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512C3D02-C036-49CB-ACC4-D75175FB14D2}" xr6:coauthVersionLast="47" xr6:coauthVersionMax="47" xr10:uidLastSave="{00000000-0000-0000-0000-000000000000}"/>
  <bookViews>
    <workbookView xWindow="-108" yWindow="-108" windowWidth="23256" windowHeight="12456" xr2:uid="{DB599D4C-30A3-4B23-9D20-A6A9C7389203}"/>
  </bookViews>
  <sheets>
    <sheet name="Sample - Superstore" sheetId="1" r:id="rId1"/>
    <sheet name="pivot" sheetId="2" r:id="rId2"/>
    <sheet name="dashboard" sheetId="3" r:id="rId3"/>
  </sheets>
  <definedNames>
    <definedName name="_xlnm._FilterDatabase" localSheetId="0" hidden="1">'Sample - Superstore'!$A$1:$W$9995</definedName>
    <definedName name="NativeTimeline_Order_Date">#N/A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 i="1" l="1"/>
  <c r="T7" i="1"/>
  <c r="T8" i="1"/>
  <c r="T9" i="1"/>
  <c r="T10" i="1"/>
  <c r="T11" i="1"/>
  <c r="T12" i="1"/>
  <c r="T13" i="1"/>
  <c r="T19" i="1"/>
  <c r="T20" i="1"/>
  <c r="T21" i="1"/>
  <c r="T22" i="1"/>
  <c r="T26" i="1"/>
  <c r="T27" i="1"/>
  <c r="T28" i="1"/>
  <c r="T44" i="1"/>
  <c r="T64" i="1"/>
  <c r="T65" i="1"/>
  <c r="T66" i="1"/>
  <c r="T67" i="1"/>
  <c r="T69" i="1"/>
  <c r="T70" i="1"/>
  <c r="T83" i="1"/>
  <c r="T84" i="1"/>
  <c r="T91" i="1"/>
  <c r="T92" i="1"/>
  <c r="T93" i="1"/>
  <c r="T97" i="1"/>
  <c r="T99" i="1"/>
  <c r="T105" i="1"/>
  <c r="T106" i="1"/>
  <c r="T107" i="1"/>
  <c r="T119" i="1"/>
  <c r="T128" i="1"/>
  <c r="T129" i="1"/>
  <c r="T130" i="1"/>
  <c r="T131" i="1"/>
  <c r="T135" i="1"/>
  <c r="T136" i="1"/>
  <c r="T137" i="1"/>
  <c r="T138" i="1"/>
  <c r="T139" i="1"/>
  <c r="T140" i="1"/>
  <c r="T141" i="1"/>
  <c r="T143" i="1"/>
  <c r="T144" i="1"/>
  <c r="T145" i="1"/>
  <c r="T147" i="1"/>
  <c r="T153" i="1"/>
  <c r="T154" i="1"/>
  <c r="T155" i="1"/>
  <c r="T156" i="1"/>
  <c r="T157" i="1"/>
  <c r="T158" i="1"/>
  <c r="T159" i="1"/>
  <c r="T162" i="1"/>
  <c r="T164" i="1"/>
  <c r="T165" i="1"/>
  <c r="T173" i="1"/>
  <c r="T174" i="1"/>
  <c r="T175" i="1"/>
  <c r="T188" i="1"/>
  <c r="T196" i="1"/>
  <c r="T203" i="1"/>
  <c r="T204" i="1"/>
  <c r="T207" i="1"/>
  <c r="T219" i="1"/>
  <c r="T220" i="1"/>
  <c r="T238" i="1"/>
  <c r="T251" i="1"/>
  <c r="T252" i="1"/>
  <c r="T253" i="1"/>
  <c r="T267" i="1"/>
  <c r="T272" i="1"/>
  <c r="T273" i="1"/>
  <c r="T274" i="1"/>
  <c r="T275" i="1"/>
  <c r="T276" i="1"/>
  <c r="T277" i="1"/>
  <c r="T284" i="1"/>
  <c r="T285" i="1"/>
  <c r="T286" i="1"/>
  <c r="T287" i="1"/>
  <c r="T295" i="1"/>
  <c r="T296" i="1"/>
  <c r="T297" i="1"/>
  <c r="T298" i="1"/>
  <c r="T299" i="1"/>
  <c r="T311" i="1"/>
  <c r="T312" i="1"/>
  <c r="T313" i="1"/>
  <c r="T314" i="1"/>
  <c r="T324" i="1"/>
  <c r="T325" i="1"/>
  <c r="T326" i="1"/>
  <c r="T336" i="1"/>
  <c r="T337" i="1"/>
  <c r="T338" i="1"/>
  <c r="T339" i="1"/>
  <c r="T340" i="1"/>
  <c r="T341" i="1"/>
  <c r="T347" i="1"/>
  <c r="T367" i="1"/>
  <c r="T374" i="1"/>
  <c r="T375" i="1"/>
  <c r="T376" i="1"/>
  <c r="T377" i="1"/>
  <c r="T383" i="1"/>
  <c r="T384" i="1"/>
  <c r="T393" i="1"/>
  <c r="T394" i="1"/>
  <c r="T396" i="1"/>
  <c r="T407" i="1"/>
  <c r="T408" i="1"/>
  <c r="T409" i="1"/>
  <c r="T410" i="1"/>
  <c r="T411" i="1"/>
  <c r="T412" i="1"/>
  <c r="T413" i="1"/>
  <c r="T414" i="1"/>
  <c r="T415" i="1"/>
  <c r="T416" i="1"/>
  <c r="T417" i="1"/>
  <c r="T418" i="1"/>
  <c r="T419" i="1"/>
  <c r="T421" i="1"/>
  <c r="T422" i="1"/>
  <c r="T423" i="1"/>
  <c r="T458" i="1"/>
  <c r="T461" i="1"/>
  <c r="T462" i="1"/>
  <c r="T463" i="1"/>
  <c r="T464" i="1"/>
  <c r="T465" i="1"/>
  <c r="T466" i="1"/>
  <c r="T467" i="1"/>
  <c r="T468" i="1"/>
  <c r="T473" i="1"/>
  <c r="T474" i="1"/>
  <c r="T475" i="1"/>
  <c r="T476" i="1"/>
  <c r="T477" i="1"/>
  <c r="T478" i="1"/>
  <c r="T479" i="1"/>
  <c r="T483" i="1"/>
  <c r="T486" i="1"/>
  <c r="T487" i="1"/>
  <c r="T488" i="1"/>
  <c r="T495" i="1"/>
  <c r="T498" i="1"/>
  <c r="T499" i="1"/>
  <c r="T500" i="1"/>
  <c r="T501" i="1"/>
  <c r="T502" i="1"/>
  <c r="T503" i="1"/>
  <c r="T504" i="1"/>
  <c r="T505" i="1"/>
  <c r="T506" i="1"/>
  <c r="T515" i="1"/>
  <c r="T516" i="1"/>
  <c r="T517" i="1"/>
  <c r="T518" i="1"/>
  <c r="T519" i="1"/>
  <c r="T520" i="1"/>
  <c r="T525" i="1"/>
  <c r="T526" i="1"/>
  <c r="T533" i="1"/>
  <c r="T534" i="1"/>
  <c r="T537" i="1"/>
  <c r="T543" i="1"/>
  <c r="T553" i="1"/>
  <c r="T556" i="1"/>
  <c r="T558" i="1"/>
  <c r="T559" i="1"/>
  <c r="T560" i="1"/>
  <c r="T561" i="1"/>
  <c r="T562" i="1"/>
  <c r="T565" i="1"/>
  <c r="T566" i="1"/>
  <c r="T567" i="1"/>
  <c r="T568" i="1"/>
  <c r="T569" i="1"/>
  <c r="T570" i="1"/>
  <c r="T571" i="1"/>
  <c r="T576" i="1"/>
  <c r="T577" i="1"/>
  <c r="T578" i="1"/>
  <c r="T579" i="1"/>
  <c r="T582" i="1"/>
  <c r="T583" i="1"/>
  <c r="T584" i="1"/>
  <c r="T585" i="1"/>
  <c r="T586" i="1"/>
  <c r="T587" i="1"/>
  <c r="T590" i="1"/>
  <c r="T591" i="1"/>
  <c r="T592" i="1"/>
  <c r="T593" i="1"/>
  <c r="T596" i="1"/>
  <c r="T597" i="1"/>
  <c r="T598" i="1"/>
  <c r="T599" i="1"/>
  <c r="T629" i="1"/>
  <c r="T630" i="1"/>
  <c r="T631" i="1"/>
  <c r="T632" i="1"/>
  <c r="T633" i="1"/>
  <c r="T634" i="1"/>
  <c r="T638" i="1"/>
  <c r="T639" i="1"/>
  <c r="T640" i="1"/>
  <c r="T641" i="1"/>
  <c r="T643" i="1"/>
  <c r="T644" i="1"/>
  <c r="T648" i="1"/>
  <c r="T649" i="1"/>
  <c r="T650" i="1"/>
  <c r="T651" i="1"/>
  <c r="T652" i="1"/>
  <c r="T694" i="1"/>
  <c r="T695" i="1"/>
  <c r="T704" i="1"/>
  <c r="T705" i="1"/>
  <c r="T717" i="1"/>
  <c r="T720" i="1"/>
  <c r="T721" i="1"/>
  <c r="T722" i="1"/>
  <c r="T734" i="1"/>
  <c r="T735" i="1"/>
  <c r="T736" i="1"/>
  <c r="T737" i="1"/>
  <c r="T738" i="1"/>
  <c r="T739" i="1"/>
  <c r="T740" i="1"/>
  <c r="T748" i="1"/>
  <c r="T749" i="1"/>
  <c r="T755" i="1"/>
  <c r="T756" i="1"/>
  <c r="T762" i="1"/>
  <c r="T779" i="1"/>
  <c r="T780" i="1"/>
  <c r="T781" i="1"/>
  <c r="T782" i="1"/>
  <c r="T788" i="1"/>
  <c r="T789" i="1"/>
  <c r="T795" i="1"/>
  <c r="T796" i="1"/>
  <c r="T801" i="1"/>
  <c r="T802" i="1"/>
  <c r="T803" i="1"/>
  <c r="T806" i="1"/>
  <c r="T807" i="1"/>
  <c r="T808" i="1"/>
  <c r="T811" i="1"/>
  <c r="T812" i="1"/>
  <c r="T813" i="1"/>
  <c r="T814" i="1"/>
  <c r="T815" i="1"/>
  <c r="T816" i="1"/>
  <c r="T826" i="1"/>
  <c r="T827" i="1"/>
  <c r="T844" i="1"/>
  <c r="T845" i="1"/>
  <c r="T846" i="1"/>
  <c r="T847" i="1"/>
  <c r="T852" i="1"/>
  <c r="T853" i="1"/>
  <c r="T862" i="1"/>
  <c r="T863" i="1"/>
  <c r="T884" i="1"/>
  <c r="T887" i="1"/>
  <c r="T888" i="1"/>
  <c r="T890" i="1"/>
  <c r="T896" i="1"/>
  <c r="T897" i="1"/>
  <c r="T905" i="1"/>
  <c r="T906" i="1"/>
  <c r="T907" i="1"/>
  <c r="T939" i="1"/>
  <c r="T940" i="1"/>
  <c r="T941" i="1"/>
  <c r="T942" i="1"/>
  <c r="T943" i="1"/>
  <c r="T944" i="1"/>
  <c r="T945" i="1"/>
  <c r="T946" i="1"/>
  <c r="T947" i="1"/>
  <c r="T948" i="1"/>
  <c r="T958" i="1"/>
  <c r="T959" i="1"/>
  <c r="T960" i="1"/>
  <c r="T961" i="1"/>
  <c r="T962" i="1"/>
  <c r="T964" i="1"/>
  <c r="T978" i="1"/>
  <c r="T983" i="1"/>
  <c r="T984" i="1"/>
  <c r="T985" i="1"/>
  <c r="T994" i="1"/>
  <c r="T995" i="1"/>
  <c r="T1002" i="1"/>
  <c r="T1006" i="1"/>
  <c r="T1008" i="1"/>
  <c r="T1009" i="1"/>
  <c r="T1012" i="1"/>
  <c r="T1013" i="1"/>
  <c r="T1014" i="1"/>
  <c r="T1015" i="1"/>
  <c r="T1016" i="1"/>
  <c r="T1017" i="1"/>
  <c r="T1026" i="1"/>
  <c r="T1039" i="1"/>
  <c r="T1050" i="1"/>
  <c r="T1051" i="1"/>
  <c r="T1059" i="1"/>
  <c r="T1060" i="1"/>
  <c r="T1069" i="1"/>
  <c r="T1072" i="1"/>
  <c r="T1073" i="1"/>
  <c r="T1075" i="1"/>
  <c r="T1076" i="1"/>
  <c r="T1077" i="1"/>
  <c r="T1079" i="1"/>
  <c r="T1080" i="1"/>
  <c r="T1081" i="1"/>
  <c r="T1089" i="1"/>
  <c r="T1090" i="1"/>
  <c r="T1093" i="1"/>
  <c r="T1094" i="1"/>
  <c r="T1099" i="1"/>
  <c r="T1100" i="1"/>
  <c r="T1101" i="1"/>
  <c r="T1102" i="1"/>
  <c r="T1103" i="1"/>
  <c r="T1106" i="1"/>
  <c r="T1115" i="1"/>
  <c r="T1116" i="1"/>
  <c r="T1117" i="1"/>
  <c r="T1118" i="1"/>
  <c r="T1134" i="1"/>
  <c r="T1143" i="1"/>
  <c r="T1144" i="1"/>
  <c r="T1145" i="1"/>
  <c r="T1146" i="1"/>
  <c r="T1147" i="1"/>
  <c r="T1154" i="1"/>
  <c r="T1155" i="1"/>
  <c r="T1160" i="1"/>
  <c r="T1163" i="1"/>
  <c r="T1168" i="1"/>
  <c r="T1174" i="1"/>
  <c r="T1178" i="1"/>
  <c r="T1186" i="1"/>
  <c r="T1187" i="1"/>
  <c r="T1188" i="1"/>
  <c r="T1189" i="1"/>
  <c r="T1190" i="1"/>
  <c r="T1191" i="1"/>
  <c r="T1192" i="1"/>
  <c r="T1193" i="1"/>
  <c r="T1194" i="1"/>
  <c r="T1202" i="1"/>
  <c r="T1203" i="1"/>
  <c r="T1204" i="1"/>
  <c r="T1205" i="1"/>
  <c r="T1206" i="1"/>
  <c r="T1222" i="1"/>
  <c r="T1223" i="1"/>
  <c r="T1230" i="1"/>
  <c r="T1231" i="1"/>
  <c r="T1232" i="1"/>
  <c r="T1240" i="1"/>
  <c r="T1241" i="1"/>
  <c r="T1242" i="1"/>
  <c r="T1247" i="1"/>
  <c r="T1248" i="1"/>
  <c r="T1249" i="1"/>
  <c r="T1267" i="1"/>
  <c r="T1268" i="1"/>
  <c r="T1269" i="1"/>
  <c r="T1270" i="1"/>
  <c r="T1292" i="1"/>
  <c r="T1293" i="1"/>
  <c r="T1294" i="1"/>
  <c r="T1295" i="1"/>
  <c r="T1296" i="1"/>
  <c r="T1297" i="1"/>
  <c r="T1298" i="1"/>
  <c r="T1299" i="1"/>
  <c r="T1301" i="1"/>
  <c r="T1308" i="1"/>
  <c r="T1309" i="1"/>
  <c r="T1310" i="1"/>
  <c r="T1311" i="1"/>
  <c r="T1312" i="1"/>
  <c r="T1316" i="1"/>
  <c r="T1317" i="1"/>
  <c r="T1318" i="1"/>
  <c r="T1330" i="1"/>
  <c r="T1331" i="1"/>
  <c r="T1336" i="1"/>
  <c r="T1338" i="1"/>
  <c r="T1354" i="1"/>
  <c r="T1355" i="1"/>
  <c r="T1356" i="1"/>
  <c r="T1361" i="1"/>
  <c r="T1365" i="1"/>
  <c r="T1366" i="1"/>
  <c r="T1367" i="1"/>
  <c r="T1368" i="1"/>
  <c r="T1369" i="1"/>
  <c r="T1370" i="1"/>
  <c r="T1371" i="1"/>
  <c r="T1372" i="1"/>
  <c r="T1374" i="1"/>
  <c r="T1375" i="1"/>
  <c r="T1376" i="1"/>
  <c r="T1377" i="1"/>
  <c r="T1378" i="1"/>
  <c r="T1379" i="1"/>
  <c r="T1380" i="1"/>
  <c r="T1381" i="1"/>
  <c r="T1382" i="1"/>
  <c r="T1411" i="1"/>
  <c r="T1416" i="1"/>
  <c r="T1417" i="1"/>
  <c r="T1421" i="1"/>
  <c r="T1422" i="1"/>
  <c r="T1423" i="1"/>
  <c r="T1424" i="1"/>
  <c r="T1425" i="1"/>
  <c r="T1426" i="1"/>
  <c r="T1427" i="1"/>
  <c r="T1428" i="1"/>
  <c r="T1429" i="1"/>
  <c r="T1430" i="1"/>
  <c r="T1431" i="1"/>
  <c r="T1436" i="1"/>
  <c r="T1443" i="1"/>
  <c r="T1445" i="1"/>
  <c r="T1451" i="1"/>
  <c r="T1452" i="1"/>
  <c r="T1462" i="1"/>
  <c r="T1467" i="1"/>
  <c r="T1468" i="1"/>
  <c r="T1474" i="1"/>
  <c r="T1480" i="1"/>
  <c r="T1481" i="1"/>
  <c r="T1482" i="1"/>
  <c r="T1483" i="1"/>
  <c r="T1486" i="1"/>
  <c r="T1488" i="1"/>
  <c r="T1489" i="1"/>
  <c r="T1490" i="1"/>
  <c r="T1495" i="1"/>
  <c r="T1500" i="1"/>
  <c r="T1504" i="1"/>
  <c r="T1505" i="1"/>
  <c r="T1506" i="1"/>
  <c r="T1507" i="1"/>
  <c r="T1511" i="1"/>
  <c r="T1512" i="1"/>
  <c r="T1513" i="1"/>
  <c r="T1518" i="1"/>
  <c r="T1519" i="1"/>
  <c r="T1520" i="1"/>
  <c r="T1521" i="1"/>
  <c r="T1523" i="1"/>
  <c r="T1524" i="1"/>
  <c r="T1525" i="1"/>
  <c r="T1526" i="1"/>
  <c r="T1527" i="1"/>
  <c r="T1533" i="1"/>
  <c r="T1534" i="1"/>
  <c r="T1536" i="1"/>
  <c r="T1545" i="1"/>
  <c r="T1546" i="1"/>
  <c r="T1553" i="1"/>
  <c r="T1556" i="1"/>
  <c r="T1560" i="1"/>
  <c r="T1561" i="1"/>
  <c r="T1562" i="1"/>
  <c r="T1563" i="1"/>
  <c r="T1567" i="1"/>
  <c r="T1570" i="1"/>
  <c r="T1572" i="1"/>
  <c r="T1573" i="1"/>
  <c r="T1574" i="1"/>
  <c r="T1575" i="1"/>
  <c r="T1594" i="1"/>
  <c r="T1595" i="1"/>
  <c r="T1606" i="1"/>
  <c r="T1607" i="1"/>
  <c r="T1608" i="1"/>
  <c r="T1609" i="1"/>
  <c r="T1610" i="1"/>
  <c r="T1611" i="1"/>
  <c r="T1612" i="1"/>
  <c r="T1613" i="1"/>
  <c r="T1614" i="1"/>
  <c r="T1615" i="1"/>
  <c r="T1622" i="1"/>
  <c r="T1623" i="1"/>
  <c r="T1624" i="1"/>
  <c r="T1625" i="1"/>
  <c r="T1626" i="1"/>
  <c r="T1627" i="1"/>
  <c r="T1637" i="1"/>
  <c r="T1638" i="1"/>
  <c r="T1639" i="1"/>
  <c r="T1645" i="1"/>
  <c r="T1646" i="1"/>
  <c r="T1647" i="1"/>
  <c r="T1652" i="1"/>
  <c r="T1653" i="1"/>
  <c r="T1654" i="1"/>
  <c r="T1655" i="1"/>
  <c r="T1656" i="1"/>
  <c r="T1657" i="1"/>
  <c r="T1658" i="1"/>
  <c r="T1660" i="1"/>
  <c r="T1661" i="1"/>
  <c r="T1662" i="1"/>
  <c r="T1673" i="1"/>
  <c r="T1678" i="1"/>
  <c r="T1679" i="1"/>
  <c r="T1684" i="1"/>
  <c r="T1685" i="1"/>
  <c r="T1699" i="1"/>
  <c r="T1700" i="1"/>
  <c r="T1701" i="1"/>
  <c r="T1705" i="1"/>
  <c r="T1706" i="1"/>
  <c r="T1708" i="1"/>
  <c r="T1709" i="1"/>
  <c r="T1710" i="1"/>
  <c r="T1711" i="1"/>
  <c r="T1712" i="1"/>
  <c r="T1713" i="1"/>
  <c r="T1716" i="1"/>
  <c r="T1739" i="1"/>
  <c r="T1740" i="1"/>
  <c r="T1741" i="1"/>
  <c r="T1742" i="1"/>
  <c r="T1753" i="1"/>
  <c r="T1754" i="1"/>
  <c r="T1755" i="1"/>
  <c r="T1756" i="1"/>
  <c r="T1762" i="1"/>
  <c r="T1763" i="1"/>
  <c r="T1764" i="1"/>
  <c r="T1779" i="1"/>
  <c r="T1780" i="1"/>
  <c r="T1800" i="1"/>
  <c r="T1803" i="1"/>
  <c r="T1807" i="1"/>
  <c r="T1808" i="1"/>
  <c r="T1809" i="1"/>
  <c r="T1816" i="1"/>
  <c r="T1817" i="1"/>
  <c r="T1818" i="1"/>
  <c r="T1819" i="1"/>
  <c r="T1826" i="1"/>
  <c r="T1827" i="1"/>
  <c r="T1828" i="1"/>
  <c r="T1846" i="1"/>
  <c r="T1849" i="1"/>
  <c r="T1850" i="1"/>
  <c r="T1857" i="1"/>
  <c r="T1865" i="1"/>
  <c r="T1866" i="1"/>
  <c r="T1868" i="1"/>
  <c r="T1871" i="1"/>
  <c r="T1872" i="1"/>
  <c r="T1873" i="1"/>
  <c r="T1874" i="1"/>
  <c r="T1875" i="1"/>
  <c r="T1879" i="1"/>
  <c r="T1880" i="1"/>
  <c r="T1887" i="1"/>
  <c r="T1892" i="1"/>
  <c r="T1893" i="1"/>
  <c r="T1895" i="1"/>
  <c r="T1897" i="1"/>
  <c r="T1904" i="1"/>
  <c r="T1905" i="1"/>
  <c r="T1906" i="1"/>
  <c r="T1910" i="1"/>
  <c r="T1912" i="1"/>
  <c r="T1926" i="1"/>
  <c r="T1927" i="1"/>
  <c r="T1928" i="1"/>
  <c r="T1929" i="1"/>
  <c r="T1930" i="1"/>
  <c r="T1931" i="1"/>
  <c r="T1932" i="1"/>
  <c r="T1933" i="1"/>
  <c r="T1936" i="1"/>
  <c r="T1937" i="1"/>
  <c r="T1938" i="1"/>
  <c r="T1939" i="1"/>
  <c r="T1940" i="1"/>
  <c r="T1941" i="1"/>
  <c r="T1942" i="1"/>
  <c r="T1980" i="1"/>
  <c r="T1981" i="1"/>
  <c r="T1982" i="1"/>
  <c r="T1985" i="1"/>
  <c r="T1986" i="1"/>
  <c r="T1987" i="1"/>
  <c r="T1994" i="1"/>
  <c r="T1995" i="1"/>
  <c r="T1996" i="1"/>
  <c r="T2002" i="1"/>
  <c r="T2003" i="1"/>
  <c r="T2018" i="1"/>
  <c r="T2019" i="1"/>
  <c r="T2020" i="1"/>
  <c r="T2021" i="1"/>
  <c r="T2026" i="1"/>
  <c r="T2027" i="1"/>
  <c r="T2028" i="1"/>
  <c r="T2029" i="1"/>
  <c r="T2038" i="1"/>
  <c r="T2039" i="1"/>
  <c r="T2040" i="1"/>
  <c r="T2041" i="1"/>
  <c r="T2042" i="1"/>
  <c r="T2043" i="1"/>
  <c r="T2044" i="1"/>
  <c r="T2061" i="1"/>
  <c r="T2062" i="1"/>
  <c r="T2063" i="1"/>
  <c r="T2064" i="1"/>
  <c r="T2065" i="1"/>
  <c r="T2066" i="1"/>
  <c r="T2067" i="1"/>
  <c r="T2068" i="1"/>
  <c r="T2069" i="1"/>
  <c r="T2070" i="1"/>
  <c r="T2071" i="1"/>
  <c r="T2073" i="1"/>
  <c r="T2074" i="1"/>
  <c r="T2075" i="1"/>
  <c r="T2076" i="1"/>
  <c r="T2077" i="1"/>
  <c r="T2081" i="1"/>
  <c r="T2082" i="1"/>
  <c r="T2083" i="1"/>
  <c r="T2084" i="1"/>
  <c r="T2091" i="1"/>
  <c r="T2095" i="1"/>
  <c r="T2100" i="1"/>
  <c r="T2101" i="1"/>
  <c r="T2102" i="1"/>
  <c r="T2103" i="1"/>
  <c r="T2104" i="1"/>
  <c r="T2109" i="1"/>
  <c r="T2110" i="1"/>
  <c r="T2111" i="1"/>
  <c r="T2112" i="1"/>
  <c r="T2113" i="1"/>
  <c r="T2114" i="1"/>
  <c r="T2115" i="1"/>
  <c r="T2116" i="1"/>
  <c r="T2117" i="1"/>
  <c r="T2119" i="1"/>
  <c r="T2120" i="1"/>
  <c r="T2121" i="1"/>
  <c r="T2123" i="1"/>
  <c r="T2150" i="1"/>
  <c r="T2157" i="1"/>
  <c r="T2163" i="1"/>
  <c r="T2164" i="1"/>
  <c r="T2174" i="1"/>
  <c r="T2177" i="1"/>
  <c r="T2178" i="1"/>
  <c r="T2179" i="1"/>
  <c r="T2180" i="1"/>
  <c r="T2187" i="1"/>
  <c r="T2192" i="1"/>
  <c r="T2193" i="1"/>
  <c r="T2194" i="1"/>
  <c r="T2195" i="1"/>
  <c r="T2196" i="1"/>
  <c r="T2197" i="1"/>
  <c r="T2204" i="1"/>
  <c r="T2205" i="1"/>
  <c r="T2215" i="1"/>
  <c r="T2216" i="1"/>
  <c r="T2217" i="1"/>
  <c r="T2218" i="1"/>
  <c r="T2220" i="1"/>
  <c r="T2221" i="1"/>
  <c r="T2222" i="1"/>
  <c r="T2227" i="1"/>
  <c r="T2231" i="1"/>
  <c r="T2232" i="1"/>
  <c r="T2235" i="1"/>
  <c r="T2239" i="1"/>
  <c r="T2241" i="1"/>
  <c r="T2242" i="1"/>
  <c r="T2244" i="1"/>
  <c r="T2245" i="1"/>
  <c r="T2246" i="1"/>
  <c r="T2247" i="1"/>
  <c r="T2248" i="1"/>
  <c r="T2249" i="1"/>
  <c r="T2250" i="1"/>
  <c r="T2251" i="1"/>
  <c r="T2252" i="1"/>
  <c r="T2253" i="1"/>
  <c r="T2254" i="1"/>
  <c r="T2255" i="1"/>
  <c r="T2256" i="1"/>
  <c r="T2259" i="1"/>
  <c r="T2260" i="1"/>
  <c r="T2261" i="1"/>
  <c r="T2262" i="1"/>
  <c r="T2269" i="1"/>
  <c r="T2273" i="1"/>
  <c r="T2274" i="1"/>
  <c r="T2275" i="1"/>
  <c r="T2276" i="1"/>
  <c r="T2277" i="1"/>
  <c r="T2281" i="1"/>
  <c r="T2282" i="1"/>
  <c r="T2283" i="1"/>
  <c r="T2290" i="1"/>
  <c r="T2291" i="1"/>
  <c r="T2310" i="1"/>
  <c r="T2311" i="1"/>
  <c r="T2312" i="1"/>
  <c r="T2313" i="1"/>
  <c r="T2314" i="1"/>
  <c r="T2322" i="1"/>
  <c r="T2330" i="1"/>
  <c r="T2332" i="1"/>
  <c r="T2333" i="1"/>
  <c r="T2350" i="1"/>
  <c r="T2351" i="1"/>
  <c r="T2352" i="1"/>
  <c r="T2353" i="1"/>
  <c r="T2354" i="1"/>
  <c r="T2355" i="1"/>
  <c r="T2356" i="1"/>
  <c r="T2357" i="1"/>
  <c r="T2358" i="1"/>
  <c r="T2368" i="1"/>
  <c r="T2380" i="1"/>
  <c r="T2384" i="1"/>
  <c r="T2385" i="1"/>
  <c r="T2386" i="1"/>
  <c r="T2387" i="1"/>
  <c r="T2388" i="1"/>
  <c r="T2389" i="1"/>
  <c r="T2390" i="1"/>
  <c r="T2399" i="1"/>
  <c r="T2400" i="1"/>
  <c r="T2406" i="1"/>
  <c r="T2407" i="1"/>
  <c r="T2408" i="1"/>
  <c r="T2409" i="1"/>
  <c r="T2410" i="1"/>
  <c r="T2411" i="1"/>
  <c r="T2413" i="1"/>
  <c r="T2414" i="1"/>
  <c r="T2415" i="1"/>
  <c r="T2418" i="1"/>
  <c r="T2419" i="1"/>
  <c r="T2420" i="1"/>
  <c r="T2421" i="1"/>
  <c r="T2422" i="1"/>
  <c r="T2432" i="1"/>
  <c r="T2433" i="1"/>
  <c r="T2438" i="1"/>
  <c r="T2439" i="1"/>
  <c r="T2440" i="1"/>
  <c r="T2448" i="1"/>
  <c r="T2451" i="1"/>
  <c r="T2462" i="1"/>
  <c r="T2463" i="1"/>
  <c r="T2475" i="1"/>
  <c r="T2476" i="1"/>
  <c r="T2477" i="1"/>
  <c r="T2478" i="1"/>
  <c r="T2479" i="1"/>
  <c r="T2483" i="1"/>
  <c r="T2484" i="1"/>
  <c r="T2485" i="1"/>
  <c r="T2486" i="1"/>
  <c r="T2487" i="1"/>
  <c r="T2493" i="1"/>
  <c r="T2498" i="1"/>
  <c r="T2499" i="1"/>
  <c r="T2500" i="1"/>
  <c r="T2505" i="1"/>
  <c r="T2506" i="1"/>
  <c r="T2507" i="1"/>
  <c r="T2508" i="1"/>
  <c r="T2510" i="1"/>
  <c r="T2511" i="1"/>
  <c r="T2537" i="1"/>
  <c r="T2541" i="1"/>
  <c r="T2542" i="1"/>
  <c r="T2543" i="1"/>
  <c r="T2547" i="1"/>
  <c r="T2548" i="1"/>
  <c r="T2549" i="1"/>
  <c r="T2550" i="1"/>
  <c r="T2551" i="1"/>
  <c r="T2552" i="1"/>
  <c r="T2560" i="1"/>
  <c r="T2561" i="1"/>
  <c r="T2562" i="1"/>
  <c r="T2568" i="1"/>
  <c r="T2569" i="1"/>
  <c r="T2590" i="1"/>
  <c r="T2591" i="1"/>
  <c r="T2608" i="1"/>
  <c r="T2615" i="1"/>
  <c r="T2616" i="1"/>
  <c r="T2617" i="1"/>
  <c r="T2618" i="1"/>
  <c r="T2619" i="1"/>
  <c r="T2620" i="1"/>
  <c r="T2621" i="1"/>
  <c r="T2622" i="1"/>
  <c r="T2623" i="1"/>
  <c r="T2633" i="1"/>
  <c r="T2634" i="1"/>
  <c r="T2635" i="1"/>
  <c r="T2638" i="1"/>
  <c r="T2652" i="1"/>
  <c r="T2653" i="1"/>
  <c r="T2654" i="1"/>
  <c r="T2655" i="1"/>
  <c r="T2656" i="1"/>
  <c r="T2657" i="1"/>
  <c r="T2658" i="1"/>
  <c r="T2659" i="1"/>
  <c r="T2660" i="1"/>
  <c r="T2661" i="1"/>
  <c r="T2670" i="1"/>
  <c r="T2671" i="1"/>
  <c r="T2676" i="1"/>
  <c r="T2679" i="1"/>
  <c r="T2680" i="1"/>
  <c r="T2686" i="1"/>
  <c r="T2690" i="1"/>
  <c r="T2693" i="1"/>
  <c r="T2694" i="1"/>
  <c r="T2695" i="1"/>
  <c r="T2707" i="1"/>
  <c r="T2708" i="1"/>
  <c r="T2709" i="1"/>
  <c r="T2710" i="1"/>
  <c r="T2711" i="1"/>
  <c r="T2716" i="1"/>
  <c r="T2720" i="1"/>
  <c r="T2725" i="1"/>
  <c r="T2726" i="1"/>
  <c r="T2731" i="1"/>
  <c r="T2732" i="1"/>
  <c r="T2733" i="1"/>
  <c r="T2736" i="1"/>
  <c r="T2744" i="1"/>
  <c r="T2745" i="1"/>
  <c r="T2746" i="1"/>
  <c r="T2751" i="1"/>
  <c r="T2752" i="1"/>
  <c r="T2753" i="1"/>
  <c r="T2754" i="1"/>
  <c r="T2755" i="1"/>
  <c r="T2756" i="1"/>
  <c r="T2757" i="1"/>
  <c r="T2758" i="1"/>
  <c r="T2762" i="1"/>
  <c r="T2763" i="1"/>
  <c r="T2764" i="1"/>
  <c r="T2777" i="1"/>
  <c r="T2778" i="1"/>
  <c r="T2779" i="1"/>
  <c r="T2787" i="1"/>
  <c r="T2788" i="1"/>
  <c r="T2795" i="1"/>
  <c r="T2796" i="1"/>
  <c r="T2797" i="1"/>
  <c r="T2798" i="1"/>
  <c r="T2803" i="1"/>
  <c r="T2804" i="1"/>
  <c r="T2805" i="1"/>
  <c r="T2806" i="1"/>
  <c r="T2808" i="1"/>
  <c r="T2809" i="1"/>
  <c r="T2810" i="1"/>
  <c r="T2811" i="1"/>
  <c r="T2821" i="1"/>
  <c r="T2822" i="1"/>
  <c r="T2823" i="1"/>
  <c r="T2833" i="1"/>
  <c r="T2834" i="1"/>
  <c r="T2837" i="1"/>
  <c r="T2838" i="1"/>
  <c r="T2839" i="1"/>
  <c r="T2858" i="1"/>
  <c r="T2865" i="1"/>
  <c r="T2866" i="1"/>
  <c r="T2867" i="1"/>
  <c r="T2868" i="1"/>
  <c r="T2872" i="1"/>
  <c r="T2873" i="1"/>
  <c r="T2874" i="1"/>
  <c r="T2875" i="1"/>
  <c r="T2877" i="1"/>
  <c r="T2878" i="1"/>
  <c r="T2885" i="1"/>
  <c r="T2886" i="1"/>
  <c r="T2887" i="1"/>
  <c r="T2888" i="1"/>
  <c r="T2889" i="1"/>
  <c r="T2890" i="1"/>
  <c r="T2891" i="1"/>
  <c r="T2907" i="1"/>
  <c r="T2911" i="1"/>
  <c r="T2923" i="1"/>
  <c r="T2932" i="1"/>
  <c r="T2933" i="1"/>
  <c r="T2934" i="1"/>
  <c r="T2935" i="1"/>
  <c r="T2936" i="1"/>
  <c r="T2937" i="1"/>
  <c r="T2938" i="1"/>
  <c r="T2939" i="1"/>
  <c r="T2940" i="1"/>
  <c r="T2941" i="1"/>
  <c r="T2945" i="1"/>
  <c r="T2946" i="1"/>
  <c r="T2947" i="1"/>
  <c r="T2948" i="1"/>
  <c r="T2949" i="1"/>
  <c r="T2950" i="1"/>
  <c r="T2951" i="1"/>
  <c r="T2952" i="1"/>
  <c r="T2953" i="1"/>
  <c r="T2954" i="1"/>
  <c r="T2955" i="1"/>
  <c r="T2956" i="1"/>
  <c r="T2960" i="1"/>
  <c r="T2961" i="1"/>
  <c r="T2962" i="1"/>
  <c r="T2963" i="1"/>
  <c r="T2964" i="1"/>
  <c r="T2965" i="1"/>
  <c r="T2966" i="1"/>
  <c r="T2967" i="1"/>
  <c r="T2983" i="1"/>
  <c r="T2984" i="1"/>
  <c r="T2985" i="1"/>
  <c r="T2986" i="1"/>
  <c r="T2990" i="1"/>
  <c r="T2991" i="1"/>
  <c r="T2992" i="1"/>
  <c r="T2993" i="1"/>
  <c r="T2996" i="1"/>
  <c r="T2997" i="1"/>
  <c r="T3009" i="1"/>
  <c r="T3012" i="1"/>
  <c r="T3013" i="1"/>
  <c r="T3014" i="1"/>
  <c r="T3015" i="1"/>
  <c r="T3016" i="1"/>
  <c r="T3021" i="1"/>
  <c r="T3022" i="1"/>
  <c r="T3023" i="1"/>
  <c r="T3024" i="1"/>
  <c r="T3029" i="1"/>
  <c r="T3031" i="1"/>
  <c r="T3034" i="1"/>
  <c r="T3041" i="1"/>
  <c r="T3043" i="1"/>
  <c r="T3044" i="1"/>
  <c r="T3045" i="1"/>
  <c r="T3049" i="1"/>
  <c r="T3052" i="1"/>
  <c r="T3053" i="1"/>
  <c r="T3054" i="1"/>
  <c r="T3058" i="1"/>
  <c r="T3059" i="1"/>
  <c r="T3060" i="1"/>
  <c r="T3061" i="1"/>
  <c r="T3066" i="1"/>
  <c r="T3067" i="1"/>
  <c r="T3068" i="1"/>
  <c r="T3069" i="1"/>
  <c r="T3070" i="1"/>
  <c r="T3075" i="1"/>
  <c r="T3076" i="1"/>
  <c r="T3080" i="1"/>
  <c r="T3081" i="1"/>
  <c r="T3082" i="1"/>
  <c r="T3114" i="1"/>
  <c r="T3115" i="1"/>
  <c r="T3116" i="1"/>
  <c r="T3117" i="1"/>
  <c r="T3118" i="1"/>
  <c r="T3119" i="1"/>
  <c r="T3130" i="1"/>
  <c r="T3131" i="1"/>
  <c r="T3132" i="1"/>
  <c r="T3133" i="1"/>
  <c r="T3147" i="1"/>
  <c r="T3148" i="1"/>
  <c r="T3149" i="1"/>
  <c r="T3151" i="1"/>
  <c r="T3157" i="1"/>
  <c r="T3163" i="1"/>
  <c r="T3164" i="1"/>
  <c r="T3165" i="1"/>
  <c r="T3166" i="1"/>
  <c r="T3167" i="1"/>
  <c r="T3168" i="1"/>
  <c r="T3177" i="1"/>
  <c r="T3178" i="1"/>
  <c r="T3190" i="1"/>
  <c r="T3191" i="1"/>
  <c r="T3199" i="1"/>
  <c r="T3204" i="1"/>
  <c r="T3205" i="1"/>
  <c r="T3206" i="1"/>
  <c r="T3207" i="1"/>
  <c r="T3208" i="1"/>
  <c r="T3209" i="1"/>
  <c r="T3210" i="1"/>
  <c r="T3211" i="1"/>
  <c r="T3217" i="1"/>
  <c r="T3218" i="1"/>
  <c r="T3224" i="1"/>
  <c r="T3225" i="1"/>
  <c r="T3226" i="1"/>
  <c r="T3227" i="1"/>
  <c r="T3228" i="1"/>
  <c r="T3229" i="1"/>
  <c r="T3230" i="1"/>
  <c r="T3236" i="1"/>
  <c r="T3247" i="1"/>
  <c r="T3248" i="1"/>
  <c r="T3249" i="1"/>
  <c r="T3250" i="1"/>
  <c r="T3251" i="1"/>
  <c r="T3256" i="1"/>
  <c r="T3257" i="1"/>
  <c r="T3263" i="1"/>
  <c r="T3264" i="1"/>
  <c r="T3265" i="1"/>
  <c r="T3273" i="1"/>
  <c r="T3274" i="1"/>
  <c r="T3275" i="1"/>
  <c r="T3289" i="1"/>
  <c r="T3290" i="1"/>
  <c r="T3291" i="1"/>
  <c r="T3292" i="1"/>
  <c r="T3294" i="1"/>
  <c r="T3295" i="1"/>
  <c r="T3298" i="1"/>
  <c r="T3299" i="1"/>
  <c r="T3300" i="1"/>
  <c r="T3314" i="1"/>
  <c r="T3315" i="1"/>
  <c r="T3319" i="1"/>
  <c r="T3320" i="1"/>
  <c r="T3336" i="1"/>
  <c r="T3337" i="1"/>
  <c r="T3338" i="1"/>
  <c r="T3339" i="1"/>
  <c r="T3340" i="1"/>
  <c r="T3341" i="1"/>
  <c r="T3342" i="1"/>
  <c r="T3349" i="1"/>
  <c r="T3351" i="1"/>
  <c r="T3353" i="1"/>
  <c r="T3354" i="1"/>
  <c r="T3367" i="1"/>
  <c r="T3370" i="1"/>
  <c r="T3371" i="1"/>
  <c r="T3373" i="1"/>
  <c r="T3374" i="1"/>
  <c r="T3393" i="1"/>
  <c r="T3394" i="1"/>
  <c r="T3406" i="1"/>
  <c r="T3412" i="1"/>
  <c r="T3413" i="1"/>
  <c r="T3414" i="1"/>
  <c r="T3415" i="1"/>
  <c r="T3416" i="1"/>
  <c r="T3419" i="1"/>
  <c r="T3420" i="1"/>
  <c r="T3422" i="1"/>
  <c r="T3423" i="1"/>
  <c r="T3424" i="1"/>
  <c r="T3425" i="1"/>
  <c r="T3426" i="1"/>
  <c r="T3432" i="1"/>
  <c r="T3433" i="1"/>
  <c r="T3434" i="1"/>
  <c r="T3435" i="1"/>
  <c r="T3436" i="1"/>
  <c r="T3442" i="1"/>
  <c r="T3450" i="1"/>
  <c r="T3451" i="1"/>
  <c r="T3452" i="1"/>
  <c r="T3453" i="1"/>
  <c r="T3472" i="1"/>
  <c r="T3479" i="1"/>
  <c r="T3480" i="1"/>
  <c r="T3481" i="1"/>
  <c r="T3482" i="1"/>
  <c r="T3498" i="1"/>
  <c r="T3499" i="1"/>
  <c r="T3500" i="1"/>
  <c r="T3522" i="1"/>
  <c r="T3525" i="1"/>
  <c r="T3530" i="1"/>
  <c r="T3534" i="1"/>
  <c r="T3535" i="1"/>
  <c r="T3536" i="1"/>
  <c r="T3537" i="1"/>
  <c r="T3556" i="1"/>
  <c r="T3557" i="1"/>
  <c r="T3558" i="1"/>
  <c r="T3559" i="1"/>
  <c r="T3560" i="1"/>
  <c r="T3561" i="1"/>
  <c r="T3566" i="1"/>
  <c r="T3567" i="1"/>
  <c r="T3570" i="1"/>
  <c r="T3571" i="1"/>
  <c r="T3572" i="1"/>
  <c r="T3573" i="1"/>
  <c r="T3578" i="1"/>
  <c r="T3579" i="1"/>
  <c r="T3588" i="1"/>
  <c r="T3602" i="1"/>
  <c r="T3619" i="1"/>
  <c r="T3620" i="1"/>
  <c r="T3621" i="1"/>
  <c r="T3626" i="1"/>
  <c r="T3627" i="1"/>
  <c r="T3628" i="1"/>
  <c r="T3629" i="1"/>
  <c r="T3630" i="1"/>
  <c r="T3633" i="1"/>
  <c r="T3634" i="1"/>
  <c r="T3644" i="1"/>
  <c r="T3645" i="1"/>
  <c r="T3646" i="1"/>
  <c r="T3647" i="1"/>
  <c r="T3648" i="1"/>
  <c r="T3649" i="1"/>
  <c r="T3662" i="1"/>
  <c r="T3666" i="1"/>
  <c r="T3667" i="1"/>
  <c r="T3668" i="1"/>
  <c r="T3669" i="1"/>
  <c r="T3670" i="1"/>
  <c r="T3671" i="1"/>
  <c r="T3672" i="1"/>
  <c r="T3673" i="1"/>
  <c r="T3678" i="1"/>
  <c r="T3688" i="1"/>
  <c r="T3690" i="1"/>
  <c r="T3691" i="1"/>
  <c r="T3692" i="1"/>
  <c r="T3693" i="1"/>
  <c r="T3694" i="1"/>
  <c r="T3695" i="1"/>
  <c r="T3699" i="1"/>
  <c r="T3700" i="1"/>
  <c r="T3712" i="1"/>
  <c r="T3713" i="1"/>
  <c r="T3714" i="1"/>
  <c r="T3715" i="1"/>
  <c r="T3716" i="1"/>
  <c r="T3717" i="1"/>
  <c r="T3725" i="1"/>
  <c r="T3727" i="1"/>
  <c r="T3749" i="1"/>
  <c r="T3750" i="1"/>
  <c r="T3751" i="1"/>
  <c r="T3752" i="1"/>
  <c r="T3753" i="1"/>
  <c r="T3754" i="1"/>
  <c r="T3755" i="1"/>
  <c r="T3756" i="1"/>
  <c r="T3760" i="1"/>
  <c r="T3761" i="1"/>
  <c r="T3762" i="1"/>
  <c r="T3772" i="1"/>
  <c r="T3779" i="1"/>
  <c r="T3788" i="1"/>
  <c r="T3792" i="1"/>
  <c r="T3796" i="1"/>
  <c r="T3797" i="1"/>
  <c r="T3798" i="1"/>
  <c r="T3837" i="1"/>
  <c r="T3838" i="1"/>
  <c r="T3839" i="1"/>
  <c r="T3840" i="1"/>
  <c r="T3841" i="1"/>
  <c r="T3842" i="1"/>
  <c r="T3844" i="1"/>
  <c r="T3845" i="1"/>
  <c r="T3846" i="1"/>
  <c r="T3847" i="1"/>
  <c r="T3848" i="1"/>
  <c r="T3855" i="1"/>
  <c r="T3856" i="1"/>
  <c r="T3860" i="1"/>
  <c r="T3865" i="1"/>
  <c r="T3867" i="1"/>
  <c r="T3869" i="1"/>
  <c r="T3870" i="1"/>
  <c r="T3871" i="1"/>
  <c r="T3872" i="1"/>
  <c r="T3873" i="1"/>
  <c r="T3874" i="1"/>
  <c r="T3882" i="1"/>
  <c r="T3883" i="1"/>
  <c r="T3884" i="1"/>
  <c r="T3885" i="1"/>
  <c r="T3892" i="1"/>
  <c r="T3893" i="1"/>
  <c r="T3894" i="1"/>
  <c r="T3904" i="1"/>
  <c r="T3916" i="1"/>
  <c r="T3917" i="1"/>
  <c r="T3918" i="1"/>
  <c r="T3919" i="1"/>
  <c r="T3920" i="1"/>
  <c r="T3926" i="1"/>
  <c r="T3927" i="1"/>
  <c r="T3928" i="1"/>
  <c r="T3929" i="1"/>
  <c r="T3935" i="1"/>
  <c r="T3936" i="1"/>
  <c r="T3937" i="1"/>
  <c r="T3946" i="1"/>
  <c r="T3954" i="1"/>
  <c r="T3958" i="1"/>
  <c r="T3964" i="1"/>
  <c r="T3965" i="1"/>
  <c r="T3969" i="1"/>
  <c r="T3972" i="1"/>
  <c r="T3979" i="1"/>
  <c r="T3980" i="1"/>
  <c r="T3983" i="1"/>
  <c r="T3984" i="1"/>
  <c r="T3985" i="1"/>
  <c r="T3986" i="1"/>
  <c r="T3987" i="1"/>
  <c r="T4002" i="1"/>
  <c r="T4003" i="1"/>
  <c r="T4010" i="1"/>
  <c r="T4011" i="1"/>
  <c r="T4025" i="1"/>
  <c r="T4026" i="1"/>
  <c r="T4033" i="1"/>
  <c r="T4034" i="1"/>
  <c r="T4035" i="1"/>
  <c r="T4039" i="1"/>
  <c r="T4040" i="1"/>
  <c r="T4041" i="1"/>
  <c r="T4042" i="1"/>
  <c r="T4043" i="1"/>
  <c r="T4044" i="1"/>
  <c r="T4045" i="1"/>
  <c r="T4046" i="1"/>
  <c r="T4060" i="1"/>
  <c r="T4061" i="1"/>
  <c r="T4063" i="1"/>
  <c r="T4082" i="1"/>
  <c r="T4083" i="1"/>
  <c r="T4086" i="1"/>
  <c r="T4087" i="1"/>
  <c r="T4088" i="1"/>
  <c r="T4089" i="1"/>
  <c r="T4106" i="1"/>
  <c r="T4107" i="1"/>
  <c r="T4117" i="1"/>
  <c r="T4118" i="1"/>
  <c r="T4119" i="1"/>
  <c r="T4120" i="1"/>
  <c r="T4121" i="1"/>
  <c r="T4123" i="1"/>
  <c r="T4124" i="1"/>
  <c r="T4125" i="1"/>
  <c r="T4131" i="1"/>
  <c r="T4137" i="1"/>
  <c r="T4138" i="1"/>
  <c r="T4145" i="1"/>
  <c r="T4146" i="1"/>
  <c r="T4147" i="1"/>
  <c r="T4166" i="1"/>
  <c r="T4167" i="1"/>
  <c r="T4169" i="1"/>
  <c r="T4170" i="1"/>
  <c r="T4171" i="1"/>
  <c r="T4172" i="1"/>
  <c r="T4173" i="1"/>
  <c r="T4177" i="1"/>
  <c r="T4180" i="1"/>
  <c r="T4181" i="1"/>
  <c r="T4194" i="1"/>
  <c r="T4195" i="1"/>
  <c r="T4196" i="1"/>
  <c r="T4197" i="1"/>
  <c r="T4218" i="1"/>
  <c r="T4219" i="1"/>
  <c r="T4220" i="1"/>
  <c r="T4221" i="1"/>
  <c r="T4222" i="1"/>
  <c r="T4223" i="1"/>
  <c r="T4224" i="1"/>
  <c r="T4225" i="1"/>
  <c r="T4229" i="1"/>
  <c r="T4240" i="1"/>
  <c r="T4242" i="1"/>
  <c r="T4243" i="1"/>
  <c r="T4246" i="1"/>
  <c r="T4259" i="1"/>
  <c r="T4260" i="1"/>
  <c r="T4271" i="1"/>
  <c r="T4274" i="1"/>
  <c r="T4275" i="1"/>
  <c r="T4276" i="1"/>
  <c r="T4278" i="1"/>
  <c r="T4292" i="1"/>
  <c r="T4293" i="1"/>
  <c r="T4294" i="1"/>
  <c r="T4296" i="1"/>
  <c r="T4297" i="1"/>
  <c r="T4298" i="1"/>
  <c r="T4306" i="1"/>
  <c r="T4307" i="1"/>
  <c r="T4308" i="1"/>
  <c r="T4309" i="1"/>
  <c r="T4310" i="1"/>
  <c r="T4311" i="1"/>
  <c r="T4312" i="1"/>
  <c r="T4313" i="1"/>
  <c r="T4314" i="1"/>
  <c r="T4316" i="1"/>
  <c r="T4317" i="1"/>
  <c r="T4318" i="1"/>
  <c r="T4319" i="1"/>
  <c r="T4321" i="1"/>
  <c r="T4322" i="1"/>
  <c r="T4333" i="1"/>
  <c r="T4334" i="1"/>
  <c r="T4337" i="1"/>
  <c r="T4338" i="1"/>
  <c r="T4339" i="1"/>
  <c r="T4340" i="1"/>
  <c r="T4344" i="1"/>
  <c r="T4345" i="1"/>
  <c r="T4346" i="1"/>
  <c r="T4347" i="1"/>
  <c r="T4350" i="1"/>
  <c r="T4351" i="1"/>
  <c r="T4354" i="1"/>
  <c r="T4355" i="1"/>
  <c r="T4377" i="1"/>
  <c r="T4378" i="1"/>
  <c r="T4379" i="1"/>
  <c r="T4382" i="1"/>
  <c r="T4383" i="1"/>
  <c r="T4388" i="1"/>
  <c r="T4389" i="1"/>
  <c r="T4398" i="1"/>
  <c r="T4404" i="1"/>
  <c r="T4411" i="1"/>
  <c r="T4412" i="1"/>
  <c r="T4417" i="1"/>
  <c r="T4418" i="1"/>
  <c r="T4429" i="1"/>
  <c r="T4450" i="1"/>
  <c r="T4451" i="1"/>
  <c r="T4452" i="1"/>
  <c r="T4453" i="1"/>
  <c r="T4454" i="1"/>
  <c r="T4455" i="1"/>
  <c r="T4456" i="1"/>
  <c r="T4457" i="1"/>
  <c r="T4458" i="1"/>
  <c r="T4459" i="1"/>
  <c r="T4460" i="1"/>
  <c r="T4461" i="1"/>
  <c r="T4462" i="1"/>
  <c r="T4463" i="1"/>
  <c r="T4464" i="1"/>
  <c r="T4465" i="1"/>
  <c r="T4466" i="1"/>
  <c r="T4467" i="1"/>
  <c r="T4482" i="1"/>
  <c r="T4483" i="1"/>
  <c r="T4484" i="1"/>
  <c r="T4485" i="1"/>
  <c r="T4486" i="1"/>
  <c r="T4487" i="1"/>
  <c r="T4488" i="1"/>
  <c r="T4492" i="1"/>
  <c r="T4497" i="1"/>
  <c r="T4498" i="1"/>
  <c r="T4500" i="1"/>
  <c r="T4501" i="1"/>
  <c r="T4502" i="1"/>
  <c r="T4505" i="1"/>
  <c r="T4506" i="1"/>
  <c r="T4507" i="1"/>
  <c r="T4508" i="1"/>
  <c r="T4509" i="1"/>
  <c r="T4510" i="1"/>
  <c r="T4511" i="1"/>
  <c r="T4514" i="1"/>
  <c r="T4518" i="1"/>
  <c r="T4519" i="1"/>
  <c r="T4520" i="1"/>
  <c r="T4524" i="1"/>
  <c r="T4534" i="1"/>
  <c r="T4535" i="1"/>
  <c r="T4536" i="1"/>
  <c r="T4537" i="1"/>
  <c r="T4538" i="1"/>
  <c r="T4539" i="1"/>
  <c r="T4540" i="1"/>
  <c r="T4553" i="1"/>
  <c r="T4554" i="1"/>
  <c r="T4555" i="1"/>
  <c r="T4559" i="1"/>
  <c r="T4562" i="1"/>
  <c r="T4563" i="1"/>
  <c r="T4564" i="1"/>
  <c r="T4566" i="1"/>
  <c r="T4571" i="1"/>
  <c r="T4574" i="1"/>
  <c r="T4579" i="1"/>
  <c r="T4585" i="1"/>
  <c r="T4586" i="1"/>
  <c r="T4587" i="1"/>
  <c r="T4588" i="1"/>
  <c r="T4589" i="1"/>
  <c r="T4590" i="1"/>
  <c r="T4591" i="1"/>
  <c r="T4592" i="1"/>
  <c r="T4593" i="1"/>
  <c r="T4594" i="1"/>
  <c r="T4595" i="1"/>
  <c r="T4596" i="1"/>
  <c r="T4597" i="1"/>
  <c r="T4612" i="1"/>
  <c r="T4621" i="1"/>
  <c r="T4622" i="1"/>
  <c r="T4633" i="1"/>
  <c r="T4634" i="1"/>
  <c r="T4635" i="1"/>
  <c r="T4636" i="1"/>
  <c r="T4637" i="1"/>
  <c r="T4638" i="1"/>
  <c r="T4639" i="1"/>
  <c r="T4640" i="1"/>
  <c r="T4643" i="1"/>
  <c r="T4644" i="1"/>
  <c r="T4645" i="1"/>
  <c r="T4646" i="1"/>
  <c r="T4650" i="1"/>
  <c r="T4651" i="1"/>
  <c r="T4652" i="1"/>
  <c r="T4653" i="1"/>
  <c r="T4656" i="1"/>
  <c r="T4668" i="1"/>
  <c r="T4669" i="1"/>
  <c r="T4678" i="1"/>
  <c r="T4679" i="1"/>
  <c r="T4680" i="1"/>
  <c r="T4681" i="1"/>
  <c r="T4682" i="1"/>
  <c r="T4691" i="1"/>
  <c r="T4692" i="1"/>
  <c r="T4693" i="1"/>
  <c r="T4694" i="1"/>
  <c r="T4695" i="1"/>
  <c r="T4709" i="1"/>
  <c r="T4710" i="1"/>
  <c r="T4711" i="1"/>
  <c r="T4712" i="1"/>
  <c r="T4716" i="1"/>
  <c r="T4717" i="1"/>
  <c r="T4718" i="1"/>
  <c r="T4720" i="1"/>
  <c r="T4721" i="1"/>
  <c r="T4722" i="1"/>
  <c r="T4724" i="1"/>
  <c r="T4730" i="1"/>
  <c r="T4732" i="1"/>
  <c r="T4733" i="1"/>
  <c r="T4734" i="1"/>
  <c r="T4735" i="1"/>
  <c r="T4740" i="1"/>
  <c r="T4741" i="1"/>
  <c r="T4742" i="1"/>
  <c r="T4743" i="1"/>
  <c r="T4744" i="1"/>
  <c r="T4749" i="1"/>
  <c r="T4750" i="1"/>
  <c r="T4751" i="1"/>
  <c r="T4752" i="1"/>
  <c r="T4765" i="1"/>
  <c r="T4766" i="1"/>
  <c r="T4771" i="1"/>
  <c r="T4772" i="1"/>
  <c r="T4773" i="1"/>
  <c r="T4777" i="1"/>
  <c r="T4786" i="1"/>
  <c r="T4787" i="1"/>
  <c r="T4788" i="1"/>
  <c r="T4789" i="1"/>
  <c r="T4790" i="1"/>
  <c r="T4791" i="1"/>
  <c r="T4792" i="1"/>
  <c r="T4793" i="1"/>
  <c r="T4794" i="1"/>
  <c r="T4796" i="1"/>
  <c r="T4807" i="1"/>
  <c r="T4808" i="1"/>
  <c r="T4809" i="1"/>
  <c r="T4816" i="1"/>
  <c r="T4824" i="1"/>
  <c r="T4828" i="1"/>
  <c r="T4836" i="1"/>
  <c r="T4837" i="1"/>
  <c r="T4838" i="1"/>
  <c r="T4846" i="1"/>
  <c r="T4848" i="1"/>
  <c r="T4849" i="1"/>
  <c r="T4850" i="1"/>
  <c r="T4851" i="1"/>
  <c r="T4852" i="1"/>
  <c r="T4853" i="1"/>
  <c r="T4854" i="1"/>
  <c r="T4855" i="1"/>
  <c r="T4856" i="1"/>
  <c r="T4857" i="1"/>
  <c r="T4858" i="1"/>
  <c r="T4859" i="1"/>
  <c r="T4860" i="1"/>
  <c r="T4867" i="1"/>
  <c r="T4868" i="1"/>
  <c r="T4869" i="1"/>
  <c r="T4870" i="1"/>
  <c r="T4885" i="1"/>
  <c r="T4886" i="1"/>
  <c r="T4892" i="1"/>
  <c r="T4893" i="1"/>
  <c r="T4894" i="1"/>
  <c r="T4895" i="1"/>
  <c r="T4896" i="1"/>
  <c r="T4897" i="1"/>
  <c r="T4898" i="1"/>
  <c r="T4901" i="1"/>
  <c r="T4902" i="1"/>
  <c r="T4903" i="1"/>
  <c r="T4916" i="1"/>
  <c r="T4917" i="1"/>
  <c r="T4933" i="1"/>
  <c r="T4934" i="1"/>
  <c r="T4935" i="1"/>
  <c r="T4936" i="1"/>
  <c r="T4937" i="1"/>
  <c r="T4939" i="1"/>
  <c r="T4940" i="1"/>
  <c r="T4941" i="1"/>
  <c r="T4946" i="1"/>
  <c r="T4947" i="1"/>
  <c r="T4948" i="1"/>
  <c r="T4949" i="1"/>
  <c r="T4950" i="1"/>
  <c r="T4951" i="1"/>
  <c r="T4954" i="1"/>
  <c r="T4956" i="1"/>
  <c r="T4957" i="1"/>
  <c r="T4958" i="1"/>
  <c r="T4961" i="1"/>
  <c r="T4962" i="1"/>
  <c r="T4963" i="1"/>
  <c r="T4964" i="1"/>
  <c r="T4965" i="1"/>
  <c r="T4976" i="1"/>
  <c r="T4984" i="1"/>
  <c r="T4985" i="1"/>
  <c r="T4988" i="1"/>
  <c r="T4989" i="1"/>
  <c r="T4990" i="1"/>
  <c r="T4991" i="1"/>
  <c r="T4992" i="1"/>
  <c r="T5000" i="1"/>
  <c r="T5001" i="1"/>
  <c r="T5002" i="1"/>
  <c r="T5005" i="1"/>
  <c r="T5013" i="1"/>
  <c r="T5019" i="1"/>
  <c r="T5020" i="1"/>
  <c r="T5021" i="1"/>
  <c r="T5023" i="1"/>
  <c r="T5024" i="1"/>
  <c r="T5025" i="1"/>
  <c r="T5031" i="1"/>
  <c r="T5032" i="1"/>
  <c r="T5033" i="1"/>
  <c r="T5037" i="1"/>
  <c r="T5038" i="1"/>
  <c r="T5043" i="1"/>
  <c r="T5044" i="1"/>
  <c r="T5045" i="1"/>
  <c r="T5046" i="1"/>
  <c r="T5047" i="1"/>
  <c r="T5048" i="1"/>
  <c r="T5049" i="1"/>
  <c r="T5052" i="1"/>
  <c r="T5058" i="1"/>
  <c r="T5059" i="1"/>
  <c r="T5069" i="1"/>
  <c r="T5075" i="1"/>
  <c r="T5076" i="1"/>
  <c r="T5081" i="1"/>
  <c r="T5082" i="1"/>
  <c r="T5091" i="1"/>
  <c r="T5092" i="1"/>
  <c r="T5093" i="1"/>
  <c r="T5101" i="1"/>
  <c r="T5116" i="1"/>
  <c r="T5133" i="1"/>
  <c r="T5137" i="1"/>
  <c r="T5138" i="1"/>
  <c r="T5142" i="1"/>
  <c r="T5146" i="1"/>
  <c r="T5147" i="1"/>
  <c r="T5148" i="1"/>
  <c r="T5149" i="1"/>
  <c r="T5150" i="1"/>
  <c r="T5152" i="1"/>
  <c r="T5153" i="1"/>
  <c r="T5161" i="1"/>
  <c r="T5162" i="1"/>
  <c r="T5163" i="1"/>
  <c r="T5165" i="1"/>
  <c r="T5175" i="1"/>
  <c r="T5178" i="1"/>
  <c r="T5180" i="1"/>
  <c r="T5181" i="1"/>
  <c r="T5182" i="1"/>
  <c r="T5193" i="1"/>
  <c r="T5198" i="1"/>
  <c r="T5199" i="1"/>
  <c r="T5204" i="1"/>
  <c r="T5205" i="1"/>
  <c r="T5214" i="1"/>
  <c r="T5215" i="1"/>
  <c r="T5216" i="1"/>
  <c r="T5217" i="1"/>
  <c r="T5219" i="1"/>
  <c r="T5226" i="1"/>
  <c r="T5230" i="1"/>
  <c r="T5231" i="1"/>
  <c r="T5232" i="1"/>
  <c r="T5233" i="1"/>
  <c r="T5234" i="1"/>
  <c r="T5236" i="1"/>
  <c r="T5241" i="1"/>
  <c r="T5242" i="1"/>
  <c r="T5243" i="1"/>
  <c r="T5246" i="1"/>
  <c r="T5247" i="1"/>
  <c r="T5248" i="1"/>
  <c r="T5250" i="1"/>
  <c r="T5255" i="1"/>
  <c r="T5259" i="1"/>
  <c r="T5260" i="1"/>
  <c r="T5267" i="1"/>
  <c r="T5268" i="1"/>
  <c r="T5269" i="1"/>
  <c r="T5271" i="1"/>
  <c r="T5272" i="1"/>
  <c r="T5273" i="1"/>
  <c r="T5274" i="1"/>
  <c r="T5285" i="1"/>
  <c r="T5286" i="1"/>
  <c r="T5287" i="1"/>
  <c r="T5288" i="1"/>
  <c r="T5289" i="1"/>
  <c r="T5290" i="1"/>
  <c r="T5300" i="1"/>
  <c r="T5301" i="1"/>
  <c r="T5315" i="1"/>
  <c r="T5316" i="1"/>
  <c r="T5326" i="1"/>
  <c r="T5327" i="1"/>
  <c r="T5329" i="1"/>
  <c r="T5338" i="1"/>
  <c r="T5339" i="1"/>
  <c r="T5347" i="1"/>
  <c r="T5348" i="1"/>
  <c r="T5349" i="1"/>
  <c r="T5356" i="1"/>
  <c r="T5357" i="1"/>
  <c r="T5358" i="1"/>
  <c r="T5359" i="1"/>
  <c r="T5360" i="1"/>
  <c r="T5361" i="1"/>
  <c r="T5366" i="1"/>
  <c r="T5368" i="1"/>
  <c r="T5369" i="1"/>
  <c r="T5370" i="1"/>
  <c r="T5377" i="1"/>
  <c r="T5378" i="1"/>
  <c r="T5381" i="1"/>
  <c r="T5382" i="1"/>
  <c r="T5389" i="1"/>
  <c r="T5390" i="1"/>
  <c r="T5391" i="1"/>
  <c r="T5392" i="1"/>
  <c r="T5397" i="1"/>
  <c r="T5398" i="1"/>
  <c r="T5399" i="1"/>
  <c r="T5401" i="1"/>
  <c r="T5402" i="1"/>
  <c r="T5403" i="1"/>
  <c r="T5406" i="1"/>
  <c r="T5407" i="1"/>
  <c r="T5408" i="1"/>
  <c r="T5409" i="1"/>
  <c r="T5410" i="1"/>
  <c r="T5411" i="1"/>
  <c r="T5412" i="1"/>
  <c r="T5413" i="1"/>
  <c r="T5414" i="1"/>
  <c r="T5424" i="1"/>
  <c r="T5427" i="1"/>
  <c r="T5428" i="1"/>
  <c r="T5429" i="1"/>
  <c r="T5430" i="1"/>
  <c r="T5435" i="1"/>
  <c r="T5436" i="1"/>
  <c r="T5437" i="1"/>
  <c r="T5443" i="1"/>
  <c r="T5454" i="1"/>
  <c r="T5458" i="1"/>
  <c r="T5459" i="1"/>
  <c r="T5460" i="1"/>
  <c r="T5461" i="1"/>
  <c r="T5463" i="1"/>
  <c r="T5464" i="1"/>
  <c r="T5465" i="1"/>
  <c r="T5466" i="1"/>
  <c r="T5467" i="1"/>
  <c r="T5469" i="1"/>
  <c r="T5470" i="1"/>
  <c r="T5471" i="1"/>
  <c r="T5473" i="1"/>
  <c r="T5474" i="1"/>
  <c r="T5475" i="1"/>
  <c r="T5482" i="1"/>
  <c r="T5483" i="1"/>
  <c r="T5484" i="1"/>
  <c r="T5485" i="1"/>
  <c r="T5494" i="1"/>
  <c r="T5495" i="1"/>
  <c r="T5496" i="1"/>
  <c r="T5508" i="1"/>
  <c r="T5510" i="1"/>
  <c r="T5513" i="1"/>
  <c r="T5514" i="1"/>
  <c r="T5524" i="1"/>
  <c r="T5525" i="1"/>
  <c r="T5526" i="1"/>
  <c r="T5527" i="1"/>
  <c r="T5528" i="1"/>
  <c r="T5544" i="1"/>
  <c r="T5545" i="1"/>
  <c r="T5546" i="1"/>
  <c r="T5548" i="1"/>
  <c r="T5549" i="1"/>
  <c r="T5550" i="1"/>
  <c r="T5551" i="1"/>
  <c r="T5560" i="1"/>
  <c r="T5561" i="1"/>
  <c r="T5562" i="1"/>
  <c r="T5578" i="1"/>
  <c r="T5579" i="1"/>
  <c r="T5580" i="1"/>
  <c r="T5581" i="1"/>
  <c r="T5582" i="1"/>
  <c r="T5585" i="1"/>
  <c r="T5589" i="1"/>
  <c r="T5590" i="1"/>
  <c r="T5591" i="1"/>
  <c r="T5592" i="1"/>
  <c r="T5610" i="1"/>
  <c r="T5613" i="1"/>
  <c r="T5614" i="1"/>
  <c r="T5620" i="1"/>
  <c r="T5625" i="1"/>
  <c r="T5626" i="1"/>
  <c r="T5627" i="1"/>
  <c r="T5628" i="1"/>
  <c r="T5637" i="1"/>
  <c r="T5638" i="1"/>
  <c r="T5640" i="1"/>
  <c r="T5641" i="1"/>
  <c r="T5646" i="1"/>
  <c r="T5649" i="1"/>
  <c r="T5650" i="1"/>
  <c r="T5651" i="1"/>
  <c r="T5652" i="1"/>
  <c r="T5653" i="1"/>
  <c r="T5655" i="1"/>
  <c r="T5656" i="1"/>
  <c r="T5657" i="1"/>
  <c r="T5658" i="1"/>
  <c r="T5659" i="1"/>
  <c r="T5660" i="1"/>
  <c r="T5661" i="1"/>
  <c r="T5662" i="1"/>
  <c r="T5663" i="1"/>
  <c r="T5664" i="1"/>
  <c r="T5669" i="1"/>
  <c r="T5670" i="1"/>
  <c r="T5671" i="1"/>
  <c r="T5672" i="1"/>
  <c r="T5673" i="1"/>
  <c r="T5676" i="1"/>
  <c r="T5677" i="1"/>
  <c r="T5678" i="1"/>
  <c r="T5687" i="1"/>
  <c r="T5697" i="1"/>
  <c r="T5701" i="1"/>
  <c r="T5722" i="1"/>
  <c r="T5723" i="1"/>
  <c r="T5724" i="1"/>
  <c r="T5725" i="1"/>
  <c r="T5738" i="1"/>
  <c r="T5739" i="1"/>
  <c r="T5740" i="1"/>
  <c r="T5741" i="1"/>
  <c r="T5742" i="1"/>
  <c r="T5743" i="1"/>
  <c r="T5744" i="1"/>
  <c r="T5745" i="1"/>
  <c r="T5746" i="1"/>
  <c r="T5747" i="1"/>
  <c r="T5753" i="1"/>
  <c r="T5754" i="1"/>
  <c r="T5761" i="1"/>
  <c r="T5762" i="1"/>
  <c r="T5763" i="1"/>
  <c r="T5764" i="1"/>
  <c r="T5766" i="1"/>
  <c r="T5767" i="1"/>
  <c r="T5772" i="1"/>
  <c r="T5773" i="1"/>
  <c r="T5776" i="1"/>
  <c r="T5777" i="1"/>
  <c r="T5779" i="1"/>
  <c r="T5780" i="1"/>
  <c r="T5781" i="1"/>
  <c r="T5782" i="1"/>
  <c r="T5783" i="1"/>
  <c r="T5784" i="1"/>
  <c r="T5785" i="1"/>
  <c r="T5786" i="1"/>
  <c r="T5787" i="1"/>
  <c r="T5788" i="1"/>
  <c r="T5789" i="1"/>
  <c r="T5792" i="1"/>
  <c r="T5793" i="1"/>
  <c r="T5794" i="1"/>
  <c r="T5795" i="1"/>
  <c r="T5796" i="1"/>
  <c r="T5804" i="1"/>
  <c r="T5812" i="1"/>
  <c r="T5813" i="1"/>
  <c r="T5814" i="1"/>
  <c r="T5822" i="1"/>
  <c r="T5823" i="1"/>
  <c r="T5824" i="1"/>
  <c r="T5825" i="1"/>
  <c r="T5833" i="1"/>
  <c r="T5839" i="1"/>
  <c r="T5840" i="1"/>
  <c r="T5843" i="1"/>
  <c r="T5844" i="1"/>
  <c r="T5845" i="1"/>
  <c r="T5846" i="1"/>
  <c r="T5847" i="1"/>
  <c r="T5848" i="1"/>
  <c r="T5849" i="1"/>
  <c r="T5860" i="1"/>
  <c r="T5871" i="1"/>
  <c r="T5872" i="1"/>
  <c r="T5882" i="1"/>
  <c r="T5883" i="1"/>
  <c r="T5884" i="1"/>
  <c r="T5885" i="1"/>
  <c r="T5886" i="1"/>
  <c r="T5887" i="1"/>
  <c r="T5888" i="1"/>
  <c r="T5896" i="1"/>
  <c r="T5897" i="1"/>
  <c r="T5898" i="1"/>
  <c r="T5901" i="1"/>
  <c r="T5902" i="1"/>
  <c r="T5904" i="1"/>
  <c r="T5905" i="1"/>
  <c r="T5906" i="1"/>
  <c r="T5907" i="1"/>
  <c r="T5908" i="1"/>
  <c r="T5909" i="1"/>
  <c r="T5910" i="1"/>
  <c r="T5911" i="1"/>
  <c r="T5912" i="1"/>
  <c r="T5913" i="1"/>
  <c r="T5927" i="1"/>
  <c r="T5937" i="1"/>
  <c r="T5938" i="1"/>
  <c r="T5939" i="1"/>
  <c r="T5942" i="1"/>
  <c r="T5943" i="1"/>
  <c r="T5944" i="1"/>
  <c r="T5945" i="1"/>
  <c r="T5946" i="1"/>
  <c r="T5947" i="1"/>
  <c r="T5948" i="1"/>
  <c r="T5958" i="1"/>
  <c r="T5959" i="1"/>
  <c r="T5960" i="1"/>
  <c r="T5961" i="1"/>
  <c r="T5962" i="1"/>
  <c r="T5963" i="1"/>
  <c r="T5964" i="1"/>
  <c r="T5965" i="1"/>
  <c r="T5966" i="1"/>
  <c r="T5967" i="1"/>
  <c r="T5968" i="1"/>
  <c r="T5970" i="1"/>
  <c r="T5971" i="1"/>
  <c r="T5972" i="1"/>
  <c r="T5973" i="1"/>
  <c r="T5979" i="1"/>
  <c r="T5992" i="1"/>
  <c r="T5993" i="1"/>
  <c r="T5994" i="1"/>
  <c r="T6000" i="1"/>
  <c r="T6001" i="1"/>
  <c r="T6002" i="1"/>
  <c r="T6003" i="1"/>
  <c r="T6004" i="1"/>
  <c r="T6006" i="1"/>
  <c r="T6010" i="1"/>
  <c r="T6011" i="1"/>
  <c r="T6012" i="1"/>
  <c r="T6013" i="1"/>
  <c r="T6014" i="1"/>
  <c r="T6015" i="1"/>
  <c r="T6016" i="1"/>
  <c r="T6017" i="1"/>
  <c r="T6018" i="1"/>
  <c r="T6019" i="1"/>
  <c r="T6020" i="1"/>
  <c r="T6028" i="1"/>
  <c r="T6029" i="1"/>
  <c r="T6031" i="1"/>
  <c r="T6035" i="1"/>
  <c r="T6042" i="1"/>
  <c r="T6043" i="1"/>
  <c r="T6044" i="1"/>
  <c r="T6047" i="1"/>
  <c r="T6064" i="1"/>
  <c r="T6065" i="1"/>
  <c r="T6066" i="1"/>
  <c r="T6069" i="1"/>
  <c r="T6070" i="1"/>
  <c r="T6071" i="1"/>
  <c r="T6076" i="1"/>
  <c r="T6077" i="1"/>
  <c r="T6089" i="1"/>
  <c r="T6091" i="1"/>
  <c r="T6117" i="1"/>
  <c r="T6120" i="1"/>
  <c r="T6121" i="1"/>
  <c r="T6122" i="1"/>
  <c r="T6123" i="1"/>
  <c r="T6126" i="1"/>
  <c r="T6127" i="1"/>
  <c r="T6128" i="1"/>
  <c r="T6130" i="1"/>
  <c r="T6135" i="1"/>
  <c r="T6136" i="1"/>
  <c r="T6140" i="1"/>
  <c r="T6141" i="1"/>
  <c r="T6147" i="1"/>
  <c r="T6148" i="1"/>
  <c r="T6149" i="1"/>
  <c r="T6150" i="1"/>
  <c r="T6151" i="1"/>
  <c r="T6153" i="1"/>
  <c r="T6154" i="1"/>
  <c r="T6161" i="1"/>
  <c r="T6170" i="1"/>
  <c r="T6186" i="1"/>
  <c r="T6193" i="1"/>
  <c r="T6204" i="1"/>
  <c r="T6211" i="1"/>
  <c r="T6212" i="1"/>
  <c r="T6213" i="1"/>
  <c r="T6214" i="1"/>
  <c r="T6215" i="1"/>
  <c r="T6216" i="1"/>
  <c r="T6223" i="1"/>
  <c r="T6227" i="1"/>
  <c r="T6228" i="1"/>
  <c r="T6233" i="1"/>
  <c r="T6234" i="1"/>
  <c r="T6235" i="1"/>
  <c r="T6236" i="1"/>
  <c r="T6237" i="1"/>
  <c r="T6240" i="1"/>
  <c r="T6241" i="1"/>
  <c r="T6242" i="1"/>
  <c r="T6245" i="1"/>
  <c r="T6246" i="1"/>
  <c r="T6247" i="1"/>
  <c r="T6248" i="1"/>
  <c r="T6262" i="1"/>
  <c r="T6271" i="1"/>
  <c r="T6272" i="1"/>
  <c r="T6273" i="1"/>
  <c r="T6275" i="1"/>
  <c r="T6276" i="1"/>
  <c r="T6277" i="1"/>
  <c r="T6278" i="1"/>
  <c r="T6279" i="1"/>
  <c r="T6280" i="1"/>
  <c r="T6281" i="1"/>
  <c r="T6285" i="1"/>
  <c r="T6286" i="1"/>
  <c r="T6289" i="1"/>
  <c r="T6290" i="1"/>
  <c r="T6291" i="1"/>
  <c r="T6292" i="1"/>
  <c r="T6294" i="1"/>
  <c r="T6295" i="1"/>
  <c r="T6300" i="1"/>
  <c r="T6301" i="1"/>
  <c r="T6307" i="1"/>
  <c r="T6308" i="1"/>
  <c r="T6309" i="1"/>
  <c r="T6310" i="1"/>
  <c r="T6311" i="1"/>
  <c r="T6312" i="1"/>
  <c r="T6313" i="1"/>
  <c r="T6320" i="1"/>
  <c r="T6321" i="1"/>
  <c r="T6326" i="1"/>
  <c r="T6327" i="1"/>
  <c r="T6338" i="1"/>
  <c r="T6339" i="1"/>
  <c r="T6349" i="1"/>
  <c r="T6350" i="1"/>
  <c r="T6351" i="1"/>
  <c r="T6358" i="1"/>
  <c r="T6359" i="1"/>
  <c r="T6360" i="1"/>
  <c r="T6361" i="1"/>
  <c r="T6362" i="1"/>
  <c r="T6363" i="1"/>
  <c r="T6364" i="1"/>
  <c r="T6365" i="1"/>
  <c r="T6366" i="1"/>
  <c r="T6370" i="1"/>
  <c r="T6379" i="1"/>
  <c r="T6382" i="1"/>
  <c r="T6407" i="1"/>
  <c r="T6408" i="1"/>
  <c r="T6417" i="1"/>
  <c r="T6424" i="1"/>
  <c r="T6425" i="1"/>
  <c r="T6437" i="1"/>
  <c r="T6438" i="1"/>
  <c r="T6439" i="1"/>
  <c r="T6456" i="1"/>
  <c r="T6457" i="1"/>
  <c r="T6468" i="1"/>
  <c r="T6513" i="1"/>
  <c r="T6514" i="1"/>
  <c r="T6515" i="1"/>
  <c r="T6516" i="1"/>
  <c r="T6517" i="1"/>
  <c r="T6518" i="1"/>
  <c r="T6519" i="1"/>
  <c r="T6520" i="1"/>
  <c r="T6521" i="1"/>
  <c r="T6542" i="1"/>
  <c r="T6543" i="1"/>
  <c r="T6544" i="1"/>
  <c r="T6545" i="1"/>
  <c r="T6553" i="1"/>
  <c r="T6554" i="1"/>
  <c r="T6561" i="1"/>
  <c r="T6562" i="1"/>
  <c r="T6574" i="1"/>
  <c r="T6577" i="1"/>
  <c r="T6578" i="1"/>
  <c r="T6580" i="1"/>
  <c r="T6581" i="1"/>
  <c r="T6582" i="1"/>
  <c r="T6583" i="1"/>
  <c r="T6584" i="1"/>
  <c r="T6593" i="1"/>
  <c r="T6594" i="1"/>
  <c r="T6605" i="1"/>
  <c r="T6606" i="1"/>
  <c r="T6607" i="1"/>
  <c r="T6608" i="1"/>
  <c r="T6609" i="1"/>
  <c r="T6610" i="1"/>
  <c r="T6612" i="1"/>
  <c r="T6617" i="1"/>
  <c r="T6618" i="1"/>
  <c r="T6619" i="1"/>
  <c r="T6624" i="1"/>
  <c r="T6625" i="1"/>
  <c r="T6629" i="1"/>
  <c r="T6632" i="1"/>
  <c r="T6633" i="1"/>
  <c r="T6635" i="1"/>
  <c r="T6645" i="1"/>
  <c r="T6646" i="1"/>
  <c r="T6647" i="1"/>
  <c r="T6648" i="1"/>
  <c r="T6649" i="1"/>
  <c r="T6656" i="1"/>
  <c r="T6657" i="1"/>
  <c r="T6658" i="1"/>
  <c r="T6659" i="1"/>
  <c r="T6660" i="1"/>
  <c r="T6661" i="1"/>
  <c r="T6673" i="1"/>
  <c r="T6674" i="1"/>
  <c r="T6680" i="1"/>
  <c r="T6685" i="1"/>
  <c r="T6689" i="1"/>
  <c r="T6690" i="1"/>
  <c r="T6700" i="1"/>
  <c r="T6701" i="1"/>
  <c r="T6702" i="1"/>
  <c r="T6705" i="1"/>
  <c r="T6706" i="1"/>
  <c r="T6707" i="1"/>
  <c r="T6710" i="1"/>
  <c r="T6711" i="1"/>
  <c r="T6712" i="1"/>
  <c r="T6722" i="1"/>
  <c r="T6723" i="1"/>
  <c r="T6724" i="1"/>
  <c r="T6726" i="1"/>
  <c r="T6727" i="1"/>
  <c r="T6728" i="1"/>
  <c r="T6734" i="1"/>
  <c r="T6735" i="1"/>
  <c r="T6737" i="1"/>
  <c r="T6738" i="1"/>
  <c r="T6739" i="1"/>
  <c r="T6740" i="1"/>
  <c r="T6744" i="1"/>
  <c r="T6772" i="1"/>
  <c r="T6773" i="1"/>
  <c r="T6774" i="1"/>
  <c r="T6775" i="1"/>
  <c r="T6776" i="1"/>
  <c r="T6792" i="1"/>
  <c r="T6793" i="1"/>
  <c r="T6801" i="1"/>
  <c r="T6802" i="1"/>
  <c r="T6803" i="1"/>
  <c r="T6804" i="1"/>
  <c r="T6805" i="1"/>
  <c r="T6806" i="1"/>
  <c r="T6808" i="1"/>
  <c r="T6817" i="1"/>
  <c r="T6818" i="1"/>
  <c r="T6819" i="1"/>
  <c r="T6824" i="1"/>
  <c r="T6835" i="1"/>
  <c r="T6836" i="1"/>
  <c r="T6837" i="1"/>
  <c r="T6838" i="1"/>
  <c r="T6840" i="1"/>
  <c r="T6841" i="1"/>
  <c r="T6847" i="1"/>
  <c r="T6848" i="1"/>
  <c r="T6849" i="1"/>
  <c r="T6851" i="1"/>
  <c r="T6859" i="1"/>
  <c r="T6860" i="1"/>
  <c r="T6861" i="1"/>
  <c r="T6862" i="1"/>
  <c r="T6863" i="1"/>
  <c r="T6864" i="1"/>
  <c r="T6866" i="1"/>
  <c r="T6867" i="1"/>
  <c r="T6868" i="1"/>
  <c r="T6869" i="1"/>
  <c r="T6870" i="1"/>
  <c r="T6871" i="1"/>
  <c r="T6872" i="1"/>
  <c r="T6874" i="1"/>
  <c r="T6881" i="1"/>
  <c r="T6882" i="1"/>
  <c r="T6883" i="1"/>
  <c r="T6884" i="1"/>
  <c r="T6885" i="1"/>
  <c r="T6889" i="1"/>
  <c r="T6890" i="1"/>
  <c r="T6903" i="1"/>
  <c r="T6907" i="1"/>
  <c r="T6909" i="1"/>
  <c r="T6912" i="1"/>
  <c r="T6913" i="1"/>
  <c r="T6914" i="1"/>
  <c r="T6919" i="1"/>
  <c r="T6920" i="1"/>
  <c r="T6922" i="1"/>
  <c r="T6928" i="1"/>
  <c r="T6929" i="1"/>
  <c r="T6930" i="1"/>
  <c r="T6931" i="1"/>
  <c r="T6932" i="1"/>
  <c r="T6940" i="1"/>
  <c r="T6945" i="1"/>
  <c r="T6948" i="1"/>
  <c r="T6954" i="1"/>
  <c r="T6955" i="1"/>
  <c r="T6956" i="1"/>
  <c r="T6957" i="1"/>
  <c r="T6960" i="1"/>
  <c r="T6961" i="1"/>
  <c r="T6962" i="1"/>
  <c r="T6963" i="1"/>
  <c r="T6971" i="1"/>
  <c r="T6972" i="1"/>
  <c r="T6973" i="1"/>
  <c r="T6974" i="1"/>
  <c r="T6975" i="1"/>
  <c r="T6977" i="1"/>
  <c r="T6978" i="1"/>
  <c r="T6981" i="1"/>
  <c r="T6997" i="1"/>
  <c r="T7000" i="1"/>
  <c r="T7004" i="1"/>
  <c r="T7005" i="1"/>
  <c r="T7015" i="1"/>
  <c r="T7021" i="1"/>
  <c r="T7022" i="1"/>
  <c r="T7023" i="1"/>
  <c r="T7024" i="1"/>
  <c r="T7025" i="1"/>
  <c r="T7026" i="1"/>
  <c r="T7037" i="1"/>
  <c r="T7048" i="1"/>
  <c r="T7049" i="1"/>
  <c r="T7051" i="1"/>
  <c r="T7052" i="1"/>
  <c r="T7053" i="1"/>
  <c r="T7054" i="1"/>
  <c r="T7055" i="1"/>
  <c r="T7056" i="1"/>
  <c r="T7057" i="1"/>
  <c r="T7058" i="1"/>
  <c r="T7059" i="1"/>
  <c r="T7060" i="1"/>
  <c r="T7061" i="1"/>
  <c r="T7062" i="1"/>
  <c r="T7063" i="1"/>
  <c r="T7064" i="1"/>
  <c r="T7065" i="1"/>
  <c r="T7067" i="1"/>
  <c r="T7068" i="1"/>
  <c r="T7071" i="1"/>
  <c r="T7078" i="1"/>
  <c r="T7085" i="1"/>
  <c r="T7086" i="1"/>
  <c r="T7089" i="1"/>
  <c r="T7090" i="1"/>
  <c r="T7091" i="1"/>
  <c r="T7102" i="1"/>
  <c r="T7105" i="1"/>
  <c r="T7116" i="1"/>
  <c r="T7117" i="1"/>
  <c r="T7118" i="1"/>
  <c r="T7119" i="1"/>
  <c r="T7121" i="1"/>
  <c r="T7123" i="1"/>
  <c r="T7124" i="1"/>
  <c r="T7153" i="1"/>
  <c r="T7159" i="1"/>
  <c r="T7160" i="1"/>
  <c r="T7168" i="1"/>
  <c r="T7169" i="1"/>
  <c r="T7170" i="1"/>
  <c r="T7171" i="1"/>
  <c r="T7173" i="1"/>
  <c r="T7184" i="1"/>
  <c r="T7191" i="1"/>
  <c r="T7192" i="1"/>
  <c r="T7197" i="1"/>
  <c r="T7198" i="1"/>
  <c r="T7199" i="1"/>
  <c r="T7207" i="1"/>
  <c r="T7208" i="1"/>
  <c r="T7209" i="1"/>
  <c r="T7210" i="1"/>
  <c r="T7211" i="1"/>
  <c r="T7212" i="1"/>
  <c r="T7213" i="1"/>
  <c r="T7214" i="1"/>
  <c r="T7215" i="1"/>
  <c r="T7218" i="1"/>
  <c r="T7219" i="1"/>
  <c r="T7220" i="1"/>
  <c r="T7221" i="1"/>
  <c r="T7225" i="1"/>
  <c r="T7226" i="1"/>
  <c r="T7227" i="1"/>
  <c r="T7230" i="1"/>
  <c r="T7231" i="1"/>
  <c r="T7238" i="1"/>
  <c r="T7240" i="1"/>
  <c r="T7241" i="1"/>
  <c r="T7242" i="1"/>
  <c r="T7243" i="1"/>
  <c r="T7244" i="1"/>
  <c r="T7246" i="1"/>
  <c r="T7247" i="1"/>
  <c r="T7251" i="1"/>
  <c r="T7252" i="1"/>
  <c r="T7263" i="1"/>
  <c r="T7272" i="1"/>
  <c r="T7273" i="1"/>
  <c r="T7276" i="1"/>
  <c r="T7277" i="1"/>
  <c r="T7279" i="1"/>
  <c r="T7280" i="1"/>
  <c r="T7281" i="1"/>
  <c r="T7283" i="1"/>
  <c r="T7287" i="1"/>
  <c r="T7291" i="1"/>
  <c r="T7292" i="1"/>
  <c r="T7293" i="1"/>
  <c r="T7295" i="1"/>
  <c r="T7296" i="1"/>
  <c r="T7308" i="1"/>
  <c r="T7309" i="1"/>
  <c r="T7310" i="1"/>
  <c r="T7319" i="1"/>
  <c r="T7320" i="1"/>
  <c r="T7327" i="1"/>
  <c r="T7328" i="1"/>
  <c r="T7329" i="1"/>
  <c r="T7330" i="1"/>
  <c r="T7331" i="1"/>
  <c r="T7339" i="1"/>
  <c r="T7353" i="1"/>
  <c r="T7356" i="1"/>
  <c r="T7358" i="1"/>
  <c r="T7359" i="1"/>
  <c r="T7362" i="1"/>
  <c r="T7363" i="1"/>
  <c r="T7364" i="1"/>
  <c r="T7373" i="1"/>
  <c r="T7374" i="1"/>
  <c r="T7375" i="1"/>
  <c r="T7376" i="1"/>
  <c r="T7377" i="1"/>
  <c r="T7379" i="1"/>
  <c r="T7394" i="1"/>
  <c r="T7395" i="1"/>
  <c r="T7396" i="1"/>
  <c r="T7402" i="1"/>
  <c r="T7403" i="1"/>
  <c r="T7405" i="1"/>
  <c r="T7406" i="1"/>
  <c r="T7407" i="1"/>
  <c r="T7408" i="1"/>
  <c r="T7410" i="1"/>
  <c r="T7413" i="1"/>
  <c r="T7414" i="1"/>
  <c r="T7415" i="1"/>
  <c r="T7434" i="1"/>
  <c r="T7435" i="1"/>
  <c r="T7436" i="1"/>
  <c r="T7437" i="1"/>
  <c r="T7438" i="1"/>
  <c r="T7439" i="1"/>
  <c r="T7440" i="1"/>
  <c r="T7441" i="1"/>
  <c r="T7442" i="1"/>
  <c r="T7443" i="1"/>
  <c r="T7462" i="1"/>
  <c r="T7463" i="1"/>
  <c r="T7464" i="1"/>
  <c r="T7465" i="1"/>
  <c r="T7466" i="1"/>
  <c r="T7467" i="1"/>
  <c r="T7468" i="1"/>
  <c r="T7469" i="1"/>
  <c r="T7474" i="1"/>
  <c r="T7483" i="1"/>
  <c r="T7491" i="1"/>
  <c r="T7492" i="1"/>
  <c r="T7497" i="1"/>
  <c r="T7498" i="1"/>
  <c r="T7499" i="1"/>
  <c r="T7500" i="1"/>
  <c r="T7501" i="1"/>
  <c r="T7502" i="1"/>
  <c r="T7503" i="1"/>
  <c r="T7504" i="1"/>
  <c r="T7505" i="1"/>
  <c r="T7508" i="1"/>
  <c r="T7509" i="1"/>
  <c r="T7526" i="1"/>
  <c r="T7527" i="1"/>
  <c r="T7528" i="1"/>
  <c r="T7529" i="1"/>
  <c r="T7530" i="1"/>
  <c r="T7531" i="1"/>
  <c r="T7532" i="1"/>
  <c r="T7533" i="1"/>
  <c r="T7534" i="1"/>
  <c r="T7537" i="1"/>
  <c r="T7539" i="1"/>
  <c r="T7540" i="1"/>
  <c r="T7541" i="1"/>
  <c r="T7542" i="1"/>
  <c r="T7543" i="1"/>
  <c r="T7544" i="1"/>
  <c r="T7545" i="1"/>
  <c r="T7546" i="1"/>
  <c r="T7565" i="1"/>
  <c r="T7566" i="1"/>
  <c r="T7567" i="1"/>
  <c r="T7570" i="1"/>
  <c r="T7571" i="1"/>
  <c r="T7572" i="1"/>
  <c r="T7576" i="1"/>
  <c r="T7577" i="1"/>
  <c r="T7578" i="1"/>
  <c r="T7579" i="1"/>
  <c r="T7590" i="1"/>
  <c r="T7598" i="1"/>
  <c r="T7599" i="1"/>
  <c r="T7600" i="1"/>
  <c r="T7601" i="1"/>
  <c r="T7602" i="1"/>
  <c r="T7603" i="1"/>
  <c r="T7604" i="1"/>
  <c r="T7610" i="1"/>
  <c r="T7611" i="1"/>
  <c r="T7612" i="1"/>
  <c r="T7620" i="1"/>
  <c r="T7621" i="1"/>
  <c r="T7622" i="1"/>
  <c r="T7623" i="1"/>
  <c r="T7624" i="1"/>
  <c r="T7628" i="1"/>
  <c r="T7629" i="1"/>
  <c r="T7630" i="1"/>
  <c r="T7643" i="1"/>
  <c r="T7644" i="1"/>
  <c r="T7645" i="1"/>
  <c r="T7646" i="1"/>
  <c r="T7647" i="1"/>
  <c r="T7649" i="1"/>
  <c r="T7650" i="1"/>
  <c r="T7656" i="1"/>
  <c r="T7657" i="1"/>
  <c r="T7658" i="1"/>
  <c r="T7659" i="1"/>
  <c r="T7664" i="1"/>
  <c r="T7677" i="1"/>
  <c r="T7694" i="1"/>
  <c r="T7695" i="1"/>
  <c r="T7696" i="1"/>
  <c r="T7709" i="1"/>
  <c r="T7712" i="1"/>
  <c r="T7716" i="1"/>
  <c r="T7718" i="1"/>
  <c r="T7719" i="1"/>
  <c r="T7720" i="1"/>
  <c r="T7724" i="1"/>
  <c r="T7732" i="1"/>
  <c r="T7736" i="1"/>
  <c r="T7737" i="1"/>
  <c r="T7741" i="1"/>
  <c r="T7742" i="1"/>
  <c r="T7743" i="1"/>
  <c r="T7744" i="1"/>
  <c r="T7764" i="1"/>
  <c r="T7769" i="1"/>
  <c r="T7771" i="1"/>
  <c r="T7772" i="1"/>
  <c r="T7776" i="1"/>
  <c r="T7777" i="1"/>
  <c r="T7778" i="1"/>
  <c r="T7779" i="1"/>
  <c r="T7780" i="1"/>
  <c r="T7795" i="1"/>
  <c r="T7796" i="1"/>
  <c r="T7803" i="1"/>
  <c r="T7816" i="1"/>
  <c r="T7817" i="1"/>
  <c r="T7818" i="1"/>
  <c r="T7819" i="1"/>
  <c r="T7820" i="1"/>
  <c r="T7821" i="1"/>
  <c r="T7826" i="1"/>
  <c r="T7830" i="1"/>
  <c r="T7831" i="1"/>
  <c r="T7832" i="1"/>
  <c r="T7833" i="1"/>
  <c r="T7836" i="1"/>
  <c r="T7837" i="1"/>
  <c r="T7838" i="1"/>
  <c r="T7839" i="1"/>
  <c r="T7840" i="1"/>
  <c r="T7855" i="1"/>
  <c r="T7863" i="1"/>
  <c r="T7864" i="1"/>
  <c r="T7865" i="1"/>
  <c r="T7866" i="1"/>
  <c r="T7867" i="1"/>
  <c r="T7868" i="1"/>
  <c r="T7869" i="1"/>
  <c r="T7870" i="1"/>
  <c r="T7873" i="1"/>
  <c r="T7874" i="1"/>
  <c r="T7875" i="1"/>
  <c r="T7876" i="1"/>
  <c r="T7877" i="1"/>
  <c r="T7878" i="1"/>
  <c r="T7882" i="1"/>
  <c r="T7883" i="1"/>
  <c r="T7884" i="1"/>
  <c r="T7885" i="1"/>
  <c r="T7886" i="1"/>
  <c r="T7887" i="1"/>
  <c r="T7888" i="1"/>
  <c r="T7889" i="1"/>
  <c r="T7890" i="1"/>
  <c r="T7909" i="1"/>
  <c r="T7910" i="1"/>
  <c r="T7911" i="1"/>
  <c r="T7912" i="1"/>
  <c r="T7913" i="1"/>
  <c r="T7920" i="1"/>
  <c r="T7933" i="1"/>
  <c r="T7934" i="1"/>
  <c r="T7935" i="1"/>
  <c r="T7936" i="1"/>
  <c r="T7937" i="1"/>
  <c r="T7938" i="1"/>
  <c r="T7939" i="1"/>
  <c r="T7940" i="1"/>
  <c r="T7941" i="1"/>
  <c r="T7942" i="1"/>
  <c r="T7943" i="1"/>
  <c r="T7957" i="1"/>
  <c r="T7958" i="1"/>
  <c r="T7959" i="1"/>
  <c r="T7960" i="1"/>
  <c r="T7961" i="1"/>
  <c r="T7962" i="1"/>
  <c r="T7968" i="1"/>
  <c r="T7969" i="1"/>
  <c r="T7970" i="1"/>
  <c r="T7971" i="1"/>
  <c r="T7981" i="1"/>
  <c r="T7987" i="1"/>
  <c r="T7995" i="1"/>
  <c r="T7996" i="1"/>
  <c r="T7997" i="1"/>
  <c r="T7998" i="1"/>
  <c r="T7999" i="1"/>
  <c r="T8000" i="1"/>
  <c r="T8001" i="1"/>
  <c r="T8003" i="1"/>
  <c r="T8004" i="1"/>
  <c r="T8008" i="1"/>
  <c r="T8013" i="1"/>
  <c r="T8020" i="1"/>
  <c r="T8040" i="1"/>
  <c r="T8041" i="1"/>
  <c r="T8042" i="1"/>
  <c r="T8043" i="1"/>
  <c r="T8046" i="1"/>
  <c r="T8056" i="1"/>
  <c r="T8057" i="1"/>
  <c r="T8058" i="1"/>
  <c r="T8059" i="1"/>
  <c r="T8060" i="1"/>
  <c r="T8061" i="1"/>
  <c r="T8069" i="1"/>
  <c r="T8070" i="1"/>
  <c r="T8082" i="1"/>
  <c r="T8083" i="1"/>
  <c r="T8084" i="1"/>
  <c r="T8085" i="1"/>
  <c r="T8086" i="1"/>
  <c r="T8089" i="1"/>
  <c r="T8090" i="1"/>
  <c r="T8092" i="1"/>
  <c r="T8093" i="1"/>
  <c r="T8095" i="1"/>
  <c r="T8096" i="1"/>
  <c r="T8097" i="1"/>
  <c r="T8098" i="1"/>
  <c r="T8099" i="1"/>
  <c r="T8100" i="1"/>
  <c r="T8101" i="1"/>
  <c r="T8102" i="1"/>
  <c r="T8103" i="1"/>
  <c r="T8104" i="1"/>
  <c r="T8105" i="1"/>
  <c r="T8106" i="1"/>
  <c r="T8117" i="1"/>
  <c r="T8119" i="1"/>
  <c r="T8121" i="1"/>
  <c r="T8122" i="1"/>
  <c r="T8123" i="1"/>
  <c r="T8126" i="1"/>
  <c r="T8131" i="1"/>
  <c r="T8132" i="1"/>
  <c r="T8133" i="1"/>
  <c r="T8134" i="1"/>
  <c r="T8136" i="1"/>
  <c r="T8137" i="1"/>
  <c r="T8143" i="1"/>
  <c r="T8144" i="1"/>
  <c r="T8145" i="1"/>
  <c r="T8146" i="1"/>
  <c r="T8150" i="1"/>
  <c r="T8153" i="1"/>
  <c r="T8154" i="1"/>
  <c r="T8155" i="1"/>
  <c r="T8159" i="1"/>
  <c r="T8165" i="1"/>
  <c r="T8166" i="1"/>
  <c r="T8167" i="1"/>
  <c r="T8168" i="1"/>
  <c r="T8169" i="1"/>
  <c r="T8170" i="1"/>
  <c r="T8171" i="1"/>
  <c r="T8172" i="1"/>
  <c r="T8174" i="1"/>
  <c r="T8175" i="1"/>
  <c r="T8176" i="1"/>
  <c r="T8179" i="1"/>
  <c r="T8180" i="1"/>
  <c r="T8181" i="1"/>
  <c r="T8197" i="1"/>
  <c r="T8225" i="1"/>
  <c r="T8226" i="1"/>
  <c r="T8234" i="1"/>
  <c r="T8235" i="1"/>
  <c r="T8245" i="1"/>
  <c r="T8246" i="1"/>
  <c r="T8255" i="1"/>
  <c r="T8256" i="1"/>
  <c r="T8257" i="1"/>
  <c r="T8258" i="1"/>
  <c r="T8259" i="1"/>
  <c r="T8260" i="1"/>
  <c r="T8274" i="1"/>
  <c r="T8295" i="1"/>
  <c r="T8301" i="1"/>
  <c r="T8303" i="1"/>
  <c r="T8304" i="1"/>
  <c r="T8305" i="1"/>
  <c r="T8306" i="1"/>
  <c r="T8310" i="1"/>
  <c r="T8341" i="1"/>
  <c r="T8343" i="1"/>
  <c r="T8359" i="1"/>
  <c r="T8360" i="1"/>
  <c r="T8361" i="1"/>
  <c r="T8367" i="1"/>
  <c r="T8368" i="1"/>
  <c r="T8369" i="1"/>
  <c r="T8370" i="1"/>
  <c r="T8371" i="1"/>
  <c r="T8372" i="1"/>
  <c r="T8374" i="1"/>
  <c r="T8375" i="1"/>
  <c r="T8376" i="1"/>
  <c r="T8377" i="1"/>
  <c r="T8383" i="1"/>
  <c r="T8387" i="1"/>
  <c r="T8392" i="1"/>
  <c r="T8401" i="1"/>
  <c r="T8405" i="1"/>
  <c r="T8411" i="1"/>
  <c r="T8418" i="1"/>
  <c r="T8419" i="1"/>
  <c r="T8420" i="1"/>
  <c r="T8421" i="1"/>
  <c r="T8422" i="1"/>
  <c r="T8428" i="1"/>
  <c r="T8430" i="1"/>
  <c r="T8438" i="1"/>
  <c r="T8440" i="1"/>
  <c r="T8443" i="1"/>
  <c r="T8453" i="1"/>
  <c r="T8457" i="1"/>
  <c r="T8465" i="1"/>
  <c r="T8466" i="1"/>
  <c r="T8469" i="1"/>
  <c r="T8478" i="1"/>
  <c r="T8480" i="1"/>
  <c r="T8481" i="1"/>
  <c r="T8486" i="1"/>
  <c r="T8487" i="1"/>
  <c r="T8488" i="1"/>
  <c r="T8489" i="1"/>
  <c r="T8493" i="1"/>
  <c r="T8497" i="1"/>
  <c r="T8503" i="1"/>
  <c r="T8504" i="1"/>
  <c r="T8505" i="1"/>
  <c r="T8525" i="1"/>
  <c r="T8531" i="1"/>
  <c r="T8537" i="1"/>
  <c r="T8541" i="1"/>
  <c r="T8542" i="1"/>
  <c r="T8549" i="1"/>
  <c r="T8550" i="1"/>
  <c r="T8551" i="1"/>
  <c r="T8576" i="1"/>
  <c r="T8586" i="1"/>
  <c r="T8588" i="1"/>
  <c r="T8589" i="1"/>
  <c r="T8593" i="1"/>
  <c r="T8594" i="1"/>
  <c r="T8599" i="1"/>
  <c r="T8600" i="1"/>
  <c r="T8601" i="1"/>
  <c r="T8602" i="1"/>
  <c r="T8603" i="1"/>
  <c r="T8604" i="1"/>
  <c r="T8613" i="1"/>
  <c r="T8614" i="1"/>
  <c r="T8615" i="1"/>
  <c r="T8616" i="1"/>
  <c r="T8617" i="1"/>
  <c r="T8618" i="1"/>
  <c r="T8619" i="1"/>
  <c r="T8620" i="1"/>
  <c r="T8624" i="1"/>
  <c r="T8627" i="1"/>
  <c r="T8639" i="1"/>
  <c r="T8643" i="1"/>
  <c r="T8648" i="1"/>
  <c r="T8652" i="1"/>
  <c r="T8653" i="1"/>
  <c r="T8654" i="1"/>
  <c r="T8655" i="1"/>
  <c r="T8656" i="1"/>
  <c r="T8657" i="1"/>
  <c r="T8658" i="1"/>
  <c r="T8659" i="1"/>
  <c r="T8666" i="1"/>
  <c r="T8667" i="1"/>
  <c r="T8669" i="1"/>
  <c r="T8670" i="1"/>
  <c r="T8671" i="1"/>
  <c r="T8685" i="1"/>
  <c r="T8686" i="1"/>
  <c r="T8688" i="1"/>
  <c r="T8689" i="1"/>
  <c r="T8690" i="1"/>
  <c r="T8695" i="1"/>
  <c r="T8697" i="1"/>
  <c r="T8707" i="1"/>
  <c r="T8710" i="1"/>
  <c r="T8711" i="1"/>
  <c r="T8712" i="1"/>
  <c r="T8713" i="1"/>
  <c r="T8714" i="1"/>
  <c r="T8715" i="1"/>
  <c r="T8716" i="1"/>
  <c r="T8727" i="1"/>
  <c r="T8734" i="1"/>
  <c r="T8735" i="1"/>
  <c r="T8736" i="1"/>
  <c r="T8744" i="1"/>
  <c r="T8745" i="1"/>
  <c r="T8748" i="1"/>
  <c r="T8749" i="1"/>
  <c r="T8750" i="1"/>
  <c r="T8764" i="1"/>
  <c r="T8765" i="1"/>
  <c r="T8771" i="1"/>
  <c r="T8772" i="1"/>
  <c r="T8781" i="1"/>
  <c r="T8784" i="1"/>
  <c r="T8785" i="1"/>
  <c r="T8787" i="1"/>
  <c r="T8788" i="1"/>
  <c r="T8789" i="1"/>
  <c r="T8794" i="1"/>
  <c r="T8795" i="1"/>
  <c r="T8796" i="1"/>
  <c r="T8797" i="1"/>
  <c r="T8798" i="1"/>
  <c r="T8799" i="1"/>
  <c r="T8807" i="1"/>
  <c r="T8812" i="1"/>
  <c r="T8815" i="1"/>
  <c r="T8832" i="1"/>
  <c r="T8840" i="1"/>
  <c r="T8841" i="1"/>
  <c r="T8842" i="1"/>
  <c r="T8843" i="1"/>
  <c r="T8844" i="1"/>
  <c r="T8857" i="1"/>
  <c r="T8858" i="1"/>
  <c r="T8859" i="1"/>
  <c r="T8860" i="1"/>
  <c r="T8870" i="1"/>
  <c r="T8871" i="1"/>
  <c r="T8872" i="1"/>
  <c r="T8873" i="1"/>
  <c r="T8881" i="1"/>
  <c r="T8882" i="1"/>
  <c r="T8889" i="1"/>
  <c r="T8890" i="1"/>
  <c r="T8894" i="1"/>
  <c r="T8896" i="1"/>
  <c r="T8897" i="1"/>
  <c r="T8898" i="1"/>
  <c r="T8899" i="1"/>
  <c r="T8909" i="1"/>
  <c r="T8910" i="1"/>
  <c r="T8929" i="1"/>
  <c r="T8938" i="1"/>
  <c r="T8939" i="1"/>
  <c r="T8940" i="1"/>
  <c r="T8941" i="1"/>
  <c r="T8943" i="1"/>
  <c r="T8944" i="1"/>
  <c r="T8946" i="1"/>
  <c r="T8947" i="1"/>
  <c r="T8950" i="1"/>
  <c r="T8957" i="1"/>
  <c r="T8975" i="1"/>
  <c r="T8993" i="1"/>
  <c r="T9002" i="1"/>
  <c r="T9005" i="1"/>
  <c r="T9006" i="1"/>
  <c r="T9015" i="1"/>
  <c r="T9016" i="1"/>
  <c r="T9017" i="1"/>
  <c r="T9018" i="1"/>
  <c r="T9019" i="1"/>
  <c r="T9020" i="1"/>
  <c r="T9024" i="1"/>
  <c r="T9032" i="1"/>
  <c r="T9033" i="1"/>
  <c r="T9042" i="1"/>
  <c r="T9044" i="1"/>
  <c r="T9045" i="1"/>
  <c r="T9046" i="1"/>
  <c r="T9047" i="1"/>
  <c r="T9048" i="1"/>
  <c r="T9049" i="1"/>
  <c r="T9050" i="1"/>
  <c r="T9052" i="1"/>
  <c r="T9053" i="1"/>
  <c r="T9054" i="1"/>
  <c r="T9055" i="1"/>
  <c r="T9056" i="1"/>
  <c r="T9057" i="1"/>
  <c r="T9059" i="1"/>
  <c r="T9060" i="1"/>
  <c r="T9061" i="1"/>
  <c r="T9062" i="1"/>
  <c r="T9063" i="1"/>
  <c r="T9070" i="1"/>
  <c r="T9071" i="1"/>
  <c r="T9082" i="1"/>
  <c r="T9083" i="1"/>
  <c r="T9087" i="1"/>
  <c r="T9116" i="1"/>
  <c r="T9121" i="1"/>
  <c r="T9122" i="1"/>
  <c r="T9123" i="1"/>
  <c r="T9124" i="1"/>
  <c r="T9128" i="1"/>
  <c r="T9130" i="1"/>
  <c r="T9135" i="1"/>
  <c r="T9142" i="1"/>
  <c r="T9144" i="1"/>
  <c r="T9145" i="1"/>
  <c r="T9146" i="1"/>
  <c r="T9153" i="1"/>
  <c r="T9154" i="1"/>
  <c r="T9155" i="1"/>
  <c r="T9157" i="1"/>
  <c r="T9167" i="1"/>
  <c r="T9168" i="1"/>
  <c r="T9169" i="1"/>
  <c r="T9172" i="1"/>
  <c r="T9173" i="1"/>
  <c r="T9174" i="1"/>
  <c r="T9175" i="1"/>
  <c r="T9176" i="1"/>
  <c r="T9177" i="1"/>
  <c r="T9181" i="1"/>
  <c r="T9182" i="1"/>
  <c r="T9183" i="1"/>
  <c r="T9184" i="1"/>
  <c r="T9185" i="1"/>
  <c r="T9186" i="1"/>
  <c r="T9187" i="1"/>
  <c r="T9188" i="1"/>
  <c r="T9196" i="1"/>
  <c r="T9197" i="1"/>
  <c r="T9198" i="1"/>
  <c r="T9199" i="1"/>
  <c r="T9200" i="1"/>
  <c r="T9201" i="1"/>
  <c r="T9206" i="1"/>
  <c r="T9210" i="1"/>
  <c r="T9213" i="1"/>
  <c r="T9214" i="1"/>
  <c r="T9215" i="1"/>
  <c r="T9217" i="1"/>
  <c r="T9229" i="1"/>
  <c r="T9230" i="1"/>
  <c r="T9231" i="1"/>
  <c r="T9232" i="1"/>
  <c r="T9233" i="1"/>
  <c r="T9234" i="1"/>
  <c r="T9235" i="1"/>
  <c r="T9236" i="1"/>
  <c r="T9237" i="1"/>
  <c r="T9238" i="1"/>
  <c r="T9239" i="1"/>
  <c r="T9244" i="1"/>
  <c r="T9245" i="1"/>
  <c r="T9246" i="1"/>
  <c r="T9247" i="1"/>
  <c r="T9248" i="1"/>
  <c r="T9249" i="1"/>
  <c r="T9253" i="1"/>
  <c r="T9263" i="1"/>
  <c r="T9268" i="1"/>
  <c r="T9276" i="1"/>
  <c r="T9282" i="1"/>
  <c r="T9285" i="1"/>
  <c r="T9291" i="1"/>
  <c r="T9307" i="1"/>
  <c r="T9308" i="1"/>
  <c r="T9309" i="1"/>
  <c r="T9310" i="1"/>
  <c r="T9311" i="1"/>
  <c r="T9325" i="1"/>
  <c r="T9326" i="1"/>
  <c r="T9327" i="1"/>
  <c r="T9328" i="1"/>
  <c r="T9329" i="1"/>
  <c r="T9330" i="1"/>
  <c r="T9331" i="1"/>
  <c r="T9333" i="1"/>
  <c r="T9338" i="1"/>
  <c r="T9339" i="1"/>
  <c r="T9340" i="1"/>
  <c r="T9341" i="1"/>
  <c r="T9342" i="1"/>
  <c r="T9343" i="1"/>
  <c r="T9344" i="1"/>
  <c r="T9350" i="1"/>
  <c r="T9351" i="1"/>
  <c r="T9352" i="1"/>
  <c r="T9353" i="1"/>
  <c r="T9363" i="1"/>
  <c r="T9364" i="1"/>
  <c r="T9365" i="1"/>
  <c r="T9366" i="1"/>
  <c r="T9375" i="1"/>
  <c r="T9376" i="1"/>
  <c r="T9377" i="1"/>
  <c r="T9387" i="1"/>
  <c r="T9394" i="1"/>
  <c r="T9403" i="1"/>
  <c r="T9413" i="1"/>
  <c r="T9414" i="1"/>
  <c r="T9416" i="1"/>
  <c r="T9417" i="1"/>
  <c r="T9418" i="1"/>
  <c r="T9423" i="1"/>
  <c r="T9424" i="1"/>
  <c r="T9425" i="1"/>
  <c r="T9426" i="1"/>
  <c r="T9428" i="1"/>
  <c r="T9434" i="1"/>
  <c r="T9435" i="1"/>
  <c r="T9436" i="1"/>
  <c r="T9437" i="1"/>
  <c r="T9439" i="1"/>
  <c r="T9450" i="1"/>
  <c r="T9451" i="1"/>
  <c r="T9452" i="1"/>
  <c r="T9453" i="1"/>
  <c r="T9454" i="1"/>
  <c r="T9455" i="1"/>
  <c r="T9456" i="1"/>
  <c r="T9460" i="1"/>
  <c r="T9461" i="1"/>
  <c r="T9463" i="1"/>
  <c r="T9467" i="1"/>
  <c r="T9485" i="1"/>
  <c r="T9490" i="1"/>
  <c r="T9492" i="1"/>
  <c r="T9493" i="1"/>
  <c r="T9497" i="1"/>
  <c r="T9498" i="1"/>
  <c r="T9503" i="1"/>
  <c r="T9521" i="1"/>
  <c r="T9522" i="1"/>
  <c r="T9526" i="1"/>
  <c r="T9527" i="1"/>
  <c r="T9528" i="1"/>
  <c r="T9529" i="1"/>
  <c r="T9530" i="1"/>
  <c r="T9532" i="1"/>
  <c r="T9539" i="1"/>
  <c r="T9542" i="1"/>
  <c r="T9552" i="1"/>
  <c r="T9555" i="1"/>
  <c r="T9566" i="1"/>
  <c r="T9576" i="1"/>
  <c r="T9588" i="1"/>
  <c r="T9597" i="1"/>
  <c r="T9598" i="1"/>
  <c r="T9599" i="1"/>
  <c r="T9600" i="1"/>
  <c r="T9601" i="1"/>
  <c r="T9611" i="1"/>
  <c r="T9612" i="1"/>
  <c r="T9614" i="1"/>
  <c r="T9615" i="1"/>
  <c r="T9616" i="1"/>
  <c r="T9617" i="1"/>
  <c r="T9618" i="1"/>
  <c r="T9638" i="1"/>
  <c r="T9639" i="1"/>
  <c r="T9640" i="1"/>
  <c r="T9642" i="1"/>
  <c r="T9643" i="1"/>
  <c r="T9644" i="1"/>
  <c r="T9645" i="1"/>
  <c r="T9646" i="1"/>
  <c r="T9647" i="1"/>
  <c r="T9648" i="1"/>
  <c r="T9651" i="1"/>
  <c r="T9652" i="1"/>
  <c r="T9653" i="1"/>
  <c r="T9654" i="1"/>
  <c r="T9655" i="1"/>
  <c r="T9656" i="1"/>
  <c r="T9661" i="1"/>
  <c r="T9662" i="1"/>
  <c r="T9663" i="1"/>
  <c r="T9664" i="1"/>
  <c r="T9665" i="1"/>
  <c r="T9666" i="1"/>
  <c r="T9667" i="1"/>
  <c r="T9668" i="1"/>
  <c r="T9669" i="1"/>
  <c r="T9670" i="1"/>
  <c r="T9673" i="1"/>
  <c r="T9677" i="1"/>
  <c r="T9681" i="1"/>
  <c r="T9682" i="1"/>
  <c r="T9683" i="1"/>
  <c r="T9684" i="1"/>
  <c r="T9685" i="1"/>
  <c r="T9686" i="1"/>
  <c r="T9687" i="1"/>
  <c r="T9688" i="1"/>
  <c r="T9695" i="1"/>
  <c r="T9696" i="1"/>
  <c r="T9700" i="1"/>
  <c r="T9701" i="1"/>
  <c r="T9702" i="1"/>
  <c r="T9703" i="1"/>
  <c r="T9707" i="1"/>
  <c r="T9708" i="1"/>
  <c r="T9709" i="1"/>
  <c r="T9710" i="1"/>
  <c r="T9711" i="1"/>
  <c r="T9717" i="1"/>
  <c r="T9727" i="1"/>
  <c r="T9731" i="1"/>
  <c r="T9732" i="1"/>
  <c r="T9733" i="1"/>
  <c r="T9739" i="1"/>
  <c r="T9740" i="1"/>
  <c r="T9741" i="1"/>
  <c r="T9742" i="1"/>
  <c r="T9744" i="1"/>
  <c r="T9747" i="1"/>
  <c r="T9748" i="1"/>
  <c r="T9754" i="1"/>
  <c r="T9761" i="1"/>
  <c r="T9763" i="1"/>
  <c r="T9764" i="1"/>
  <c r="T9765" i="1"/>
  <c r="T9766" i="1"/>
  <c r="T9770" i="1"/>
  <c r="T9803" i="1"/>
  <c r="T9811" i="1"/>
  <c r="T9812" i="1"/>
  <c r="T9824" i="1"/>
  <c r="T9825" i="1"/>
  <c r="T9826" i="1"/>
  <c r="T9827" i="1"/>
  <c r="T9828" i="1"/>
  <c r="T9838" i="1"/>
  <c r="T9839" i="1"/>
  <c r="T9840" i="1"/>
  <c r="T9841" i="1"/>
  <c r="T9842" i="1"/>
  <c r="T9843" i="1"/>
  <c r="T9844" i="1"/>
  <c r="T9848" i="1"/>
  <c r="T9849" i="1"/>
  <c r="T9850" i="1"/>
  <c r="T9851" i="1"/>
  <c r="T9856" i="1"/>
  <c r="T9857" i="1"/>
  <c r="T9859" i="1"/>
  <c r="T9885" i="1"/>
  <c r="T9886" i="1"/>
  <c r="T9887" i="1"/>
  <c r="T9902" i="1"/>
  <c r="T9903" i="1"/>
  <c r="T9904" i="1"/>
  <c r="T9907" i="1"/>
  <c r="T9908" i="1"/>
  <c r="T9909" i="1"/>
  <c r="T9910" i="1"/>
  <c r="T9911" i="1"/>
  <c r="T9912" i="1"/>
  <c r="T9914" i="1"/>
  <c r="T9915" i="1"/>
  <c r="T9930" i="1"/>
  <c r="T9931" i="1"/>
  <c r="T9932" i="1"/>
  <c r="T9933" i="1"/>
  <c r="T9934" i="1"/>
  <c r="T9939" i="1"/>
  <c r="T9943" i="1"/>
  <c r="T9944" i="1"/>
  <c r="T9945" i="1"/>
  <c r="T9946" i="1"/>
  <c r="T9954" i="1"/>
  <c r="T9955" i="1"/>
  <c r="T9956" i="1"/>
  <c r="T9957" i="1"/>
  <c r="T9961" i="1"/>
  <c r="T9975" i="1"/>
  <c r="T9976" i="1"/>
  <c r="T9977" i="1"/>
  <c r="T9978" i="1"/>
  <c r="T9979" i="1"/>
  <c r="T9980" i="1"/>
  <c r="T9981" i="1"/>
  <c r="T9988" i="1"/>
  <c r="T9992" i="1"/>
  <c r="T9993" i="1"/>
  <c r="T9994" i="1"/>
  <c r="T9995" i="1"/>
  <c r="AA10" i="1"/>
  <c r="M16" i="2"/>
</calcChain>
</file>

<file path=xl/sharedStrings.xml><?xml version="1.0" encoding="utf-8"?>
<sst xmlns="http://schemas.openxmlformats.org/spreadsheetml/2006/main" count="130027" uniqueCount="10968">
  <si>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</si>
  <si>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</si>
  <si>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</si>
  <si>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</si>
  <si>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</si>
  <si>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</si>
  <si>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</si>
  <si>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</si>
  <si>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</si>
  <si>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</si>
  <si>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</si>
  <si>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</si>
  <si>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</si>
  <si>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</si>
  <si>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</si>
  <si>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</si>
  <si>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</si>
  <si>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</si>
  <si>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</si>
  <si>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</si>
  <si>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</si>
  <si>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</si>
  <si>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</si>
  <si>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</si>
  <si>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</si>
  <si>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</si>
  <si>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</si>
  <si>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</si>
  <si>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</si>
  <si>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</si>
  <si>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</si>
  <si>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</si>
  <si>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</si>
  <si>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</si>
  <si>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</si>
  <si>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</si>
  <si>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</si>
  <si>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</si>
  <si>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</si>
  <si>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</si>
  <si>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</si>
  <si>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</si>
  <si>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</si>
  <si>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</si>
  <si>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</si>
  <si>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</si>
  <si>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</si>
  <si>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</si>
  <si>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</si>
  <si>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</si>
  <si>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</si>
  <si>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</si>
  <si>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</si>
  <si>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</si>
  <si>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</si>
  <si>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</si>
  <si>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</si>
  <si>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</si>
  <si>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</si>
  <si>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</si>
  <si>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</si>
  <si>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</si>
  <si>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</si>
  <si>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</si>
  <si>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</si>
  <si>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</si>
  <si>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</si>
  <si>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</si>
  <si>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</si>
  <si>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</si>
  <si>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</si>
  <si>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</si>
  <si>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</si>
  <si>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</si>
  <si>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</si>
  <si>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</si>
  <si>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</si>
  <si>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</si>
  <si>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</si>
  <si>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</si>
  <si>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</si>
  <si>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</si>
  <si>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</si>
  <si>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</si>
  <si>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</si>
  <si>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</si>
  <si>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</si>
  <si>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</si>
  <si>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</si>
  <si>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</si>
  <si>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</si>
  <si>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</si>
  <si>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</si>
  <si>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</si>
  <si>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</si>
  <si>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</si>
  <si>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</si>
  <si>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</si>
  <si>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</si>
  <si>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</si>
  <si>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</si>
  <si>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</si>
  <si>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</si>
  <si>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</si>
  <si>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</si>
  <si>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</si>
  <si>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</si>
  <si>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</si>
  <si>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</si>
  <si>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</si>
  <si>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</si>
  <si>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</si>
  <si>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</si>
  <si>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</si>
  <si>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</si>
  <si>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</si>
  <si>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</si>
  <si>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</si>
  <si>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</si>
  <si>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</si>
  <si>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</si>
  <si>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</si>
  <si>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</si>
  <si>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</si>
  <si>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</si>
  <si>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</si>
  <si>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</si>
  <si>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</si>
  <si>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</si>
  <si>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</si>
  <si>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</si>
  <si>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</si>
  <si>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</si>
  <si>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</si>
  <si>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</si>
  <si>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</si>
  <si>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</si>
  <si>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</si>
  <si>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</si>
  <si>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</si>
  <si>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</si>
  <si>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</si>
  <si>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</si>
  <si>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</si>
  <si>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</si>
  <si>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</si>
  <si>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</si>
  <si>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</si>
  <si>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</si>
  <si>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</si>
  <si>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</si>
  <si>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</si>
  <si>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</si>
  <si>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</si>
  <si>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</si>
  <si>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</si>
  <si>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</si>
  <si>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</si>
  <si>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</si>
  <si>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</si>
  <si>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</si>
  <si>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</si>
  <si>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</si>
  <si>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</si>
  <si>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</si>
  <si>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</si>
  <si>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</si>
  <si>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</si>
  <si>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</si>
  <si>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</si>
  <si>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</si>
  <si>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</si>
  <si>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</si>
  <si>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</si>
  <si>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</si>
  <si>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</si>
  <si>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</si>
  <si>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</si>
  <si>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</si>
  <si>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</si>
  <si>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</si>
  <si>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</si>
  <si>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</si>
  <si>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</si>
  <si>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</si>
  <si>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</si>
  <si>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</si>
  <si>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</si>
  <si>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</si>
  <si>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</si>
  <si>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</si>
  <si>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</si>
  <si>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</si>
  <si>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</si>
  <si>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</si>
  <si>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</si>
  <si>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</si>
  <si>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</si>
  <si>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</si>
  <si>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</si>
  <si>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</si>
  <si>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</si>
  <si>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</si>
  <si>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</si>
  <si>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</si>
  <si>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</si>
  <si>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</si>
  <si>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</si>
  <si>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</si>
  <si>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</si>
  <si>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</si>
  <si>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</si>
  <si>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</si>
  <si>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</si>
  <si>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</si>
  <si>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</si>
  <si>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</si>
  <si>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</si>
  <si>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</si>
  <si>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</si>
  <si>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</si>
  <si>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</si>
  <si>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</si>
  <si>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</si>
  <si>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</si>
  <si>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</si>
  <si>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</si>
  <si>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</si>
  <si>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</si>
  <si>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</si>
  <si>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</si>
  <si>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</si>
  <si>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</si>
  <si>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</si>
  <si>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</si>
  <si>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</si>
  <si>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</si>
  <si>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</si>
  <si>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</si>
  <si>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</si>
  <si>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</si>
  <si>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</si>
  <si>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</si>
  <si>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</si>
  <si>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</si>
  <si>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</si>
  <si>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</si>
  <si>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</si>
  <si>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</si>
  <si>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</si>
  <si>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</si>
  <si>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</si>
  <si>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</si>
  <si>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</si>
  <si>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</si>
  <si>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</si>
  <si>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</si>
  <si>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</si>
  <si>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</si>
  <si>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</si>
  <si>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</si>
  <si>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</si>
  <si>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</si>
  <si>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</si>
  <si>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</si>
  <si>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</si>
  <si>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</si>
  <si>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</si>
  <si>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</si>
  <si>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</si>
  <si>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</si>
  <si>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</si>
  <si>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</si>
  <si>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</si>
  <si>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</si>
  <si>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</si>
  <si>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</si>
  <si>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</si>
  <si>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</si>
  <si>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</si>
  <si>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</si>
  <si>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</si>
  <si>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</si>
  <si>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</si>
  <si>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</si>
  <si>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</si>
  <si>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</si>
  <si>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</si>
  <si>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</si>
  <si>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</si>
  <si>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</si>
  <si>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</si>
  <si>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</si>
  <si>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</si>
  <si>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</si>
  <si>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</si>
  <si>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</si>
  <si>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</si>
  <si>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</si>
  <si>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</si>
  <si>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</si>
  <si>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</si>
  <si>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</si>
  <si>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</si>
  <si>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</si>
  <si>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</si>
  <si>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</si>
  <si>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</si>
  <si>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</si>
  <si>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</si>
  <si>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</si>
  <si>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</si>
  <si>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</si>
  <si>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</si>
  <si>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</si>
  <si>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</si>
  <si>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</si>
  <si>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</si>
  <si>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</si>
  <si>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</si>
  <si>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</si>
  <si>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</si>
  <si>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</si>
  <si>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</si>
  <si>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</si>
  <si>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</si>
  <si>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</si>
  <si>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</si>
  <si>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</si>
  <si>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</si>
  <si>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</si>
  <si>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</si>
  <si>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</si>
  <si>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</si>
  <si>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</si>
  <si>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</si>
  <si>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</si>
  <si>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</si>
  <si>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</si>
  <si>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</si>
  <si>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</si>
  <si>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</si>
  <si>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</si>
  <si>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</si>
  <si>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</si>
  <si>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</si>
  <si>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</si>
  <si>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</si>
  <si>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</si>
  <si>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</si>
  <si>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</si>
  <si>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</si>
  <si>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</si>
  <si>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</si>
  <si>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</si>
  <si>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</si>
  <si>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</si>
  <si>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</si>
  <si>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</si>
  <si>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</si>
  <si>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</si>
  <si>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</si>
  <si>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</si>
  <si>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</si>
  <si>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</si>
  <si>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</si>
  <si>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</si>
  <si>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</si>
  <si>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</si>
  <si>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</si>
  <si>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</si>
  <si>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</si>
  <si>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</si>
  <si>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</si>
  <si>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</si>
  <si>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</si>
  <si>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</si>
  <si>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</si>
  <si>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</si>
  <si>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</si>
  <si>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</si>
  <si>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</si>
  <si>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</si>
  <si>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</si>
  <si>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</si>
  <si>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</si>
  <si>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</si>
  <si>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</si>
  <si>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</si>
  <si>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</si>
  <si>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</si>
  <si>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</si>
  <si>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</si>
  <si>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</si>
  <si>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</si>
  <si>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</si>
  <si>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</si>
  <si>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</si>
  <si>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</si>
  <si>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</si>
  <si>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</si>
  <si>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</si>
  <si>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</si>
  <si>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</si>
  <si>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</si>
  <si>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</si>
  <si>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</si>
  <si>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</si>
  <si>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</si>
  <si>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</si>
  <si>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</si>
  <si>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</si>
  <si>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</si>
  <si>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</si>
  <si>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</si>
  <si>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</si>
  <si>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</si>
  <si>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</si>
  <si>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</si>
  <si>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</si>
  <si>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</si>
  <si>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</si>
  <si>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</si>
  <si>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</si>
  <si>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</si>
  <si>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</si>
  <si>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</si>
  <si>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</si>
  <si>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</si>
  <si>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</si>
  <si>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</si>
  <si>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</si>
  <si>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</si>
  <si>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</si>
  <si>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</si>
  <si>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</si>
  <si>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</si>
  <si>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</si>
  <si>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</si>
  <si>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</si>
  <si>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</si>
  <si>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</si>
  <si>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</si>
  <si>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</si>
  <si>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</si>
  <si>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</si>
  <si>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</si>
  <si>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</si>
  <si>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</si>
  <si>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</si>
  <si>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</si>
  <si>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</si>
  <si>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</si>
  <si>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</si>
  <si>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</si>
  <si>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</si>
  <si>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</si>
  <si>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</si>
  <si>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</si>
  <si>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</si>
  <si>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</si>
  <si>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</si>
  <si>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</si>
  <si>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</si>
  <si>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</si>
  <si>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</si>
  <si>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</si>
  <si>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</si>
  <si>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</si>
  <si>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</si>
  <si>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</si>
  <si>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</si>
  <si>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</si>
  <si>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</si>
  <si>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</si>
  <si>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</si>
  <si>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</si>
  <si>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</si>
  <si>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</si>
  <si>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</si>
  <si>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</si>
  <si>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</si>
  <si>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</si>
  <si>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</si>
  <si>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</si>
  <si>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</si>
  <si>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</si>
  <si>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</si>
  <si>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</si>
  <si>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</si>
  <si>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</si>
  <si>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</si>
  <si>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</si>
  <si>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</si>
  <si>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</si>
  <si>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</si>
  <si>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</si>
  <si>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</si>
  <si>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</si>
  <si>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</si>
  <si>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</si>
  <si>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</si>
  <si>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</si>
  <si>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</si>
  <si>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</si>
  <si>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</si>
  <si>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</si>
  <si>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</si>
  <si>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</si>
  <si>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</si>
  <si>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</si>
  <si>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</si>
  <si>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</si>
  <si>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</si>
  <si>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</si>
  <si>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</si>
  <si>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</si>
  <si>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</si>
  <si>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</si>
  <si>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</si>
  <si>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</si>
  <si>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</si>
  <si>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</si>
  <si>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</si>
  <si>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</si>
  <si>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</si>
  <si>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</si>
  <si>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</si>
  <si>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</si>
  <si>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</si>
  <si>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</si>
  <si>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</si>
  <si>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</si>
  <si>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</si>
  <si>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</si>
  <si>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</si>
  <si>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</si>
  <si>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</si>
  <si>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</si>
  <si>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</si>
  <si>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</si>
  <si>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</si>
  <si>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</si>
  <si>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</si>
  <si>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</si>
  <si>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</si>
  <si>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</si>
  <si>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</si>
  <si>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</si>
  <si>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</si>
  <si>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</si>
  <si>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</si>
  <si>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</si>
  <si>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</si>
  <si>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</si>
  <si>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</si>
  <si>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</si>
  <si>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</si>
  <si>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</si>
  <si>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</si>
  <si>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</si>
  <si>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</si>
  <si>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</si>
  <si>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</si>
  <si>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</si>
  <si>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</si>
  <si>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</si>
  <si>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</si>
  <si>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</si>
  <si>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</si>
  <si>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</si>
  <si>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</si>
  <si>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</si>
  <si>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</si>
  <si>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</si>
  <si>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</si>
  <si>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</si>
  <si>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</si>
  <si>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</si>
  <si>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</si>
  <si>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</si>
  <si>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</si>
  <si>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</si>
  <si>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</si>
  <si>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</si>
  <si>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</si>
  <si>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</si>
  <si>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</si>
  <si>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</si>
  <si>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</si>
  <si>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</si>
  <si>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</si>
  <si>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</si>
  <si>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</si>
  <si>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</si>
  <si>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</si>
  <si>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</si>
  <si>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</si>
  <si>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</si>
  <si>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</si>
  <si>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</si>
  <si>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</si>
  <si>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</si>
  <si>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</si>
  <si>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</si>
  <si>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</si>
  <si>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</si>
  <si>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</si>
  <si>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</si>
  <si>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</si>
  <si>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</si>
  <si>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</si>
  <si>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</si>
  <si>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</si>
  <si>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</si>
  <si>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</si>
  <si>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</si>
  <si>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</si>
  <si>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</si>
  <si>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</si>
  <si>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</si>
  <si>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</si>
  <si>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</si>
  <si>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</si>
  <si>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</si>
  <si>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</si>
  <si>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</si>
  <si>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</si>
  <si>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</si>
  <si>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</si>
  <si>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</si>
  <si>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</si>
  <si>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</si>
  <si>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</si>
  <si>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</si>
  <si>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</si>
  <si>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</si>
  <si>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</si>
  <si>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</si>
  <si>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</si>
  <si>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</si>
  <si>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</si>
  <si>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</si>
  <si>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</si>
  <si>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</si>
  <si>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</si>
  <si>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</si>
  <si>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</si>
  <si>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</si>
  <si>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</si>
  <si>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</si>
  <si>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</si>
  <si>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</si>
  <si>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</si>
  <si>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</si>
  <si>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</si>
  <si>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</si>
  <si>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</si>
  <si>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</si>
  <si>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</si>
  <si>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</si>
  <si>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</si>
  <si>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</si>
  <si>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</si>
  <si>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</si>
  <si>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</si>
  <si>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</si>
  <si>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</si>
  <si>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</si>
  <si>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</si>
  <si>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</si>
  <si>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</si>
  <si>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</si>
  <si>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</si>
  <si>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</si>
  <si>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</si>
  <si>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</si>
  <si>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</si>
  <si>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</si>
  <si>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</si>
  <si>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</si>
  <si>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</si>
  <si>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</si>
  <si>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</si>
  <si>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</si>
  <si>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</si>
  <si>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</si>
  <si>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</si>
  <si>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</si>
  <si>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</si>
  <si>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</si>
  <si>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</si>
  <si>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</si>
  <si>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</si>
  <si>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</si>
  <si>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</si>
  <si>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</si>
  <si>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</si>
  <si>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</si>
  <si>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</si>
  <si>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</si>
  <si>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</si>
  <si>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</si>
  <si>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</si>
  <si>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</si>
  <si>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</si>
  <si>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</si>
  <si>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</si>
  <si>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</si>
  <si>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</si>
  <si>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</si>
  <si>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</si>
  <si>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</si>
  <si>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</si>
  <si>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</si>
  <si>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</si>
  <si>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</si>
  <si>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</si>
  <si>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</si>
  <si>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</si>
  <si>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</si>
  <si>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</si>
  <si>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</si>
  <si>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</si>
  <si>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</si>
  <si>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</si>
  <si>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</si>
  <si>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</si>
  <si>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</si>
  <si>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</si>
  <si>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</si>
  <si>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</si>
  <si>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</si>
  <si>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</si>
  <si>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</si>
  <si>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</si>
  <si>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</si>
  <si>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</si>
  <si>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</si>
  <si>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</si>
  <si>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</si>
  <si>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</si>
  <si>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</si>
  <si>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</si>
  <si>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</si>
  <si>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</si>
  <si>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</si>
  <si>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</si>
  <si>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</si>
  <si>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</si>
  <si>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</si>
  <si>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</si>
  <si>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</si>
  <si>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</si>
  <si>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</si>
  <si>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</si>
  <si>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</si>
  <si>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</si>
  <si>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</si>
  <si>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</si>
  <si>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</si>
  <si>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</si>
  <si>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</si>
  <si>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</si>
  <si>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</si>
  <si>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</si>
  <si>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</si>
  <si>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</si>
  <si>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</si>
  <si>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</si>
  <si>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</si>
  <si>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</si>
  <si>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</si>
  <si>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</si>
  <si>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</si>
  <si>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</si>
  <si>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</si>
  <si>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</si>
  <si>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</si>
  <si>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</si>
  <si>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</si>
  <si>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</si>
  <si>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</si>
  <si>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</si>
  <si>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</si>
  <si>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</si>
  <si>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</si>
  <si>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</si>
  <si>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</si>
  <si>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</si>
  <si>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</si>
  <si>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</si>
  <si>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</si>
  <si>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</si>
  <si>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</si>
  <si>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</si>
  <si>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</si>
  <si>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</si>
  <si>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</si>
  <si>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</si>
  <si>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</si>
  <si>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</si>
  <si>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</si>
  <si>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</si>
  <si>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</si>
  <si>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</si>
  <si>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</si>
  <si>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</si>
  <si>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</si>
  <si>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</si>
  <si>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</si>
  <si>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</si>
  <si>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</si>
  <si>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</si>
  <si>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</si>
  <si>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</si>
  <si>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</si>
  <si>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</si>
  <si>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</si>
  <si>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</si>
  <si>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</si>
  <si>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</si>
  <si>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</si>
  <si>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</si>
  <si>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</si>
  <si>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</si>
  <si>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</si>
  <si>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</si>
  <si>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</si>
  <si>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</si>
  <si>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</si>
  <si>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</si>
  <si>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</si>
  <si>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</si>
  <si>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</si>
  <si>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</si>
  <si>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</si>
  <si>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</si>
  <si>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</si>
  <si>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</si>
  <si>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</si>
  <si>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</si>
  <si>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</si>
  <si>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</si>
  <si>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</si>
  <si>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</si>
  <si>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</si>
  <si>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</si>
  <si>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</si>
  <si>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</si>
  <si>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</si>
  <si>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</si>
  <si>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</si>
  <si>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</si>
  <si>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</si>
  <si>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</si>
  <si>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</si>
  <si>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</si>
  <si>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</si>
  <si>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</si>
  <si>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</si>
  <si>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</si>
  <si>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</si>
  <si>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</si>
  <si>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</si>
  <si>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</si>
  <si>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</si>
  <si>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</si>
  <si>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</si>
  <si>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</si>
  <si>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</si>
  <si>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</si>
  <si>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</si>
  <si>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</si>
  <si>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</si>
  <si>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</si>
  <si>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</si>
  <si>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</si>
  <si>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</si>
  <si>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</si>
  <si>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</si>
  <si>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</si>
  <si>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</si>
  <si>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</si>
  <si>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</si>
  <si>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</si>
  <si>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</si>
  <si>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</si>
  <si>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</si>
  <si>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</si>
  <si>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</si>
  <si>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</si>
  <si>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</si>
  <si>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</si>
  <si>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</si>
  <si>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</si>
  <si>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</si>
  <si>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</si>
  <si>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</si>
  <si>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</si>
  <si>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</si>
  <si>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</si>
  <si>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</si>
  <si>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</si>
  <si>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</si>
  <si>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</si>
  <si>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</si>
  <si>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</si>
  <si>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</si>
  <si>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</si>
  <si>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</si>
  <si>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</si>
  <si>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</si>
  <si>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</si>
  <si>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</si>
  <si>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</si>
  <si>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</si>
  <si>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</si>
  <si>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</si>
  <si>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</si>
  <si>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</si>
  <si>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</si>
  <si>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</si>
  <si>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</si>
  <si>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</si>
  <si>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</si>
  <si>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</si>
  <si>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</si>
  <si>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</si>
  <si>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</si>
  <si>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</si>
  <si>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</si>
  <si>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</si>
  <si>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</si>
  <si>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</si>
  <si>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</si>
  <si>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</si>
  <si>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</si>
  <si>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</si>
  <si>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</si>
  <si>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</si>
  <si>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</si>
  <si>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</si>
  <si>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</si>
  <si>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</si>
  <si>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</si>
  <si>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</si>
  <si>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</si>
  <si>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</si>
  <si>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</si>
  <si>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</si>
  <si>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</si>
  <si>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</si>
  <si>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</si>
  <si>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</si>
  <si>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</si>
  <si>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</si>
  <si>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</si>
  <si>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</si>
  <si>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</si>
  <si>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</si>
  <si>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</si>
  <si>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</si>
  <si>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</si>
  <si>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</si>
  <si>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</si>
  <si>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</si>
  <si>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</si>
  <si>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</si>
  <si>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</si>
  <si>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</si>
  <si>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</si>
  <si>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</si>
  <si>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</si>
  <si>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</si>
  <si>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</si>
  <si>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</si>
  <si>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</si>
  <si>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</si>
  <si>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</si>
  <si>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</si>
  <si>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</si>
  <si>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</si>
  <si>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</si>
  <si>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</si>
  <si>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</si>
  <si>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</si>
  <si>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</si>
  <si>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</si>
  <si>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</si>
  <si>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</si>
  <si>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</si>
  <si>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</si>
  <si>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</si>
  <si>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</si>
  <si>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</si>
  <si>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</si>
  <si>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</si>
  <si>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</si>
  <si>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</si>
  <si>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</si>
  <si>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</si>
  <si>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</si>
  <si>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</si>
  <si>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</si>
  <si>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</si>
  <si>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</si>
  <si>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</si>
  <si>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</si>
  <si>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</si>
  <si>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</si>
  <si>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</si>
  <si>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</si>
  <si>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</si>
  <si>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</si>
  <si>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</si>
  <si>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</si>
  <si>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</si>
  <si>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</si>
  <si>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</si>
  <si>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</si>
  <si>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</si>
  <si>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</si>
  <si>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</si>
  <si>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</si>
  <si>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</si>
  <si>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</si>
  <si>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</si>
  <si>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</si>
  <si>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</si>
  <si>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</si>
  <si>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</si>
  <si>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</si>
  <si>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</si>
  <si>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</si>
  <si>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</si>
  <si>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</si>
  <si>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</si>
  <si>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</si>
  <si>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</si>
  <si>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</si>
  <si>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</si>
  <si>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</si>
  <si>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</si>
  <si>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</si>
  <si>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</si>
  <si>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</si>
  <si>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</si>
  <si>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</si>
  <si>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</si>
  <si>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</si>
  <si>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</si>
  <si>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</si>
  <si>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</si>
  <si>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</si>
  <si>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</si>
  <si>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</si>
  <si>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</si>
  <si>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</si>
  <si>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</si>
  <si>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</si>
  <si>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</si>
  <si>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</si>
  <si>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</si>
  <si>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</si>
  <si>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</si>
  <si>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</si>
  <si>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</si>
  <si>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</si>
  <si>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</si>
  <si>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</si>
  <si>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</si>
  <si>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</si>
  <si>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</si>
  <si>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</si>
  <si>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</si>
  <si>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</si>
  <si>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</si>
  <si>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</si>
  <si>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</si>
  <si>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</si>
  <si>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</si>
  <si>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</si>
  <si>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</si>
  <si>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</si>
  <si>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</si>
  <si>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</si>
  <si>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</si>
  <si>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</si>
  <si>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</si>
  <si>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</si>
  <si>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</si>
  <si>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</si>
  <si>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</si>
  <si>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</si>
  <si>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</si>
  <si>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</si>
  <si>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</si>
  <si>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</si>
  <si>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</si>
  <si>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</si>
  <si>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</si>
  <si>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</si>
  <si>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</si>
  <si>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</si>
  <si>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</si>
  <si>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</si>
  <si>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</si>
  <si>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</si>
  <si>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</si>
  <si>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</si>
  <si>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</si>
  <si>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</si>
  <si>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</si>
  <si>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</si>
  <si>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</si>
  <si>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</si>
  <si>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</si>
  <si>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</si>
  <si>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</si>
  <si>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</si>
  <si>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</si>
  <si>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</si>
  <si>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</si>
  <si>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</si>
  <si>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</si>
  <si>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</si>
  <si>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</si>
  <si>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</si>
  <si>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</si>
  <si>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</si>
  <si>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</si>
  <si>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</si>
  <si>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</si>
  <si>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</si>
  <si>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</si>
  <si>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</si>
  <si>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</si>
  <si>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</si>
  <si>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</si>
  <si>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</si>
  <si>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</si>
  <si>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</si>
  <si>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</si>
  <si>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</si>
  <si>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</si>
  <si>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</si>
  <si>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</si>
  <si>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</si>
  <si>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</si>
  <si>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</si>
  <si>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</si>
  <si>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</si>
  <si>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</si>
  <si>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</si>
  <si>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</si>
  <si>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</si>
  <si>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</si>
  <si>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</si>
  <si>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</si>
  <si>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</si>
  <si>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</si>
  <si>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</si>
  <si>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</si>
  <si>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</si>
  <si>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</si>
  <si>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</si>
  <si>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</si>
  <si>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</si>
  <si>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</si>
  <si>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</si>
  <si>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</si>
  <si>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</si>
  <si>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</si>
  <si>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</si>
  <si>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</si>
  <si>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</si>
  <si>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</si>
  <si>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</si>
  <si>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</si>
  <si>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</si>
  <si>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</si>
  <si>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</si>
  <si>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</si>
  <si>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</si>
  <si>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</si>
  <si>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</si>
  <si>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</si>
  <si>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</si>
  <si>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</si>
  <si>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</si>
  <si>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</si>
  <si>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</si>
  <si>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</si>
  <si>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</si>
  <si>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</si>
  <si>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</si>
  <si>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</si>
  <si>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</si>
  <si>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</si>
  <si>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</si>
  <si>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</si>
  <si>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</si>
  <si>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</si>
  <si>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</si>
  <si>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</si>
  <si>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</si>
  <si>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</si>
  <si>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</si>
  <si>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</si>
  <si>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</si>
  <si>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</si>
  <si>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</si>
  <si>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</si>
  <si>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</si>
  <si>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</si>
  <si>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</si>
  <si>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</si>
  <si>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</si>
  <si>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</si>
  <si>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</si>
  <si>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</si>
  <si>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</si>
  <si>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</si>
  <si>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</si>
  <si>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</si>
  <si>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</si>
  <si>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</si>
  <si>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</si>
  <si>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</si>
  <si>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</si>
  <si>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</si>
  <si>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</si>
  <si>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</si>
  <si>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</si>
  <si>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</si>
  <si>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</si>
  <si>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</si>
  <si>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</si>
  <si>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</si>
  <si>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</si>
  <si>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</si>
  <si>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</si>
  <si>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</si>
  <si>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</si>
  <si>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</si>
  <si>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</si>
  <si>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</si>
  <si>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</si>
  <si>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</si>
  <si>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</si>
  <si>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</si>
  <si>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</si>
  <si>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</si>
  <si>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</si>
  <si>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</si>
  <si>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</si>
  <si>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</si>
  <si>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</si>
  <si>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</si>
  <si>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</si>
  <si>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</si>
  <si>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</si>
  <si>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</si>
  <si>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</si>
  <si>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</si>
  <si>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</si>
  <si>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</si>
  <si>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</si>
  <si>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</si>
  <si>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</si>
  <si>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</si>
  <si>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</si>
  <si>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</si>
  <si>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</si>
  <si>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</si>
  <si>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</si>
  <si>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</si>
  <si>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</si>
  <si>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</si>
  <si>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</si>
  <si>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</si>
  <si>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</si>
  <si>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</si>
  <si>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</si>
  <si>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</si>
  <si>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</si>
  <si>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</si>
  <si>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</si>
  <si>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</si>
  <si>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</si>
  <si>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</si>
  <si>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</si>
  <si>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</si>
  <si>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</si>
  <si>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</si>
  <si>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</si>
  <si>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</si>
  <si>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</si>
  <si>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</si>
  <si>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</si>
  <si>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</si>
  <si>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</si>
  <si>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</si>
  <si>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</si>
  <si>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</si>
  <si>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</si>
  <si>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</si>
  <si>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</si>
  <si>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</si>
  <si>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</si>
  <si>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</si>
  <si>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</si>
  <si>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</si>
  <si>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</si>
  <si>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</si>
  <si>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</si>
  <si>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</si>
  <si>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</si>
  <si>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</si>
  <si>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</si>
  <si>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</si>
  <si>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</si>
  <si>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</si>
  <si>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</si>
  <si>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</si>
  <si>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</si>
  <si>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</si>
  <si>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</si>
  <si>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</si>
  <si>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</si>
  <si>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</si>
  <si>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</si>
  <si>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</si>
  <si>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</si>
  <si>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</si>
  <si>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</si>
  <si>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</si>
  <si>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</si>
  <si>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</si>
  <si>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</si>
  <si>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</si>
  <si>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</si>
  <si>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</si>
  <si>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</si>
  <si>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</si>
  <si>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</si>
  <si>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</si>
  <si>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</si>
  <si>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</si>
  <si>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</si>
  <si>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</si>
  <si>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</si>
  <si>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</si>
  <si>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</si>
  <si>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</si>
  <si>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</si>
  <si>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</si>
  <si>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</si>
  <si>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</si>
  <si>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</si>
  <si>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</si>
  <si>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</si>
  <si>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</si>
  <si>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</si>
  <si>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</si>
  <si>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</si>
  <si>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</si>
  <si>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</si>
  <si>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</si>
  <si>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</si>
  <si>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</si>
  <si>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</si>
  <si>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</si>
  <si>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</si>
  <si>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</si>
  <si>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</si>
  <si>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</si>
  <si>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</si>
  <si>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</si>
  <si>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</si>
  <si>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</si>
  <si>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</si>
  <si>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</si>
  <si>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</si>
  <si>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</si>
  <si>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</si>
  <si>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</si>
  <si>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</si>
  <si>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</si>
  <si>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</si>
  <si>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</si>
  <si>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</si>
  <si>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</si>
  <si>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</si>
  <si>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</si>
  <si>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</si>
  <si>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</si>
  <si>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</si>
  <si>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</si>
  <si>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</si>
  <si>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</si>
  <si>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</si>
  <si>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</si>
  <si>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</si>
  <si>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</si>
  <si>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</si>
  <si>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</si>
  <si>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</si>
  <si>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</si>
  <si>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</si>
  <si>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</si>
  <si>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</si>
  <si>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</si>
  <si>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</si>
  <si>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</si>
  <si>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</si>
  <si>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</si>
  <si>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</si>
  <si>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</si>
  <si>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</si>
  <si>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</si>
  <si>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</si>
  <si>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</si>
  <si>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</si>
  <si>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</si>
  <si>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</si>
  <si>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</si>
  <si>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</si>
  <si>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</si>
  <si>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</si>
  <si>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</si>
  <si>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</si>
  <si>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</si>
  <si>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</si>
  <si>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</si>
  <si>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</si>
  <si>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</si>
  <si>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</si>
  <si>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</si>
  <si>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</si>
  <si>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</si>
  <si>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</si>
  <si>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</si>
  <si>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</si>
  <si>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</si>
  <si>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</si>
  <si>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</si>
  <si>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</si>
  <si>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</si>
  <si>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</si>
  <si>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</si>
  <si>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</si>
  <si>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</si>
  <si>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</si>
  <si>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</si>
  <si>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</si>
  <si>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</si>
  <si>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</si>
  <si>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</si>
  <si>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</si>
  <si>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</si>
  <si>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</si>
  <si>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</si>
  <si>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</si>
  <si>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</si>
  <si>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</si>
  <si>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</si>
  <si>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</si>
  <si>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</si>
  <si>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</si>
  <si>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</si>
  <si>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</si>
  <si>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</si>
  <si>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</si>
  <si>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</si>
  <si>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</si>
  <si>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</si>
  <si>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</si>
  <si>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</si>
  <si>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</si>
  <si>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</si>
  <si>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</si>
  <si>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</si>
  <si>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</si>
  <si>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</si>
  <si>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</si>
  <si>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</si>
  <si>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</si>
  <si>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</si>
  <si>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</si>
  <si>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</si>
  <si>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</si>
  <si>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</si>
  <si>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</si>
  <si>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</si>
  <si>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</si>
  <si>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</si>
  <si>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</si>
  <si>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</si>
  <si>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</si>
  <si>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</si>
  <si>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</si>
  <si>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</si>
  <si>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</si>
  <si>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</si>
  <si>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</si>
  <si>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</si>
  <si>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</si>
  <si>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</si>
  <si>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</si>
  <si>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</si>
  <si>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</si>
  <si>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</si>
  <si>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</si>
  <si>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</si>
  <si>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</si>
  <si>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</si>
  <si>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</si>
  <si>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</si>
  <si>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</si>
  <si>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</si>
  <si>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</si>
  <si>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</si>
  <si>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</si>
  <si>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</si>
  <si>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</si>
  <si>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</si>
  <si>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</si>
  <si>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</si>
  <si>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</si>
  <si>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</si>
  <si>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</si>
  <si>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</si>
  <si>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</si>
  <si>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</si>
  <si>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</si>
  <si>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</si>
  <si>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</si>
  <si>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</si>
  <si>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</si>
  <si>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</si>
  <si>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</si>
  <si>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</si>
  <si>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</si>
  <si>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</si>
  <si>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</si>
  <si>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</si>
  <si>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</si>
  <si>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</si>
  <si>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</si>
  <si>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</si>
  <si>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</si>
  <si>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</si>
  <si>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</si>
  <si>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</si>
  <si>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</si>
  <si>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</si>
  <si>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</si>
  <si>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</si>
  <si>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</si>
  <si>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</si>
  <si>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</si>
  <si>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</si>
  <si>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</si>
  <si>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</si>
  <si>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</si>
  <si>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</si>
  <si>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</si>
  <si>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</si>
  <si>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</si>
  <si>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</si>
  <si>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</si>
  <si>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</si>
  <si>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</si>
  <si>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</si>
  <si>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</si>
  <si>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</si>
  <si>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</si>
  <si>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</si>
  <si>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</si>
  <si>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</si>
  <si>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</si>
  <si>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</si>
  <si>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</si>
  <si>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</si>
  <si>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</si>
  <si>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</si>
  <si>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</si>
  <si>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</si>
  <si>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</si>
  <si>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</si>
  <si>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</si>
  <si>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</si>
  <si>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</si>
  <si>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</si>
  <si>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</si>
  <si>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</si>
  <si>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</si>
  <si>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</si>
  <si>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</si>
  <si>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</si>
  <si>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</si>
  <si>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</si>
  <si>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</si>
  <si>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</si>
  <si>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</si>
  <si>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</si>
  <si>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</si>
  <si>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</si>
  <si>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</si>
  <si>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</si>
  <si>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</si>
  <si>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</si>
  <si>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</si>
  <si>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</si>
  <si>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</si>
  <si>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</si>
  <si>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</si>
  <si>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</si>
  <si>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</si>
  <si>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</si>
  <si>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</si>
  <si>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</si>
  <si>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</si>
  <si>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</si>
  <si>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</si>
  <si>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</si>
  <si>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</si>
  <si>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</si>
  <si>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</si>
  <si>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</si>
  <si>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</si>
  <si>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</si>
  <si>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</si>
  <si>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</si>
  <si>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</si>
  <si>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</si>
  <si>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</si>
  <si>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</si>
  <si>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</si>
  <si>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</si>
  <si>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</si>
  <si>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</si>
  <si>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</si>
  <si>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</si>
  <si>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</si>
  <si>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</si>
  <si>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</si>
  <si>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</si>
  <si>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</si>
  <si>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</si>
  <si>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</si>
  <si>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</si>
  <si>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</si>
  <si>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</si>
  <si>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</si>
  <si>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</si>
  <si>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</si>
  <si>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</si>
  <si>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</si>
  <si>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</si>
  <si>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</si>
  <si>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</si>
  <si>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</si>
  <si>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</si>
  <si>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</si>
  <si>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</si>
  <si>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</si>
  <si>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</si>
  <si>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</si>
  <si>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</si>
  <si>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</si>
  <si>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</si>
  <si>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</si>
  <si>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</si>
  <si>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</si>
  <si>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</si>
  <si>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</si>
  <si>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</si>
  <si>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</si>
  <si>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</si>
  <si>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</si>
  <si>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</si>
  <si>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</si>
  <si>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</si>
  <si>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</si>
  <si>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</si>
  <si>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</si>
  <si>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</si>
  <si>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</si>
  <si>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</si>
  <si>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</si>
  <si>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</si>
  <si>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</si>
  <si>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</si>
  <si>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</si>
  <si>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</si>
  <si>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</si>
  <si>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</si>
  <si>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</si>
  <si>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</si>
  <si>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</si>
  <si>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</si>
  <si>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</si>
  <si>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</si>
  <si>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</si>
  <si>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</si>
  <si>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</si>
  <si>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</si>
  <si>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</si>
  <si>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</si>
  <si>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</si>
  <si>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</si>
  <si>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</si>
  <si>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</si>
  <si>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</si>
  <si>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</si>
  <si>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</si>
  <si>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</si>
  <si>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</si>
  <si>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</si>
  <si>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</si>
  <si>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</si>
  <si>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</si>
  <si>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</si>
  <si>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</si>
  <si>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</si>
  <si>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</si>
  <si>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</si>
  <si>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</si>
  <si>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</si>
  <si>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</si>
  <si>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</si>
  <si>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</si>
  <si>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</si>
  <si>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</si>
  <si>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</si>
  <si>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</si>
  <si>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</si>
  <si>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</si>
  <si>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</si>
  <si>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</si>
  <si>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</si>
  <si>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</si>
  <si>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</si>
  <si>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</si>
  <si>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</si>
  <si>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</si>
  <si>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</si>
  <si>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</si>
  <si>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</si>
  <si>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</si>
  <si>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</si>
  <si>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</si>
  <si>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</si>
  <si>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</si>
  <si>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</si>
  <si>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</si>
  <si>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</si>
  <si>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</si>
  <si>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</si>
  <si>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</si>
  <si>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</si>
  <si>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</si>
  <si>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</si>
  <si>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</si>
  <si>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</si>
  <si>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</si>
  <si>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</si>
  <si>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</si>
  <si>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</si>
  <si>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</si>
  <si>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</si>
  <si>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</si>
  <si>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</si>
  <si>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</si>
  <si>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</si>
  <si>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</si>
  <si>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</si>
  <si>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</si>
  <si>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</si>
  <si>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</si>
  <si>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</si>
  <si>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</si>
  <si>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</si>
  <si>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</si>
  <si>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</si>
  <si>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</si>
  <si>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</si>
  <si>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</si>
  <si>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</si>
  <si>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</si>
  <si>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</si>
  <si>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</si>
  <si>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</si>
  <si>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</si>
  <si>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</si>
  <si>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</si>
  <si>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</si>
  <si>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</si>
  <si>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</si>
  <si>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</si>
  <si>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</si>
  <si>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</si>
  <si>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</si>
  <si>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</si>
  <si>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</si>
  <si>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</si>
  <si>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</si>
  <si>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</si>
  <si>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</si>
  <si>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</si>
  <si>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</si>
  <si>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</si>
  <si>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</si>
  <si>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</si>
  <si>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</si>
  <si>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</si>
  <si>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</si>
  <si>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</si>
  <si>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</si>
  <si>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</si>
  <si>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</si>
  <si>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</si>
  <si>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</si>
  <si>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</si>
  <si>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</si>
  <si>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</si>
  <si>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</si>
  <si>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</si>
  <si>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</si>
  <si>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</si>
  <si>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</si>
  <si>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</si>
  <si>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</si>
  <si>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</si>
  <si>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</si>
  <si>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</si>
  <si>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</si>
  <si>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</si>
  <si>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</si>
  <si>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</si>
  <si>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</si>
  <si>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</si>
  <si>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</si>
  <si>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</si>
  <si>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</si>
  <si>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</si>
  <si>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</si>
  <si>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</si>
  <si>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</si>
  <si>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</si>
  <si>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</si>
  <si>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</si>
  <si>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</si>
  <si>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</si>
  <si>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</si>
  <si>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</si>
  <si>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</si>
  <si>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</si>
  <si>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</si>
  <si>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</si>
  <si>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</si>
  <si>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</si>
  <si>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</si>
  <si>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</si>
  <si>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</si>
  <si>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</si>
  <si>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</si>
  <si>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</si>
  <si>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</si>
  <si>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</si>
  <si>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</si>
  <si>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</si>
  <si>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</si>
  <si>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</si>
  <si>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</si>
  <si>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</si>
  <si>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</si>
  <si>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</si>
  <si>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</si>
  <si>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</si>
  <si>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</si>
  <si>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</si>
  <si>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</si>
  <si>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</si>
  <si>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</si>
  <si>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</si>
  <si>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</si>
  <si>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</si>
  <si>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</si>
  <si>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</si>
  <si>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</si>
  <si>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</si>
  <si>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</si>
  <si>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</si>
  <si>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</si>
  <si>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</si>
  <si>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</si>
  <si>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</si>
  <si>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</si>
  <si>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</si>
  <si>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</si>
  <si>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</si>
  <si>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</si>
  <si>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</si>
  <si>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</si>
  <si>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</si>
  <si>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</si>
  <si>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</si>
  <si>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</si>
  <si>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</si>
  <si>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</si>
  <si>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</si>
  <si>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</si>
  <si>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</si>
  <si>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</si>
  <si>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</si>
  <si>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</si>
  <si>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</si>
  <si>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</si>
  <si>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</si>
  <si>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</si>
  <si>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</si>
  <si>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</si>
  <si>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</si>
  <si>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</si>
  <si>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</si>
  <si>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</si>
  <si>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</si>
  <si>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</si>
  <si>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</si>
  <si>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</si>
  <si>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</si>
  <si>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</si>
  <si>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</si>
  <si>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</si>
  <si>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</si>
  <si>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</si>
  <si>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</si>
  <si>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</si>
  <si>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</si>
  <si>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</si>
  <si>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</si>
  <si>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</si>
  <si>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</si>
  <si>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</si>
  <si>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</si>
  <si>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</si>
  <si>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</si>
  <si>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</si>
  <si>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</si>
  <si>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</si>
  <si>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</si>
  <si>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</si>
  <si>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</si>
  <si>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</si>
  <si>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</si>
  <si>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</si>
  <si>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</si>
  <si>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</si>
  <si>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</si>
  <si>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</si>
  <si>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</si>
  <si>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</si>
  <si>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</si>
  <si>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</si>
  <si>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</si>
  <si>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</si>
  <si>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</si>
  <si>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</si>
  <si>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</si>
  <si>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</si>
  <si>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</si>
  <si>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</si>
  <si>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</si>
  <si>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</si>
  <si>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</si>
  <si>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</si>
  <si>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</si>
  <si>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</si>
  <si>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</si>
  <si>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</si>
  <si>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</si>
  <si>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</si>
  <si>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</si>
  <si>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</si>
  <si>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</si>
  <si>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</si>
  <si>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</si>
  <si>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</si>
  <si>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</si>
  <si>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</si>
  <si>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</si>
  <si>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</si>
  <si>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</si>
  <si>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</si>
  <si>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</si>
  <si>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</si>
  <si>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</si>
  <si>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</si>
  <si>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</si>
  <si>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</si>
  <si>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</si>
  <si>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</si>
  <si>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</si>
  <si>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</si>
  <si>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</si>
  <si>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</si>
  <si>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</si>
  <si>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</si>
  <si>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</si>
  <si>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</si>
  <si>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</si>
  <si>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</si>
  <si>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</si>
  <si>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</si>
  <si>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</si>
  <si>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</si>
  <si>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</si>
  <si>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</si>
  <si>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</si>
  <si>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</si>
  <si>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</si>
  <si>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</si>
  <si>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</si>
  <si>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</si>
  <si>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</si>
  <si>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</si>
  <si>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</si>
  <si>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</si>
  <si>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</si>
  <si>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</si>
  <si>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</si>
  <si>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</si>
  <si>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</si>
  <si>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</si>
  <si>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</si>
  <si>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</si>
  <si>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</si>
  <si>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</si>
  <si>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</si>
  <si>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</si>
  <si>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</si>
  <si>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</si>
  <si>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</si>
  <si>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</si>
  <si>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</si>
  <si>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</si>
  <si>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</si>
  <si>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</si>
  <si>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</si>
  <si>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</si>
  <si>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</si>
  <si>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</si>
  <si>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</si>
  <si>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</si>
  <si>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</si>
  <si>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</si>
  <si>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</si>
  <si>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</si>
  <si>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</si>
  <si>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</si>
  <si>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</si>
  <si>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</si>
  <si>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</si>
  <si>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</si>
  <si>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</si>
  <si>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</si>
  <si>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</si>
  <si>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</si>
  <si>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</si>
  <si>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</si>
  <si>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</si>
  <si>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</si>
  <si>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</si>
  <si>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</si>
  <si>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</si>
  <si>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</si>
  <si>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</si>
  <si>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</si>
  <si>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</si>
  <si>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</si>
  <si>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</si>
  <si>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</si>
  <si>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</si>
  <si>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</si>
  <si>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</si>
  <si>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</si>
  <si>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</si>
  <si>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</si>
  <si>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</si>
  <si>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</si>
  <si>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</si>
  <si>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</si>
  <si>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</si>
  <si>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</si>
  <si>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</si>
  <si>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</si>
  <si>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</si>
  <si>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</si>
  <si>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</si>
  <si>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</si>
  <si>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</si>
  <si>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</si>
  <si>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</si>
  <si>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</si>
  <si>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</si>
  <si>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</si>
  <si>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</si>
  <si>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</si>
  <si>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</si>
  <si>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</si>
  <si>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</si>
  <si>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</si>
  <si>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</si>
  <si>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</si>
  <si>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</si>
  <si>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</si>
  <si>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</si>
  <si>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</si>
  <si>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</si>
  <si>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</si>
  <si>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</si>
  <si>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</si>
  <si>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</si>
  <si>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</si>
  <si>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</si>
  <si>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</si>
  <si>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</si>
  <si>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</si>
  <si>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</si>
  <si>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</si>
  <si>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</si>
  <si>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</si>
  <si>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</si>
  <si>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</si>
  <si>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</si>
  <si>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</si>
  <si>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</si>
  <si>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</si>
  <si>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</si>
  <si>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</si>
  <si>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</si>
  <si>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</si>
  <si>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</si>
  <si>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</si>
  <si>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</si>
  <si>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</si>
  <si>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</si>
  <si>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</si>
  <si>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</si>
  <si>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</si>
  <si>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</si>
  <si>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</si>
  <si>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</si>
  <si>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</si>
  <si>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</si>
  <si>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</si>
  <si>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</si>
  <si>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</si>
  <si>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</si>
  <si>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</si>
  <si>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</si>
  <si>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</si>
  <si>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</si>
  <si>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</si>
  <si>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</si>
  <si>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</si>
  <si>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</si>
  <si>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</si>
  <si>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</si>
  <si>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</si>
  <si>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</si>
  <si>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</si>
  <si>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</si>
  <si>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</si>
  <si>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</si>
  <si>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</si>
  <si>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</si>
  <si>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</si>
  <si>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</si>
  <si>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</si>
  <si>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</si>
  <si>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</si>
  <si>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</si>
  <si>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</si>
  <si>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</si>
  <si>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</si>
  <si>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</si>
  <si>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</si>
  <si>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</si>
  <si>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</si>
  <si>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</si>
  <si>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</si>
  <si>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</si>
  <si>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</si>
  <si>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</si>
  <si>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</si>
  <si>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</si>
  <si>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</si>
  <si>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</si>
  <si>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</si>
  <si>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</si>
  <si>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</si>
  <si>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</si>
  <si>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</si>
  <si>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</si>
  <si>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</si>
  <si>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</si>
  <si>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</si>
  <si>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</si>
  <si>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</si>
  <si>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</si>
  <si>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</si>
  <si>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</si>
  <si>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</si>
  <si>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</si>
  <si>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</si>
  <si>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</si>
  <si>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</si>
  <si>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</si>
  <si>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</si>
  <si>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</si>
  <si>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</si>
  <si>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</si>
  <si>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</si>
  <si>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</si>
  <si>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</si>
  <si>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</si>
  <si>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</si>
  <si>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</si>
  <si>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</si>
  <si>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</si>
  <si>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</si>
  <si>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</si>
  <si>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</si>
  <si>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</si>
  <si>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</si>
  <si>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</si>
  <si>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</si>
  <si>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</si>
  <si>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</si>
  <si>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</si>
  <si>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</si>
  <si>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</si>
  <si>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</si>
  <si>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</si>
  <si>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</si>
  <si>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</si>
  <si>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</si>
  <si>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</si>
  <si>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</si>
  <si>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</si>
  <si>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</si>
  <si>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</si>
  <si>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</si>
  <si>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</si>
  <si>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</si>
  <si>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</si>
  <si>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</si>
  <si>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</si>
  <si>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</si>
  <si>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</si>
  <si>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</si>
  <si>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</si>
  <si>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</si>
  <si>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</si>
  <si>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</si>
  <si>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</si>
  <si>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</si>
  <si>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</si>
  <si>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</si>
  <si>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</si>
  <si>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</si>
  <si>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</si>
  <si>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</si>
  <si>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</si>
  <si>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</si>
  <si>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</si>
  <si>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</si>
  <si>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</si>
  <si>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</si>
  <si>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</si>
  <si>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</si>
  <si>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</si>
  <si>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</si>
  <si>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</si>
  <si>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</si>
  <si>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</si>
  <si>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</si>
  <si>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</si>
  <si>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</si>
  <si>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</si>
  <si>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</si>
  <si>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</si>
  <si>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</si>
  <si>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</si>
  <si>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</si>
  <si>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</si>
  <si>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</si>
  <si>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</si>
  <si>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</si>
  <si>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</si>
  <si>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</si>
  <si>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</si>
  <si>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</si>
  <si>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</si>
  <si>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</si>
  <si>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</si>
  <si>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</si>
  <si>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</si>
  <si>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</si>
  <si>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</si>
  <si>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</si>
  <si>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</si>
  <si>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</si>
  <si>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</si>
  <si>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</si>
  <si>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</si>
  <si>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</si>
  <si>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</si>
  <si>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</si>
  <si>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</si>
  <si>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</si>
  <si>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</si>
  <si>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</si>
  <si>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</si>
  <si>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</si>
  <si>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</si>
  <si>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</si>
  <si>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</si>
  <si>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</si>
  <si>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</si>
  <si>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</si>
  <si>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</si>
  <si>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</si>
  <si>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</si>
  <si>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</si>
  <si>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</si>
  <si>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</si>
  <si>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</si>
  <si>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</si>
  <si>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</si>
  <si>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</si>
  <si>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</si>
  <si>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</si>
  <si>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</si>
  <si>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</si>
  <si>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</si>
  <si>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</si>
  <si>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</si>
  <si>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</si>
  <si>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</si>
  <si>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</si>
  <si>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</si>
  <si>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</si>
  <si>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</si>
  <si>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</si>
  <si>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</si>
  <si>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</si>
  <si>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</si>
  <si>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</si>
  <si>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</si>
  <si>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</si>
  <si>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</si>
  <si>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</si>
  <si>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</si>
  <si>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</si>
  <si>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</si>
  <si>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</si>
  <si>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</si>
  <si>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</si>
  <si>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</si>
  <si>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</si>
  <si>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</si>
  <si>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</si>
  <si>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</si>
  <si>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</si>
  <si>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</si>
  <si>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</si>
  <si>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</si>
  <si>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</si>
  <si>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</si>
  <si>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</si>
  <si>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</si>
  <si>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</si>
  <si>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</si>
  <si>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</si>
  <si>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</si>
  <si>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</si>
  <si>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</si>
  <si>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</si>
  <si>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</si>
  <si>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</si>
  <si>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</si>
  <si>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</si>
  <si>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</si>
  <si>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</si>
  <si>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</si>
  <si>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</si>
  <si>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</si>
  <si>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</si>
  <si>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</si>
  <si>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</si>
  <si>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</si>
  <si>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</si>
  <si>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</si>
  <si>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</si>
  <si>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</si>
  <si>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</si>
  <si>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</si>
  <si>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</si>
  <si>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</si>
  <si>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</si>
  <si>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</si>
  <si>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</si>
  <si>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</si>
  <si>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</si>
  <si>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</si>
  <si>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</si>
  <si>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</si>
  <si>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</si>
  <si>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</si>
  <si>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</si>
  <si>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</si>
  <si>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</si>
  <si>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</si>
  <si>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</si>
  <si>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</si>
  <si>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</si>
  <si>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</si>
  <si>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</si>
  <si>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</si>
  <si>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</si>
  <si>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</si>
  <si>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</si>
  <si>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</si>
  <si>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</si>
  <si>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</si>
  <si>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</si>
  <si>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</si>
  <si>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</si>
  <si>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</si>
  <si>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</si>
  <si>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</si>
  <si>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</si>
  <si>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</si>
  <si>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</si>
  <si>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</si>
  <si>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</si>
  <si>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</si>
  <si>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</si>
  <si>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</si>
  <si>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</si>
  <si>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</si>
  <si>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</si>
  <si>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</si>
  <si>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</si>
  <si>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</si>
  <si>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</si>
  <si>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</si>
  <si>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</si>
  <si>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</si>
  <si>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</si>
  <si>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</si>
  <si>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</si>
  <si>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</si>
  <si>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</si>
  <si>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</si>
  <si>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</si>
  <si>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</si>
  <si>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</si>
  <si>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</si>
  <si>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</si>
  <si>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</si>
  <si>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</si>
  <si>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</si>
  <si>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</si>
  <si>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</si>
  <si>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</si>
  <si>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</si>
  <si>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</si>
  <si>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</si>
  <si>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</si>
  <si>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</si>
  <si>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</si>
  <si>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</si>
  <si>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</si>
  <si>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</si>
  <si>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</si>
  <si>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</si>
  <si>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</si>
  <si>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</si>
  <si>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</si>
  <si>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</si>
  <si>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</si>
  <si>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</si>
  <si>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</si>
  <si>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</si>
  <si>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</si>
  <si>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</si>
  <si>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</si>
  <si>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</si>
  <si>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</si>
  <si>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</si>
  <si>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</si>
  <si>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</si>
  <si>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</si>
  <si>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</si>
  <si>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</si>
  <si>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</si>
  <si>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</si>
  <si>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</si>
  <si>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</si>
  <si>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</si>
  <si>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</si>
  <si>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</si>
  <si>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</si>
  <si>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</si>
  <si>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</si>
  <si>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</si>
  <si>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</si>
  <si>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</si>
  <si>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</si>
  <si>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</si>
  <si>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</si>
  <si>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</si>
  <si>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</si>
  <si>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</si>
  <si>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</si>
  <si>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</si>
  <si>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</si>
  <si>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</si>
  <si>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</si>
  <si>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</si>
  <si>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</si>
  <si>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</si>
  <si>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</si>
  <si>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</si>
  <si>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</si>
  <si>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</si>
  <si>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</si>
  <si>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</si>
  <si>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</si>
  <si>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</si>
  <si>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</si>
  <si>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</si>
  <si>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</si>
  <si>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</si>
  <si>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</si>
  <si>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</si>
  <si>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</si>
  <si>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</si>
  <si>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</si>
  <si>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</si>
  <si>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</si>
  <si>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</si>
  <si>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</si>
  <si>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</si>
  <si>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</si>
  <si>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</si>
  <si>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</si>
  <si>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</si>
  <si>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</si>
  <si>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</si>
  <si>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</si>
  <si>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</si>
  <si>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</si>
  <si>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</si>
  <si>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</si>
  <si>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</si>
  <si>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</si>
  <si>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</si>
  <si>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</si>
  <si>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</si>
  <si>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</si>
  <si>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</si>
  <si>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</si>
  <si>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</si>
  <si>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</si>
  <si>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</si>
  <si>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</si>
  <si>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</si>
  <si>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</si>
  <si>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</si>
  <si>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</si>
  <si>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</si>
  <si>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</si>
  <si>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</si>
  <si>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</si>
  <si>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</si>
  <si>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</si>
  <si>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</si>
  <si>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</si>
  <si>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</si>
  <si>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</si>
  <si>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</si>
  <si>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</si>
  <si>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</si>
  <si>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</si>
  <si>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</si>
  <si>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</si>
  <si>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</si>
  <si>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</si>
  <si>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</si>
  <si>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</si>
  <si>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</si>
  <si>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</si>
  <si>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</si>
  <si>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</si>
  <si>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</si>
  <si>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</si>
  <si>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</si>
  <si>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</si>
  <si>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</si>
  <si>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</si>
  <si>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</si>
  <si>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</si>
  <si>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</si>
  <si>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</si>
  <si>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</si>
  <si>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</si>
  <si>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</si>
  <si>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</si>
  <si>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</si>
  <si>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</si>
  <si>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</si>
  <si>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</si>
  <si>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</si>
  <si>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</si>
  <si>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</si>
  <si>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</si>
  <si>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</si>
  <si>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</si>
  <si>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</si>
  <si>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</si>
  <si>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</si>
  <si>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</si>
  <si>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</si>
  <si>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</si>
  <si>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</si>
  <si>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</si>
  <si>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</si>
  <si>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</si>
  <si>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</si>
  <si>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</si>
  <si>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</si>
  <si>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</si>
  <si>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</si>
  <si>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</si>
  <si>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</si>
  <si>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</si>
  <si>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</si>
  <si>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</si>
  <si>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</si>
  <si>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</si>
  <si>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</si>
  <si>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</si>
  <si>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</si>
  <si>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</si>
  <si>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</si>
  <si>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</si>
  <si>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</si>
  <si>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</si>
  <si>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</si>
  <si>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</si>
  <si>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</si>
  <si>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</si>
  <si>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</si>
  <si>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</si>
  <si>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</si>
  <si>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</si>
  <si>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</si>
  <si>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</si>
  <si>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</si>
  <si>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</si>
  <si>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</si>
  <si>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</si>
  <si>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</si>
  <si>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</si>
  <si>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</si>
  <si>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</si>
  <si>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</si>
  <si>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</si>
  <si>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</si>
  <si>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</si>
  <si>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</si>
  <si>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</si>
  <si>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</si>
  <si>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</si>
  <si>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</si>
  <si>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</si>
  <si>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</si>
  <si>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</si>
  <si>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</si>
  <si>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</si>
  <si>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</si>
  <si>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</si>
  <si>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</si>
  <si>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</si>
  <si>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</si>
  <si>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</si>
  <si>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</si>
  <si>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</si>
  <si>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</si>
  <si>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</si>
  <si>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</si>
  <si>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</si>
  <si>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</si>
  <si>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</si>
  <si>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</si>
  <si>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</si>
  <si>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</si>
  <si>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</si>
  <si>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</si>
  <si>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</si>
  <si>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</si>
  <si>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</si>
  <si>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</si>
  <si>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</si>
  <si>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</si>
  <si>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</si>
  <si>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</si>
  <si>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</si>
  <si>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</si>
  <si>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</si>
  <si>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</si>
  <si>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</si>
  <si>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</si>
  <si>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</si>
  <si>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</si>
  <si>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</si>
  <si>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</si>
  <si>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</si>
  <si>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</si>
  <si>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</si>
  <si>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</si>
  <si>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</si>
  <si>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</si>
  <si>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</si>
  <si>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</si>
  <si>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</si>
  <si>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</si>
  <si>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</si>
  <si>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</si>
  <si>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</si>
  <si>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</si>
  <si>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</si>
  <si>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</si>
  <si>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</si>
  <si>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</si>
  <si>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</si>
  <si>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</si>
  <si>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</si>
  <si>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</si>
  <si>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</si>
  <si>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</si>
  <si>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</si>
  <si>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</si>
  <si>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</si>
  <si>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</si>
  <si>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</si>
  <si>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</si>
  <si>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</si>
  <si>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</si>
  <si>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</si>
  <si>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</si>
  <si>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</si>
  <si>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</si>
  <si>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</si>
  <si>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</si>
  <si>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</si>
  <si>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</si>
  <si>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</si>
  <si>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</si>
  <si>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</si>
  <si>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</si>
  <si>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</si>
  <si>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</si>
  <si>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</si>
  <si>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</si>
  <si>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</si>
  <si>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</si>
  <si>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</si>
  <si>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</si>
  <si>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</si>
  <si>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</si>
  <si>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</si>
  <si>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</si>
  <si>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</si>
  <si>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</si>
  <si>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</si>
  <si>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</si>
  <si>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</si>
  <si>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</si>
  <si>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</si>
  <si>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</si>
  <si>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</si>
  <si>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</si>
  <si>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</si>
  <si>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</si>
  <si>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</si>
  <si>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</si>
  <si>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</si>
  <si>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</si>
  <si>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</si>
  <si>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</si>
  <si>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</si>
  <si>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</si>
  <si>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</si>
  <si>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</si>
  <si>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</si>
  <si>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</si>
  <si>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</si>
  <si>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</si>
  <si>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</si>
  <si>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</si>
  <si>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</si>
  <si>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</si>
  <si>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</si>
  <si>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</si>
  <si>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</si>
  <si>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</si>
  <si>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</si>
  <si>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</si>
  <si>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</si>
  <si>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</si>
  <si>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</si>
  <si>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</si>
  <si>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</si>
  <si>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</si>
  <si>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</si>
  <si>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</si>
  <si>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</si>
  <si>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</si>
  <si>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</si>
  <si>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</si>
  <si>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</si>
  <si>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</si>
  <si>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</si>
  <si>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</si>
  <si>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</si>
  <si>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</si>
  <si>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</si>
  <si>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</si>
  <si>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</si>
  <si>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</si>
  <si>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</si>
  <si>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</si>
  <si>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</si>
  <si>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</si>
  <si>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</si>
  <si>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</si>
  <si>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</si>
  <si>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</si>
  <si>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</si>
  <si>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</si>
  <si>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</si>
  <si>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</si>
  <si>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</si>
  <si>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</si>
  <si>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</si>
  <si>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</si>
  <si>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</si>
  <si>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</si>
  <si>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</si>
  <si>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</si>
  <si>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</si>
  <si>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</si>
  <si>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</si>
  <si>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</si>
  <si>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</si>
  <si>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</si>
  <si>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</si>
  <si>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</si>
  <si>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</si>
  <si>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</si>
  <si>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</si>
  <si>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</si>
  <si>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</si>
  <si>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</si>
  <si>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</si>
  <si>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</si>
  <si>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</si>
  <si>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</si>
  <si>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</si>
  <si>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</si>
  <si>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</si>
  <si>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</si>
  <si>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</si>
  <si>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</si>
  <si>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</si>
  <si>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</si>
  <si>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</si>
  <si>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</si>
  <si>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</si>
  <si>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</si>
  <si>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</si>
  <si>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</si>
  <si>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</si>
  <si>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</si>
  <si>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</si>
  <si>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</si>
  <si>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</si>
  <si>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</si>
  <si>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</si>
  <si>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</si>
  <si>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</si>
  <si>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</si>
  <si>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</si>
  <si>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</si>
  <si>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</si>
  <si>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</si>
  <si>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</si>
  <si>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</si>
  <si>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</si>
  <si>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</si>
  <si>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</si>
  <si>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</si>
  <si>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</si>
  <si>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</si>
  <si>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</si>
  <si>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</si>
  <si>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</si>
  <si>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</si>
  <si>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</si>
  <si>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</si>
  <si>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</si>
  <si>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</si>
  <si>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</si>
  <si>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</si>
  <si>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</si>
  <si>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</si>
  <si>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</si>
  <si>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</si>
  <si>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</si>
  <si>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</si>
  <si>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</si>
  <si>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</si>
  <si>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</si>
  <si>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</si>
  <si>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</si>
  <si>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</si>
  <si>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</si>
  <si>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</si>
  <si>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</si>
  <si>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</si>
  <si>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</si>
  <si>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</si>
  <si>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</si>
  <si>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</si>
  <si>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</si>
  <si>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</si>
  <si>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</si>
  <si>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</si>
  <si>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</si>
  <si>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</si>
  <si>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</si>
  <si>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</si>
  <si>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</si>
  <si>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</si>
  <si>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</si>
  <si>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</si>
  <si>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</si>
  <si>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</si>
  <si>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</si>
  <si>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</si>
  <si>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</si>
  <si>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</si>
  <si>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</si>
  <si>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</si>
  <si>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</si>
  <si>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</si>
  <si>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</si>
  <si>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</si>
  <si>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</si>
  <si>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</si>
  <si>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</si>
  <si>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</si>
  <si>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</si>
  <si>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</si>
  <si>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</si>
  <si>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</si>
  <si>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</si>
  <si>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</si>
  <si>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</si>
  <si>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</si>
  <si>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</si>
  <si>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</si>
  <si>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</si>
  <si>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</si>
  <si>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</si>
  <si>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</si>
  <si>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</si>
  <si>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</si>
  <si>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</si>
  <si>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</si>
  <si>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</si>
  <si>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</si>
  <si>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</si>
  <si>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</si>
  <si>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</si>
  <si>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</si>
  <si>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</si>
  <si>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</si>
  <si>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</si>
  <si>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</si>
  <si>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</si>
  <si>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</si>
  <si>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</si>
  <si>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</si>
  <si>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</si>
  <si>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</si>
  <si>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</si>
  <si>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</si>
  <si>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</si>
  <si>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</si>
  <si>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</si>
  <si>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</si>
  <si>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</si>
  <si>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</si>
  <si>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</si>
  <si>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</si>
  <si>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</si>
  <si>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</si>
  <si>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</si>
  <si>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</si>
  <si>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</si>
  <si>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</si>
  <si>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</si>
  <si>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</si>
  <si>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</si>
  <si>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</si>
  <si>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</si>
  <si>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</si>
  <si>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</si>
  <si>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</si>
  <si>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</si>
  <si>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</si>
  <si>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</si>
  <si>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</si>
  <si>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</si>
  <si>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</si>
  <si>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</si>
  <si>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</si>
  <si>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</si>
  <si>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</si>
  <si>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</si>
  <si>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</si>
  <si>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</si>
  <si>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</si>
  <si>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</si>
  <si>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</si>
  <si>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</si>
  <si>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</si>
  <si>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</si>
  <si>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</si>
  <si>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</si>
  <si>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</si>
  <si>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</si>
  <si>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</si>
  <si>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</si>
  <si>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</si>
  <si>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</si>
  <si>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</si>
  <si>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</si>
  <si>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</si>
  <si>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</si>
  <si>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</si>
  <si>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</si>
  <si>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</si>
  <si>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</si>
  <si>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</si>
  <si>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</si>
  <si>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</si>
  <si>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</si>
  <si>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</si>
  <si>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</si>
  <si>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</si>
  <si>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</si>
  <si>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</si>
  <si>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</si>
  <si>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</si>
  <si>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</si>
  <si>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</si>
  <si>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</si>
  <si>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</si>
  <si>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</si>
  <si>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</si>
  <si>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</si>
  <si>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</si>
  <si>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</si>
  <si>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</si>
  <si>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</si>
  <si>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</si>
  <si>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</si>
  <si>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</si>
  <si>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</si>
  <si>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</si>
  <si>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</si>
  <si>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</si>
  <si>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</si>
  <si>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</si>
  <si>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</si>
  <si>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</si>
  <si>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</si>
  <si>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</si>
  <si>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</si>
  <si>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</si>
  <si>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</si>
  <si>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</si>
  <si>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</si>
  <si>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</si>
  <si>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</si>
  <si>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</si>
  <si>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</si>
  <si>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</si>
  <si>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</si>
  <si>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</si>
  <si>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</si>
  <si>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</si>
  <si>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</si>
  <si>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</si>
  <si>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</si>
  <si>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</si>
  <si>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</si>
  <si>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</si>
  <si>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</si>
  <si>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</si>
  <si>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</si>
  <si>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</si>
  <si>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</si>
  <si>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</si>
  <si>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</si>
  <si>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</si>
  <si>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</si>
  <si>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</si>
  <si>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</si>
  <si>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</si>
  <si>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</si>
  <si>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</si>
  <si>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</si>
  <si>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</si>
  <si>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</si>
  <si>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</si>
  <si>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</si>
  <si>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</si>
  <si>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</si>
  <si>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</si>
  <si>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</si>
  <si>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</si>
  <si>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</si>
  <si>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</si>
  <si>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</si>
  <si>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</si>
  <si>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</si>
  <si>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</si>
  <si>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</si>
  <si>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</si>
  <si>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</si>
  <si>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</si>
  <si>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</si>
  <si>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</si>
  <si>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</si>
  <si>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</si>
  <si>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</si>
  <si>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</si>
  <si>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</si>
  <si>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</si>
  <si>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</si>
  <si>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</si>
  <si>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</si>
  <si>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</si>
  <si>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</si>
  <si>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</si>
  <si>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</si>
  <si>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</si>
  <si>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</si>
  <si>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</si>
  <si>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</si>
  <si>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</si>
  <si>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</si>
  <si>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</si>
  <si>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</si>
  <si>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</si>
  <si>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</si>
  <si>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</si>
  <si>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</si>
  <si>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</si>
  <si>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</si>
  <si>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</si>
  <si>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</si>
  <si>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</si>
  <si>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</si>
  <si>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</si>
  <si>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</si>
  <si>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</si>
  <si>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</si>
  <si>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</si>
  <si>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</si>
  <si>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</si>
  <si>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</si>
  <si>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</si>
  <si>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</si>
  <si>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</si>
  <si>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</si>
  <si>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</si>
  <si>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</si>
  <si>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</si>
  <si>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</si>
  <si>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</si>
  <si>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</si>
  <si>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</si>
  <si>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</si>
  <si>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</si>
  <si>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</si>
  <si>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</si>
  <si>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</si>
  <si>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</si>
  <si>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</si>
  <si>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</si>
  <si>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</si>
  <si>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</si>
  <si>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</si>
  <si>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</si>
  <si>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</si>
  <si>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</si>
  <si>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</si>
  <si>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</si>
  <si>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</si>
  <si>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</si>
  <si>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</si>
  <si>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</si>
  <si>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</si>
  <si>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</si>
  <si>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</si>
  <si>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</si>
  <si>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</si>
  <si>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</si>
  <si>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</si>
  <si>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</si>
  <si>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</si>
  <si>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</si>
  <si>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</si>
  <si>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</si>
  <si>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</si>
  <si>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</si>
  <si>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</si>
  <si>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</si>
  <si>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</si>
  <si>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</si>
  <si>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</si>
  <si>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</si>
  <si>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</si>
  <si>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</si>
  <si>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</si>
  <si>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</si>
  <si>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</si>
  <si>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</si>
  <si>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</si>
  <si>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</si>
  <si>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</si>
  <si>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</si>
  <si>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</si>
  <si>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</si>
  <si>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</si>
  <si>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</si>
  <si>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</si>
  <si>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</si>
  <si>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</si>
  <si>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</si>
  <si>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</si>
  <si>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</si>
  <si>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</si>
  <si>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</si>
  <si>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</si>
  <si>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</si>
  <si>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</si>
  <si>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</si>
  <si>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</si>
  <si>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</si>
  <si>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</si>
  <si>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</si>
  <si>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</si>
  <si>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</si>
  <si>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</si>
  <si>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</si>
  <si>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</si>
  <si>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</si>
  <si>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</si>
  <si>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</si>
  <si>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</si>
  <si>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</si>
  <si>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</si>
  <si>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</si>
  <si>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</si>
  <si>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</si>
  <si>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</si>
  <si>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</si>
  <si>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</si>
  <si>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</si>
  <si>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</si>
  <si>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</si>
  <si>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</si>
  <si>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</si>
  <si>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</si>
  <si>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</si>
  <si>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</si>
  <si>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</si>
  <si>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</si>
  <si>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</si>
  <si>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</si>
  <si>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</si>
  <si>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</si>
  <si>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</si>
  <si>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</si>
  <si>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</si>
  <si>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</si>
  <si>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</si>
  <si>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</si>
  <si>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</si>
  <si>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</si>
  <si>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</si>
  <si>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</si>
  <si>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</si>
  <si>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</si>
  <si>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</si>
  <si>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</si>
  <si>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</si>
  <si>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</si>
  <si>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</si>
  <si>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</si>
  <si>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</si>
  <si>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</si>
  <si>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</si>
  <si>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</si>
  <si>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</si>
  <si>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</si>
  <si>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</si>
  <si>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</si>
  <si>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</si>
  <si>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</si>
  <si>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</si>
  <si>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</si>
  <si>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</si>
  <si>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</si>
  <si>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</si>
  <si>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</si>
  <si>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</si>
  <si>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</si>
  <si>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</si>
  <si>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</si>
  <si>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</si>
  <si>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</si>
  <si>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</si>
  <si>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</si>
  <si>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</si>
  <si>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</si>
  <si>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</si>
  <si>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</si>
  <si>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</si>
  <si>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</si>
  <si>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</si>
  <si>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</si>
  <si>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</si>
  <si>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</si>
  <si>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</si>
  <si>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</si>
  <si>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</si>
  <si>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</si>
  <si>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</si>
  <si>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</si>
  <si>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</si>
  <si>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</si>
  <si>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</si>
  <si>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</si>
  <si>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</si>
  <si>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</si>
  <si>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</si>
  <si>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</si>
  <si>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</si>
  <si>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</si>
  <si>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</si>
  <si>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</si>
  <si>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</si>
  <si>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</si>
  <si>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</si>
  <si>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</si>
  <si>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</si>
  <si>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</si>
  <si>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</si>
  <si>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</si>
  <si>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</si>
  <si>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</si>
  <si>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</si>
  <si>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</si>
  <si>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</si>
  <si>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</si>
  <si>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</si>
  <si>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</si>
  <si>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</si>
  <si>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</si>
  <si>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</si>
  <si>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</si>
  <si>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</si>
  <si>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</si>
  <si>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</si>
  <si>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</si>
  <si>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</si>
  <si>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</si>
  <si>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</si>
  <si>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</si>
  <si>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</si>
  <si>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</si>
  <si>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</si>
  <si>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</si>
  <si>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</si>
  <si>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</si>
  <si>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</si>
  <si>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</si>
  <si>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</si>
  <si>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</si>
  <si>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</si>
  <si>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</si>
  <si>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</si>
  <si>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</si>
  <si>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</si>
  <si>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</si>
  <si>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</si>
  <si>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</si>
  <si>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</si>
  <si>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</si>
  <si>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</si>
  <si>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</si>
  <si>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</si>
  <si>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</si>
  <si>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</si>
  <si>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</si>
  <si>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</si>
  <si>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</si>
  <si>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</si>
  <si>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</si>
  <si>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</si>
  <si>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</si>
  <si>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</si>
  <si>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</si>
  <si>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</si>
  <si>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</si>
  <si>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</si>
  <si>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</si>
  <si>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</si>
  <si>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</si>
  <si>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</si>
  <si>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</si>
  <si>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</si>
  <si>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</si>
  <si>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</si>
  <si>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</si>
  <si>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</si>
  <si>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</si>
  <si>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</si>
  <si>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</si>
  <si>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</si>
  <si>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</si>
  <si>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</si>
  <si>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</si>
  <si>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</si>
  <si>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</si>
  <si>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</si>
  <si>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</si>
  <si>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</si>
  <si>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</si>
  <si>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</si>
  <si>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</si>
  <si>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</si>
  <si>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</si>
  <si>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</si>
  <si>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</si>
  <si>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</si>
  <si>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</si>
  <si>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</si>
  <si>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</si>
  <si>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</si>
  <si>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</si>
  <si>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</si>
  <si>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</si>
  <si>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</si>
  <si>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</si>
  <si>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</si>
  <si>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</si>
  <si>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</si>
  <si>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</si>
  <si>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</si>
  <si>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</si>
  <si>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</si>
  <si>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</si>
  <si>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</si>
  <si>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</si>
  <si>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</si>
  <si>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</si>
  <si>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</si>
  <si>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</si>
  <si>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</si>
  <si>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</si>
  <si>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</si>
  <si>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</si>
  <si>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</si>
  <si>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</si>
  <si>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</si>
  <si>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</si>
  <si>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</si>
  <si>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</si>
  <si>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</si>
  <si>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</si>
  <si>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</si>
  <si>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</si>
  <si>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</si>
  <si>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</si>
  <si>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</si>
  <si>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</si>
  <si>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</si>
  <si>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</si>
  <si>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</si>
  <si>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</si>
  <si>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</si>
  <si>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</si>
  <si>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</si>
  <si>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</si>
  <si>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</si>
  <si>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</si>
  <si>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</si>
  <si>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</si>
  <si>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</si>
  <si>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</si>
  <si>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</si>
  <si>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</si>
  <si>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</si>
  <si>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</si>
  <si>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</si>
  <si>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</si>
  <si>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</si>
  <si>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</si>
  <si>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</si>
  <si>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</si>
  <si>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</si>
  <si>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</si>
  <si>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</si>
  <si>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</si>
  <si>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</si>
  <si>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</si>
  <si>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</si>
  <si>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</si>
  <si>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</si>
  <si>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</si>
  <si>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</si>
  <si>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</si>
  <si>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</si>
  <si>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</si>
  <si>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</si>
  <si>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</si>
  <si>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</si>
  <si>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</si>
  <si>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</si>
  <si>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</si>
  <si>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</si>
  <si>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</si>
  <si>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</si>
  <si>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</si>
  <si>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</si>
  <si>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</si>
  <si>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</si>
  <si>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</si>
  <si>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</si>
  <si>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</si>
  <si>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</si>
  <si>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</si>
  <si>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</si>
  <si>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</si>
  <si>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</si>
  <si>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</si>
  <si>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</si>
  <si>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</si>
  <si>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</si>
  <si>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</si>
  <si>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</si>
  <si>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</si>
  <si>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</si>
  <si>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</si>
  <si>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</si>
  <si>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</si>
  <si>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</si>
  <si>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</si>
  <si>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</si>
  <si>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</si>
  <si>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</si>
  <si>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</si>
  <si>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</si>
  <si>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</si>
  <si>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</si>
  <si>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</si>
  <si>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</si>
  <si>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</si>
  <si>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</si>
  <si>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</si>
  <si>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</si>
  <si>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</si>
  <si>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</si>
  <si>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</si>
  <si>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</si>
  <si>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</si>
  <si>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</si>
  <si>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</si>
  <si>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</si>
  <si>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</si>
  <si>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</si>
  <si>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</si>
  <si>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</si>
  <si>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</si>
  <si>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</si>
  <si>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</si>
  <si>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</si>
  <si>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</si>
  <si>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</si>
  <si>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</si>
  <si>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</si>
  <si>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</si>
  <si>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</si>
  <si>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</si>
  <si>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</si>
  <si>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</si>
  <si>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</si>
  <si>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</si>
  <si>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</si>
  <si>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</si>
  <si>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</si>
  <si>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</si>
  <si>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</si>
  <si>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</si>
  <si>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</si>
  <si>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</si>
  <si>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</si>
  <si>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</si>
  <si>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</si>
  <si>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</si>
  <si>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</si>
  <si>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</si>
  <si>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</si>
  <si>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</si>
  <si>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</si>
  <si>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</si>
  <si>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</si>
  <si>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</si>
  <si>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</si>
  <si>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</si>
  <si>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</si>
  <si>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</si>
  <si>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</si>
  <si>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</si>
  <si>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</si>
  <si>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</si>
  <si>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</si>
  <si>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</si>
  <si>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</si>
  <si>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</si>
  <si>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</si>
  <si>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</si>
  <si>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</si>
  <si>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</si>
  <si>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</si>
  <si>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</si>
  <si>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</si>
  <si>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</si>
  <si>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</si>
  <si>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</si>
  <si>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</si>
  <si>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</si>
  <si>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</si>
  <si>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</si>
  <si>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</si>
  <si>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</si>
  <si>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</si>
  <si>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</si>
  <si>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</si>
  <si>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</si>
  <si>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</si>
  <si>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</si>
  <si>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</si>
  <si>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</si>
  <si>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</si>
  <si>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</si>
  <si>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</si>
  <si>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</si>
  <si>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</si>
  <si>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</si>
  <si>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</si>
  <si>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</si>
  <si>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</si>
  <si>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</si>
  <si>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</si>
  <si>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</si>
  <si>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</si>
  <si>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</si>
  <si>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</si>
  <si>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</si>
  <si>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</si>
  <si>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</si>
  <si>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</si>
  <si>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</si>
  <si>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</si>
  <si>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</si>
  <si>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</si>
  <si>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</si>
  <si>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</si>
  <si>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</si>
  <si>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</si>
  <si>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</si>
  <si>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</si>
  <si>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</si>
  <si>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</si>
  <si>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</si>
  <si>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</si>
  <si>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</si>
  <si>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</si>
  <si>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</si>
  <si>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</si>
  <si>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</si>
  <si>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</si>
  <si>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</si>
  <si>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</si>
  <si>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</si>
  <si>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</si>
  <si>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</si>
  <si>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</si>
  <si>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</si>
  <si>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</si>
  <si>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</si>
  <si>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</si>
  <si>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</si>
  <si>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</si>
  <si>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</si>
  <si>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</si>
  <si>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</si>
  <si>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</si>
  <si>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</si>
  <si>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</si>
  <si>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</si>
  <si>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</si>
  <si>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</si>
  <si>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</si>
  <si>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</si>
  <si>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</si>
  <si>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</si>
  <si>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</si>
  <si>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</si>
  <si>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</si>
  <si>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</si>
  <si>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</si>
  <si>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</si>
  <si>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</si>
  <si>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</si>
  <si>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</si>
  <si>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</si>
  <si>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</si>
  <si>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</si>
  <si>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</si>
  <si>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</si>
  <si>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</si>
  <si>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</si>
  <si>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</si>
  <si>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</si>
  <si>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</si>
  <si>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</si>
  <si>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</si>
  <si>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</si>
  <si>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</si>
  <si>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</si>
  <si>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</si>
  <si>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</si>
  <si>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</si>
  <si>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</si>
  <si>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</si>
  <si>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</si>
  <si>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</si>
  <si>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</si>
  <si>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</si>
  <si>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</si>
  <si>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</si>
  <si>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</si>
  <si>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</si>
  <si>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</si>
  <si>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</si>
  <si>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</si>
  <si>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</si>
  <si>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</si>
  <si>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</si>
  <si>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</si>
  <si>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</si>
  <si>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</si>
  <si>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</si>
  <si>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</si>
  <si>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</si>
  <si>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</si>
  <si>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</si>
  <si>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</si>
  <si>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</si>
  <si>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</si>
  <si>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</si>
  <si>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</si>
  <si>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</si>
  <si>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</si>
  <si>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</si>
  <si>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</si>
  <si>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</si>
  <si>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</si>
  <si>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</si>
  <si>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</si>
  <si>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</si>
  <si>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</si>
  <si>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</si>
  <si>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</si>
  <si>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</si>
  <si>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</si>
  <si>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</si>
  <si>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</si>
  <si>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</si>
  <si>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</si>
  <si>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</si>
  <si>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</si>
  <si>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</si>
  <si>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</si>
  <si>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</si>
  <si>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</si>
  <si>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</si>
  <si>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</si>
  <si>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</si>
  <si>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</si>
  <si>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</si>
  <si>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</si>
  <si>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</si>
  <si>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</si>
  <si>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</si>
  <si>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</si>
  <si>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</si>
  <si>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</si>
  <si>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</si>
  <si>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</si>
  <si>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</si>
  <si>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</si>
  <si>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</si>
  <si>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</si>
  <si>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</si>
  <si>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</si>
  <si>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</si>
  <si>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</si>
  <si>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</si>
  <si>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</si>
  <si>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</si>
  <si>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</si>
  <si>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</si>
  <si>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</si>
  <si>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</si>
  <si>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</si>
  <si>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</si>
  <si>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</si>
  <si>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</si>
  <si>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</si>
  <si>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</si>
  <si>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</si>
  <si>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</si>
  <si>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</si>
  <si>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</si>
  <si>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</si>
  <si>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</si>
  <si>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</si>
  <si>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</si>
  <si>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</si>
  <si>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</si>
  <si>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</si>
  <si>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</si>
  <si>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</si>
  <si>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</si>
  <si>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</si>
  <si>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</si>
  <si>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</si>
  <si>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</si>
  <si>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</si>
  <si>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</si>
  <si>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</si>
  <si>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</si>
  <si>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</si>
  <si>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</si>
  <si>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</si>
  <si>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</si>
  <si>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</si>
  <si>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</si>
  <si>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</si>
  <si>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</si>
  <si>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</si>
  <si>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</si>
  <si>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</si>
  <si>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</si>
  <si>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</si>
  <si>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</si>
  <si>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</si>
  <si>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</si>
  <si>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</si>
  <si>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</si>
  <si>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</si>
  <si>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</si>
  <si>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</si>
  <si>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</si>
  <si>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</si>
  <si>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</si>
  <si>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</si>
  <si>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</si>
  <si>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</si>
  <si>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</si>
  <si>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</si>
  <si>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</si>
  <si>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</si>
  <si>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</si>
  <si>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</si>
  <si>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</si>
  <si>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</si>
  <si>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</si>
  <si>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</si>
  <si>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</si>
  <si>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</si>
  <si>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</si>
  <si>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</si>
  <si>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</si>
  <si>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</si>
  <si>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</si>
  <si>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</si>
  <si>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</si>
  <si>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</si>
  <si>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</si>
  <si>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</si>
  <si>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</si>
  <si>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</si>
  <si>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</si>
  <si>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</si>
  <si>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</si>
  <si>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</si>
  <si>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</si>
  <si>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</si>
  <si>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</si>
  <si>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</si>
  <si>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</si>
  <si>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</si>
  <si>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</si>
  <si>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</si>
  <si>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</si>
  <si>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</si>
  <si>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</si>
  <si>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</si>
  <si>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</si>
  <si>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</si>
  <si>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</si>
  <si>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</si>
  <si>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</si>
  <si>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</si>
  <si>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</si>
  <si>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</si>
  <si>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</si>
  <si>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</si>
  <si>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</si>
  <si>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</si>
  <si>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</si>
  <si>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</si>
  <si>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</si>
  <si>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</si>
  <si>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</si>
  <si>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</si>
  <si>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</si>
  <si>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</si>
  <si>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</si>
  <si>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</si>
  <si>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</si>
  <si>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</si>
  <si>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</si>
  <si>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</si>
  <si>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</si>
  <si>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</si>
  <si>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</si>
  <si>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</si>
  <si>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</si>
  <si>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</si>
  <si>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</si>
  <si>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</si>
  <si>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</si>
  <si>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</si>
  <si>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</si>
  <si>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</si>
  <si>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</si>
  <si>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</si>
  <si>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</si>
  <si>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</si>
  <si>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</si>
  <si>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</si>
  <si>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</si>
  <si>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</si>
  <si>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</si>
  <si>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</si>
  <si>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</si>
  <si>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</si>
  <si>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</si>
  <si>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</si>
  <si>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</si>
  <si>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</si>
  <si>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</si>
  <si>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</si>
  <si>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</si>
  <si>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</si>
  <si>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</si>
  <si>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</si>
  <si>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</si>
  <si>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</si>
  <si>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</si>
  <si>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</si>
  <si>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</si>
  <si>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</si>
  <si>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</si>
  <si>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</si>
  <si>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</si>
  <si>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</si>
  <si>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</si>
  <si>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</si>
  <si>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</si>
  <si>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</si>
  <si>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</si>
  <si>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</si>
  <si>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</si>
  <si>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</si>
  <si>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</si>
  <si>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</si>
  <si>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</si>
  <si>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</si>
  <si>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</si>
  <si>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</si>
  <si>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</si>
  <si>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</si>
  <si>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</si>
  <si>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</si>
  <si>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</si>
  <si>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</si>
  <si>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</si>
  <si>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</si>
  <si>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</si>
  <si>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</si>
  <si>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</si>
  <si>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</si>
  <si>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</si>
  <si>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</si>
  <si>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</si>
  <si>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</si>
  <si>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</si>
  <si>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</si>
  <si>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</si>
  <si>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</si>
  <si>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</si>
  <si>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</si>
  <si>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</si>
  <si>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</si>
  <si>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</si>
  <si>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</si>
  <si>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</si>
  <si>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</si>
  <si>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</si>
  <si>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</si>
  <si>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</si>
  <si>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</si>
  <si>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</si>
  <si>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</si>
  <si>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</si>
  <si>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</si>
  <si>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</si>
  <si>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</si>
  <si>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</si>
  <si>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</si>
  <si>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</si>
  <si>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</si>
  <si>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</si>
  <si>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</si>
  <si>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</si>
  <si>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</si>
  <si>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</si>
  <si>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</si>
  <si>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</si>
  <si>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</si>
  <si>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</si>
  <si>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</si>
  <si>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</si>
  <si>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</si>
  <si>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</si>
  <si>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</si>
  <si>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</si>
  <si>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</si>
  <si>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</si>
  <si>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</si>
  <si>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</si>
  <si>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</si>
  <si>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</si>
  <si>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</si>
  <si>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</si>
  <si>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</si>
  <si>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</si>
  <si>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</si>
  <si>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</si>
  <si>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</si>
  <si>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</si>
  <si>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</si>
  <si>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</si>
  <si>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</si>
  <si>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</si>
  <si>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</si>
  <si>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</si>
  <si>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</si>
  <si>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</si>
  <si>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</si>
  <si>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</si>
  <si>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</si>
  <si>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</si>
  <si>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</si>
  <si>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</si>
  <si>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</si>
  <si>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</si>
  <si>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</si>
  <si>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</si>
  <si>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</si>
  <si>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</si>
  <si>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</si>
  <si>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</si>
  <si>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</si>
  <si>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</si>
  <si>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</si>
  <si>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</si>
  <si>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</si>
  <si>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</si>
  <si>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</si>
  <si>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</si>
  <si>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</si>
  <si>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</si>
  <si>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</si>
  <si>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</si>
  <si>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</si>
  <si>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</si>
  <si>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</si>
  <si>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</si>
  <si>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</si>
  <si>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</si>
  <si>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</si>
  <si>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</si>
  <si>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</si>
  <si>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</si>
  <si>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</si>
  <si>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</si>
  <si>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</si>
  <si>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</si>
  <si>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</si>
  <si>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</si>
  <si>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</si>
  <si>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</si>
  <si>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</si>
  <si>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</si>
  <si>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</si>
  <si>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</si>
  <si>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</si>
  <si>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</si>
  <si>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</si>
  <si>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</si>
  <si>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</si>
  <si>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</si>
  <si>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</si>
  <si>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</si>
  <si>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</si>
  <si>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</si>
  <si>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</si>
  <si>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</si>
  <si>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</si>
  <si>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</si>
  <si>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</si>
  <si>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</si>
  <si>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</si>
  <si>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</si>
  <si>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</si>
  <si>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</si>
  <si>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</si>
  <si>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</si>
  <si>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</si>
  <si>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</si>
  <si>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</si>
  <si>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</si>
  <si>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</si>
  <si>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</si>
  <si>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</si>
  <si>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</si>
  <si>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</si>
  <si>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</si>
  <si>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</si>
  <si>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</si>
  <si>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</si>
  <si>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</si>
  <si>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</si>
  <si>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</si>
  <si>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</si>
  <si>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</si>
  <si>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</si>
  <si>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</si>
  <si>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</si>
  <si>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</si>
  <si>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</si>
  <si>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</si>
  <si>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</si>
  <si>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</si>
  <si>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</si>
  <si>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</si>
  <si>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</si>
  <si>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</si>
  <si>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</si>
  <si>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</si>
  <si>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</si>
  <si>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</si>
  <si>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</si>
  <si>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</si>
  <si>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</si>
  <si>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</si>
  <si>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</si>
  <si>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</si>
  <si>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</si>
  <si>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</si>
  <si>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</si>
  <si>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</si>
  <si>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</si>
  <si>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</si>
  <si>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</si>
  <si>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</si>
  <si>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</si>
  <si>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</si>
  <si>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</si>
  <si>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</si>
  <si>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</si>
  <si>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</si>
  <si>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</si>
  <si>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</si>
  <si>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</si>
  <si>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</si>
  <si>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</si>
  <si>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</si>
  <si>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</si>
  <si>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</si>
  <si>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</si>
  <si>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</si>
  <si>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</si>
  <si>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</si>
  <si>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</si>
  <si>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</si>
  <si>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</si>
  <si>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</si>
  <si>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</si>
  <si>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</si>
  <si>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</si>
  <si>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</si>
  <si>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</si>
  <si>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</si>
  <si>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</si>
  <si>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</si>
  <si>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</si>
  <si>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</si>
  <si>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</si>
  <si>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</si>
  <si>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</si>
  <si>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</si>
  <si>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</si>
  <si>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</si>
  <si>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</si>
  <si>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</si>
  <si>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</si>
  <si>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</si>
  <si>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</si>
  <si>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</si>
  <si>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</si>
  <si>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</si>
  <si>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</si>
  <si>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</si>
  <si>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</si>
  <si>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</si>
  <si>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</si>
  <si>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</si>
  <si>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</si>
  <si>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</si>
  <si>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</si>
  <si>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</si>
  <si>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</si>
  <si>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</si>
  <si>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</si>
  <si>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</si>
  <si>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</si>
  <si>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</si>
  <si>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</si>
  <si>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</si>
  <si>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</si>
  <si>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</si>
  <si>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</si>
  <si>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</si>
  <si>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</si>
  <si>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</si>
  <si>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</si>
  <si>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</si>
  <si>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</si>
  <si>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</si>
  <si>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</si>
  <si>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</si>
  <si>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</si>
  <si>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</si>
  <si>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</si>
  <si>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</si>
  <si>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</si>
  <si>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</si>
  <si>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</si>
  <si>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</si>
  <si>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</si>
  <si>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</si>
  <si>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</si>
  <si>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</si>
  <si>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</si>
  <si>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</si>
  <si>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</si>
  <si>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</si>
  <si>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</si>
  <si>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</si>
  <si>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</si>
  <si>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</si>
  <si>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</si>
  <si>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</si>
  <si>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</si>
  <si>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</si>
  <si>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</si>
  <si>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</si>
  <si>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</si>
  <si>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</si>
  <si>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</si>
  <si>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</si>
  <si>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</si>
  <si>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</si>
  <si>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</si>
  <si>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</si>
  <si>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</si>
  <si>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</si>
  <si>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</si>
  <si>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</si>
  <si>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</si>
  <si>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</si>
  <si>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</si>
  <si>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</si>
  <si>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</si>
  <si>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</si>
  <si>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</si>
  <si>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</si>
  <si>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</si>
  <si>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</si>
  <si>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</si>
  <si>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</si>
  <si>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</si>
  <si>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</si>
  <si>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</si>
  <si>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</si>
  <si>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</si>
  <si>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</si>
  <si>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</si>
  <si>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</si>
  <si>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</si>
  <si>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</si>
  <si>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</si>
  <si>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</si>
  <si>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</si>
  <si>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</si>
  <si>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</si>
  <si>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</si>
  <si>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</si>
  <si>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</si>
  <si>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</si>
  <si>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</si>
  <si>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</si>
  <si>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</si>
  <si>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</si>
  <si>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</si>
  <si>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</si>
  <si>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</si>
  <si>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</si>
  <si>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</si>
  <si>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</si>
  <si>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</si>
  <si>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</si>
  <si>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</si>
  <si>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</si>
  <si>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</si>
  <si>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</si>
  <si>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</si>
  <si>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</si>
  <si>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</si>
  <si>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</si>
  <si>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</si>
  <si>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</si>
  <si>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</si>
  <si>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</si>
  <si>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</si>
  <si>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</si>
  <si>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</si>
  <si>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</si>
  <si>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</si>
  <si>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</si>
  <si>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</si>
  <si>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</si>
  <si>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</si>
  <si>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</si>
  <si>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</si>
  <si>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</si>
  <si>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</si>
  <si>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</si>
  <si>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</si>
  <si>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</si>
  <si>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</si>
  <si>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</si>
  <si>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</si>
  <si>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</si>
  <si>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</si>
  <si>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</si>
  <si>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</si>
  <si>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</si>
  <si>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</si>
  <si>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</si>
  <si>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</si>
  <si>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</si>
  <si>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</si>
  <si>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</si>
  <si>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</si>
  <si>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</si>
  <si>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</si>
  <si>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</si>
  <si>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</si>
  <si>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</si>
  <si>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</si>
  <si>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</si>
  <si>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</si>
  <si>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</si>
  <si>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</si>
  <si>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</si>
  <si>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</si>
  <si>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</si>
  <si>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</si>
  <si>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</si>
  <si>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</si>
  <si>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</si>
  <si>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</si>
  <si>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</si>
  <si>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</si>
  <si>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</si>
  <si>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</si>
  <si>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</si>
  <si>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</si>
  <si>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</si>
  <si>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</si>
  <si>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</si>
  <si>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</si>
  <si>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</si>
  <si>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</si>
  <si>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</si>
  <si>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</si>
  <si>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</si>
  <si>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</si>
  <si>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</si>
  <si>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</si>
  <si>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</si>
  <si>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</si>
  <si>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</si>
  <si>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</si>
  <si>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</si>
  <si>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</si>
  <si>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</si>
  <si>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</si>
  <si>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</si>
  <si>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</si>
  <si>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</si>
  <si>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</si>
  <si>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</si>
  <si>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</si>
  <si>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</si>
  <si>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</si>
  <si>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</si>
  <si>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</si>
  <si>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</si>
  <si>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</si>
  <si>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</si>
  <si>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</si>
  <si>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</si>
  <si>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</si>
  <si>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</si>
  <si>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</si>
  <si>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</si>
  <si>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</si>
  <si>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</si>
  <si>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</si>
  <si>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</si>
  <si>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</si>
  <si>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</si>
  <si>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</si>
  <si>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</si>
  <si>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</si>
  <si>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</si>
  <si>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</si>
  <si>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</si>
  <si>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</si>
  <si>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</si>
  <si>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</si>
  <si>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</si>
  <si>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</si>
  <si>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</si>
  <si>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</si>
  <si>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</si>
  <si>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</si>
  <si>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</si>
  <si>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</si>
  <si>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</si>
  <si>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</si>
  <si>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</si>
  <si>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</si>
  <si>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</si>
  <si>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</si>
  <si>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</si>
  <si>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</si>
  <si>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</si>
  <si>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</si>
  <si>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</si>
  <si>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</si>
  <si>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</si>
  <si>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</si>
  <si>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</si>
  <si>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</si>
  <si>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</si>
  <si>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</si>
  <si>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</si>
  <si>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</si>
  <si>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</si>
  <si>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</si>
  <si>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</si>
  <si>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</si>
  <si>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</si>
  <si>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</si>
  <si>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</si>
  <si>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</si>
  <si>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</si>
  <si>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</si>
  <si>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</si>
  <si>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</si>
  <si>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</si>
  <si>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</si>
  <si>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</si>
  <si>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</si>
  <si>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</si>
  <si>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</si>
  <si>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</si>
  <si>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</si>
  <si>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</si>
  <si>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</si>
  <si>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</si>
  <si>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</si>
  <si>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</si>
  <si>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</si>
  <si>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</si>
  <si>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</si>
  <si>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</si>
  <si>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</si>
  <si>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</si>
  <si>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</si>
  <si>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</si>
  <si>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</si>
  <si>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</si>
  <si>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</si>
  <si>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</si>
  <si>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</si>
  <si>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</si>
  <si>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</si>
  <si>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</si>
  <si>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</si>
  <si>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</si>
  <si>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</si>
  <si>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</si>
  <si>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</si>
  <si>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</si>
  <si>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</si>
  <si>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</si>
  <si>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</si>
  <si>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</si>
  <si>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</si>
  <si>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</si>
  <si>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</si>
  <si>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</si>
  <si>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</si>
  <si>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</si>
  <si>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</si>
  <si>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</si>
  <si>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</si>
  <si>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</si>
  <si>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</si>
  <si>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</si>
  <si>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</si>
  <si>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</si>
  <si>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</si>
  <si>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</si>
  <si>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</si>
  <si>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</si>
  <si>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</si>
  <si>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</si>
  <si>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</si>
  <si>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</si>
  <si>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</si>
  <si>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</si>
  <si>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</si>
  <si>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</si>
  <si>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</si>
  <si>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</si>
  <si>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</si>
  <si>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</si>
  <si>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</si>
  <si>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</si>
  <si>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</si>
  <si>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</si>
  <si>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</si>
  <si>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</si>
  <si>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</si>
  <si>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</si>
  <si>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</si>
  <si>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</si>
  <si>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</si>
  <si>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</si>
  <si>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</si>
  <si>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</si>
  <si>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</si>
  <si>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</si>
  <si>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</si>
  <si>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</si>
  <si>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</si>
  <si>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</si>
  <si>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</si>
  <si>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</si>
  <si>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</si>
  <si>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</si>
  <si>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</si>
  <si>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</si>
  <si>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</si>
  <si>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</si>
  <si>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</si>
  <si>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</si>
  <si>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</si>
  <si>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</si>
  <si>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</si>
  <si>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</si>
  <si>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</si>
  <si>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</si>
  <si>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</si>
  <si>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</si>
  <si>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</si>
  <si>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</si>
  <si>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</si>
  <si>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</si>
  <si>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</si>
  <si>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</si>
  <si>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</si>
  <si>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</si>
  <si>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</si>
  <si>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</si>
  <si>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</si>
  <si>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</si>
  <si>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</si>
  <si>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</si>
  <si>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</si>
  <si>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</si>
  <si>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</si>
  <si>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</si>
  <si>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</si>
  <si>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</si>
  <si>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</si>
  <si>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</si>
  <si>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</si>
  <si>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</si>
  <si>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</si>
  <si>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</si>
  <si>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</si>
  <si>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</si>
  <si>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</si>
  <si>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</si>
  <si>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</si>
  <si>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</si>
  <si>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</si>
  <si>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</si>
  <si>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</si>
  <si>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</si>
  <si>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</si>
  <si>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</si>
  <si>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</si>
  <si>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</si>
  <si>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</si>
  <si>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</si>
  <si>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</si>
  <si>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</si>
  <si>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</si>
  <si>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</si>
  <si>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</si>
  <si>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</si>
  <si>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</si>
  <si>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</si>
  <si>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</si>
  <si>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</si>
  <si>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</si>
  <si>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</si>
  <si>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</si>
  <si>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</si>
  <si>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</si>
  <si>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</si>
  <si>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</si>
  <si>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</si>
  <si>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</si>
  <si>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</si>
  <si>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</si>
  <si>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</si>
  <si>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</si>
  <si>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</si>
  <si>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</si>
  <si>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</si>
  <si>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</si>
  <si>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</si>
  <si>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</si>
  <si>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</si>
  <si>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</si>
  <si>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</si>
  <si>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</si>
  <si>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</si>
  <si>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</si>
  <si>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</si>
  <si>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</si>
  <si>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</si>
  <si>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</si>
  <si>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</si>
  <si>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</si>
  <si>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</si>
  <si>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</si>
  <si>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</si>
  <si>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</si>
  <si>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</si>
  <si>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</si>
  <si>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</si>
  <si>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</si>
  <si>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</si>
  <si>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</si>
  <si>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</si>
  <si>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</si>
  <si>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</si>
  <si>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</si>
  <si>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</si>
  <si>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</si>
  <si>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</si>
  <si>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</si>
  <si>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</si>
  <si>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</si>
  <si>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</si>
  <si>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</si>
  <si>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</si>
  <si>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</si>
  <si>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</si>
  <si>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</si>
  <si>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</si>
  <si>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</si>
  <si>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</si>
  <si>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</si>
  <si>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</si>
  <si>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</si>
  <si>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</si>
  <si>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</si>
  <si>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</si>
  <si>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</si>
  <si>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</si>
  <si>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</si>
  <si>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</si>
  <si>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</si>
  <si>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</si>
  <si>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</si>
  <si>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</si>
  <si>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</si>
  <si>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</si>
  <si>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</si>
  <si>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</si>
  <si>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</si>
  <si>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</si>
  <si>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</si>
  <si>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</si>
  <si>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</si>
  <si>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</si>
  <si>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</si>
  <si>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</si>
  <si>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</si>
  <si>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</si>
  <si>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</si>
  <si>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</si>
  <si>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</si>
  <si>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</si>
  <si>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</si>
  <si>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</si>
  <si>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</si>
  <si>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</si>
  <si>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</si>
  <si>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</si>
  <si>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</si>
  <si>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</si>
  <si>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</si>
  <si>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</si>
  <si>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</si>
  <si>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</si>
  <si>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</si>
  <si>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</si>
  <si>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</si>
  <si>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</si>
  <si>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</si>
  <si>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</si>
  <si>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</si>
  <si>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</si>
  <si>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</si>
  <si>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</si>
  <si>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</si>
  <si>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</si>
  <si>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</si>
  <si>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</si>
  <si>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</si>
  <si>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</si>
  <si>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</si>
  <si>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</si>
  <si>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</si>
  <si>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</si>
  <si>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</si>
  <si>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</si>
  <si>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</si>
  <si>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</si>
  <si>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</si>
  <si>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</si>
  <si>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</si>
  <si>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</si>
  <si>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</si>
  <si>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</si>
  <si>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</si>
  <si>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</si>
  <si>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</si>
  <si>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</si>
  <si>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</si>
  <si>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</si>
  <si>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</si>
  <si>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</si>
  <si>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</si>
  <si>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</si>
  <si>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</si>
  <si>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</si>
  <si>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</si>
  <si>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</si>
  <si>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</si>
  <si>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</si>
  <si>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</si>
  <si>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</si>
  <si>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</si>
  <si>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</si>
  <si>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</si>
  <si>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</si>
  <si>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</si>
  <si>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</si>
  <si>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</si>
  <si>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</si>
  <si>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</si>
  <si>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</si>
  <si>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</si>
  <si>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</si>
  <si>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</si>
  <si>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</si>
  <si>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</si>
  <si>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</si>
  <si>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</si>
  <si>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</si>
  <si>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</si>
  <si>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</si>
  <si>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</si>
  <si>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</si>
  <si>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</si>
  <si>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</si>
  <si>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</si>
  <si>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</si>
  <si>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</si>
  <si>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</si>
  <si>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</si>
  <si>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</si>
  <si>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</si>
  <si>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</si>
  <si>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</si>
  <si>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</si>
  <si>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</si>
  <si>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</si>
  <si>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</si>
  <si>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</si>
  <si>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</si>
  <si>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</si>
  <si>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</si>
  <si>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</si>
  <si>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</si>
  <si>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</si>
  <si>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</si>
  <si>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</si>
  <si>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</si>
  <si>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</si>
  <si>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</si>
  <si>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</si>
  <si>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</si>
  <si>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</si>
  <si>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</si>
  <si>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</si>
  <si>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</si>
  <si>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</si>
  <si>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</si>
  <si>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</si>
  <si>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</si>
  <si>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</si>
  <si>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</si>
  <si>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</si>
  <si>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</si>
  <si>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</si>
  <si>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</si>
  <si>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</si>
  <si>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</si>
  <si>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</si>
  <si>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</si>
  <si>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</si>
  <si>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</si>
  <si>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</si>
  <si>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</si>
  <si>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</si>
  <si>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</si>
  <si>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</si>
  <si>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</si>
  <si>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</si>
  <si>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</si>
  <si>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</si>
  <si>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</si>
  <si>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</si>
  <si>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</si>
  <si>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</si>
  <si>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</si>
  <si>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</si>
  <si>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</si>
  <si>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</si>
  <si>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</si>
  <si>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</si>
  <si>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</si>
  <si>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</si>
  <si>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</si>
  <si>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</si>
  <si>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</si>
  <si>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</si>
  <si>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</si>
  <si>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</si>
  <si>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</si>
  <si>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</si>
  <si>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</si>
  <si>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</si>
  <si>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</si>
  <si>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</si>
  <si>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</si>
  <si>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</si>
  <si>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</si>
  <si>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</si>
  <si>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</si>
  <si>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</si>
  <si>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</si>
  <si>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</si>
  <si>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</si>
  <si>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</si>
  <si>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</si>
  <si>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</si>
  <si>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</si>
  <si>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</si>
  <si>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</si>
  <si>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</si>
  <si>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</si>
  <si>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</si>
  <si>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</si>
  <si>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</si>
  <si>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</si>
  <si>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</si>
  <si>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</si>
  <si>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</si>
  <si>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</si>
  <si>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</si>
  <si>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</si>
  <si>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</si>
  <si>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</si>
  <si>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</si>
  <si>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</si>
  <si>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</si>
  <si>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</si>
  <si>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</si>
  <si>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</si>
  <si>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</si>
  <si>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</si>
  <si>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</si>
  <si>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</si>
  <si>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</si>
  <si>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</si>
  <si>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</si>
  <si>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</si>
  <si>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</si>
  <si>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</si>
  <si>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</si>
  <si>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</si>
  <si>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</si>
  <si>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</si>
  <si>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</si>
  <si>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</si>
  <si>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</si>
  <si>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</si>
  <si>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</si>
  <si>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</si>
  <si>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</si>
  <si>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</si>
  <si>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</si>
  <si>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</si>
  <si>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</si>
  <si>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</si>
  <si>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</si>
  <si>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</si>
  <si>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</si>
  <si>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</si>
  <si>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</si>
  <si>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</si>
  <si>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</si>
  <si>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</si>
  <si>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</si>
  <si>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</si>
  <si>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</si>
  <si>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</si>
  <si>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</si>
  <si>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</si>
  <si>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</si>
  <si>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</si>
  <si>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</si>
  <si>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</si>
  <si>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</si>
  <si>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</si>
  <si>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</si>
  <si>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</si>
  <si>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</si>
  <si>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</si>
  <si>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</si>
  <si>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</si>
  <si>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</si>
  <si>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</si>
  <si>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</si>
  <si>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</si>
  <si>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</si>
  <si>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</si>
  <si>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</si>
  <si>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</si>
  <si>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</si>
  <si>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</si>
  <si>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</si>
  <si>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</si>
  <si>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</si>
  <si>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</si>
  <si>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</si>
  <si>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</si>
  <si>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</si>
  <si>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</si>
  <si>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</si>
  <si>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</si>
  <si>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</si>
  <si>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</si>
  <si>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</si>
  <si>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</si>
  <si>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</si>
  <si>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</si>
  <si>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</si>
  <si>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</si>
  <si>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</si>
  <si>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</si>
  <si>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</si>
  <si>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</si>
  <si>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</si>
  <si>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</si>
  <si>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</si>
  <si>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</si>
  <si>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</si>
  <si>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</si>
  <si>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</si>
  <si>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</si>
  <si>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</si>
  <si>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</si>
  <si>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</si>
  <si>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</si>
  <si>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</si>
  <si>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</si>
  <si>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</si>
  <si>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</si>
  <si>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</si>
  <si>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</si>
  <si>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</si>
  <si>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</si>
  <si>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</si>
  <si>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</si>
  <si>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</si>
  <si>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</si>
  <si>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</si>
  <si>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</si>
  <si>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</si>
  <si>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</si>
  <si>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</si>
  <si>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</si>
  <si>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</si>
  <si>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</si>
  <si>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</si>
  <si>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</si>
  <si>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</si>
  <si>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</si>
  <si>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</si>
  <si>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</si>
  <si>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</si>
  <si>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</si>
  <si>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</si>
  <si>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</si>
  <si>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</si>
  <si>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</si>
  <si>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</si>
  <si>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</si>
  <si>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</si>
  <si>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</si>
  <si>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</si>
  <si>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</si>
  <si>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</si>
  <si>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</si>
  <si>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</si>
  <si>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</si>
  <si>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</si>
  <si>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</si>
  <si>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</si>
  <si>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</si>
  <si>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</si>
  <si>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</si>
  <si>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</si>
  <si>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</si>
  <si>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</si>
  <si>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</si>
  <si>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</si>
  <si>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</si>
  <si>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</si>
  <si>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</si>
  <si>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</si>
  <si>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</si>
  <si>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</si>
  <si>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</si>
  <si>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</si>
  <si>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</si>
  <si>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</si>
  <si>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</si>
  <si>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</si>
  <si>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</si>
  <si>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</si>
  <si>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</si>
  <si>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</si>
  <si>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</si>
  <si>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</si>
  <si>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</si>
  <si>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</si>
  <si>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</si>
  <si>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</si>
  <si>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</si>
  <si>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</si>
  <si>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</si>
  <si>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</si>
  <si>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</si>
  <si>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</si>
  <si>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</si>
  <si>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</si>
  <si>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</si>
  <si>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</si>
  <si>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</si>
  <si>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</si>
  <si>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</si>
  <si>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</si>
  <si>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</si>
  <si>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</si>
  <si>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</si>
  <si>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</si>
  <si>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</si>
  <si>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</si>
  <si>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</si>
  <si>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</si>
  <si>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</si>
  <si>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</si>
  <si>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</si>
  <si>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</si>
  <si>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</si>
  <si>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</si>
  <si>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</si>
  <si>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</si>
  <si>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</si>
  <si>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</si>
  <si>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</si>
  <si>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</si>
  <si>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</si>
  <si>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</si>
  <si>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</si>
  <si>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</si>
  <si>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</si>
  <si>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</si>
  <si>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</si>
  <si>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</si>
  <si>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</si>
  <si>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</si>
  <si>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</si>
  <si>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</si>
  <si>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</si>
  <si>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</si>
  <si>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</si>
  <si>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</si>
  <si>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</si>
  <si>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</si>
  <si>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</si>
  <si>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</si>
  <si>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</si>
  <si>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</si>
  <si>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</si>
  <si>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</si>
  <si>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</si>
  <si>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</si>
  <si>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</si>
  <si>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</si>
  <si>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</si>
  <si>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</si>
  <si>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</si>
  <si>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</si>
  <si>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</si>
  <si>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</si>
  <si>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</si>
  <si>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</si>
  <si>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</si>
  <si>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</si>
  <si>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</si>
  <si>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</si>
  <si>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</si>
  <si>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</si>
  <si>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</si>
  <si>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</si>
  <si>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</si>
  <si>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</si>
  <si>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</si>
  <si>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</si>
  <si>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</si>
  <si>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</si>
  <si>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</si>
  <si>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</si>
  <si>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</si>
  <si>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</si>
  <si>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</si>
  <si>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</si>
  <si>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</si>
  <si>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</si>
  <si>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</si>
  <si>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</si>
  <si>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</si>
  <si>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</si>
  <si>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</si>
  <si>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</si>
  <si>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</si>
  <si>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</si>
  <si>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</si>
  <si>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</si>
  <si>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</si>
  <si>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</si>
  <si>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</si>
  <si>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</si>
  <si>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</si>
  <si>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</si>
  <si>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</si>
  <si>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</si>
  <si>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</si>
  <si>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</si>
  <si>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</si>
  <si>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</si>
  <si>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</si>
  <si>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</si>
  <si>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</si>
  <si>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</si>
  <si>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</si>
  <si>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</si>
  <si>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</si>
  <si>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</si>
  <si>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</si>
  <si>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</si>
  <si>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</si>
  <si>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</si>
  <si>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</si>
  <si>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</si>
  <si>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</si>
  <si>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</si>
  <si>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</si>
  <si>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</si>
  <si>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</si>
  <si>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</si>
  <si>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</si>
  <si>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</si>
  <si>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</si>
  <si>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</si>
  <si>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</si>
  <si>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</si>
  <si>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</si>
  <si>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</si>
  <si>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</si>
  <si>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</si>
  <si>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</si>
  <si>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</si>
  <si>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</si>
  <si>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</si>
  <si>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</si>
  <si>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</si>
  <si>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</si>
  <si>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</si>
  <si>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</si>
  <si>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</si>
  <si>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</si>
  <si>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</si>
  <si>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</si>
  <si>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</si>
  <si>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</si>
  <si>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</si>
  <si>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</si>
  <si>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</si>
  <si>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</si>
  <si>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</si>
  <si>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</si>
  <si>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</si>
  <si>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</si>
  <si>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</si>
  <si>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</si>
  <si>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</si>
  <si>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</si>
  <si>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</si>
  <si>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</si>
  <si>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</si>
  <si>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</si>
  <si>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</si>
  <si>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</si>
  <si>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</si>
  <si>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</si>
  <si>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</si>
  <si>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</si>
  <si>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</si>
  <si>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</si>
  <si>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</si>
  <si>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</si>
  <si>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</si>
  <si>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</si>
  <si>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</si>
  <si>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</si>
  <si>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</si>
  <si>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</si>
  <si>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</si>
  <si>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</si>
  <si>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</si>
  <si>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</si>
  <si>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</si>
  <si>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</si>
  <si>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</si>
  <si>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</si>
  <si>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</si>
  <si>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</si>
  <si>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</si>
  <si>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</si>
  <si>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</si>
  <si>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</si>
  <si>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</si>
  <si>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</si>
  <si>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</si>
  <si>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</si>
  <si>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</si>
  <si>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</si>
  <si>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</si>
  <si>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</si>
  <si>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</si>
  <si>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</si>
  <si>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</si>
  <si>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</si>
  <si>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</si>
  <si>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</si>
  <si>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</si>
  <si>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</si>
  <si>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</si>
  <si>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</si>
  <si>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</si>
  <si>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</si>
  <si>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</si>
  <si>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</si>
  <si>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</si>
  <si>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</si>
  <si>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</si>
  <si>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</si>
  <si>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</si>
  <si>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</si>
  <si>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</si>
  <si>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</si>
  <si>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</si>
  <si>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</si>
  <si>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</si>
  <si>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</si>
  <si>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</si>
  <si>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</si>
  <si>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</si>
  <si>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</si>
  <si>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</si>
  <si>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</si>
  <si>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</si>
  <si>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</si>
  <si>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</si>
  <si>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</si>
  <si>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</si>
  <si>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</si>
  <si>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</si>
  <si>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</si>
  <si>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</si>
  <si>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</si>
  <si>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</si>
  <si>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</si>
  <si>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</si>
  <si>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</si>
  <si>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</si>
  <si>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</si>
  <si>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</si>
  <si>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</si>
  <si>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</si>
  <si>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</si>
  <si>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</si>
  <si>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</si>
  <si>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</si>
  <si>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</si>
  <si>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</si>
  <si>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</si>
  <si>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</si>
  <si>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</si>
  <si>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</si>
  <si>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</si>
  <si>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</si>
  <si>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</si>
  <si>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</si>
  <si>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</si>
  <si>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</si>
  <si>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</si>
  <si>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</si>
  <si>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</si>
  <si>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</si>
  <si>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</si>
  <si>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</si>
  <si>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</si>
  <si>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</si>
  <si>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</si>
  <si>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</si>
  <si>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</si>
  <si>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</si>
  <si>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</si>
  <si>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</si>
  <si>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</si>
  <si>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</si>
  <si>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</si>
  <si>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</si>
  <si>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</si>
  <si>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</si>
  <si>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</si>
  <si>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</si>
  <si>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</si>
  <si>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</si>
  <si>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</si>
  <si>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</si>
  <si>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</si>
  <si>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</si>
  <si>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</si>
  <si>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</si>
  <si>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</si>
  <si>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</si>
  <si>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</si>
  <si>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</si>
  <si>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</si>
  <si>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</si>
  <si>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</si>
  <si>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</si>
  <si>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</si>
  <si>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</si>
  <si>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</si>
  <si>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</si>
  <si>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</si>
  <si>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</si>
  <si>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</si>
  <si>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</si>
  <si>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</si>
  <si>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</si>
  <si>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</si>
  <si>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</si>
  <si>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</si>
  <si>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</si>
  <si>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</si>
  <si>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</si>
  <si>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</si>
  <si>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</si>
  <si>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</si>
  <si>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</si>
  <si>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</si>
  <si>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</si>
  <si>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</si>
  <si>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</si>
  <si>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</si>
  <si>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</si>
  <si>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</si>
  <si>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</si>
  <si>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</si>
  <si>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</si>
  <si>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</si>
  <si>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</si>
  <si>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</si>
  <si>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</si>
  <si>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</si>
  <si>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</si>
  <si>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</si>
  <si>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</si>
  <si>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</si>
  <si>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</si>
  <si>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</si>
  <si>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</si>
  <si>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</si>
  <si>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</si>
  <si>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</si>
  <si>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</si>
  <si>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</si>
  <si>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</si>
  <si>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</si>
  <si>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</si>
  <si>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</si>
  <si>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</si>
  <si>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</si>
  <si>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</si>
  <si>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</si>
  <si>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</si>
  <si>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</si>
  <si>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</si>
  <si>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</si>
  <si>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</si>
  <si>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</si>
  <si>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</si>
  <si>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</si>
  <si>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</si>
  <si>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</si>
  <si>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</si>
  <si>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</si>
  <si>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</si>
  <si>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</si>
  <si>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</si>
  <si>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</si>
  <si>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</si>
  <si>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</si>
  <si>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</si>
  <si>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</si>
  <si>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</si>
  <si>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</si>
  <si>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</si>
  <si>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</si>
  <si>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</si>
  <si>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</si>
  <si>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</si>
  <si>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</si>
  <si>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</si>
  <si>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</si>
  <si>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</si>
  <si>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</si>
  <si>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</si>
  <si>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</si>
  <si>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</si>
  <si>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</si>
  <si>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</si>
  <si>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</si>
  <si>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</si>
  <si>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</si>
  <si>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</si>
  <si>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</si>
  <si>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</si>
  <si>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</si>
  <si>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</si>
  <si>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</si>
  <si>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</si>
  <si>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</si>
  <si>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</si>
  <si>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</si>
  <si>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</si>
  <si>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</si>
  <si>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</si>
  <si>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</si>
  <si>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</si>
  <si>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</si>
  <si>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</si>
  <si>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</si>
  <si>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</si>
  <si>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</si>
  <si>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</si>
  <si>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</si>
  <si>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</si>
  <si>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</si>
  <si>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</si>
  <si>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</si>
  <si>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</si>
  <si>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</si>
  <si>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</si>
  <si>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</si>
  <si>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</si>
  <si>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</si>
  <si>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</si>
  <si>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</si>
  <si>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</si>
  <si>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</si>
  <si>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</si>
  <si>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</si>
  <si>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</si>
  <si>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</si>
  <si>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</si>
  <si>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</si>
  <si>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</si>
  <si>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</si>
  <si>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</si>
  <si>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</si>
  <si>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</si>
  <si>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</si>
  <si>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</si>
  <si>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</si>
  <si>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</si>
  <si>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</si>
  <si>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</si>
  <si>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</si>
  <si>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</si>
  <si>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</si>
  <si>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</si>
  <si>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</si>
  <si>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</si>
  <si>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</si>
  <si>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</si>
  <si>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</si>
  <si>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</si>
  <si>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</si>
  <si>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</si>
  <si>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</si>
  <si>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</si>
  <si>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</si>
  <si>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</si>
  <si>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</si>
  <si>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</si>
  <si>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</si>
  <si>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</si>
  <si>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</si>
  <si>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</si>
  <si>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</si>
  <si>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</si>
  <si>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</si>
  <si>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</si>
  <si>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</si>
  <si>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</si>
  <si>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</si>
  <si>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</si>
  <si>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</si>
  <si>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</si>
  <si>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</si>
  <si>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</si>
  <si>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</si>
  <si>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</si>
  <si>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</si>
  <si>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</si>
  <si>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</si>
  <si>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</si>
  <si>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</si>
  <si>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</si>
  <si>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</si>
  <si>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</si>
  <si>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</si>
  <si>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</si>
  <si>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</si>
  <si>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</si>
  <si>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</si>
  <si>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</si>
  <si>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</si>
  <si>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</si>
  <si>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</si>
  <si>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</si>
  <si>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</si>
  <si>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</si>
  <si>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</si>
  <si>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</si>
  <si>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</si>
  <si>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</si>
  <si>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</si>
  <si>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</si>
  <si>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</si>
  <si>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</si>
  <si>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</si>
  <si>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</si>
  <si>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</si>
  <si>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</si>
  <si>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</si>
  <si>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</si>
  <si>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</si>
  <si>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</si>
  <si>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</si>
  <si>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</si>
  <si>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</si>
  <si>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</si>
  <si>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</si>
  <si>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</si>
  <si>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</si>
  <si>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</si>
  <si>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</si>
  <si>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</si>
  <si>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</si>
  <si>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</si>
  <si>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</si>
  <si>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</si>
  <si>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</si>
  <si>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</si>
  <si>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</si>
  <si>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</si>
  <si>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</si>
  <si>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</si>
  <si>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</si>
  <si>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</si>
  <si>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</si>
  <si>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</si>
  <si>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</si>
  <si>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</si>
  <si>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</si>
  <si>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</si>
  <si>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</si>
  <si>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</si>
  <si>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</si>
  <si>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</si>
  <si>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</si>
  <si>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</si>
  <si>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</si>
  <si>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</si>
  <si>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</si>
  <si>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</si>
  <si>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</si>
  <si>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</si>
  <si>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</si>
  <si>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</si>
  <si>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</si>
  <si>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</si>
  <si>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</si>
  <si>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</si>
  <si>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</si>
  <si>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</si>
  <si>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</si>
  <si>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</si>
  <si>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</si>
  <si>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</si>
  <si>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</si>
  <si>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</si>
  <si>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</si>
  <si>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</si>
  <si>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</si>
  <si>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</si>
  <si>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</si>
  <si>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</si>
  <si>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</si>
  <si>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</si>
  <si>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</si>
  <si>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</si>
  <si>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</si>
  <si>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</si>
  <si>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</si>
  <si>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</si>
  <si>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</si>
  <si>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</si>
  <si>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</si>
  <si>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</si>
  <si>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</si>
  <si>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</si>
  <si>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</si>
  <si>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</si>
  <si>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</si>
  <si>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</si>
  <si>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</si>
  <si>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</si>
  <si>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</si>
  <si>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</si>
  <si>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</si>
  <si>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</si>
  <si>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</si>
  <si>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</si>
  <si>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</si>
  <si>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</si>
  <si>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</si>
  <si>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</si>
  <si>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</si>
  <si>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</si>
  <si>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</si>
  <si>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</si>
  <si>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</si>
  <si>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</si>
  <si>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</si>
  <si>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</si>
  <si>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</si>
  <si>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</si>
  <si>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</si>
  <si>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</si>
  <si>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</si>
  <si>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</si>
  <si>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</si>
  <si>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</si>
  <si>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</si>
  <si>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</si>
  <si>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</si>
  <si>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</si>
  <si>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</si>
  <si>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</si>
  <si>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</si>
  <si>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</si>
  <si>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</si>
  <si>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</si>
  <si>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</si>
  <si>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</si>
  <si>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</si>
  <si>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</si>
  <si>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</si>
  <si>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</si>
  <si>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</si>
  <si>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</si>
  <si>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</si>
  <si>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</si>
  <si>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</si>
  <si>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</si>
  <si>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</si>
  <si>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</si>
  <si>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</si>
  <si>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</si>
  <si>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</si>
  <si>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</si>
  <si>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</si>
  <si>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</si>
  <si>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</si>
  <si>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</si>
  <si>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</si>
  <si>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</si>
  <si>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</si>
  <si>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</si>
  <si>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</si>
  <si>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</si>
  <si>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</si>
  <si>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</si>
  <si>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</si>
  <si>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</si>
  <si>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</si>
  <si>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</si>
  <si>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</si>
  <si>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</si>
  <si>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</si>
  <si>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</si>
  <si>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</si>
  <si>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</si>
  <si>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</si>
  <si>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</si>
  <si>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</si>
  <si>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</si>
  <si>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</si>
  <si>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</si>
  <si>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</si>
  <si>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</si>
  <si>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</si>
  <si>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</si>
  <si>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</si>
  <si>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</si>
  <si>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</si>
  <si>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</si>
  <si>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</si>
  <si>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</si>
  <si>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</si>
  <si>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</si>
  <si>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</si>
  <si>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</si>
  <si>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</si>
  <si>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</si>
  <si>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</si>
  <si>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</si>
  <si>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</si>
  <si>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</si>
  <si>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</si>
  <si>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</si>
  <si>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</si>
  <si>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</si>
  <si>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</si>
  <si>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</si>
  <si>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</si>
  <si>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</si>
  <si>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</si>
  <si>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</si>
  <si>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</si>
  <si>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</si>
  <si>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</si>
  <si>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</si>
  <si>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</si>
  <si>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</si>
  <si>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</si>
  <si>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</si>
  <si>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</si>
  <si>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</si>
  <si>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</si>
  <si>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</si>
  <si>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</si>
  <si>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</si>
  <si>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</si>
  <si>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</si>
  <si>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</si>
  <si>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</si>
  <si>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</si>
  <si>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</si>
  <si>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</si>
  <si>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</si>
  <si>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</si>
  <si>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</si>
  <si>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</si>
  <si>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</si>
  <si>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</si>
  <si>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</si>
  <si>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</si>
  <si>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</si>
  <si>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</si>
  <si>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</si>
  <si>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</si>
  <si>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</si>
  <si>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</si>
  <si>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</si>
  <si>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</si>
  <si>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</si>
  <si>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</si>
  <si>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</si>
  <si>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</si>
  <si>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</si>
  <si>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</si>
  <si>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</si>
  <si>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</si>
  <si>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</si>
  <si>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</si>
  <si>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</si>
  <si>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</si>
  <si>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</si>
  <si>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</si>
  <si>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</si>
  <si>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</si>
  <si>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</si>
  <si>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</si>
  <si>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</si>
  <si>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</si>
  <si>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</si>
  <si>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</si>
  <si>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</si>
  <si>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</si>
  <si>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</si>
  <si>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</si>
  <si>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</si>
  <si>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</si>
  <si>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</si>
  <si>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</si>
  <si>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</si>
  <si>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</si>
  <si>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</si>
  <si>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</si>
  <si>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</si>
  <si>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</si>
  <si>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</si>
  <si>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</si>
  <si>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</si>
  <si>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</si>
  <si>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</si>
  <si>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</si>
  <si>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</si>
  <si>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</si>
  <si>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</si>
  <si>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</si>
  <si>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</si>
  <si>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</si>
  <si>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</si>
  <si>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</si>
  <si>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</si>
  <si>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</si>
  <si>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</si>
  <si>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</si>
  <si>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</si>
  <si>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</si>
  <si>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</si>
  <si>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</si>
  <si>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</si>
  <si>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</si>
  <si>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</si>
  <si>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</si>
  <si>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</si>
  <si>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</si>
  <si>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</si>
  <si>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</si>
  <si>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</si>
  <si>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</si>
  <si>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</si>
  <si>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</si>
  <si>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</si>
  <si>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</si>
  <si>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</si>
  <si>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</si>
  <si>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</si>
  <si>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</si>
  <si>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</si>
  <si>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</si>
  <si>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</si>
  <si>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</si>
  <si>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</si>
  <si>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</si>
  <si>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</si>
  <si>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</si>
  <si>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</si>
  <si>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</si>
  <si>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</si>
  <si>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</si>
  <si>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</si>
  <si>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</si>
  <si>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</si>
  <si>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</si>
  <si>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</si>
  <si>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</si>
  <si>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</si>
  <si>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</si>
  <si>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</si>
  <si>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</si>
  <si>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</si>
  <si>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</si>
  <si>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</si>
  <si>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</si>
  <si>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</si>
  <si>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</si>
  <si>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</si>
  <si>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</si>
  <si>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</si>
  <si>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</si>
  <si>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</si>
  <si>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</si>
  <si>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</si>
  <si>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</si>
  <si>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</si>
  <si>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</si>
  <si>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</si>
  <si>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</si>
  <si>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</si>
  <si>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</si>
  <si>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</si>
  <si>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</si>
  <si>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</si>
  <si>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</si>
  <si>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</si>
  <si>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</si>
  <si>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</si>
  <si>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</si>
  <si>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</si>
  <si>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</si>
  <si>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</si>
  <si>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</si>
  <si>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</si>
  <si>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</si>
  <si>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</si>
  <si>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</si>
  <si>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</si>
  <si>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</si>
  <si>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</si>
  <si>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</si>
  <si>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</si>
  <si>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</si>
  <si>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</si>
  <si>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</si>
  <si>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</si>
  <si>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</si>
  <si>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</si>
  <si>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</si>
  <si>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</si>
  <si>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</si>
  <si>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</si>
  <si>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</si>
  <si>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</si>
  <si>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</si>
  <si>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</si>
  <si>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</si>
  <si>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</si>
  <si>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</si>
  <si>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</si>
  <si>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</si>
  <si>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</si>
  <si>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</si>
  <si>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</si>
  <si>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</si>
  <si>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</si>
  <si>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</si>
  <si>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</si>
  <si>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</si>
  <si>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</si>
  <si>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</si>
  <si>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</si>
  <si>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</si>
  <si>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</si>
  <si>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</si>
  <si>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</si>
  <si>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</si>
  <si>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</si>
  <si>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</si>
  <si>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</si>
  <si>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</si>
  <si>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</si>
  <si>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</si>
  <si>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</si>
  <si>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</si>
  <si>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</si>
  <si>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</si>
  <si>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</si>
  <si>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</si>
  <si>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</si>
  <si>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</si>
  <si>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</si>
  <si>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</si>
  <si>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</si>
  <si>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</si>
  <si>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</si>
  <si>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</si>
  <si>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</si>
  <si>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</si>
  <si>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</si>
  <si>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</si>
  <si>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</si>
  <si>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</si>
  <si>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</si>
  <si>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</si>
  <si>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</si>
  <si>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</si>
  <si>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</si>
  <si>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</si>
  <si>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</si>
  <si>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</si>
  <si>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</si>
  <si>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</si>
  <si>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</si>
  <si>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</si>
  <si>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</si>
  <si>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</si>
  <si>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</si>
  <si>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</si>
  <si>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</si>
  <si>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</si>
  <si>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</si>
  <si>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</si>
  <si>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</si>
  <si>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</si>
  <si>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</si>
  <si>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</si>
  <si>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</si>
  <si>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</si>
  <si>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</si>
  <si>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</si>
  <si>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</si>
  <si>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</si>
  <si>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</si>
  <si>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</si>
  <si>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</si>
  <si>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</si>
  <si>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</si>
  <si>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</si>
  <si>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</si>
  <si>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</si>
  <si>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</si>
  <si>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</si>
  <si>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</si>
  <si>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</si>
  <si>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</si>
  <si>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</si>
  <si>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</si>
  <si>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</si>
  <si>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</si>
  <si>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</si>
  <si>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</si>
  <si>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</si>
  <si>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</si>
  <si>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</si>
  <si>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</si>
  <si>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</si>
  <si>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</si>
  <si>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</si>
  <si>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</si>
  <si>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</si>
  <si>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</si>
  <si>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</si>
  <si>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</si>
  <si>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</si>
  <si>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</si>
  <si>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</si>
  <si>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</si>
  <si>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</si>
  <si>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</si>
  <si>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</si>
  <si>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</si>
  <si>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</si>
  <si>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</si>
  <si>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</si>
  <si>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</si>
  <si>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</si>
  <si>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</si>
  <si>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</si>
  <si>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</si>
  <si>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</si>
  <si>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</si>
  <si>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</si>
  <si>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</si>
  <si>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</si>
  <si>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</si>
  <si>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</si>
  <si>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</si>
  <si>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</si>
  <si>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</si>
  <si>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</si>
  <si>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</si>
  <si>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</si>
  <si>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</si>
  <si>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</si>
  <si>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</si>
  <si>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</si>
  <si>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</si>
  <si>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</si>
  <si>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</si>
  <si>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</si>
  <si>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</si>
  <si>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</si>
  <si>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</si>
  <si>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</si>
  <si>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</si>
  <si>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</si>
  <si>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</si>
  <si>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</si>
  <si>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</si>
  <si>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</si>
  <si>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</si>
  <si>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</si>
  <si>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</si>
  <si>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</si>
  <si>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</si>
  <si>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</si>
  <si>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</si>
  <si>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</si>
  <si>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</si>
  <si>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</si>
  <si>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</si>
  <si>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</si>
  <si>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</si>
  <si>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</si>
  <si>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</si>
  <si>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</si>
  <si>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</si>
  <si>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</si>
  <si>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</si>
  <si>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</si>
  <si>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</si>
  <si>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</si>
  <si>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</si>
  <si>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</si>
  <si>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</si>
  <si>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</si>
  <si>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</si>
  <si>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</si>
  <si>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</si>
  <si>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</si>
  <si>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</si>
  <si>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</si>
  <si>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</si>
  <si>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</si>
  <si>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</si>
  <si>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</si>
  <si>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</si>
  <si>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</si>
  <si>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</si>
  <si>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</si>
  <si>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</si>
  <si>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</si>
  <si>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</si>
  <si>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</si>
  <si>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</si>
  <si>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</si>
  <si>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</si>
  <si>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</si>
  <si>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</si>
  <si>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</si>
  <si>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</si>
  <si>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</si>
  <si>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</si>
  <si>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</si>
  <si>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</si>
  <si>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</si>
  <si>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</si>
  <si>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</si>
  <si>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</si>
  <si>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</si>
  <si>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</si>
  <si>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</si>
  <si>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</si>
  <si>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</si>
  <si>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</si>
  <si>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</si>
  <si>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</si>
  <si>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</si>
  <si>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</si>
  <si>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</si>
  <si>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</si>
  <si>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</si>
  <si>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</si>
  <si>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</si>
  <si>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</si>
  <si>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</si>
  <si>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</si>
  <si>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</si>
  <si>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</si>
  <si>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</si>
  <si>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</si>
  <si>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</si>
  <si>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</si>
  <si>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</si>
  <si>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</si>
  <si>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</si>
  <si>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</si>
  <si>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</si>
  <si>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</si>
  <si>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</si>
  <si>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</si>
  <si>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</si>
  <si>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</si>
  <si>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</si>
  <si>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</si>
  <si>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</si>
  <si>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</si>
  <si>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</si>
  <si>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</si>
  <si>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</si>
  <si>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</si>
  <si>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</si>
  <si>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</si>
  <si>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</si>
  <si>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</si>
  <si>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</si>
  <si>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</si>
  <si>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</si>
  <si>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</si>
  <si>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</si>
  <si>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</si>
  <si>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</si>
  <si>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</si>
  <si>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</si>
  <si>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</si>
  <si>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</si>
  <si>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</si>
  <si>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</si>
  <si>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</si>
  <si>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</si>
  <si>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</si>
  <si>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</si>
  <si>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</si>
  <si>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</si>
  <si>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</si>
  <si>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</si>
  <si>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</si>
  <si>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</si>
  <si>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</si>
  <si>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</si>
  <si>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</si>
  <si>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</si>
  <si>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</si>
  <si>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</si>
  <si>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</si>
  <si>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</si>
  <si>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</si>
  <si>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</si>
  <si>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</si>
  <si>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</si>
  <si>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</si>
  <si>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</si>
  <si>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</si>
  <si>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</si>
  <si>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</si>
  <si>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</si>
  <si>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</si>
  <si>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</si>
  <si>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</si>
  <si>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</si>
  <si>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</si>
  <si>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</si>
  <si>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</si>
  <si>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</si>
  <si>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</si>
  <si>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</si>
  <si>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</si>
  <si>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</si>
  <si>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</si>
  <si>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</si>
  <si>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</si>
  <si>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</si>
  <si>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</si>
  <si>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</si>
  <si>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</si>
  <si>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</si>
  <si>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</si>
  <si>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</si>
  <si>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</si>
  <si>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</si>
  <si>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</si>
  <si>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</si>
  <si>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</si>
  <si>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</si>
  <si>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</si>
  <si>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</si>
  <si>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</si>
  <si>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</si>
  <si>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</si>
  <si>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</si>
  <si>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</si>
  <si>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</si>
  <si>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</si>
  <si>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</si>
  <si>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</si>
  <si>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</si>
  <si>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</si>
  <si>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</si>
  <si>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</si>
  <si>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</si>
  <si>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</si>
  <si>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</si>
  <si>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</si>
  <si>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</si>
  <si>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</si>
  <si>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</si>
  <si>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</si>
  <si>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</si>
  <si>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</si>
  <si>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</si>
  <si>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</si>
  <si>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</si>
  <si>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</si>
  <si>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</si>
  <si>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</si>
  <si>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</si>
  <si>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</si>
  <si>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</si>
  <si>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</si>
  <si>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</si>
  <si>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</si>
  <si>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</si>
  <si>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</si>
  <si>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</si>
  <si>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</si>
  <si>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</si>
  <si>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</si>
  <si>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</si>
  <si>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</si>
  <si>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</si>
  <si>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</si>
  <si>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</si>
  <si>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</si>
  <si>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</si>
  <si>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</si>
  <si>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</si>
  <si>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</si>
  <si>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</si>
  <si>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</si>
  <si>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</si>
  <si>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</si>
  <si>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</si>
  <si>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</si>
  <si>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</si>
  <si>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</si>
  <si>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</si>
  <si>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</si>
  <si>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</si>
  <si>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</si>
  <si>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</si>
  <si>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</si>
  <si>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</si>
  <si>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</si>
  <si>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</si>
  <si>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</si>
  <si>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</si>
  <si>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</si>
  <si>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</si>
  <si>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</si>
  <si>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</si>
  <si>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</si>
  <si>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</si>
  <si>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</si>
  <si>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</si>
  <si>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</si>
  <si>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</si>
  <si>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</si>
  <si>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</si>
  <si>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</si>
  <si>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</si>
  <si>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</si>
  <si>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</si>
  <si>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</si>
  <si>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</si>
  <si>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</si>
  <si>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</si>
  <si>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</si>
  <si>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</si>
  <si>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</si>
  <si>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</si>
  <si>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</si>
  <si>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</si>
  <si>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</si>
  <si>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</si>
  <si>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</si>
  <si>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</si>
  <si>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</si>
  <si>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</si>
  <si>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</si>
  <si>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</si>
  <si>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</si>
  <si>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</si>
  <si>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</si>
  <si>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</si>
  <si>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</si>
  <si>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</si>
  <si>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</si>
  <si>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</si>
  <si>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</si>
  <si>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</si>
  <si>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</si>
  <si>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</si>
  <si>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</si>
  <si>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</si>
  <si>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</si>
  <si>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</si>
  <si>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</si>
  <si>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</si>
  <si>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</si>
  <si>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</si>
  <si>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</si>
  <si>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</si>
  <si>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</si>
  <si>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</si>
  <si>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</si>
  <si>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</si>
  <si>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</si>
  <si>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</si>
  <si>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</si>
  <si>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</si>
  <si>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</si>
  <si>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</si>
  <si>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</si>
  <si>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</si>
  <si>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</si>
  <si>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</si>
  <si>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</si>
  <si>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</si>
  <si>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</si>
  <si>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</si>
  <si>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</si>
  <si>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</si>
  <si>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</si>
  <si>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</si>
  <si>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</si>
  <si>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</si>
  <si>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</si>
  <si>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</si>
  <si>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</si>
  <si>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</si>
  <si>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</si>
  <si>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</si>
  <si>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</si>
  <si>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</si>
  <si>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</si>
  <si>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</si>
  <si>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</si>
  <si>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</si>
  <si>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</si>
  <si>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</si>
  <si>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</si>
  <si>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</si>
  <si>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</si>
  <si>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</si>
  <si>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</si>
  <si>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</si>
  <si>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</si>
  <si>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</si>
  <si>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</si>
  <si>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</si>
  <si>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</si>
  <si>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</si>
  <si>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</si>
  <si>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</si>
  <si>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</si>
  <si>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</si>
  <si>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</si>
  <si>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</si>
  <si>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</si>
  <si>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</si>
  <si>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</si>
  <si>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</si>
  <si>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</si>
  <si>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</si>
  <si>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</si>
  <si>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</si>
  <si>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</si>
  <si>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</si>
  <si>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</si>
  <si>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</si>
  <si>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</si>
  <si>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</si>
  <si>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</si>
  <si>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</si>
  <si>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</si>
  <si>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</si>
  <si>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</si>
  <si>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</si>
  <si>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</si>
  <si>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</si>
  <si>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</si>
  <si>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</si>
  <si>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</si>
  <si>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</si>
  <si>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</si>
  <si>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</si>
  <si>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</si>
  <si>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</si>
  <si>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</si>
  <si>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</si>
  <si>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</si>
  <si>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</si>
  <si>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</si>
  <si>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</si>
  <si>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</si>
  <si>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</si>
  <si>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</si>
  <si>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</si>
  <si>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</si>
  <si>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</si>
  <si>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</si>
  <si>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</si>
  <si>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</si>
  <si>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</si>
  <si>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</si>
  <si>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</si>
  <si>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</si>
  <si>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</si>
  <si>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</si>
  <si>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</si>
  <si>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</si>
  <si>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</si>
  <si>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</si>
  <si>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</si>
  <si>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</si>
  <si>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</si>
  <si>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</si>
  <si>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</si>
  <si>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</si>
  <si>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</si>
  <si>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</si>
  <si>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</si>
  <si>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</si>
  <si>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</si>
  <si>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</si>
  <si>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</si>
  <si>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</si>
  <si>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</si>
  <si>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</si>
  <si>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</si>
  <si>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</si>
  <si>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</si>
  <si>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</si>
  <si>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</si>
  <si>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</si>
  <si>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</si>
  <si>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</si>
  <si>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</si>
  <si>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</si>
  <si>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</si>
  <si>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</si>
  <si>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</si>
  <si>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</si>
  <si>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</si>
  <si>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</si>
  <si>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</si>
  <si>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</si>
  <si>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</si>
  <si>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</si>
  <si>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</si>
  <si>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</si>
  <si>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</si>
  <si>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</si>
  <si>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</si>
  <si>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</si>
  <si>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</si>
  <si>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</si>
  <si>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</si>
  <si>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</si>
  <si>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</si>
  <si>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</si>
  <si>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</si>
  <si>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</si>
  <si>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</si>
  <si>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</si>
  <si>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</si>
  <si>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</si>
  <si>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</si>
  <si>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</si>
  <si>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</si>
  <si>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</si>
  <si>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</si>
  <si>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</si>
  <si>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</si>
  <si>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</si>
  <si>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</si>
  <si>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</si>
  <si>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</si>
  <si>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</si>
  <si>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</si>
  <si>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</si>
  <si>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</si>
  <si>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</si>
  <si>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</si>
  <si>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</si>
  <si>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</si>
  <si>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</si>
  <si>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</si>
  <si>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</si>
  <si>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</si>
  <si>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</si>
  <si>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</si>
  <si>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</si>
  <si>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</si>
  <si>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</si>
  <si>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</si>
  <si>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</si>
  <si>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</si>
  <si>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</si>
  <si>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</si>
  <si>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</si>
  <si>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</si>
  <si>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</si>
  <si>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</si>
  <si>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</si>
  <si>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</si>
  <si>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</si>
  <si>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</si>
  <si>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</si>
  <si>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</si>
  <si>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</si>
  <si>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</si>
  <si>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</si>
  <si>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</si>
  <si>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</si>
  <si>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</si>
  <si>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</si>
  <si>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</si>
  <si>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</si>
  <si>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</si>
  <si>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</si>
  <si>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</si>
  <si>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</si>
  <si>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</si>
  <si>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</si>
  <si>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</si>
  <si>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</si>
  <si>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</si>
  <si>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</si>
  <si>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</si>
  <si>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</si>
  <si>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</si>
  <si>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</si>
  <si>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</si>
  <si>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</si>
  <si>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</si>
  <si>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</si>
  <si>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</si>
  <si>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</si>
  <si>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</si>
  <si>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</si>
  <si>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</si>
  <si>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</si>
  <si>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</si>
  <si>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</si>
  <si>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</si>
  <si>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</si>
  <si>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</si>
  <si>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</si>
  <si>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</si>
  <si>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</si>
  <si>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</si>
  <si>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</si>
  <si>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</si>
  <si>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</si>
  <si>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</si>
  <si>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</si>
  <si>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</si>
  <si>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</si>
  <si>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</si>
  <si>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</si>
  <si>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</si>
  <si>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</si>
  <si>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</si>
  <si>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</si>
  <si>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</si>
  <si>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</si>
  <si>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</si>
  <si>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</si>
  <si>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</si>
  <si>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</si>
  <si>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</si>
  <si>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</si>
  <si>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</si>
  <si>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</si>
  <si>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</si>
  <si>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</si>
  <si>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</si>
  <si>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</si>
  <si>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</si>
  <si>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</si>
  <si>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</si>
  <si>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</si>
  <si>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</si>
  <si>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</si>
  <si>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</si>
  <si>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</si>
  <si>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</si>
  <si>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</si>
  <si>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</si>
  <si>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</si>
  <si>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</si>
  <si>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</si>
  <si>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</si>
  <si>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</si>
  <si>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</si>
  <si>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</si>
  <si>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</si>
  <si>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</si>
  <si>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</si>
  <si>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</si>
  <si>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</si>
  <si>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</si>
  <si>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</si>
  <si>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</si>
  <si>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</si>
  <si>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</si>
  <si>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</si>
  <si>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</si>
  <si>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</si>
  <si>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</si>
  <si>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</si>
  <si>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</si>
  <si>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</si>
  <si>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</si>
  <si>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</si>
  <si>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</si>
  <si>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</si>
  <si>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</si>
  <si>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</si>
  <si>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</si>
  <si>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</si>
  <si>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</si>
  <si>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</si>
  <si>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</si>
  <si>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</si>
  <si>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</si>
  <si>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</si>
  <si>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</si>
  <si>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</si>
  <si>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</si>
  <si>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</si>
  <si>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</si>
  <si>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</si>
  <si>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</si>
  <si>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</si>
  <si>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</si>
  <si>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</si>
  <si>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</si>
  <si>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</si>
  <si>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</si>
  <si>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</si>
  <si>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</si>
  <si>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</si>
  <si>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</si>
  <si>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</si>
  <si>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</si>
  <si>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</si>
  <si>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</si>
  <si>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</si>
  <si>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</si>
  <si>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</si>
  <si>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</si>
  <si>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</si>
  <si>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</si>
  <si>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</si>
  <si>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</si>
  <si>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</si>
  <si>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</si>
  <si>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</si>
  <si>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</si>
  <si>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</si>
  <si>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</si>
  <si>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</si>
  <si>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</si>
  <si>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</si>
  <si>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</si>
  <si>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</si>
  <si>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</si>
  <si>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</si>
  <si>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</si>
  <si>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</si>
  <si>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</si>
  <si>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</si>
  <si>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</si>
  <si>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</si>
  <si>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</si>
  <si>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</si>
  <si>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</si>
  <si>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</si>
  <si>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</si>
  <si>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</si>
  <si>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</si>
  <si>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</si>
  <si>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</si>
  <si>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</si>
  <si>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</si>
  <si>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</si>
  <si>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</si>
  <si>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</si>
  <si>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</si>
  <si>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</si>
  <si>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</si>
  <si>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</si>
  <si>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</si>
  <si>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</si>
  <si>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</si>
  <si>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</si>
  <si>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</si>
  <si>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</si>
  <si>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</si>
  <si>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</si>
  <si>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</si>
  <si>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</si>
  <si>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</si>
  <si>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</si>
  <si>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</si>
  <si>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</si>
  <si>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</si>
  <si>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</si>
  <si>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</si>
  <si>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</si>
  <si>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</si>
  <si>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</si>
  <si>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</si>
  <si>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</si>
  <si>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</si>
  <si>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</si>
  <si>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</si>
  <si>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</si>
  <si>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</si>
  <si>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</si>
  <si>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</si>
  <si>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</si>
  <si>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</si>
  <si>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</si>
  <si>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</si>
  <si>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</si>
  <si>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</si>
  <si>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</si>
  <si>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</si>
  <si>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</si>
  <si>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</si>
  <si>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</si>
  <si>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</si>
  <si>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</si>
  <si>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</si>
  <si>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</si>
  <si>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</si>
  <si>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</si>
  <si>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</si>
  <si>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</si>
  <si>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</si>
  <si>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</si>
  <si>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</si>
  <si>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</si>
  <si>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</si>
  <si>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</si>
  <si>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</si>
  <si>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</si>
  <si>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</si>
  <si>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</si>
  <si>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</si>
  <si>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</si>
  <si>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</si>
  <si>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</si>
  <si>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</si>
  <si>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</si>
  <si>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</si>
  <si>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</si>
  <si>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</si>
  <si>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</si>
  <si>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</si>
  <si>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</si>
  <si>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</si>
  <si>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</si>
  <si>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</si>
  <si>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</si>
  <si>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</si>
  <si>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</si>
  <si>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</si>
  <si>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</si>
  <si>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</si>
  <si>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</si>
  <si>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</si>
  <si>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</si>
  <si>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</si>
  <si>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</si>
  <si>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</si>
  <si>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</si>
  <si>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</si>
  <si>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</si>
  <si>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</si>
  <si>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</si>
  <si>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</si>
  <si>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</si>
  <si>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</si>
  <si>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</si>
  <si>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</si>
  <si>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</si>
  <si>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</si>
  <si>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</si>
  <si>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</si>
  <si>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</si>
  <si>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</si>
  <si>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</si>
  <si>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</si>
  <si>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</si>
  <si>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</si>
  <si>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</si>
  <si>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</si>
  <si>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</si>
  <si>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</si>
  <si>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</si>
  <si>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</si>
  <si>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</si>
  <si>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</si>
  <si>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</si>
  <si>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</si>
  <si>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</si>
  <si>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</si>
  <si>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</si>
  <si>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</si>
  <si>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</si>
  <si>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</si>
  <si>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</si>
  <si>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</si>
  <si>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</si>
  <si>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</si>
  <si>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</si>
  <si>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</si>
  <si>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</si>
  <si>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</si>
  <si>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</si>
  <si>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</si>
  <si>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</si>
  <si>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</si>
  <si>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</si>
  <si>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</si>
  <si>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</si>
  <si>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</si>
  <si>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</si>
  <si>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</si>
  <si>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</si>
  <si>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</si>
  <si>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</si>
  <si>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</si>
  <si>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</si>
  <si>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</si>
  <si>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</si>
  <si>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</si>
  <si>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</si>
  <si>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</si>
  <si>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</si>
  <si>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</si>
  <si>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</si>
  <si>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</si>
  <si>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</si>
  <si>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</si>
  <si>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</si>
  <si>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</si>
  <si>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</si>
  <si>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</si>
  <si>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</si>
  <si>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</si>
  <si>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</si>
  <si>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</si>
  <si>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</si>
  <si>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</si>
  <si>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</si>
  <si>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</si>
  <si>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</si>
  <si>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</si>
  <si>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</si>
  <si>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</si>
  <si>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</si>
  <si>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</si>
  <si>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</si>
  <si>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</si>
  <si>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</si>
  <si>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</si>
  <si>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</si>
  <si>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</si>
  <si>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</si>
  <si>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</si>
  <si>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</si>
  <si>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</si>
  <si>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</si>
  <si>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</si>
  <si>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</si>
  <si>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</si>
  <si>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</si>
  <si>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</si>
  <si>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</si>
  <si>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</si>
  <si>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</si>
  <si>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</si>
  <si>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</si>
  <si>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</si>
  <si>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</si>
  <si>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</si>
  <si>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</si>
  <si>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</si>
  <si>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</si>
  <si>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</si>
  <si>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</si>
  <si>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</si>
  <si>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</si>
  <si>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</si>
  <si>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</si>
  <si>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</si>
  <si>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</si>
  <si>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</si>
  <si>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</si>
  <si>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</si>
  <si>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</si>
  <si>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</si>
  <si>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</si>
  <si>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</si>
  <si>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</si>
  <si>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</si>
  <si>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</si>
  <si>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</si>
  <si>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</si>
  <si>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</si>
  <si>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</si>
  <si>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</si>
  <si>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</si>
  <si>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</si>
  <si>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</si>
  <si>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</si>
  <si>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</si>
  <si>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</si>
  <si>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</si>
  <si>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</si>
  <si>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</si>
  <si>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</si>
  <si>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</si>
  <si>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</si>
  <si>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</si>
  <si>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</si>
  <si>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</si>
  <si>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</si>
  <si>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</si>
  <si>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</si>
  <si>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</si>
  <si>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</si>
  <si>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</si>
  <si>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</si>
  <si>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</si>
  <si>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</si>
  <si>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</si>
  <si>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</si>
  <si>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</si>
  <si>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</si>
  <si>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</si>
  <si>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</si>
  <si>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</si>
  <si>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</si>
  <si>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</si>
  <si>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</si>
  <si>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</si>
  <si>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</si>
  <si>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</si>
  <si>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</si>
  <si>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</si>
  <si>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</si>
  <si>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</si>
  <si>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</si>
  <si>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</si>
  <si>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</si>
  <si>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</si>
  <si>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</si>
  <si>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</si>
  <si>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</si>
  <si>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</si>
  <si>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</si>
  <si>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</si>
  <si>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</si>
  <si>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</si>
  <si>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</si>
  <si>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</si>
  <si>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</si>
  <si>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</si>
  <si>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</si>
  <si>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</si>
  <si>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</si>
  <si>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</si>
  <si>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</si>
  <si>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</si>
  <si>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</si>
  <si>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</si>
  <si>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</si>
  <si>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</si>
  <si>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</si>
  <si>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</si>
  <si>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</si>
  <si>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</si>
  <si>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</si>
  <si>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</si>
  <si>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</si>
  <si>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</si>
  <si>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</si>
  <si>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</si>
  <si>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</si>
  <si>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</si>
  <si>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</si>
  <si>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</si>
  <si>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</si>
  <si>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</si>
  <si>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</si>
  <si>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</si>
  <si>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</si>
  <si>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</si>
  <si>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</si>
  <si>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</si>
  <si>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</si>
  <si>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</si>
  <si>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</si>
  <si>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</si>
  <si>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</si>
  <si>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</si>
  <si>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</si>
  <si>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</si>
  <si>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</si>
  <si>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</si>
  <si>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</si>
  <si>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</si>
  <si>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</si>
  <si>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</si>
  <si>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</si>
  <si>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</si>
  <si>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</si>
  <si>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</si>
  <si>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</si>
  <si>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</si>
  <si>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</si>
  <si>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</si>
  <si>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</si>
  <si>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</si>
  <si>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</si>
  <si>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</si>
  <si>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</si>
  <si>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</si>
  <si>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</si>
  <si>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</si>
  <si>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</si>
  <si>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</si>
  <si>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</si>
  <si>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</si>
  <si>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</si>
  <si>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</si>
  <si>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</si>
  <si>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</si>
  <si>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</si>
  <si>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</si>
  <si>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</si>
  <si>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</si>
  <si>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</si>
  <si>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</si>
  <si>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</si>
  <si>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</si>
  <si>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</si>
  <si>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</si>
  <si>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</si>
  <si>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</si>
  <si>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</si>
  <si>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</si>
  <si>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</si>
  <si>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</si>
  <si>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</si>
  <si>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</si>
  <si>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</si>
  <si>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</si>
  <si>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</si>
  <si>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</si>
  <si>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</si>
  <si>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</si>
  <si>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</si>
  <si>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</si>
  <si>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</si>
  <si>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</si>
  <si>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</si>
  <si>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</si>
  <si>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</si>
  <si>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</si>
  <si>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</si>
  <si>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</si>
  <si>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</si>
  <si>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</si>
  <si>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</si>
  <si>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</si>
  <si>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</si>
  <si>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</si>
  <si>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</si>
  <si>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</si>
  <si>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</si>
  <si>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</si>
  <si>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</si>
  <si>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</si>
  <si>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</si>
  <si>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</si>
  <si>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</si>
  <si>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</si>
  <si>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</si>
  <si>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</si>
  <si>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</si>
  <si>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</si>
  <si>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</si>
  <si>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</si>
  <si>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</si>
  <si>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</si>
  <si>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</si>
  <si>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</si>
  <si>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</si>
  <si>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</si>
  <si>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</si>
  <si>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</si>
  <si>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</si>
  <si>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</si>
  <si>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</si>
  <si>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</si>
  <si>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</si>
  <si>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</si>
  <si>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</si>
  <si>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</si>
  <si>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</si>
  <si>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</si>
  <si>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</si>
  <si>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</si>
  <si>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</si>
  <si>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</si>
  <si>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</si>
  <si>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</si>
  <si>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</si>
  <si>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</si>
  <si>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</si>
  <si>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</si>
  <si>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</si>
  <si>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</si>
  <si>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</si>
  <si>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</si>
  <si>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</si>
  <si>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</si>
  <si>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</si>
  <si>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</si>
  <si>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</si>
  <si>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</si>
  <si>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</si>
  <si>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</si>
  <si>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</si>
  <si>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</si>
  <si>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</si>
  <si>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</si>
  <si>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</si>
  <si>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</si>
  <si>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</si>
  <si>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</si>
  <si>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</si>
  <si>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</si>
  <si>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</si>
  <si>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</si>
  <si>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</si>
  <si>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</si>
  <si>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</si>
  <si>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</si>
  <si>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</si>
  <si>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</si>
  <si>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</si>
  <si>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</si>
  <si>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</si>
  <si>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</si>
  <si>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</si>
  <si>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</si>
  <si>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</si>
  <si>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</si>
  <si>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</si>
  <si>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</si>
  <si>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</si>
  <si>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</si>
  <si>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</si>
  <si>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</si>
  <si>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</si>
  <si>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</si>
  <si>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</si>
  <si>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</si>
  <si>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</si>
  <si>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</si>
  <si>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</si>
  <si>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</si>
  <si>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</si>
  <si>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</si>
  <si>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</si>
  <si>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</si>
  <si>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</si>
  <si>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</si>
  <si>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</si>
  <si>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</si>
  <si>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</si>
  <si>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</si>
  <si>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</si>
  <si>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</si>
  <si>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</si>
  <si>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</si>
  <si>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</si>
  <si>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</si>
  <si>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</si>
  <si>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</si>
  <si>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</si>
  <si>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</si>
  <si>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</si>
  <si>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</si>
  <si>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</si>
  <si>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</si>
  <si>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</si>
  <si>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</si>
  <si>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</si>
  <si>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</si>
  <si>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</si>
  <si>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</si>
  <si>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</si>
  <si>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</si>
  <si>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</si>
  <si>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</si>
  <si>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</si>
  <si>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</si>
  <si>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</si>
  <si>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</si>
  <si>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</si>
  <si>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</si>
  <si>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</si>
  <si>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</si>
  <si>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</si>
  <si>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</si>
  <si>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</si>
  <si>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</si>
  <si>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</si>
  <si>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</si>
  <si>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</si>
  <si>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</si>
  <si>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</si>
  <si>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</si>
  <si>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</si>
  <si>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</si>
  <si>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</si>
  <si>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</si>
  <si>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</si>
  <si>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</si>
  <si>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</si>
  <si>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</si>
  <si>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</si>
  <si>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</si>
  <si>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</si>
  <si>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</si>
  <si>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</si>
  <si>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</si>
  <si>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</si>
  <si>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</si>
  <si>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</si>
  <si>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</si>
  <si>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</si>
  <si>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</si>
  <si>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</si>
  <si>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</si>
  <si>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</si>
  <si>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</si>
  <si>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</si>
  <si>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</si>
  <si>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</si>
  <si>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</si>
  <si>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</si>
  <si>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</si>
  <si>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</si>
  <si>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</si>
  <si>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</si>
  <si>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</si>
  <si>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</si>
  <si>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</si>
  <si>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</si>
  <si>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</si>
  <si>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</si>
  <si>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</si>
  <si>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</si>
  <si>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</si>
  <si>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</si>
  <si>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</si>
  <si>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</si>
  <si>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</si>
  <si>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</si>
  <si>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</si>
  <si>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</si>
  <si>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</si>
  <si>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</si>
  <si>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</si>
  <si>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</si>
  <si>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</si>
  <si>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</si>
  <si>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</si>
  <si>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</si>
  <si>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</si>
  <si>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</si>
  <si>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</si>
  <si>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</si>
  <si>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</si>
  <si>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</si>
  <si>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</si>
  <si>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</si>
  <si>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</si>
  <si>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</si>
  <si>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</si>
  <si>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</si>
  <si>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</si>
  <si>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</si>
  <si>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</si>
  <si>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</si>
  <si>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</si>
  <si>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</si>
  <si>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</si>
  <si>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</si>
  <si>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</si>
  <si>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</si>
  <si>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</si>
  <si>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</si>
  <si>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</si>
  <si>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</si>
  <si>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</si>
  <si>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</si>
  <si>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</si>
  <si>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</si>
  <si>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</si>
  <si>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</si>
  <si>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</si>
  <si>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</si>
  <si>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</si>
  <si>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</si>
  <si>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</si>
  <si>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</si>
  <si>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</si>
  <si>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</si>
  <si>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</si>
  <si>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</si>
  <si>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</si>
  <si>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</si>
  <si>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</si>
  <si>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</si>
  <si>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</si>
  <si>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</si>
  <si>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</si>
  <si>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</si>
  <si>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</si>
  <si>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</si>
  <si>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</si>
  <si>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</si>
  <si>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</si>
  <si>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</si>
  <si>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</si>
  <si>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</si>
  <si>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</si>
  <si>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</si>
  <si>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</si>
  <si>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</si>
  <si>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</si>
  <si>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</si>
  <si>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</si>
  <si>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</si>
  <si>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</si>
  <si>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</si>
  <si>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</si>
  <si>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</si>
  <si>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</si>
  <si>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</si>
  <si>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</si>
  <si>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</si>
  <si>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</si>
  <si>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</si>
  <si>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</si>
  <si>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</si>
  <si>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</si>
  <si>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</si>
  <si>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</si>
  <si>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</si>
  <si>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</si>
  <si>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</si>
  <si>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</si>
  <si>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</si>
  <si>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</si>
  <si>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</si>
  <si>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</si>
  <si>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</si>
  <si>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</si>
  <si>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</si>
  <si>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</si>
  <si>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</si>
  <si>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</si>
  <si>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</si>
  <si>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</si>
  <si>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</si>
  <si>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</si>
  <si>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</si>
  <si>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</si>
  <si>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</si>
  <si>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</si>
  <si>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</si>
  <si>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</si>
  <si>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</si>
  <si>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</si>
  <si>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</si>
  <si>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</si>
  <si>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</si>
  <si>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</si>
  <si>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</si>
  <si>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</si>
  <si>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</si>
  <si>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</si>
  <si>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</si>
  <si>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</si>
  <si>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</si>
  <si>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</si>
  <si>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</si>
  <si>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</si>
  <si>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</si>
  <si>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</si>
  <si>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</si>
  <si>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</si>
  <si>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</si>
  <si>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</si>
  <si>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</si>
  <si>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</si>
  <si>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</si>
  <si>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</si>
  <si>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</si>
  <si>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</si>
  <si>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</si>
  <si>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</si>
  <si>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</si>
  <si>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</si>
  <si>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</si>
  <si>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</si>
  <si>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</si>
  <si>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</si>
  <si>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</si>
  <si>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</si>
  <si>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</si>
  <si>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</si>
  <si>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</si>
  <si>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</si>
  <si>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</si>
  <si>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</si>
  <si>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</si>
  <si>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</si>
  <si>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</si>
  <si>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</si>
  <si>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</si>
  <si>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</si>
  <si>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</si>
  <si>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</si>
  <si>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</si>
  <si>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</si>
  <si>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</si>
  <si>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</si>
  <si>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</si>
  <si>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</si>
  <si>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</si>
  <si>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</si>
  <si>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</si>
  <si>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</si>
  <si>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</si>
  <si>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</si>
  <si>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</si>
  <si>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</si>
  <si>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</si>
  <si>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</si>
  <si>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</si>
  <si>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</si>
  <si>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</si>
  <si>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</si>
  <si>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</si>
  <si>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</si>
  <si>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</si>
  <si>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</si>
  <si>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</si>
  <si>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</si>
  <si>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</si>
  <si>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</si>
  <si>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</si>
  <si>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</si>
  <si>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</si>
  <si>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</si>
  <si>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</si>
  <si>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</si>
  <si>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</si>
  <si>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</si>
  <si>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</si>
  <si>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</si>
  <si>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</si>
  <si>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</si>
  <si>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</si>
  <si>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</si>
  <si>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</si>
  <si>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</si>
  <si>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</si>
  <si>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</si>
  <si>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</si>
  <si>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</si>
  <si>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</si>
  <si>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</si>
  <si>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</si>
  <si>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</si>
  <si>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</si>
  <si>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</si>
  <si>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</si>
  <si>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</si>
  <si>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</si>
  <si>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</si>
  <si>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</si>
  <si>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</si>
  <si>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</si>
  <si>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</si>
  <si>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</si>
  <si>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</si>
  <si>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</si>
  <si>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</si>
  <si>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</si>
  <si>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</si>
  <si>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</si>
  <si>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</si>
  <si>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</si>
  <si>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</si>
  <si>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</si>
  <si>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</si>
  <si>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</si>
  <si>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</si>
  <si>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</si>
  <si>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</si>
  <si>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</si>
  <si>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</si>
  <si>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</si>
  <si>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</si>
  <si>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</si>
  <si>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</si>
  <si>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</si>
  <si>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</si>
  <si>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</si>
  <si>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</si>
  <si>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</si>
  <si>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</si>
  <si>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</si>
  <si>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</si>
  <si>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</si>
  <si>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</si>
  <si>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</si>
  <si>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</si>
  <si>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</si>
  <si>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</si>
  <si>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</si>
  <si>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</si>
  <si>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</si>
  <si>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</si>
  <si>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</si>
  <si>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</si>
  <si>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</si>
  <si>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</si>
  <si>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</si>
  <si>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</si>
  <si>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</si>
  <si>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</si>
  <si>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</si>
  <si>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</si>
  <si>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</si>
  <si>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</si>
  <si>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</si>
  <si>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</si>
  <si>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</si>
  <si>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</si>
  <si>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</si>
  <si>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</si>
  <si>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</si>
  <si>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</si>
  <si>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</si>
  <si>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</si>
  <si>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</si>
  <si>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</si>
  <si>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</si>
  <si>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</si>
  <si>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</si>
  <si>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</si>
  <si>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</si>
  <si>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</si>
  <si>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</si>
  <si>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</si>
  <si>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</si>
  <si>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</si>
  <si>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</si>
  <si>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</si>
  <si>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</si>
  <si>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</si>
  <si>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</si>
  <si>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</si>
  <si>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</si>
  <si>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</si>
  <si>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</si>
  <si>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</si>
  <si>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</si>
  <si>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</si>
  <si>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</si>
  <si>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</si>
  <si>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</si>
  <si>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</si>
  <si>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</si>
  <si>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</si>
  <si>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</si>
  <si>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</si>
  <si>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</si>
  <si>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</si>
  <si>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</si>
  <si>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</si>
  <si>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</si>
  <si>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</si>
  <si>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</si>
  <si>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</si>
  <si>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</si>
  <si>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</si>
  <si>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</si>
  <si>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</si>
  <si>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</si>
  <si>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</si>
  <si>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</si>
  <si>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</si>
  <si>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</si>
  <si>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</si>
  <si>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</si>
  <si>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</si>
  <si>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</si>
  <si>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</si>
  <si>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</si>
  <si>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</si>
  <si>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</si>
  <si>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</si>
  <si>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</si>
  <si>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</si>
  <si>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</si>
  <si>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</si>
  <si>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</si>
  <si>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</si>
  <si>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</si>
  <si>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</si>
  <si>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</si>
  <si>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</si>
  <si>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</si>
  <si>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</si>
  <si>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</si>
  <si>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</si>
  <si>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</si>
  <si>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</si>
  <si>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</si>
  <si>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</si>
  <si>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</si>
  <si>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</si>
  <si>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</si>
  <si>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</si>
  <si>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</si>
  <si>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</si>
  <si>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</si>
  <si>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</si>
  <si>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</si>
  <si>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</si>
  <si>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</si>
  <si>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</si>
  <si>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</si>
  <si>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</si>
  <si>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</si>
  <si>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</si>
  <si>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</si>
  <si>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</si>
  <si>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</si>
  <si>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</si>
  <si>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</si>
  <si>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</si>
  <si>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</si>
  <si>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</si>
  <si>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</si>
  <si>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</si>
  <si>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</si>
  <si>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</si>
  <si>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</si>
  <si>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</si>
  <si>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</si>
  <si>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</si>
  <si>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</si>
  <si>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</si>
  <si>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</si>
  <si>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</si>
  <si>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</si>
  <si>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</si>
  <si>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</si>
  <si>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</si>
  <si>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</si>
  <si>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</si>
  <si>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</si>
  <si>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</si>
  <si>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</si>
  <si>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</si>
  <si>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</si>
  <si>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</si>
  <si>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</si>
  <si>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</si>
  <si>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</si>
  <si>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</si>
  <si>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</si>
  <si>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</si>
  <si>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</si>
  <si>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</si>
  <si>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</si>
  <si>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</si>
  <si>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</si>
  <si>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</si>
  <si>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</si>
  <si>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</si>
  <si>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</si>
  <si>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</si>
  <si>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</si>
  <si>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</si>
  <si>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</si>
  <si>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</si>
  <si>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</si>
  <si>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</si>
  <si>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</si>
  <si>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</si>
  <si>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</si>
  <si>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</si>
  <si>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</si>
  <si>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</si>
  <si>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</si>
  <si>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</si>
  <si>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</si>
  <si>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</si>
  <si>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</si>
  <si>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</si>
  <si>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</si>
  <si>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</si>
  <si>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</si>
  <si>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</si>
  <si>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</si>
  <si>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</si>
  <si>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</si>
  <si>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</si>
  <si>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</si>
  <si>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</si>
  <si>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</si>
  <si>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</si>
  <si>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</si>
  <si>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</si>
  <si>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</si>
  <si>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</si>
  <si>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</si>
  <si>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</si>
  <si>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</si>
  <si>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</si>
  <si>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</si>
  <si>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</si>
  <si>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</si>
  <si>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</si>
  <si>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</si>
  <si>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</si>
  <si>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</si>
  <si>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</si>
  <si>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</si>
  <si>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</si>
  <si>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</si>
  <si>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</si>
  <si>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</si>
  <si>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</si>
  <si>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</si>
  <si>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</si>
  <si>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</si>
  <si>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</si>
  <si>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</si>
  <si>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</si>
  <si>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</si>
  <si>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</si>
  <si>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</si>
  <si>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</si>
  <si>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</si>
  <si>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</si>
  <si>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</si>
  <si>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</si>
  <si>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</si>
  <si>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</si>
  <si>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</si>
  <si>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</si>
  <si>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</si>
  <si>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</si>
  <si>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</si>
  <si>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</si>
  <si>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</si>
  <si>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</si>
  <si>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</si>
  <si>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</si>
  <si>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</si>
  <si>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</si>
  <si>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</si>
  <si>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</si>
  <si>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</si>
  <si>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</si>
  <si>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</si>
  <si>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</si>
  <si>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</si>
  <si>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</si>
  <si>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</si>
  <si>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</si>
  <si>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</si>
  <si>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</si>
  <si>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</si>
  <si>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</si>
  <si>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</si>
  <si>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</si>
  <si>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</si>
  <si>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</si>
  <si>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</si>
  <si>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</si>
  <si>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</si>
  <si>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</si>
  <si>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</si>
  <si>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</si>
  <si>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</si>
  <si>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</si>
  <si>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</si>
  <si>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</si>
  <si>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</si>
  <si>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</si>
  <si>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</si>
  <si>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</si>
  <si>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</si>
  <si>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</si>
  <si>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</si>
  <si>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</si>
  <si>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</si>
  <si>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</si>
  <si>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</si>
  <si>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</si>
  <si>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</si>
  <si>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</si>
  <si>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</si>
  <si>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</si>
  <si>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</si>
  <si>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</si>
  <si>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</si>
  <si>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</si>
  <si>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</si>
  <si>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</si>
  <si>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</si>
  <si>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</si>
  <si>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</si>
  <si>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</si>
  <si>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</si>
  <si>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</si>
  <si>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</si>
  <si>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</si>
  <si>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</si>
  <si>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</si>
  <si>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</si>
  <si>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</si>
  <si>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</si>
  <si>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</si>
  <si>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</si>
  <si>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</si>
  <si>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</si>
  <si>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</si>
  <si>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</si>
  <si>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</si>
  <si>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</si>
  <si>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</si>
  <si>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</si>
  <si>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</si>
  <si>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</si>
  <si>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</si>
  <si>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</si>
  <si>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</si>
  <si>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</si>
  <si>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</si>
  <si>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</si>
  <si>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</si>
  <si>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</si>
  <si>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</si>
  <si>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</si>
  <si>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</si>
  <si>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</si>
  <si>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</si>
  <si>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</si>
  <si>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</si>
  <si>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</si>
  <si>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</si>
  <si>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</si>
  <si>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</si>
  <si>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</si>
  <si>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</si>
  <si>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</si>
  <si>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</si>
  <si>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</si>
  <si>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</si>
  <si>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</si>
  <si>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</si>
  <si>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</si>
  <si>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</si>
  <si>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</si>
  <si>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</si>
  <si>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</si>
  <si>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</si>
  <si>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</si>
  <si>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</si>
  <si>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</si>
  <si>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</si>
  <si>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</si>
  <si>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</si>
  <si>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</si>
  <si>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</si>
  <si>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</si>
  <si>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</si>
  <si>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</si>
  <si>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</si>
  <si>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</si>
  <si>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</si>
  <si>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</si>
  <si>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</si>
  <si>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</si>
  <si>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</si>
  <si>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</si>
  <si>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</si>
  <si>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</si>
  <si>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</si>
  <si>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</si>
  <si>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</si>
  <si>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</si>
  <si>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</si>
  <si>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</si>
  <si>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</si>
  <si>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</si>
  <si>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</si>
  <si>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</si>
  <si>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</si>
  <si>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</si>
  <si>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</si>
  <si>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</si>
  <si>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</si>
  <si>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</si>
  <si>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</si>
  <si>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</si>
  <si>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</si>
  <si>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</si>
  <si>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</si>
  <si>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</si>
  <si>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</si>
  <si>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</si>
  <si>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</si>
  <si>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</si>
  <si>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</si>
  <si>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</si>
  <si>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</si>
  <si>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</si>
  <si>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</si>
  <si>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</si>
  <si>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</si>
  <si>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</si>
  <si>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</si>
  <si>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</si>
  <si>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</si>
  <si>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</si>
  <si>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</si>
  <si>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</si>
  <si>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</si>
  <si>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</si>
  <si>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</si>
  <si>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</si>
  <si>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</si>
  <si>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</si>
  <si>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</si>
  <si>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</si>
  <si>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</si>
  <si>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</si>
  <si>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</si>
  <si>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</si>
  <si>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</si>
  <si>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</si>
  <si>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</si>
  <si>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</si>
  <si>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</si>
  <si>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</si>
  <si>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</si>
  <si>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</si>
  <si>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</si>
  <si>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</si>
  <si>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</si>
  <si>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</si>
  <si>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</si>
  <si>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</si>
  <si>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</si>
  <si>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</si>
  <si>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</si>
  <si>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</si>
  <si>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</si>
  <si>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</si>
  <si>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</si>
  <si>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</si>
  <si>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</si>
  <si>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</si>
  <si>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</si>
  <si>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</si>
  <si>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</si>
  <si>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</si>
  <si>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</si>
  <si>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</si>
  <si>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</si>
  <si>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</si>
  <si>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</si>
  <si>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</si>
  <si>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</si>
  <si>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</si>
  <si>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</si>
  <si>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</si>
  <si>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</si>
  <si>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</si>
  <si>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</si>
  <si>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</si>
  <si>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</si>
  <si>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</si>
  <si>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</si>
  <si>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</si>
  <si>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</si>
  <si>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</si>
  <si>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</si>
  <si>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</si>
  <si>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</si>
  <si>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</si>
  <si>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</si>
  <si>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</si>
  <si>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</si>
  <si>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</si>
  <si>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</si>
  <si>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</si>
  <si>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</si>
  <si>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</si>
  <si>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</si>
  <si>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</si>
  <si>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</si>
  <si>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</si>
  <si>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</si>
  <si>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</si>
  <si>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</si>
  <si>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</si>
  <si>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</si>
  <si>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</si>
  <si>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</si>
  <si>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</si>
  <si>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</si>
  <si>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</si>
  <si>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</si>
  <si>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</si>
  <si>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</si>
  <si>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</si>
  <si>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</si>
  <si>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</si>
  <si>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</si>
  <si>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</si>
  <si>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</si>
  <si>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</si>
  <si>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</si>
  <si>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</si>
  <si>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</si>
  <si>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</si>
  <si>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</si>
  <si>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</si>
  <si>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</si>
  <si>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</si>
  <si>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</si>
  <si>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</si>
  <si>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</si>
  <si>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</si>
  <si>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</si>
  <si>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</si>
  <si>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</si>
  <si>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</si>
  <si>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</si>
  <si>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</si>
  <si>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</si>
  <si>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</si>
  <si>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</si>
  <si>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</si>
  <si>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</si>
  <si>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</si>
  <si>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</si>
  <si>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</si>
  <si>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</si>
  <si>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</si>
  <si>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</si>
  <si>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</si>
  <si>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</si>
  <si>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</si>
  <si>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</si>
  <si>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</si>
  <si>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</si>
  <si>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</si>
  <si>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</si>
  <si>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</si>
  <si>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</si>
  <si>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</si>
  <si>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</si>
  <si>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</si>
  <si>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</si>
  <si>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</si>
  <si>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</si>
  <si>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</si>
  <si>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</si>
  <si>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</si>
  <si>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</si>
  <si>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</si>
  <si>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</si>
  <si>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</si>
  <si>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</si>
  <si>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</si>
  <si>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</si>
  <si>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</si>
  <si>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</si>
  <si>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</si>
  <si>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</si>
  <si>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</si>
  <si>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</si>
  <si>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</si>
  <si>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</si>
  <si>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</si>
  <si>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</si>
  <si>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</si>
  <si>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</si>
  <si>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</si>
  <si>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</si>
  <si>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</si>
  <si>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</si>
  <si>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</si>
  <si>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</si>
  <si>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</si>
  <si>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</si>
  <si>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</si>
  <si>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</si>
  <si>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</si>
  <si>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</si>
  <si>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</si>
  <si>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</si>
  <si>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</si>
  <si>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</si>
  <si>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</si>
  <si>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</si>
  <si>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</si>
  <si>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</si>
  <si>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</si>
  <si>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</si>
  <si>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</si>
  <si>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</si>
  <si>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</si>
  <si>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</si>
  <si>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</si>
  <si>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</si>
  <si>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</si>
  <si>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</si>
  <si>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</si>
  <si>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</si>
  <si>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</si>
  <si>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</si>
  <si>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</si>
  <si>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</si>
  <si>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</si>
  <si>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</si>
  <si>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</si>
  <si>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</si>
  <si>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</si>
  <si>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</si>
  <si>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</si>
  <si>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</si>
  <si>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</si>
  <si>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</si>
  <si>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</si>
  <si>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</si>
  <si>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</si>
  <si>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</si>
  <si>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</si>
  <si>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</si>
  <si>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</si>
  <si>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</si>
  <si>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</si>
  <si>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</si>
  <si>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</si>
  <si>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</si>
  <si>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</si>
  <si>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</si>
  <si>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</si>
  <si>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</si>
  <si>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</si>
  <si>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</si>
  <si>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</si>
  <si>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</si>
  <si>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</si>
  <si>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</si>
  <si>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</si>
  <si>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</si>
  <si>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</si>
  <si>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</si>
  <si>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</si>
  <si>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</si>
  <si>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</si>
  <si>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</si>
  <si>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</si>
  <si>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</si>
  <si>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</si>
  <si>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</si>
  <si>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</si>
  <si>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</si>
  <si>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</si>
  <si>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</si>
  <si>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</si>
  <si>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</si>
  <si>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</si>
  <si>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</si>
  <si>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</si>
  <si>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</si>
  <si>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</si>
  <si>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</si>
  <si>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</si>
  <si>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</si>
  <si>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</si>
  <si>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</si>
  <si>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</si>
  <si>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</si>
  <si>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</si>
  <si>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</si>
  <si>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</si>
  <si>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</si>
  <si>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</si>
  <si>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</si>
  <si>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</si>
  <si>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</si>
  <si>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</si>
  <si>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</si>
  <si>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</si>
  <si>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</si>
  <si>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</si>
  <si>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</si>
  <si>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</si>
  <si>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</si>
  <si>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</si>
  <si>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</si>
  <si>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</si>
  <si>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</si>
  <si>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</si>
  <si>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</si>
  <si>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</si>
  <si>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</si>
  <si>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</si>
  <si>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</si>
  <si>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</si>
  <si>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</si>
  <si>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</si>
  <si>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</si>
  <si>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</si>
  <si>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</si>
  <si>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</si>
  <si>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</si>
  <si>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</si>
  <si>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</si>
  <si>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</si>
  <si>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</si>
  <si>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</si>
  <si>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</si>
  <si>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</si>
  <si>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</si>
  <si>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</si>
  <si>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</si>
  <si>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</si>
  <si>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</si>
  <si>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</si>
  <si>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</si>
  <si>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</si>
  <si>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</si>
  <si>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</si>
  <si>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</si>
  <si>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</si>
  <si>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</si>
  <si>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</si>
  <si>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</si>
  <si>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</si>
  <si>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</si>
  <si>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</si>
  <si>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</si>
  <si>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</si>
  <si>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</si>
  <si>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</si>
  <si>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</si>
  <si>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</si>
  <si>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</si>
  <si>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</si>
  <si>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</si>
  <si>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</si>
  <si>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</si>
  <si>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</si>
  <si>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</si>
  <si>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</si>
  <si>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</si>
  <si>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</si>
  <si>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</si>
  <si>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</si>
  <si>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</si>
  <si>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</si>
  <si>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</si>
  <si>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</si>
  <si>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</si>
  <si>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</si>
  <si>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</si>
  <si>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</si>
  <si>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</si>
  <si>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</si>
  <si>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</si>
  <si>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</si>
  <si>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</si>
  <si>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</si>
  <si>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</si>
  <si>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</si>
  <si>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</si>
  <si>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</si>
  <si>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</si>
  <si>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</si>
  <si>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</si>
  <si>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</si>
  <si>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</si>
  <si>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</si>
  <si>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</si>
  <si>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</si>
  <si>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</si>
  <si>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</si>
  <si>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</si>
  <si>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</si>
  <si>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</si>
  <si>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</si>
  <si>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</si>
  <si>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</si>
  <si>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</si>
  <si>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</si>
  <si>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</si>
  <si>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</si>
  <si>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</si>
  <si>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</si>
  <si>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</si>
  <si>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</si>
  <si>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</si>
  <si>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</si>
  <si>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</si>
  <si>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</si>
  <si>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</si>
  <si>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</si>
  <si>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</si>
  <si>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</si>
  <si>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</si>
  <si>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</si>
  <si>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</si>
  <si>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</si>
  <si>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</si>
  <si>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</si>
  <si>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</si>
  <si>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</si>
  <si>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</si>
  <si>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</si>
  <si>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</si>
  <si>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</si>
  <si>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</si>
  <si>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</si>
  <si>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</si>
  <si>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</si>
  <si>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</si>
  <si>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</si>
  <si>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</si>
  <si>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</si>
  <si>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</si>
  <si>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</si>
  <si>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</si>
  <si>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</si>
  <si>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</si>
  <si>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</si>
  <si>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</si>
  <si>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</si>
  <si>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</si>
  <si>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</si>
  <si>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</si>
  <si>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</si>
  <si>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</si>
  <si>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</si>
  <si>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</si>
  <si>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</si>
  <si>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</si>
  <si>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</si>
  <si>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</si>
  <si>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</si>
  <si>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</si>
  <si>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</si>
  <si>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</si>
  <si>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</si>
  <si>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</si>
  <si>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</si>
  <si>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</si>
  <si>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</si>
  <si>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</si>
  <si>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</si>
  <si>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</si>
  <si>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</si>
  <si>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</si>
  <si>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</si>
  <si>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</si>
  <si>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</si>
  <si>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</si>
  <si>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</si>
  <si>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</si>
  <si>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</si>
  <si>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</si>
  <si>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</si>
  <si>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</si>
  <si>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</si>
  <si>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</si>
  <si>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</si>
  <si>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</si>
  <si>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</si>
  <si>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</si>
  <si>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</si>
  <si>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</si>
  <si>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</si>
  <si>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</si>
  <si>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</si>
  <si>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</si>
  <si>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</si>
  <si>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</si>
  <si>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</si>
  <si>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</si>
  <si>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</si>
  <si>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</si>
  <si>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</si>
  <si>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</si>
  <si>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</si>
  <si>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</si>
  <si>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</si>
  <si>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</si>
  <si>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</si>
  <si>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</si>
  <si>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</si>
  <si>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</si>
  <si>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</si>
  <si>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</si>
  <si>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</si>
  <si>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</si>
  <si>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</si>
  <si>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</si>
  <si>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</si>
  <si>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</si>
  <si>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</si>
  <si>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</si>
  <si>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</si>
  <si>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</si>
  <si>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</si>
  <si>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</si>
  <si>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</si>
  <si>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</si>
  <si>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</si>
  <si>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</si>
  <si>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</si>
  <si>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</si>
  <si>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</si>
  <si>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</si>
  <si>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</si>
  <si>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</si>
  <si>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</si>
  <si>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</si>
  <si>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</si>
  <si>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</si>
  <si>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</si>
  <si>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</si>
  <si>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</si>
  <si>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</si>
  <si>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</si>
  <si>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</si>
  <si>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</si>
  <si>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</si>
  <si>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</si>
  <si>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</si>
  <si>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</si>
  <si>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</si>
  <si>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</si>
  <si>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</si>
  <si>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</si>
  <si>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</si>
  <si>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</si>
  <si>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</si>
  <si>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</si>
  <si>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</si>
  <si>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</si>
  <si>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</si>
  <si>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</si>
  <si>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</si>
  <si>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</si>
  <si>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</si>
  <si>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</si>
  <si>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</si>
  <si>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</si>
  <si>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</si>
  <si>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</si>
  <si>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</si>
  <si>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</si>
  <si>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</si>
  <si>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</si>
  <si>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</si>
  <si>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</si>
  <si>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</si>
  <si>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</si>
  <si>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</si>
  <si>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</si>
  <si>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</si>
  <si>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</si>
  <si>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</si>
  <si>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</si>
  <si>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</si>
  <si>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</si>
  <si>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</si>
  <si>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</si>
  <si>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</si>
  <si>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</si>
  <si>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</si>
  <si>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</si>
  <si>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</si>
  <si>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</si>
  <si>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</si>
  <si>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</si>
  <si>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</si>
  <si>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</si>
  <si>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</si>
  <si>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</si>
  <si>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</si>
  <si>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</si>
  <si>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</si>
  <si>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</si>
  <si>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</si>
  <si>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</si>
  <si>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</si>
  <si>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</si>
  <si>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</si>
  <si>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</si>
  <si>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</si>
  <si>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</si>
  <si>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</si>
  <si>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</si>
  <si>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</si>
  <si>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</si>
  <si>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</si>
  <si>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</si>
  <si>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</si>
  <si>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</si>
  <si>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</si>
  <si>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</si>
  <si>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</si>
  <si>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</si>
  <si>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</si>
  <si>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</si>
  <si>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</si>
  <si>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</si>
  <si>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</si>
  <si>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</si>
  <si>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</si>
  <si>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</si>
  <si>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</si>
  <si>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</si>
  <si>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</si>
  <si>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</si>
  <si>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</si>
  <si>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</si>
  <si>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</si>
  <si>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</si>
  <si>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</si>
  <si>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</si>
  <si>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</si>
  <si>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</si>
  <si>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</si>
  <si>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</si>
  <si>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</si>
  <si>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</si>
  <si>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</si>
  <si>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</si>
  <si>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</si>
  <si>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</si>
  <si>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</si>
  <si>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</si>
  <si>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</si>
  <si>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</si>
  <si>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</si>
  <si>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</si>
  <si>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</si>
  <si>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</si>
  <si>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</si>
  <si>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</si>
  <si>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</si>
  <si>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</si>
  <si>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</si>
  <si>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</si>
  <si>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</si>
  <si>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</si>
  <si>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</si>
  <si>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</si>
  <si>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</si>
  <si>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</si>
  <si>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</si>
  <si>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</si>
  <si>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</si>
  <si>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</si>
  <si>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</si>
  <si>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</si>
  <si>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</si>
  <si>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</si>
  <si>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</si>
  <si>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</si>
  <si>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</si>
  <si>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</si>
  <si>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</si>
  <si>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</si>
  <si>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</si>
  <si>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</si>
  <si>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</si>
  <si>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</si>
  <si>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</si>
  <si>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</si>
  <si>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</si>
  <si>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</si>
  <si>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</si>
  <si>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</si>
  <si>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</si>
  <si>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</si>
  <si>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</si>
  <si>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</si>
  <si>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</si>
  <si>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</si>
  <si>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</si>
  <si>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</si>
  <si>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</si>
  <si>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</si>
  <si>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</si>
  <si>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</si>
  <si>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</si>
  <si>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</si>
  <si>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</si>
  <si>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</si>
  <si>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</si>
  <si>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</si>
  <si>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</si>
  <si>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</si>
  <si>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</si>
  <si>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</si>
  <si>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</si>
  <si>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</si>
  <si>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</si>
  <si>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</si>
  <si>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</si>
  <si>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</si>
  <si>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</si>
  <si>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</si>
  <si>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</si>
  <si>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</si>
  <si>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</si>
  <si>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</si>
  <si>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</si>
  <si>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</si>
  <si>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</si>
  <si>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</si>
  <si>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</si>
  <si>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</si>
  <si>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</si>
  <si>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</si>
  <si>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</si>
  <si>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</si>
  <si>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</si>
  <si>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</si>
  <si>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</si>
  <si>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</si>
  <si>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</si>
  <si>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</si>
  <si>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</si>
  <si>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</si>
  <si>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</si>
  <si>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</si>
  <si>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</si>
  <si>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</si>
  <si>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</si>
  <si>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</si>
  <si>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</si>
  <si>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</si>
  <si>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</si>
  <si>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</si>
  <si>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</si>
  <si>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</si>
  <si>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</si>
  <si>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</si>
  <si>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</si>
  <si>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</si>
  <si>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</si>
  <si>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</si>
  <si>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</si>
  <si>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</si>
  <si>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</si>
  <si>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</si>
  <si>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</si>
  <si>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</si>
  <si>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</si>
  <si>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</si>
  <si>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</si>
  <si>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</si>
  <si>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</si>
  <si>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</si>
  <si>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</si>
  <si>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</si>
  <si>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</si>
  <si>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</si>
  <si>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</si>
  <si>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</si>
  <si>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</si>
  <si>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</si>
  <si>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</si>
  <si>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</si>
  <si>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</si>
  <si>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</si>
  <si>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</si>
  <si>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</si>
  <si>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</si>
  <si>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</si>
  <si>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</si>
  <si>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</si>
  <si>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</si>
  <si>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</si>
  <si>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</si>
  <si>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</si>
  <si>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</si>
  <si>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</si>
  <si>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</si>
  <si>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</si>
  <si>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</si>
  <si>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</si>
  <si>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</si>
  <si>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</si>
  <si>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</si>
  <si>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</si>
  <si>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</si>
  <si>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</si>
  <si>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</si>
  <si>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</si>
  <si>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</si>
  <si>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</si>
  <si>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</si>
  <si>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</si>
  <si>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</si>
  <si>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</si>
  <si>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</si>
  <si>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</si>
  <si>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</si>
  <si>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</si>
  <si>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</si>
  <si>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</si>
  <si>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</si>
  <si>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</si>
  <si>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</si>
  <si>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</si>
  <si>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</si>
  <si>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</si>
  <si>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</si>
  <si>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</si>
  <si>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</si>
  <si>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</si>
  <si>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</si>
  <si>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</si>
  <si>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</si>
  <si>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</si>
  <si>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</si>
  <si>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</si>
  <si>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</si>
  <si>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</si>
  <si>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</si>
  <si>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</si>
  <si>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</si>
  <si>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</si>
  <si>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</si>
  <si>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</si>
  <si>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</si>
  <si>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</si>
  <si>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</si>
  <si>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</si>
  <si>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</si>
  <si>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</si>
  <si>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</si>
  <si>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</si>
  <si>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</si>
  <si>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</si>
  <si>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</si>
  <si>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</si>
  <si>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</si>
  <si>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</si>
  <si>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</si>
  <si>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</si>
  <si>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</si>
  <si>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</si>
  <si>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</si>
  <si>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</si>
  <si>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</si>
  <si>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</si>
  <si>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</si>
  <si>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</si>
  <si>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</si>
  <si>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</si>
  <si>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</si>
  <si>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</si>
  <si>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</si>
  <si>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</si>
  <si>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</si>
  <si>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</si>
  <si>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</si>
  <si>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</si>
  <si>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</si>
  <si>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</si>
  <si>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</si>
  <si>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</si>
  <si>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</si>
  <si>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</si>
  <si>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</si>
  <si>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</si>
  <si>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</si>
  <si>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</si>
  <si>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</si>
  <si>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</si>
  <si>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</si>
  <si>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</si>
  <si>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</si>
  <si>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</si>
  <si>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</si>
  <si>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</si>
  <si>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</si>
  <si>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</si>
  <si>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</si>
  <si>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</si>
  <si>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</si>
  <si>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</si>
  <si>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</si>
  <si>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</si>
  <si>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</si>
  <si>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</si>
  <si>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</si>
  <si>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</si>
  <si>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</si>
  <si>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</si>
  <si>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</si>
  <si>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</si>
  <si>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</si>
  <si>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</si>
  <si>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</si>
  <si>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</si>
  <si>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</si>
  <si>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</si>
  <si>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</si>
  <si>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</si>
  <si>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</si>
  <si>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</si>
  <si>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</si>
  <si>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</si>
  <si>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</si>
  <si>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</si>
  <si>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</si>
  <si>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</si>
  <si>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</si>
  <si>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</si>
  <si>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</si>
  <si>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</si>
  <si>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</si>
  <si>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</si>
  <si>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</si>
  <si>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</si>
  <si>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</si>
  <si>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</si>
  <si>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</si>
  <si>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</si>
  <si>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</si>
  <si>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</si>
  <si>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</si>
  <si>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</si>
  <si>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</si>
  <si>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</si>
  <si>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</si>
  <si>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</si>
  <si>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</si>
  <si>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</si>
  <si>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</si>
  <si>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</si>
  <si>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</si>
  <si>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</si>
  <si>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</si>
  <si>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</si>
  <si>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</si>
  <si>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</si>
  <si>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</si>
  <si>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</si>
  <si>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</si>
  <si>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</si>
  <si>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</si>
  <si>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</si>
  <si>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</si>
  <si>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</si>
  <si>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</si>
  <si>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</si>
  <si>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</si>
  <si>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</si>
  <si>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</si>
  <si>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</si>
  <si>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</si>
  <si>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</si>
  <si>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</si>
  <si>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</si>
  <si>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</si>
  <si>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</si>
  <si>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</si>
  <si>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</si>
  <si>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</si>
  <si>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</si>
  <si>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</si>
  <si>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</si>
  <si>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</si>
  <si>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</si>
  <si>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</si>
  <si>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</si>
  <si>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</si>
  <si>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</si>
  <si>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</si>
  <si>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</si>
  <si>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</si>
  <si>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</si>
  <si>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</si>
  <si>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</si>
  <si>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</si>
  <si>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</si>
  <si>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</si>
  <si>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</si>
  <si>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</si>
  <si>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</si>
  <si>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</si>
  <si>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</si>
  <si>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</si>
  <si>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</si>
  <si>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</si>
  <si>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</si>
  <si>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</si>
  <si>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</si>
  <si>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</si>
  <si>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</si>
  <si>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</si>
  <si>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</si>
  <si>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</si>
  <si>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</si>
  <si>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</si>
  <si>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</si>
  <si>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</si>
  <si>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</si>
  <si>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</si>
  <si>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</si>
  <si>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</si>
  <si>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</si>
  <si>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</si>
  <si>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</si>
  <si>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</si>
  <si>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</si>
  <si>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</si>
  <si>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</si>
  <si>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</si>
  <si>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</si>
  <si>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</si>
  <si>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</si>
  <si>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</si>
  <si>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</si>
  <si>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</si>
  <si>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</si>
  <si>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</si>
  <si>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</si>
  <si>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</si>
  <si>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</si>
  <si>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</si>
  <si>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</si>
  <si>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</si>
  <si>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</si>
  <si>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</si>
  <si>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</si>
  <si>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</si>
  <si>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</si>
  <si>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</si>
  <si>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</si>
  <si>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</si>
  <si>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</si>
  <si>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</si>
  <si>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</si>
  <si>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</si>
  <si>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</si>
  <si>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</si>
  <si>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</si>
  <si>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</si>
  <si>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</si>
  <si>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</si>
  <si>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</si>
  <si>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</si>
  <si>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</si>
  <si>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</si>
  <si>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</si>
  <si>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</si>
  <si>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</si>
  <si>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</si>
  <si>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</si>
  <si>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</si>
  <si>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</si>
  <si>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</si>
  <si>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</si>
  <si>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</si>
  <si>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</si>
  <si>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</si>
  <si>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</si>
  <si>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</si>
  <si>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</si>
  <si>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</si>
  <si>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</si>
  <si>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</si>
  <si>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</si>
  <si>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</si>
  <si>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</si>
  <si>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</si>
  <si>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</si>
  <si>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</si>
  <si>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</si>
  <si>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</si>
  <si>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</si>
  <si>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</si>
  <si>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</si>
  <si>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</si>
  <si>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</si>
  <si>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</si>
  <si>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</si>
  <si>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</si>
  <si>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</si>
  <si>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</si>
  <si>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</si>
  <si>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</si>
  <si>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</si>
  <si>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</si>
  <si>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</si>
  <si>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</si>
  <si>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</si>
  <si>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</si>
  <si>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</si>
  <si>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</si>
  <si>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</si>
  <si>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</si>
  <si>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</si>
  <si>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</si>
  <si>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</si>
  <si>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</si>
  <si>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</si>
  <si>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</si>
  <si>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</si>
  <si>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</si>
  <si>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</si>
  <si>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</si>
  <si>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</si>
  <si>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</si>
  <si>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</si>
  <si>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</si>
  <si>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</si>
  <si>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</si>
  <si>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</si>
  <si>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</si>
  <si>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</si>
  <si>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</si>
  <si>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</si>
  <si>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</si>
  <si>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</si>
  <si>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</si>
  <si>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</si>
  <si>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</si>
  <si>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</si>
  <si>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</si>
  <si>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</si>
  <si>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</si>
  <si>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</si>
  <si>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</si>
  <si>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</si>
  <si>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</si>
  <si>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</si>
  <si>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</si>
  <si>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</si>
  <si>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</si>
  <si>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</si>
  <si>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</si>
  <si>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</si>
  <si>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</si>
  <si>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</si>
  <si>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</si>
  <si>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</si>
  <si>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</si>
  <si>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</si>
  <si>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</si>
  <si>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</si>
  <si>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</si>
  <si>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</si>
  <si>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</si>
  <si>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</si>
  <si>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</si>
  <si>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</si>
  <si>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</si>
  <si>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</si>
  <si>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</si>
  <si>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</si>
  <si>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</si>
  <si>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</si>
  <si>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</si>
  <si>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</si>
  <si>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</si>
  <si>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</si>
  <si>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</si>
  <si>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</si>
  <si>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</si>
  <si>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</si>
  <si>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</si>
  <si>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</si>
  <si>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</si>
  <si>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</si>
  <si>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</si>
  <si>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</si>
  <si>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</si>
  <si>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</si>
  <si>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</si>
  <si>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</si>
  <si>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</si>
  <si>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</si>
  <si>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</si>
  <si>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</si>
  <si>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</si>
  <si>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</si>
  <si>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</si>
  <si>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</si>
  <si>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</si>
  <si>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</si>
  <si>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</si>
  <si>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</si>
  <si>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</si>
  <si>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</si>
  <si>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</si>
  <si>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</si>
  <si>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</si>
  <si>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</si>
  <si>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</si>
  <si>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</si>
  <si>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</si>
  <si>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</si>
  <si>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</si>
  <si>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</si>
  <si>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</si>
  <si>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</si>
  <si>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</si>
  <si>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</si>
  <si>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</si>
  <si>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</si>
  <si>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</si>
  <si>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</si>
  <si>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</si>
  <si>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</si>
  <si>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</si>
  <si>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</si>
  <si>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</si>
  <si>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</si>
  <si>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</si>
  <si>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</si>
  <si>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</si>
  <si>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</si>
  <si>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</si>
  <si>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</si>
  <si>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</si>
  <si>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</si>
  <si>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</si>
  <si>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</si>
  <si>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</si>
  <si>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</si>
  <si>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</si>
  <si>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</si>
  <si>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</si>
  <si>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</si>
  <si>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</si>
  <si>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</si>
  <si>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</si>
  <si>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</si>
  <si>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</si>
  <si>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</si>
  <si>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</si>
  <si>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</si>
  <si>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</si>
  <si>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</si>
  <si>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</si>
  <si>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</si>
  <si>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</si>
  <si>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</si>
  <si>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</si>
  <si>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</si>
  <si>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</si>
  <si>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</si>
  <si>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</si>
  <si>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</si>
  <si>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</si>
  <si>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</si>
  <si>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</si>
  <si>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</si>
  <si>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</si>
  <si>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</si>
  <si>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</si>
  <si>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</si>
  <si>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</si>
  <si>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</si>
  <si>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</si>
  <si>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</si>
  <si>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</si>
  <si>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</si>
  <si>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</si>
  <si>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</si>
  <si>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</si>
  <si>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</si>
  <si>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</si>
  <si>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</si>
  <si>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</si>
  <si>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</si>
  <si>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</si>
  <si>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</si>
  <si>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</si>
  <si>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</si>
  <si>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</si>
  <si>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</si>
  <si>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</si>
  <si>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</si>
  <si>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</si>
  <si>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</si>
  <si>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</si>
  <si>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</si>
  <si>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</si>
  <si>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</si>
  <si>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</si>
  <si>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</si>
  <si>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</si>
  <si>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</si>
  <si>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</si>
  <si>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</si>
  <si>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</si>
  <si>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</si>
  <si>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</si>
  <si>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</si>
  <si>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</si>
  <si>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</si>
  <si>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</si>
  <si>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</si>
  <si>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</si>
  <si>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</si>
  <si>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</si>
  <si>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</si>
  <si>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</si>
  <si>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</si>
  <si>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</si>
  <si>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</si>
  <si>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</si>
  <si>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</si>
  <si>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</si>
  <si>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</si>
  <si>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</si>
  <si>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</si>
  <si>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</si>
  <si>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</si>
  <si>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</si>
  <si>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</si>
  <si>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</si>
  <si>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</si>
  <si>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</si>
  <si>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</si>
  <si>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</si>
  <si>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</si>
  <si>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</si>
  <si>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</si>
  <si>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</si>
  <si>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</si>
  <si>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</si>
  <si>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</si>
  <si>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</si>
  <si>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</si>
  <si>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</si>
  <si>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</si>
  <si>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</si>
  <si>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</si>
  <si>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</si>
  <si>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</si>
  <si>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</si>
  <si>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</si>
  <si>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</si>
  <si>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</si>
  <si>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</si>
  <si>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</si>
  <si>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</si>
  <si>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</si>
  <si>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</si>
  <si>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</si>
  <si>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</si>
  <si>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</si>
  <si>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</si>
  <si>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</si>
  <si>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</si>
  <si>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</si>
  <si>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</si>
  <si>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</si>
  <si>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</si>
  <si>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</si>
  <si>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</si>
  <si>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</si>
  <si>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</si>
  <si>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</si>
  <si>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</si>
  <si>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</si>
  <si>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</si>
  <si>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</si>
  <si>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</si>
  <si>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</si>
  <si>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</si>
  <si>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</si>
  <si>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</si>
  <si>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</si>
  <si>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</si>
  <si>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</si>
  <si>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</si>
  <si>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</si>
  <si>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</si>
  <si>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</si>
  <si>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</si>
  <si>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</si>
  <si>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</si>
  <si>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</si>
  <si>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</si>
  <si>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</si>
  <si>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</si>
  <si>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</si>
  <si>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</si>
  <si>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</si>
  <si>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</si>
  <si>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</si>
  <si>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</si>
  <si>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</si>
  <si>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</si>
  <si>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</si>
  <si>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</si>
  <si>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</si>
  <si>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</si>
  <si>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</si>
  <si>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</si>
  <si>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</si>
  <si>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</si>
  <si>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</si>
  <si>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</si>
  <si>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</si>
  <si>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</si>
  <si>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</si>
  <si>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</si>
  <si>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</si>
  <si>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</si>
  <si>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</si>
  <si>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</si>
  <si>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</si>
  <si>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</si>
  <si>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</si>
  <si>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</si>
  <si>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</si>
  <si>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</si>
  <si>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</si>
  <si>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</si>
  <si>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</si>
  <si>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</si>
  <si>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</si>
  <si>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</si>
  <si>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</si>
  <si>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</si>
  <si>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</si>
  <si>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</si>
  <si>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</si>
  <si>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</si>
  <si>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</si>
  <si>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</si>
  <si>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</si>
  <si>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</si>
  <si>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</si>
  <si>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</si>
  <si>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</si>
  <si>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</si>
  <si>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</si>
  <si>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</si>
  <si>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</si>
  <si>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</si>
  <si>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</si>
  <si>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</si>
  <si>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</si>
  <si>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</si>
  <si>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</si>
  <si>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</si>
  <si>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</si>
  <si>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</si>
  <si>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</si>
  <si>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</si>
  <si>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</si>
  <si>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</si>
  <si>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</si>
  <si>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</si>
  <si>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</si>
  <si>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</si>
  <si>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</si>
  <si>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</si>
  <si>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</si>
  <si>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</si>
  <si>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</si>
  <si>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</si>
  <si>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</si>
  <si>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</si>
  <si>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</si>
  <si>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</si>
  <si>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</si>
  <si>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</si>
  <si>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</si>
  <si>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</si>
  <si>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</si>
  <si>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</si>
  <si>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</si>
  <si>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</si>
  <si>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</si>
  <si>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</si>
  <si>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</si>
  <si>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</si>
  <si>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</si>
  <si>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</si>
  <si>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</si>
  <si>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</si>
  <si>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</si>
  <si>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</si>
  <si>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</si>
  <si>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</si>
  <si>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</si>
  <si>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</si>
  <si>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</si>
  <si>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</si>
  <si>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</si>
  <si>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</si>
  <si>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</si>
  <si>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</si>
  <si>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</si>
  <si>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</si>
  <si>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</si>
  <si>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</si>
  <si>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</si>
  <si>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</si>
  <si>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</si>
  <si>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</si>
  <si>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</si>
  <si>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</si>
  <si>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</si>
  <si>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</si>
  <si>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</si>
  <si>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</si>
  <si>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</si>
  <si>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</si>
  <si>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</si>
  <si>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</si>
  <si>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</si>
  <si>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</si>
  <si>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</si>
  <si>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</si>
  <si>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</si>
  <si>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</si>
  <si>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</si>
  <si>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</si>
  <si>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</si>
  <si>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</si>
  <si>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</si>
  <si>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</si>
  <si>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</si>
  <si>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</si>
  <si>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</si>
  <si>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</si>
  <si>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</si>
  <si>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</si>
  <si>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</si>
  <si>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</si>
  <si>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</si>
  <si>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</si>
  <si>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</si>
  <si>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</si>
  <si>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</si>
  <si>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</si>
  <si>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</si>
  <si>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</si>
  <si>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</si>
  <si>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</si>
  <si>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</si>
  <si>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</si>
  <si>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</si>
  <si>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</si>
  <si>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</si>
  <si>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</si>
  <si>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</si>
  <si>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</si>
  <si>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</si>
  <si>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</si>
  <si>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</si>
  <si>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</si>
  <si>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</si>
  <si>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</si>
  <si>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</si>
  <si>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</si>
  <si>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</si>
  <si>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</si>
  <si>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</si>
  <si>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</si>
  <si>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</si>
  <si>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</si>
  <si>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</si>
  <si>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</si>
  <si>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</si>
  <si>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</si>
  <si>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</si>
  <si>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</si>
  <si>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</si>
  <si>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</si>
  <si>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</si>
  <si>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</si>
  <si>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</si>
  <si>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</si>
  <si>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</si>
  <si>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</si>
  <si>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</si>
  <si>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</si>
  <si>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</si>
  <si>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</si>
  <si>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</si>
  <si>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</si>
  <si>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</si>
  <si>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</si>
  <si>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</si>
  <si>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</si>
  <si>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</si>
  <si>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</si>
  <si>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</si>
  <si>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</si>
  <si>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</si>
  <si>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</si>
  <si>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</si>
  <si>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</si>
  <si>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</si>
  <si>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</si>
  <si>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</si>
  <si>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</si>
  <si>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</si>
  <si>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</si>
  <si>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</si>
  <si>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</si>
  <si>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</si>
  <si>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</si>
  <si>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</si>
  <si>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</si>
  <si>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</si>
  <si>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</si>
  <si>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</si>
  <si>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</si>
  <si>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</si>
  <si>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</si>
  <si>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</si>
  <si>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</si>
  <si>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</si>
  <si>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</si>
  <si>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</si>
  <si>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</si>
  <si>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</si>
  <si>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</si>
  <si>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</si>
  <si>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</si>
  <si>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</si>
  <si>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</si>
  <si>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</si>
  <si>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</si>
  <si>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</si>
  <si>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</si>
  <si>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</si>
  <si>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</si>
  <si>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</si>
  <si>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</si>
  <si>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</si>
  <si>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</si>
  <si>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</si>
  <si>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</si>
  <si>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</si>
  <si>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</si>
  <si>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</si>
  <si>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</si>
  <si>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</si>
  <si>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</si>
  <si>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</si>
  <si>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</si>
  <si>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</si>
  <si>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</si>
  <si>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</si>
  <si>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</si>
  <si>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</si>
  <si>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</si>
  <si>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</si>
  <si>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</si>
  <si>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</si>
  <si>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</si>
  <si>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</si>
  <si>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</si>
  <si>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</si>
  <si>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</si>
  <si>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</si>
  <si>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</si>
  <si>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</si>
  <si>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</si>
  <si>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</si>
  <si>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</si>
  <si>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</si>
  <si>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</si>
  <si>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</si>
  <si>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</si>
  <si>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</si>
  <si>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</si>
  <si>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</si>
  <si>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</si>
  <si>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</si>
  <si>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</si>
  <si>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</si>
  <si>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</si>
  <si>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</si>
  <si>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</si>
  <si>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</si>
  <si>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</si>
  <si>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</si>
  <si>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</si>
  <si>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</si>
  <si>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</si>
  <si>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</si>
  <si>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</si>
  <si>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</si>
  <si>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</si>
  <si>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</si>
  <si>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</si>
  <si>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</si>
  <si>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</si>
  <si>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</si>
  <si>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</si>
  <si>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</si>
  <si>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</si>
  <si>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</si>
  <si>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</si>
  <si>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</si>
  <si>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</si>
  <si>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</si>
  <si>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</si>
  <si>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</si>
  <si>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</si>
  <si>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</si>
  <si>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</si>
  <si>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</si>
  <si>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</si>
  <si>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</si>
  <si>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</si>
  <si>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</si>
  <si>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</si>
  <si>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</si>
  <si>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</si>
  <si>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</si>
  <si>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</si>
  <si>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</si>
  <si>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</si>
  <si>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</si>
  <si>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</si>
  <si>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</si>
  <si>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</si>
  <si>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</si>
  <si>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</si>
  <si>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</si>
  <si>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</si>
  <si>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</si>
  <si>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</si>
  <si>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</si>
  <si>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</si>
  <si>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</si>
  <si>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</si>
  <si>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</si>
  <si>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</si>
  <si>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</si>
  <si>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</si>
  <si>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</si>
  <si>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</si>
  <si>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</si>
  <si>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</si>
  <si>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</si>
  <si>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</si>
  <si>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</si>
  <si>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</si>
  <si>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</si>
  <si>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</si>
  <si>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</si>
  <si>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</si>
  <si>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</si>
  <si>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</si>
  <si>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</si>
  <si>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</si>
  <si>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</si>
  <si>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</si>
  <si>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</si>
  <si>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</si>
  <si>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</si>
  <si>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</si>
  <si>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</si>
  <si>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</si>
  <si>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</si>
  <si>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</si>
  <si>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</si>
  <si>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</si>
  <si>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</si>
  <si>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</si>
  <si>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</si>
  <si>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</si>
  <si>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</si>
  <si>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</si>
  <si>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</si>
  <si>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</si>
  <si>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</si>
  <si>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</si>
  <si>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</si>
  <si>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</si>
  <si>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</si>
  <si>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</si>
  <si>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</si>
  <si>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</si>
  <si>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</si>
  <si>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</si>
  <si>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</si>
  <si>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</si>
  <si>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</si>
  <si>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</si>
  <si>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</si>
  <si>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</si>
  <si>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</si>
  <si>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</si>
  <si>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</si>
  <si>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</si>
  <si>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</si>
  <si>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</si>
  <si>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</si>
  <si>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</si>
  <si>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</si>
  <si>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</si>
  <si>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</si>
  <si>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</si>
  <si>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</si>
  <si>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</si>
  <si>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</si>
  <si>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</si>
  <si>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</si>
  <si>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</si>
  <si>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</si>
  <si>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</si>
  <si>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</si>
  <si>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</si>
  <si>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</si>
  <si>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</si>
  <si>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</si>
  <si>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</si>
  <si>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</si>
  <si>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</si>
  <si>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</si>
  <si>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</si>
  <si>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</si>
  <si>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</si>
  <si>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</si>
  <si>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</si>
  <si>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</si>
  <si>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</si>
  <si>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</si>
  <si>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</si>
  <si>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</si>
  <si>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</si>
  <si>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</si>
  <si>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</si>
  <si>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</si>
  <si>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</si>
  <si>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</si>
  <si>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</si>
  <si>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</si>
  <si>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</si>
  <si>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</si>
  <si>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</si>
  <si>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</si>
  <si>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</si>
  <si>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</si>
  <si>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</si>
  <si>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</si>
  <si>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</si>
  <si>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</si>
  <si>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</si>
  <si>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</si>
  <si>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</si>
  <si>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</si>
  <si>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</si>
  <si>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</si>
  <si>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</si>
  <si>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</si>
  <si>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</si>
  <si>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</si>
  <si>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</si>
  <si>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</si>
  <si>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</si>
  <si>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</si>
  <si>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</si>
  <si>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</si>
  <si>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</si>
  <si>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</si>
  <si>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</si>
  <si>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</si>
  <si>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</si>
  <si>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</si>
  <si>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</si>
  <si>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</si>
  <si>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</si>
  <si>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</si>
  <si>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</si>
  <si>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</si>
  <si>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</si>
  <si>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</si>
  <si>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</si>
  <si>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</si>
  <si>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</si>
  <si>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</si>
  <si>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</si>
  <si>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</si>
  <si>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</si>
  <si>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</si>
  <si>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</si>
  <si>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</si>
  <si>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</si>
  <si>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</si>
  <si>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</si>
  <si>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</si>
  <si>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</si>
  <si>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</si>
  <si>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</si>
  <si>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</si>
  <si>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</si>
  <si>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</si>
  <si>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</si>
  <si>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</si>
  <si>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</si>
  <si>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</si>
  <si>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</si>
  <si>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</si>
  <si>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</si>
  <si>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</si>
  <si>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</si>
  <si>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</si>
  <si>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</si>
  <si>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</si>
  <si>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</si>
  <si>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</si>
  <si>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</si>
  <si>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</si>
  <si>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</si>
  <si>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</si>
  <si>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</si>
  <si>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</si>
  <si>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</si>
  <si>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</si>
  <si>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</si>
  <si>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</si>
  <si>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</si>
  <si>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</si>
  <si>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</si>
  <si>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</si>
  <si>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</si>
  <si>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</si>
  <si>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</si>
  <si>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</si>
  <si>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</si>
  <si>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</si>
  <si>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</si>
  <si>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</si>
  <si>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</si>
  <si>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</si>
  <si>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</si>
  <si>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</si>
  <si>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</si>
  <si>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</si>
  <si>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</si>
  <si>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</si>
  <si>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</si>
  <si>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</si>
  <si>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</si>
  <si>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</si>
  <si>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</si>
  <si>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</si>
  <si>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</si>
  <si>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</si>
  <si>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</si>
  <si>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</si>
  <si>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</si>
  <si>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</si>
  <si>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</si>
  <si>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</si>
  <si>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</si>
  <si>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</si>
  <si>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</si>
  <si>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</si>
  <si>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</si>
  <si>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</si>
  <si>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</si>
  <si>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</si>
  <si>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</si>
  <si>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</si>
  <si>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</si>
  <si>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</si>
  <si>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</si>
  <si>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</si>
  <si>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</si>
  <si>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</si>
  <si>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</si>
  <si>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</si>
  <si>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</si>
  <si>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</si>
  <si>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</si>
  <si>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</si>
  <si>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</si>
  <si>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</si>
  <si>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</si>
  <si>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</si>
  <si>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</si>
  <si>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</si>
  <si>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</si>
  <si>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</si>
  <si>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</si>
  <si>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</si>
  <si>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</si>
  <si>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</si>
  <si>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</si>
  <si>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</si>
  <si>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</si>
  <si>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</si>
  <si>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</si>
  <si>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</si>
  <si>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</si>
  <si>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</si>
  <si>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</si>
  <si>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</si>
  <si>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</si>
  <si>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</si>
  <si>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</si>
  <si>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</si>
  <si>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</si>
  <si>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</si>
  <si>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</si>
  <si>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</si>
  <si>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</si>
  <si>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</si>
  <si>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</si>
  <si>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</si>
  <si>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</si>
  <si>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</si>
  <si>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</si>
  <si>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</si>
  <si>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</si>
  <si>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</si>
  <si>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</si>
  <si>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</si>
  <si>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</si>
  <si>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</si>
  <si>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</si>
  <si>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</si>
  <si>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</si>
  <si>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</si>
  <si>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</si>
  <si>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</si>
  <si>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</si>
  <si>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</si>
  <si>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</si>
  <si>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</si>
  <si>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</si>
  <si>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</si>
  <si>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</si>
  <si>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</si>
  <si>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</si>
  <si>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</si>
  <si>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</si>
  <si>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</si>
  <si>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</si>
  <si>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</si>
  <si>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</si>
  <si>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</si>
  <si>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</si>
  <si>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</si>
  <si>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</si>
  <si>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</si>
  <si>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</si>
  <si>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</si>
  <si>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</si>
  <si>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</si>
  <si>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</si>
  <si>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</si>
  <si>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</si>
  <si>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</si>
  <si>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</si>
  <si>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</si>
  <si>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</si>
  <si>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</si>
  <si>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</si>
  <si>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</si>
  <si>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</si>
  <si>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</si>
  <si>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</si>
  <si>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</si>
  <si>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</si>
  <si>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</si>
  <si>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</si>
  <si>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</si>
  <si>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</si>
  <si>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</si>
  <si>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</si>
  <si>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</si>
  <si>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</si>
  <si>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</si>
  <si>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</si>
  <si>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</si>
  <si>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</si>
  <si>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</si>
  <si>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</si>
  <si>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</si>
  <si>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</si>
  <si>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</si>
  <si>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</si>
  <si>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</si>
  <si>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</si>
  <si>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</si>
  <si>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</si>
  <si>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</si>
  <si>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</si>
  <si>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</si>
  <si>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</si>
  <si>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</si>
  <si>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</si>
  <si>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</si>
  <si>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</si>
  <si>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</si>
  <si>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</si>
  <si>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</si>
  <si>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</si>
  <si>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</si>
  <si>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</si>
  <si>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</si>
  <si>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</si>
  <si>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</si>
  <si>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</si>
  <si>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</si>
  <si>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</si>
  <si>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</si>
  <si>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</si>
  <si>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</si>
  <si>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</si>
  <si>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</si>
  <si>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</si>
  <si>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</si>
  <si>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</si>
  <si>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</si>
  <si>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</si>
  <si>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</si>
  <si>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</si>
  <si>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</si>
  <si>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</si>
  <si>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</si>
  <si>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</si>
  <si>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</si>
  <si>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</si>
  <si>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</si>
  <si>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</si>
  <si>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</si>
  <si>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</si>
  <si>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</si>
  <si>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</si>
  <si>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</si>
  <si>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</si>
  <si>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</si>
  <si>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</si>
  <si>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</si>
  <si>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</si>
  <si>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</si>
  <si>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</si>
  <si>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</si>
  <si>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</si>
  <si>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</si>
  <si>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</si>
  <si>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</si>
  <si>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</si>
  <si>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</si>
  <si>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</si>
  <si>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</si>
  <si>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</si>
  <si>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</si>
  <si>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</si>
  <si>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</si>
  <si>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</si>
  <si>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</si>
  <si>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</si>
  <si>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</si>
  <si>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</si>
  <si>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</si>
  <si>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</si>
  <si>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</si>
  <si>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</si>
  <si>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</si>
  <si>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</si>
  <si>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</si>
  <si>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</si>
  <si>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</si>
  <si>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</si>
  <si>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</si>
  <si>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</si>
  <si>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</si>
  <si>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</si>
  <si>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</si>
  <si>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</si>
  <si>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</si>
  <si>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</si>
  <si>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</si>
  <si>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</si>
  <si>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</si>
  <si>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</si>
  <si>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</si>
  <si>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</si>
  <si>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</si>
  <si>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</si>
  <si>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</si>
  <si>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</si>
  <si>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</si>
  <si>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</si>
  <si>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</si>
  <si>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</si>
  <si>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</si>
  <si>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</si>
  <si>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</si>
  <si>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</si>
  <si>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</si>
  <si>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</si>
  <si>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</si>
  <si>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</si>
  <si>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</si>
  <si>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</si>
  <si>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</si>
  <si>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</si>
  <si>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</si>
  <si>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</si>
  <si>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</si>
  <si>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</si>
  <si>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</si>
  <si>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</si>
  <si>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</si>
  <si>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</si>
  <si>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</si>
  <si>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</si>
  <si>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</si>
  <si>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</si>
  <si>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</si>
  <si>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</si>
  <si>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</si>
  <si>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</si>
  <si>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</si>
  <si>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</si>
  <si>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</si>
  <si>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</si>
  <si>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</si>
  <si>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</si>
  <si>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</si>
  <si>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</si>
  <si>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</si>
  <si>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</si>
  <si>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</si>
  <si>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</si>
  <si>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</si>
  <si>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</si>
  <si>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</si>
  <si>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</si>
  <si>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</si>
  <si>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</si>
  <si>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</si>
  <si>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</si>
  <si>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</si>
  <si>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</si>
  <si>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</si>
  <si>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</si>
  <si>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</si>
  <si>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</si>
  <si>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</si>
  <si>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</si>
  <si>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</si>
  <si>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</si>
  <si>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</si>
  <si>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</si>
  <si>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</si>
  <si>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</si>
  <si>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</si>
  <si>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</si>
  <si>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</si>
  <si>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</si>
  <si>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</si>
  <si>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</si>
  <si>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</si>
  <si>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</si>
  <si>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</si>
  <si>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</si>
  <si>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</si>
  <si>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</si>
  <si>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</si>
  <si>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</si>
  <si>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</si>
  <si>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</si>
  <si>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</si>
  <si>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</si>
  <si>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</si>
  <si>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</si>
  <si>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</si>
  <si>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</si>
  <si>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</si>
  <si>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</si>
  <si>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</si>
  <si>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</si>
  <si>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</si>
  <si>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</si>
  <si>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</si>
  <si>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</si>
  <si>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</si>
  <si>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</si>
  <si>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</si>
  <si>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</si>
  <si>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</si>
  <si>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</si>
  <si>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</si>
  <si>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</si>
  <si>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</si>
  <si>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</si>
  <si>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</si>
  <si>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</si>
  <si>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</si>
  <si>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</si>
  <si>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</si>
  <si>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</si>
  <si>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</si>
  <si>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</si>
  <si>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</si>
  <si>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</si>
  <si>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</si>
  <si>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</si>
  <si>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</si>
  <si>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</si>
  <si>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</si>
  <si>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</si>
  <si>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</si>
  <si>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</si>
  <si>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</si>
  <si>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</si>
  <si>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</si>
  <si>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</si>
  <si>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</si>
  <si>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</si>
  <si>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</si>
  <si>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</si>
  <si>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</si>
  <si>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</si>
  <si>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</si>
  <si>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</si>
  <si>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</si>
  <si>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</si>
  <si>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</si>
  <si>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</si>
  <si>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</si>
  <si>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</si>
  <si>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</si>
  <si>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</si>
  <si>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</si>
  <si>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</si>
  <si>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</si>
  <si>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</si>
  <si>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</si>
  <si>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</si>
  <si>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</si>
  <si>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</si>
  <si>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</si>
  <si>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</si>
  <si>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</si>
  <si>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</si>
  <si>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</si>
  <si>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</si>
  <si>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</si>
  <si>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</si>
  <si>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</si>
  <si>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</si>
  <si>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</si>
  <si>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</si>
  <si>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</si>
  <si>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</si>
  <si>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</si>
  <si>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</si>
  <si>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</si>
  <si>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</si>
  <si>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</si>
  <si>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</si>
  <si>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</si>
  <si>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</si>
  <si>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</si>
  <si>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</si>
  <si>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</si>
  <si>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</si>
  <si>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</si>
  <si>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</si>
  <si>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</si>
  <si>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</si>
  <si>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</si>
  <si>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</si>
  <si>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</si>
  <si>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</si>
  <si>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</si>
  <si>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</si>
  <si>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</si>
  <si>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</si>
  <si>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</si>
  <si>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</si>
  <si>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</si>
  <si>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</si>
  <si>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</si>
  <si>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</si>
  <si>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</si>
  <si>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</si>
  <si>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</si>
  <si>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</si>
  <si>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</si>
  <si>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</si>
  <si>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</si>
  <si>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</si>
  <si>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</si>
  <si>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</si>
  <si>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</si>
  <si>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</si>
  <si>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</si>
  <si>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</si>
  <si>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</si>
  <si>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</si>
  <si>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</si>
  <si>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</si>
  <si>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</si>
  <si>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</si>
  <si>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</si>
  <si>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</si>
  <si>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</si>
  <si>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</si>
  <si>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</si>
  <si>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</si>
  <si>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</si>
  <si>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</si>
  <si>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</si>
  <si>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</si>
  <si>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</si>
  <si>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</si>
  <si>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</si>
  <si>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</si>
  <si>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</si>
  <si>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</si>
  <si>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</si>
  <si>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</si>
  <si>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</si>
  <si>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</si>
  <si>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</si>
  <si>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</si>
  <si>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</si>
  <si>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</si>
  <si>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</si>
  <si>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</si>
  <si>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</si>
  <si>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</si>
  <si>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</si>
  <si>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</si>
  <si>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</si>
  <si>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</si>
  <si>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</si>
  <si>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</si>
  <si>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</si>
  <si>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</si>
  <si>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</si>
  <si>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</si>
  <si>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</si>
  <si>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</si>
  <si>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</si>
  <si>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</si>
  <si>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</si>
  <si>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</si>
  <si>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</si>
  <si>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</si>
  <si>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</si>
  <si>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</si>
  <si>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</si>
  <si>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</si>
  <si>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</si>
  <si>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</si>
  <si>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</si>
  <si>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</si>
  <si>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</si>
  <si>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</si>
  <si>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</si>
  <si>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</si>
  <si>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</si>
  <si>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</si>
  <si>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</si>
  <si>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</si>
  <si>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</si>
  <si>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</si>
  <si>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</si>
  <si>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</si>
  <si>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</si>
  <si>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</si>
  <si>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</si>
  <si>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</si>
  <si>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</si>
  <si>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</si>
  <si>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</si>
  <si>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</si>
  <si>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</si>
  <si>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</si>
  <si>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</si>
  <si>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</si>
  <si>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</si>
  <si>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</si>
  <si>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</si>
  <si>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</si>
  <si>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</si>
  <si>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</si>
  <si>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</si>
  <si>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</si>
  <si>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</si>
  <si>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</si>
  <si>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</si>
  <si>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</si>
  <si>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</si>
  <si>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</si>
  <si>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</si>
  <si>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</si>
  <si>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</si>
  <si>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</si>
  <si>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</si>
  <si>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</si>
  <si>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</si>
  <si>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</si>
  <si>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</si>
  <si>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</si>
  <si>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</si>
  <si>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</si>
  <si>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</si>
  <si>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</si>
  <si>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</si>
  <si>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</si>
  <si>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</si>
  <si>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</si>
  <si>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</si>
  <si>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</si>
  <si>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</si>
  <si>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</si>
  <si>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</si>
  <si>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</si>
  <si>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</si>
  <si>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</si>
  <si>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</si>
  <si>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</si>
  <si>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</si>
  <si>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</si>
  <si>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</si>
  <si>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</si>
  <si>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</si>
  <si>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</si>
  <si>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</si>
  <si>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</si>
  <si>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</si>
  <si>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</si>
  <si>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</si>
  <si>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</si>
  <si>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</si>
  <si>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</si>
  <si>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</si>
  <si>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</si>
  <si>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</si>
  <si>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</si>
  <si>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</si>
  <si>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</si>
  <si>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</si>
  <si>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</si>
  <si>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</si>
  <si>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</si>
  <si>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</si>
  <si>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</si>
  <si>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</si>
  <si>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</si>
  <si>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</si>
  <si>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</si>
  <si>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</si>
  <si>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</si>
  <si>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</si>
  <si>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</si>
  <si>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</si>
  <si>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</si>
  <si>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</si>
  <si>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</si>
  <si>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</si>
  <si>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</si>
  <si>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</si>
  <si>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</si>
  <si>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</si>
  <si>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</si>
  <si>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</si>
  <si>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</si>
  <si>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</si>
  <si>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</si>
  <si>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</si>
  <si>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</si>
  <si>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</si>
  <si>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</si>
  <si>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</si>
  <si>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</si>
  <si>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</si>
  <si>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</si>
  <si>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</si>
  <si>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</si>
  <si>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</si>
  <si>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</si>
  <si>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</si>
  <si>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</si>
  <si>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</si>
  <si>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</si>
  <si>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</si>
  <si>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</si>
  <si>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</si>
  <si>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</si>
  <si>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</si>
  <si>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</si>
  <si>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</si>
  <si>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</si>
  <si>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</si>
  <si>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</si>
  <si>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</si>
  <si>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</si>
  <si>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</si>
  <si>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</si>
  <si>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</si>
  <si>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</si>
  <si>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</si>
  <si>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</si>
  <si>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</si>
  <si>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</si>
  <si>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</si>
  <si>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</si>
  <si>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</si>
  <si>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</si>
  <si>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</si>
  <si>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</si>
  <si>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</si>
  <si>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</si>
  <si>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</si>
  <si>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</si>
  <si>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</si>
  <si>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</si>
  <si>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</si>
  <si>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</si>
  <si>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</si>
  <si>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</si>
  <si>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</si>
  <si>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</si>
  <si>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</si>
  <si>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</si>
  <si>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</si>
  <si>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</si>
  <si>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</si>
  <si>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</si>
  <si>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</si>
  <si>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</si>
  <si>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</si>
  <si>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</si>
  <si>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</si>
  <si>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</si>
  <si>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</si>
  <si>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</si>
  <si>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</si>
  <si>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</si>
  <si>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</si>
  <si>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</si>
  <si>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</si>
  <si>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</si>
  <si>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</si>
  <si>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</si>
  <si>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</si>
  <si>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</si>
  <si>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</si>
  <si>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</si>
  <si>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</si>
  <si>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</si>
  <si>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</si>
  <si>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</si>
  <si>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</si>
  <si>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</si>
  <si>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</si>
  <si>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</si>
  <si>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</si>
  <si>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</si>
  <si>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</si>
  <si>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</si>
  <si>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</si>
  <si>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</si>
  <si>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</si>
  <si>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</si>
  <si>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</si>
  <si>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</si>
  <si>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</si>
  <si>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</si>
  <si>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</si>
  <si>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</si>
  <si>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</si>
  <si>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</si>
  <si>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</si>
  <si>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</si>
  <si>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</si>
  <si>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</si>
  <si>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</si>
  <si>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</si>
  <si>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</si>
  <si>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</si>
  <si>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</si>
  <si>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</si>
  <si>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</si>
  <si>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</si>
  <si>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</si>
  <si>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</si>
  <si>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</si>
  <si>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</si>
  <si>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</si>
  <si>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</si>
  <si>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</si>
  <si>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</si>
  <si>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</si>
  <si>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</si>
  <si>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</si>
  <si>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</si>
  <si>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</si>
  <si>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</si>
  <si>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</si>
  <si>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</si>
  <si>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</si>
  <si>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</si>
  <si>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</si>
  <si>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</si>
  <si>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</si>
  <si>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</si>
  <si>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</si>
  <si>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</si>
  <si>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</si>
  <si>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</si>
  <si>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</si>
  <si>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</si>
  <si>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</si>
  <si>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</si>
  <si>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</si>
  <si>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</si>
  <si>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</si>
  <si>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</si>
  <si>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</si>
  <si>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</si>
  <si>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</si>
  <si>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</si>
  <si>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</si>
  <si>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</si>
  <si>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</si>
  <si>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</si>
  <si>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</si>
  <si>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</si>
  <si>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</si>
  <si>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</si>
  <si>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</si>
  <si>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</si>
  <si>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</si>
  <si>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</si>
  <si>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Sales by Region</t>
  </si>
  <si>
    <t>Sum of Profit</t>
  </si>
  <si>
    <t>Jan</t>
  </si>
  <si>
    <t>Feb</t>
  </si>
  <si>
    <t>Mar</t>
  </si>
  <si>
    <t>Apr</t>
  </si>
  <si>
    <t>May</t>
  </si>
  <si>
    <t>Jun</t>
  </si>
  <si>
    <t>Jul</t>
  </si>
  <si>
    <t>Aug</t>
  </si>
  <si>
    <t>Sep</t>
  </si>
  <si>
    <t>Oct</t>
  </si>
  <si>
    <t>Nov</t>
  </si>
  <si>
    <t>Dec</t>
  </si>
  <si>
    <t>Sales vs. Profit by Sub-Category</t>
  </si>
  <si>
    <t>Top 10 Customers by Sales</t>
  </si>
  <si>
    <t>Segment-wise Sales Performance</t>
  </si>
  <si>
    <t>Overall Sales</t>
  </si>
  <si>
    <t>Count of Sales</t>
  </si>
  <si>
    <t>No of Orders</t>
  </si>
  <si>
    <t>Monthly Trend of Sales</t>
  </si>
  <si>
    <t>Sales by Ship Mode</t>
  </si>
  <si>
    <t>Superstore Sales Dashboard</t>
  </si>
  <si>
    <t>Column1</t>
  </si>
  <si>
    <t>Column2</t>
  </si>
  <si>
    <t xml:space="preserve"> IF(ABS(R4)&gt;=1000000, TEXT(R4/1000000,"0.00") &amp; "M",</t>
  </si>
  <si>
    <t xml:space="preserve"> IF(ABS(R4)&gt;=1000, TEXT(R4/1000,"0.00") &amp;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</si>
</sst>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6"/>
      <color theme="1"/>
      <name val="Calibri"/>
      <family val="2"/>
      <scheme val="minor"/>
    </font>
    <font>
      <b/>
      <sz val="36"/>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0"/>
        <bgColor indexed="64"/>
      </patternFill>
    </fill>
    <fill>
      <patternFill patternType="solid">
        <fgColor theme="0"/>
        <bgColor theme="4" tint="0.79998168889431442"/>
      </patternFill>
    </fill>
    <fill>
      <patternFill patternType="solid">
        <fgColor theme="2" tint="-9.9978637043366805E-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8" tint="0.79998168889431442"/>
      </left>
      <right style="thin">
        <color theme="8" tint="0.79998168889431442"/>
      </right>
      <top style="thin">
        <color theme="8" tint="0.79998168889431442"/>
      </top>
      <bottom style="thin">
        <color theme="8" tint="0.79998168889431442"/>
      </bottom>
      <diagonal/>
    </border>
    <border>
      <left style="thin">
        <color theme="8" tint="0.79995117038483843"/>
      </left>
      <right style="thin">
        <color theme="8" tint="0.79995117038483843"/>
      </right>
      <top style="thin">
        <color theme="8" tint="0.79995117038483843"/>
      </top>
      <bottom style="thin">
        <color theme="8" tint="0.79995117038483843"/>
      </bottom>
      <diagonal/>
    </border>
    <border>
      <left/>
      <right style="thin">
        <color theme="8" tint="0.79998168889431442"/>
      </right>
      <top style="thin">
        <color theme="8" tint="0.79998168889431442"/>
      </top>
      <bottom style="thin">
        <color theme="8" tint="0.79998168889431442"/>
      </bottom>
      <diagonal/>
    </border>
    <border>
      <left style="thin">
        <color theme="8" tint="0.79998168889431442"/>
      </left>
      <right style="thin">
        <color theme="8" tint="0.79998168889431442"/>
      </right>
      <top style="thin">
        <color theme="8" tint="0.79998168889431442"/>
      </top>
      <bottom/>
      <diagonal/>
    </border>
    <border>
      <left style="thin">
        <color theme="8" tint="0.79998168889431442"/>
      </left>
      <right style="thin">
        <color theme="8" tint="0.79998168889431442"/>
      </right>
      <top/>
      <bottom style="thin">
        <color theme="8" tint="0.7999816888943144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0" fontId="0" fillId="0" borderId="0" xfId="0" applyAlignment="1">
      <alignment horizontal="left"/>
    </xf>
    <xf numFmtId="14" fontId="0" fillId="0" borderId="0" xfId="0" applyNumberFormat="1" applyAlignment="1">
      <alignment horizontal="left"/>
    </xf>
    <xf numFmtId="14" fontId="0" fillId="0" borderId="0" xfId="0" applyNumberFormat="1"/>
    <xf numFmtId="0" fontId="16" fillId="33" borderId="10" xfId="0" applyFont="1" applyFill="1" applyBorder="1" applyAlignment="1">
      <alignment horizontal="center"/>
    </xf>
    <xf numFmtId="14" fontId="16" fillId="33" borderId="10" xfId="0" applyNumberFormat="1" applyFont="1" applyFill="1" applyBorder="1" applyAlignment="1">
      <alignment horizontal="center"/>
    </xf>
    <xf numFmtId="9" fontId="0" fillId="0" borderId="0" xfId="0" applyNumberFormat="1" applyAlignment="1">
      <alignment horizontal="left"/>
    </xf>
    <xf numFmtId="0" fontId="0" fillId="0" borderId="0" xfId="0" pivotButton="1"/>
    <xf numFmtId="9" fontId="16" fillId="33" borderId="10" xfId="0" applyNumberFormat="1" applyFont="1" applyFill="1" applyBorder="1" applyAlignment="1">
      <alignment horizontal="center"/>
    </xf>
    <xf numFmtId="1" fontId="0" fillId="0" borderId="0" xfId="0" applyNumberFormat="1" applyAlignment="1">
      <alignment horizontal="left"/>
    </xf>
    <xf numFmtId="1" fontId="0" fillId="0" borderId="0" xfId="0" applyNumberFormat="1"/>
    <xf numFmtId="3" fontId="0" fillId="0" borderId="0" xfId="0" applyNumberFormat="1"/>
    <xf numFmtId="9" fontId="0" fillId="35" borderId="11" xfId="0" applyNumberFormat="1" applyFill="1" applyBorder="1" applyAlignment="1">
      <alignment horizontal="left"/>
    </xf>
    <xf numFmtId="1" fontId="0" fillId="35" borderId="11" xfId="0" applyNumberFormat="1" applyFill="1" applyBorder="1" applyAlignment="1">
      <alignment horizontal="left"/>
    </xf>
    <xf numFmtId="9" fontId="0" fillId="34" borderId="11" xfId="0" applyNumberFormat="1" applyFill="1" applyBorder="1" applyAlignment="1">
      <alignment horizontal="left"/>
    </xf>
    <xf numFmtId="1" fontId="0" fillId="34" borderId="11" xfId="0" applyNumberFormat="1" applyFill="1" applyBorder="1" applyAlignment="1">
      <alignment horizontal="left"/>
    </xf>
    <xf numFmtId="0" fontId="0" fillId="34" borderId="11" xfId="0" applyFill="1" applyBorder="1"/>
    <xf numFmtId="2" fontId="0" fillId="0" borderId="0" xfId="0" applyNumberFormat="1"/>
    <xf numFmtId="3" fontId="0" fillId="0" borderId="0" xfId="0" applyNumberFormat="1" applyAlignment="1">
      <alignment horizontal="left"/>
    </xf>
    <xf numFmtId="0" fontId="19" fillId="0" borderId="0" xfId="0" applyFont="1" applyAlignment="1">
      <alignment horizontal="left"/>
    </xf>
    <xf numFmtId="0" fontId="19" fillId="0" borderId="0" xfId="0" applyFont="1"/>
    <xf numFmtId="3" fontId="18" fillId="36" borderId="0" xfId="0" applyNumberFormat="1" applyFont="1" applyFill="1" applyAlignment="1">
      <alignment horizontal="center" vertical="center"/>
    </xf>
    <xf numFmtId="0" fontId="0" fillId="36" borderId="0" xfId="0" applyFill="1"/>
    <xf numFmtId="9" fontId="0" fillId="34" borderId="10" xfId="0" applyNumberFormat="1" applyFill="1" applyBorder="1" applyAlignment="1">
      <alignment horizontal="left"/>
    </xf>
    <xf numFmtId="1" fontId="0" fillId="34" borderId="10" xfId="0" applyNumberFormat="1" applyFill="1" applyBorder="1" applyAlignment="1">
      <alignment horizontal="left"/>
    </xf>
    <xf numFmtId="9" fontId="0" fillId="35" borderId="12" xfId="0" applyNumberFormat="1" applyFill="1" applyBorder="1" applyAlignment="1">
      <alignment horizontal="left"/>
    </xf>
    <xf numFmtId="1" fontId="0" fillId="35" borderId="12" xfId="0" applyNumberFormat="1" applyFill="1" applyBorder="1" applyAlignment="1">
      <alignment horizontal="left"/>
    </xf>
    <xf numFmtId="9" fontId="0" fillId="34" borderId="12" xfId="0" applyNumberFormat="1" applyFill="1" applyBorder="1" applyAlignment="1">
      <alignment horizontal="left"/>
    </xf>
    <xf numFmtId="1" fontId="0" fillId="34" borderId="12" xfId="0" applyNumberFormat="1" applyFill="1" applyBorder="1" applyAlignment="1">
      <alignment horizontal="left"/>
    </xf>
    <xf numFmtId="1" fontId="0" fillId="35" borderId="14" xfId="0" applyNumberFormat="1" applyFill="1" applyBorder="1" applyAlignment="1">
      <alignment horizontal="left"/>
    </xf>
    <xf numFmtId="9" fontId="0" fillId="34" borderId="15" xfId="0" applyNumberFormat="1" applyFill="1" applyBorder="1" applyAlignment="1">
      <alignment horizontal="left"/>
    </xf>
    <xf numFmtId="9" fontId="0" fillId="34" borderId="16" xfId="0" applyNumberFormat="1" applyFill="1" applyBorder="1" applyAlignment="1">
      <alignment horizontal="left"/>
    </xf>
    <xf numFmtId="9" fontId="0" fillId="35" borderId="13" xfId="0" applyNumberFormat="1" applyFill="1" applyBorder="1" applyAlignment="1">
      <alignment horizontal="left"/>
    </xf>
    <xf numFmtId="9" fontId="13" fillId="34" borderId="12" xfId="0" applyNumberFormat="1" applyFont="1" applyFill="1" applyBorder="1" applyAlignment="1">
      <alignment horizontal="center"/>
    </xf>
    <xf numFmtId="0" fontId="13" fillId="34" borderId="12" xfId="0" applyFont="1" applyFill="1" applyBorder="1" applyAlignment="1">
      <alignment horizontal="center"/>
    </xf>
    <xf numFmtId="0" fontId="20" fillId="36"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6">
    <dxf>
      <numFmt numFmtId="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alignment horizontal="left" vertical="bottom" textRotation="0" wrapText="0" indent="0" justifyLastLine="0" shrinkToFit="0" readingOrder="0"/>
    </dxf>
    <dxf>
      <numFmt numFmtId="13" formatCode="0%"/>
      <alignment horizontal="left" vertical="bottom" textRotation="0" wrapText="0" indent="0" justifyLastLine="0" shrinkToFit="0" readingOrder="0"/>
    </dxf>
    <dxf>
      <alignment horizontal="left" vertical="bottom" textRotation="0" wrapText="0" indent="0" justifyLastLine="0" shrinkToFit="0" readingOrder="0"/>
    </dxf>
    <dxf>
      <numFmt numFmtId="3" formatCode="#,##0"/>
      <alignment horizontal="left" vertical="bottom" textRotation="0" wrapText="0" indent="0" justifyLastLine="0" shrinkToFit="0" readingOrder="0"/>
    </dxf>
    <dxf>
      <numFmt numFmtId="3" formatCode="#,##0"/>
      <alignment horizontal="left" vertical="bottom" textRotation="0" wrapText="0" indent="0" justifyLastLine="0" shrinkToFit="0" readingOrder="0"/>
    </dxf>
    <dxf>
      <numFmt numFmtId="3" formatCode="#,##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outline="0">
        <top style="thin">
          <color indexed="64"/>
        </top>
      </border>
    </dxf>
    <dxf>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rgb="FFFFC000"/>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i val="0"/>
        <sz val="11"/>
        <color theme="1"/>
        <name val="Calibri"/>
        <family val="2"/>
        <scheme val="minor"/>
      </font>
    </dxf>
    <dxf>
      <font>
        <b/>
        <i val="0"/>
      </font>
      <fill>
        <patternFill patternType="solid">
          <fgColor theme="0"/>
          <bgColor theme="2" tint="-9.9948118533890809E-2"/>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1"/>
        <color theme="1"/>
        <name val="Calibri"/>
        <family val="2"/>
        <scheme val="minor"/>
      </font>
    </dxf>
    <dxf>
      <font>
        <b/>
        <i val="0"/>
      </font>
      <fill>
        <patternFill patternType="solid">
          <fgColor theme="0"/>
          <bgColor theme="2" tint="-9.9948118533890809E-2"/>
        </patternFill>
      </fill>
      <border diagonalUp="0" diagonalDown="0">
        <left/>
        <right/>
        <top/>
        <bottom/>
        <vertical/>
        <horizontal/>
      </border>
    </dxf>
    <dxf>
      <font>
        <b/>
        <sz val="11"/>
        <color theme="1"/>
      </font>
    </dxf>
    <dxf>
      <font>
        <b/>
        <i val="0"/>
      </font>
      <fill>
        <patternFill patternType="solid">
          <fgColor theme="0"/>
          <bgColor theme="2" tint="-9.9948118533890809E-2"/>
        </patternFill>
      </fill>
      <border>
        <left style="thin">
          <color theme="1" tint="-0.499984740745262"/>
        </left>
        <right style="thin">
          <color theme="1" tint="-0.499984740745262"/>
        </right>
        <top style="thin">
          <color theme="1" tint="-0.499984740745262"/>
        </top>
        <bottom style="thin">
          <color theme="1" tint="-0.499984740745262"/>
        </bottom>
      </border>
    </dxf>
    <dxf>
      <font>
        <b/>
        <i val="0"/>
      </font>
      <border>
        <bottom style="thin">
          <color auto="1"/>
        </bottom>
      </border>
    </dxf>
    <dxf>
      <fill>
        <patternFill>
          <bgColor theme="2" tint="-9.9948118533890809E-2"/>
        </patternFill>
      </fill>
    </dxf>
  </dxfs>
  <tableStyles count="4" defaultTableStyle="TableStyleMedium2" defaultPivotStyle="PivotStyleLight16">
    <tableStyle name="Slicer Style 1" pivot="0" table="0" count="4" xr9:uid="{5AAF36A6-4B3B-4D4B-B740-52E851388034}">
      <tableStyleElement type="wholeTable" dxfId="45"/>
      <tableStyleElement type="headerRow" dxfId="44"/>
    </tableStyle>
    <tableStyle name="Timeline Style 1" pivot="0" table="0" count="8" xr9:uid="{83110EA7-0FD3-4ABE-92F7-7A14D2AF011C}">
      <tableStyleElement type="wholeTable" dxfId="43"/>
      <tableStyleElement type="headerRow" dxfId="42"/>
    </tableStyle>
    <tableStyle name="Timeline Style 2" pivot="0" table="0" count="9" xr9:uid="{C2B602F6-EB0B-45B0-A36B-9BEBFA0043A1}">
      <tableStyleElement type="wholeTable" dxfId="41"/>
      <tableStyleElement type="headerRow" dxfId="40"/>
    </tableStyle>
    <tableStyle name="Timeline Style 3" pivot="0" table="0" count="8" xr9:uid="{65F36E8B-22E0-4FAE-887F-23A20C439074}">
      <tableStyleElement type="wholeTable" dxfId="39"/>
      <tableStyleElement type="headerRow" dxfId="38"/>
    </tableStyle>
  </tableStyles>
  <colors>
    <mruColors>
      <color rgb="FFFFF2CC"/>
    </mruColors>
  </colors>
  <extLst>
    <ext xmlns:x14="http://schemas.microsoft.com/office/spreadsheetml/2009/9/main" uri="{46F421CA-312F-682f-3DD2-61675219B42D}">
      <x14:dxfs count="2">
        <dxf>
          <font>
            <b/>
            <i val="0"/>
          </font>
          <fill>
            <patternFill>
              <bgColor theme="4"/>
            </patternFill>
          </fill>
        </dxf>
        <dxf>
          <fill>
            <patternFill>
              <bgColor theme="2" tint="-9.9948118533890809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19">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b/>
            <i val="0"/>
            <sz val="9"/>
            <color theme="1"/>
            <name val="Calibri"/>
            <family val="2"/>
            <scheme val="minor"/>
          </font>
        </dxf>
        <dxf>
          <font>
            <b/>
            <i val="0"/>
            <sz val="11"/>
            <color theme="4"/>
            <name val="Calibri"/>
            <family val="2"/>
            <scheme val="minor"/>
          </font>
        </dxf>
        <dxf>
          <fill>
            <patternFill>
              <bgColor theme="4" tint="0.59996337778862885"/>
            </patternFill>
          </fill>
        </dxf>
        <dxf>
          <fill>
            <patternFill patternType="solid">
              <fgColor theme="0" tint="-0.14996795556505021"/>
              <bgColor theme="2" tint="-9.9948118533890809E-2"/>
            </patternFill>
          </fill>
        </dxf>
        <dxf>
          <fill>
            <patternFill patternType="solid">
              <fgColor theme="0"/>
              <bgColor theme="4"/>
            </patternFill>
          </fill>
        </dxf>
        <dxf>
          <font>
            <b/>
            <i val="0"/>
            <sz val="9"/>
            <color theme="1"/>
            <name val="Calibri"/>
            <family val="2"/>
            <scheme val="minor"/>
          </font>
        </dxf>
        <dxf>
          <font>
            <b/>
            <i val="0"/>
            <sz val="9"/>
            <color theme="1"/>
            <name val="Calibri"/>
            <family val="2"/>
            <scheme val="minor"/>
          </font>
        </dxf>
        <dxf>
          <font>
            <b/>
            <i val="0"/>
            <sz val="9"/>
            <color theme="1"/>
            <name val="Calibri"/>
            <family val="2"/>
            <scheme val="minor"/>
          </font>
        </dxf>
        <dxf>
          <font>
            <b/>
            <i val="0"/>
            <sz val="11"/>
            <color theme="4"/>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b/>
            <i val="0"/>
            <sz val="9"/>
            <color theme="1"/>
            <name val="Calibri"/>
            <family val="2"/>
            <scheme val="minor"/>
          </font>
        </dxf>
        <dxf>
          <font>
            <b val="0"/>
            <i val="0"/>
            <sz val="10"/>
            <color theme="4"/>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Timeline Style 2">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pivot!$O$34</c:f>
              <c:strCache>
                <c:ptCount val="1"/>
              </c:strCache>
            </c:strRef>
          </c:tx>
          <c:spPr>
            <a:ln w="25400" cap="rnd">
              <a:noFill/>
              <a:round/>
            </a:ln>
            <a:effectLst/>
          </c:spPr>
          <c:marker>
            <c:symbol val="circle"/>
            <c:size val="5"/>
            <c:spPr>
              <a:solidFill>
                <a:schemeClr val="accent1"/>
              </a:solidFill>
              <a:ln w="9525">
                <a:solidFill>
                  <a:schemeClr val="accent1"/>
                </a:solidFill>
              </a:ln>
              <a:effectLst/>
            </c:spPr>
          </c:marker>
          <c:xVal>
            <c:numRef>
              <c:f>pivot!$N$35:$N$10028</c:f>
              <c:numCache>
                <c:formatCode>0%</c:formatCode>
                <c:ptCount val="9994"/>
              </c:numCache>
            </c:numRef>
          </c:xVal>
          <c:yVal>
            <c:numRef>
              <c:f>pivot!$O$35:$O$10028</c:f>
              <c:numCache>
                <c:formatCode>0</c:formatCode>
                <c:ptCount val="9994"/>
              </c:numCache>
            </c:numRef>
          </c:yVal>
          <c:smooth val="0"/>
          <c:extLst>
            <c:ext xmlns:c16="http://schemas.microsoft.com/office/drawing/2014/chart" uri="{C3380CC4-5D6E-409C-BE32-E72D297353CC}">
              <c16:uniqueId val="{00000000-11D6-4A00-866B-56690119F0B7}"/>
            </c:ext>
          </c:extLst>
        </c:ser>
        <c:dLbls>
          <c:showLegendKey val="0"/>
          <c:showVal val="0"/>
          <c:showCatName val="0"/>
          <c:showSerName val="0"/>
          <c:showPercent val="0"/>
          <c:showBubbleSize val="0"/>
        </c:dLbls>
        <c:axId val="1784837407"/>
        <c:axId val="1784832127"/>
      </c:scatterChart>
      <c:valAx>
        <c:axId val="178483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32127"/>
        <c:crosses val="autoZero"/>
        <c:crossBetween val="midCat"/>
      </c:valAx>
      <c:valAx>
        <c:axId val="178483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3740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Data.xlsx]pivot!PivotTable5</c:name>
    <c:fmtId val="6"/>
  </c:pivotSource>
  <c:chart>
    <c:title>
      <c:tx>
        <c:strRef>
          <c:f>pivot!$I$2</c:f>
          <c:strCache>
            <c:ptCount val="1"/>
            <c:pt idx="0">
              <c:v>Sales vs. Profit by Sub-Category</c:v>
            </c:pt>
          </c:strCache>
        </c:strRef>
      </c:tx>
      <c:layout>
        <c:manualLayout>
          <c:xMode val="edge"/>
          <c:yMode val="edge"/>
          <c:x val="0.36557650793650792"/>
          <c:y val="2.0086363636363631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4450" cap="rnd">
            <a:solidFill>
              <a:srgbClr val="0070C0"/>
            </a:solidFill>
            <a:round/>
          </a:ln>
          <a:effectLst/>
        </c:spPr>
        <c:marker>
          <c:symbol val="none"/>
        </c:marker>
        <c:dLbl>
          <c:idx val="0"/>
          <c:layout>
            <c:manualLayout>
              <c:x val="-2.6116550925925925E-2"/>
              <c:y val="-5.8795617084310512E-17"/>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spPr>
          <a:ln w="44450" cap="rnd">
            <a:solidFill>
              <a:srgbClr val="0070C0"/>
            </a:solidFill>
            <a:round/>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44450" cap="rnd">
            <a:solidFill>
              <a:srgbClr val="0070C0"/>
            </a:solidFill>
            <a:round/>
          </a:ln>
          <a:effectLst/>
        </c:spPr>
        <c:marker>
          <c:symbol val="none"/>
        </c:marker>
        <c:dLbl>
          <c:idx val="0"/>
          <c:layout>
            <c:manualLayout>
              <c:x val="-2.611655092592603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9"/>
        <c:spPr>
          <a:ln w="44450" cap="rnd">
            <a:solidFill>
              <a:srgbClr val="0070C0"/>
            </a:solidFill>
            <a:round/>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44450" cap="rnd">
            <a:solidFill>
              <a:srgbClr val="0070C0"/>
            </a:solidFill>
            <a:round/>
          </a:ln>
          <a:effectLst/>
        </c:spPr>
        <c:marker>
          <c:symbol val="none"/>
        </c:marker>
        <c:dLbl>
          <c:idx val="0"/>
          <c:layout>
            <c:manualLayout>
              <c:x val="-2.6116550925925925E-2"/>
              <c:y val="-5.8795617084310512E-17"/>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1"/>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2"/>
        <c:spPr>
          <a:solidFill>
            <a:schemeClr val="accent1"/>
          </a:solidFill>
          <a:ln w="44450" cap="rnd">
            <a:solidFill>
              <a:srgbClr val="0070C0"/>
            </a:solidFill>
            <a:round/>
          </a:ln>
          <a:effectLst/>
        </c:spPr>
        <c:marker>
          <c:symbol val="none"/>
        </c:marker>
        <c:dLbl>
          <c:idx val="0"/>
          <c:layout>
            <c:manualLayout>
              <c:x val="-2.611655092592595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3"/>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4"/>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5"/>
        <c:spPr>
          <a:solidFill>
            <a:schemeClr val="accent1"/>
          </a:solidFill>
          <a:ln w="44450" cap="rnd">
            <a:solidFill>
              <a:srgbClr val="0070C0"/>
            </a:solidFill>
            <a:round/>
          </a:ln>
          <a:effectLst/>
        </c:spPr>
        <c:marker>
          <c:symbol val="none"/>
        </c:marker>
        <c:dLbl>
          <c:idx val="0"/>
          <c:layout>
            <c:manualLayout>
              <c:x val="-2.6116550925925981E-2"/>
              <c:y val="-5.8795617084310512E-17"/>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6"/>
        <c:spPr>
          <a:solidFill>
            <a:schemeClr val="accent1"/>
          </a:solidFill>
          <a:ln w="44450" cap="rnd">
            <a:solidFill>
              <a:srgbClr val="0070C0"/>
            </a:solidFill>
            <a:round/>
          </a:ln>
          <a:effectLst/>
        </c:spPr>
        <c:marker>
          <c:symbol val="none"/>
        </c:marker>
        <c:dLbl>
          <c:idx val="0"/>
          <c:layout>
            <c:manualLayout>
              <c:x val="-2.6116550925925981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7"/>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8"/>
        <c:spPr>
          <a:solidFill>
            <a:schemeClr val="accent1"/>
          </a:solidFill>
          <a:ln w="44450" cap="rnd">
            <a:solidFill>
              <a:srgbClr val="0070C0"/>
            </a:solidFill>
            <a:round/>
          </a:ln>
          <a:effectLst/>
        </c:spPr>
        <c:marker>
          <c:symbol val="none"/>
        </c:marker>
        <c:dLbl>
          <c:idx val="0"/>
          <c:layout>
            <c:manualLayout>
              <c:x val="-2.6116550925925925E-2"/>
              <c:y val="-1.1759123416862102E-16"/>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19"/>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20"/>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21"/>
        <c:spPr>
          <a:solidFill>
            <a:schemeClr val="accent1"/>
          </a:solidFill>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22"/>
        <c:spPr>
          <a:solidFill>
            <a:schemeClr val="accent1"/>
          </a:solidFill>
          <a:ln w="44450" cap="rnd">
            <a:solidFill>
              <a:srgbClr val="0070C0"/>
            </a:solidFill>
            <a:round/>
          </a:ln>
          <a:effectLst/>
        </c:spPr>
        <c:marker>
          <c:symbol val="none"/>
        </c:marker>
        <c:dLbl>
          <c:idx val="0"/>
          <c:layout>
            <c:manualLayout>
              <c:x val="-2.611655092592603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23"/>
        <c:spPr>
          <a:solidFill>
            <a:schemeClr val="accent1"/>
          </a:solidFill>
          <a:ln w="44450" cap="rnd">
            <a:solidFill>
              <a:srgbClr val="0070C0"/>
            </a:solidFill>
            <a:round/>
          </a:ln>
          <a:effectLst/>
        </c:spPr>
        <c:marker>
          <c:symbol val="none"/>
        </c:marker>
        <c:dLbl>
          <c:idx val="0"/>
          <c:layout>
            <c:manualLayout>
              <c:x val="-2.611655092592603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Lst>
        </c:dLbl>
      </c:pivotFmt>
      <c:pivotFmt>
        <c:idx val="24"/>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44450" cap="rnd">
            <a:solidFill>
              <a:srgbClr val="0070C0"/>
            </a:solidFill>
            <a:round/>
          </a:ln>
          <a:effectLst/>
        </c:spPr>
        <c:marker>
          <c:symbol val="none"/>
        </c:marker>
        <c:dLbl>
          <c:idx val="0"/>
          <c:layout>
            <c:manualLayout>
              <c:x val="-2.611655092592595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44450" cap="rnd">
            <a:solidFill>
              <a:srgbClr val="0070C0"/>
            </a:solidFill>
            <a:round/>
          </a:ln>
          <a:effectLst/>
        </c:spPr>
        <c:marker>
          <c:symbol val="none"/>
        </c:marker>
        <c:dLbl>
          <c:idx val="0"/>
          <c:layout>
            <c:manualLayout>
              <c:x val="-2.6116550925925981E-2"/>
              <c:y val="-5.8795617084310512E-17"/>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44450" cap="rnd">
            <a:solidFill>
              <a:srgbClr val="0070C0"/>
            </a:solidFill>
            <a:round/>
          </a:ln>
          <a:effectLst/>
        </c:spPr>
        <c:marker>
          <c:symbol val="none"/>
        </c:marker>
        <c:dLbl>
          <c:idx val="0"/>
          <c:layout>
            <c:manualLayout>
              <c:x val="-2.6116550925925981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44450" cap="rnd">
            <a:solidFill>
              <a:srgbClr val="0070C0"/>
            </a:solidFill>
            <a:round/>
          </a:ln>
          <a:effectLst/>
        </c:spPr>
        <c:marker>
          <c:symbol val="none"/>
        </c:marker>
        <c:dLbl>
          <c:idx val="0"/>
          <c:layout>
            <c:manualLayout>
              <c:x val="-2.6116550925925925E-2"/>
              <c:y val="-1.1759123416862102E-16"/>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44450" cap="rnd">
            <a:solidFill>
              <a:srgbClr val="0070C0"/>
            </a:solidFill>
            <a:round/>
          </a:ln>
          <a:effectLst/>
        </c:spPr>
        <c:marker>
          <c:symbol val="none"/>
        </c:marker>
        <c:dLbl>
          <c:idx val="0"/>
          <c:layout>
            <c:manualLayout>
              <c:x val="-2.6116550925925925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44450" cap="rnd">
            <a:solidFill>
              <a:srgbClr val="0070C0"/>
            </a:solidFill>
            <a:round/>
          </a:ln>
          <a:effectLst/>
        </c:spPr>
        <c:marker>
          <c:symbol val="none"/>
        </c:marker>
        <c:dLbl>
          <c:idx val="0"/>
          <c:layout>
            <c:manualLayout>
              <c:x val="-2.611655092592603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44450" cap="rnd">
            <a:solidFill>
              <a:srgbClr val="0070C0"/>
            </a:solidFill>
            <a:round/>
          </a:ln>
          <a:effectLst/>
        </c:spPr>
        <c:marker>
          <c:symbol val="none"/>
        </c:marker>
        <c:dLbl>
          <c:idx val="0"/>
          <c:layout>
            <c:manualLayout>
              <c:x val="-2.611655092592603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37789351851854E-2"/>
          <c:y val="0.31314040404040405"/>
          <c:w val="0.87246428571428569"/>
          <c:h val="0.49962651515151513"/>
        </c:manualLayout>
      </c:layout>
      <c:barChart>
        <c:barDir val="col"/>
        <c:grouping val="clustered"/>
        <c:varyColors val="0"/>
        <c:ser>
          <c:idx val="0"/>
          <c:order val="0"/>
          <c:tx>
            <c:strRef>
              <c:f>pivot!$I$2</c:f>
              <c:strCache>
                <c:ptCount val="1"/>
                <c:pt idx="0">
                  <c:v>Sum of Sales</c:v>
                </c:pt>
              </c:strCache>
            </c:strRef>
          </c:tx>
          <c:spPr>
            <a:solidFill>
              <a:schemeClr val="accent1"/>
            </a:solidFill>
            <a:ln>
              <a:noFill/>
            </a:ln>
            <a:effectLst/>
          </c:spPr>
          <c:invertIfNegative val="0"/>
          <c:cat>
            <c:strRef>
              <c:f>pivot!$I$2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pivot!$I$2</c:f>
              <c:numCache>
                <c:formatCode>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4CC-435B-A7F7-0E3536AAE576}"/>
            </c:ext>
          </c:extLst>
        </c:ser>
        <c:dLbls>
          <c:showLegendKey val="0"/>
          <c:showVal val="0"/>
          <c:showCatName val="0"/>
          <c:showSerName val="0"/>
          <c:showPercent val="0"/>
          <c:showBubbleSize val="0"/>
        </c:dLbls>
        <c:gapWidth val="99"/>
        <c:axId val="637250719"/>
        <c:axId val="637251199"/>
      </c:barChart>
      <c:lineChart>
        <c:grouping val="standard"/>
        <c:varyColors val="0"/>
        <c:ser>
          <c:idx val="1"/>
          <c:order val="1"/>
          <c:tx>
            <c:strRef>
              <c:f>pivot!$I$2</c:f>
              <c:strCache>
                <c:ptCount val="1"/>
                <c:pt idx="0">
                  <c:v>Sum of Profit</c:v>
                </c:pt>
              </c:strCache>
            </c:strRef>
          </c:tx>
          <c:spPr>
            <a:ln w="44450" cap="rnd">
              <a:solidFill>
                <a:srgbClr val="0070C0"/>
              </a:solidFill>
              <a:round/>
            </a:ln>
            <a:effectLst/>
          </c:spPr>
          <c:marker>
            <c:symbol val="none"/>
          </c:marker>
          <c:dPt>
            <c:idx val="0"/>
            <c:marker>
              <c:symbol val="none"/>
            </c:marker>
            <c:bubble3D val="0"/>
            <c:spPr>
              <a:ln w="44450" cap="rnd">
                <a:solidFill>
                  <a:srgbClr val="0070C0"/>
                </a:solidFill>
                <a:round/>
              </a:ln>
              <a:effectLst/>
            </c:spPr>
            <c:extLst>
              <c:ext xmlns:c16="http://schemas.microsoft.com/office/drawing/2014/chart" uri="{C3380CC4-5D6E-409C-BE32-E72D297353CC}">
                <c16:uniqueId val="{00000007-4F66-4797-9B16-5DCCE8DDF9C5}"/>
              </c:ext>
            </c:extLst>
          </c:dPt>
          <c:dPt>
            <c:idx val="1"/>
            <c:marker>
              <c:symbol val="none"/>
            </c:marker>
            <c:bubble3D val="0"/>
            <c:spPr>
              <a:ln w="44450" cap="rnd">
                <a:solidFill>
                  <a:srgbClr val="0070C0"/>
                </a:solidFill>
                <a:round/>
              </a:ln>
              <a:effectLst/>
            </c:spPr>
            <c:extLst>
              <c:ext xmlns:c16="http://schemas.microsoft.com/office/drawing/2014/chart" uri="{C3380CC4-5D6E-409C-BE32-E72D297353CC}">
                <c16:uniqueId val="{00000008-4F66-4797-9B16-5DCCE8DDF9C5}"/>
              </c:ext>
            </c:extLst>
          </c:dPt>
          <c:dPt>
            <c:idx val="2"/>
            <c:marker>
              <c:symbol val="none"/>
            </c:marker>
            <c:bubble3D val="0"/>
            <c:spPr>
              <a:ln w="44450" cap="rnd">
                <a:solidFill>
                  <a:srgbClr val="0070C0"/>
                </a:solidFill>
                <a:round/>
              </a:ln>
              <a:effectLst/>
            </c:spPr>
            <c:extLst>
              <c:ext xmlns:c16="http://schemas.microsoft.com/office/drawing/2014/chart" uri="{C3380CC4-5D6E-409C-BE32-E72D297353CC}">
                <c16:uniqueId val="{00000009-4F66-4797-9B16-5DCCE8DDF9C5}"/>
              </c:ext>
            </c:extLst>
          </c:dPt>
          <c:dPt>
            <c:idx val="3"/>
            <c:marker>
              <c:symbol val="none"/>
            </c:marker>
            <c:bubble3D val="0"/>
            <c:spPr>
              <a:ln w="44450" cap="rnd">
                <a:solidFill>
                  <a:srgbClr val="0070C0"/>
                </a:solidFill>
                <a:round/>
              </a:ln>
              <a:effectLst/>
            </c:spPr>
            <c:extLst>
              <c:ext xmlns:c16="http://schemas.microsoft.com/office/drawing/2014/chart" uri="{C3380CC4-5D6E-409C-BE32-E72D297353CC}">
                <c16:uniqueId val="{00000006-4F66-4797-9B16-5DCCE8DDF9C5}"/>
              </c:ext>
            </c:extLst>
          </c:dPt>
          <c:dPt>
            <c:idx val="4"/>
            <c:marker>
              <c:symbol val="none"/>
            </c:marker>
            <c:bubble3D val="0"/>
            <c:spPr>
              <a:ln w="44450" cap="rnd">
                <a:solidFill>
                  <a:srgbClr val="0070C0"/>
                </a:solidFill>
                <a:round/>
              </a:ln>
              <a:effectLst/>
            </c:spPr>
            <c:extLst>
              <c:ext xmlns:c16="http://schemas.microsoft.com/office/drawing/2014/chart" uri="{C3380CC4-5D6E-409C-BE32-E72D297353CC}">
                <c16:uniqueId val="{00000000-BC32-4BF3-BDB8-3800D5F5AEB8}"/>
              </c:ext>
            </c:extLst>
          </c:dPt>
          <c:dPt>
            <c:idx val="5"/>
            <c:marker>
              <c:symbol val="none"/>
            </c:marker>
            <c:bubble3D val="0"/>
            <c:spPr>
              <a:ln w="44450" cap="rnd">
                <a:solidFill>
                  <a:srgbClr val="0070C0"/>
                </a:solidFill>
                <a:round/>
              </a:ln>
              <a:effectLst/>
            </c:spPr>
            <c:extLst>
              <c:ext xmlns:c16="http://schemas.microsoft.com/office/drawing/2014/chart" uri="{C3380CC4-5D6E-409C-BE32-E72D297353CC}">
                <c16:uniqueId val="{0000000A-4F66-4797-9B16-5DCCE8DDF9C5}"/>
              </c:ext>
            </c:extLst>
          </c:dPt>
          <c:dPt>
            <c:idx val="6"/>
            <c:marker>
              <c:symbol val="none"/>
            </c:marker>
            <c:bubble3D val="0"/>
            <c:spPr>
              <a:ln w="44450" cap="rnd">
                <a:solidFill>
                  <a:srgbClr val="0070C0"/>
                </a:solidFill>
                <a:round/>
              </a:ln>
              <a:effectLst/>
            </c:spPr>
            <c:extLst>
              <c:ext xmlns:c16="http://schemas.microsoft.com/office/drawing/2014/chart" uri="{C3380CC4-5D6E-409C-BE32-E72D297353CC}">
                <c16:uniqueId val="{0000000B-4F66-4797-9B16-5DCCE8DDF9C5}"/>
              </c:ext>
            </c:extLst>
          </c:dPt>
          <c:dPt>
            <c:idx val="7"/>
            <c:marker>
              <c:symbol val="none"/>
            </c:marker>
            <c:bubble3D val="0"/>
            <c:spPr>
              <a:ln w="44450" cap="rnd">
                <a:solidFill>
                  <a:srgbClr val="0070C0"/>
                </a:solidFill>
                <a:round/>
              </a:ln>
              <a:effectLst/>
            </c:spPr>
            <c:extLst>
              <c:ext xmlns:c16="http://schemas.microsoft.com/office/drawing/2014/chart" uri="{C3380CC4-5D6E-409C-BE32-E72D297353CC}">
                <c16:uniqueId val="{0000000C-4F66-4797-9B16-5DCCE8DDF9C5}"/>
              </c:ext>
            </c:extLst>
          </c:dPt>
          <c:dPt>
            <c:idx val="8"/>
            <c:marker>
              <c:symbol val="none"/>
            </c:marker>
            <c:bubble3D val="0"/>
            <c:spPr>
              <a:ln w="44450" cap="rnd">
                <a:solidFill>
                  <a:srgbClr val="0070C0"/>
                </a:solidFill>
                <a:round/>
              </a:ln>
              <a:effectLst/>
            </c:spPr>
            <c:extLst>
              <c:ext xmlns:c16="http://schemas.microsoft.com/office/drawing/2014/chart" uri="{C3380CC4-5D6E-409C-BE32-E72D297353CC}">
                <c16:uniqueId val="{0000000D-4F66-4797-9B16-5DCCE8DDF9C5}"/>
              </c:ext>
            </c:extLst>
          </c:dPt>
          <c:dPt>
            <c:idx val="9"/>
            <c:marker>
              <c:symbol val="none"/>
            </c:marker>
            <c:bubble3D val="0"/>
            <c:spPr>
              <a:ln w="44450" cap="rnd">
                <a:solidFill>
                  <a:srgbClr val="0070C0"/>
                </a:solidFill>
                <a:round/>
              </a:ln>
              <a:effectLst/>
            </c:spPr>
            <c:extLst>
              <c:ext xmlns:c16="http://schemas.microsoft.com/office/drawing/2014/chart" uri="{C3380CC4-5D6E-409C-BE32-E72D297353CC}">
                <c16:uniqueId val="{0000000E-4F66-4797-9B16-5DCCE8DDF9C5}"/>
              </c:ext>
            </c:extLst>
          </c:dPt>
          <c:dPt>
            <c:idx val="10"/>
            <c:marker>
              <c:symbol val="none"/>
            </c:marker>
            <c:bubble3D val="0"/>
            <c:spPr>
              <a:ln w="44450" cap="rnd">
                <a:solidFill>
                  <a:srgbClr val="0070C0"/>
                </a:solidFill>
                <a:round/>
              </a:ln>
              <a:effectLst/>
            </c:spPr>
            <c:extLst>
              <c:ext xmlns:c16="http://schemas.microsoft.com/office/drawing/2014/chart" uri="{C3380CC4-5D6E-409C-BE32-E72D297353CC}">
                <c16:uniqueId val="{0000000F-4F66-4797-9B16-5DCCE8DDF9C5}"/>
              </c:ext>
            </c:extLst>
          </c:dPt>
          <c:dPt>
            <c:idx val="11"/>
            <c:marker>
              <c:symbol val="none"/>
            </c:marker>
            <c:bubble3D val="0"/>
            <c:spPr>
              <a:ln w="44450" cap="rnd">
                <a:solidFill>
                  <a:srgbClr val="0070C0"/>
                </a:solidFill>
                <a:round/>
              </a:ln>
              <a:effectLst/>
            </c:spPr>
            <c:extLst>
              <c:ext xmlns:c16="http://schemas.microsoft.com/office/drawing/2014/chart" uri="{C3380CC4-5D6E-409C-BE32-E72D297353CC}">
                <c16:uniqueId val="{00000010-4F66-4797-9B16-5DCCE8DDF9C5}"/>
              </c:ext>
            </c:extLst>
          </c:dPt>
          <c:dPt>
            <c:idx val="12"/>
            <c:marker>
              <c:symbol val="none"/>
            </c:marker>
            <c:bubble3D val="0"/>
            <c:spPr>
              <a:ln w="44450" cap="rnd">
                <a:solidFill>
                  <a:srgbClr val="0070C0"/>
                </a:solidFill>
                <a:round/>
              </a:ln>
              <a:effectLst/>
            </c:spPr>
            <c:extLst>
              <c:ext xmlns:c16="http://schemas.microsoft.com/office/drawing/2014/chart" uri="{C3380CC4-5D6E-409C-BE32-E72D297353CC}">
                <c16:uniqueId val="{00000011-4F66-4797-9B16-5DCCE8DDF9C5}"/>
              </c:ext>
            </c:extLst>
          </c:dPt>
          <c:dPt>
            <c:idx val="13"/>
            <c:marker>
              <c:symbol val="none"/>
            </c:marker>
            <c:bubble3D val="0"/>
            <c:spPr>
              <a:ln w="44450" cap="rnd">
                <a:solidFill>
                  <a:srgbClr val="0070C0"/>
                </a:solidFill>
                <a:round/>
              </a:ln>
              <a:effectLst/>
            </c:spPr>
            <c:extLst>
              <c:ext xmlns:c16="http://schemas.microsoft.com/office/drawing/2014/chart" uri="{C3380CC4-5D6E-409C-BE32-E72D297353CC}">
                <c16:uniqueId val="{00000012-4F66-4797-9B16-5DCCE8DDF9C5}"/>
              </c:ext>
            </c:extLst>
          </c:dPt>
          <c:dPt>
            <c:idx val="14"/>
            <c:marker>
              <c:symbol val="none"/>
            </c:marker>
            <c:bubble3D val="0"/>
            <c:spPr>
              <a:ln w="44450" cap="rnd">
                <a:solidFill>
                  <a:srgbClr val="0070C0"/>
                </a:solidFill>
                <a:round/>
              </a:ln>
              <a:effectLst/>
            </c:spPr>
            <c:extLst>
              <c:ext xmlns:c16="http://schemas.microsoft.com/office/drawing/2014/chart" uri="{C3380CC4-5D6E-409C-BE32-E72D297353CC}">
                <c16:uniqueId val="{00000013-4F66-4797-9B16-5DCCE8DDF9C5}"/>
              </c:ext>
            </c:extLst>
          </c:dPt>
          <c:dPt>
            <c:idx val="15"/>
            <c:marker>
              <c:symbol val="none"/>
            </c:marker>
            <c:bubble3D val="0"/>
            <c:spPr>
              <a:ln w="44450" cap="rnd">
                <a:solidFill>
                  <a:srgbClr val="0070C0"/>
                </a:solidFill>
                <a:round/>
              </a:ln>
              <a:effectLst/>
            </c:spPr>
            <c:extLst>
              <c:ext xmlns:c16="http://schemas.microsoft.com/office/drawing/2014/chart" uri="{C3380CC4-5D6E-409C-BE32-E72D297353CC}">
                <c16:uniqueId val="{00000001-BC32-4BF3-BDB8-3800D5F5AEB8}"/>
              </c:ext>
            </c:extLst>
          </c:dPt>
          <c:dPt>
            <c:idx val="16"/>
            <c:marker>
              <c:symbol val="none"/>
            </c:marker>
            <c:bubble3D val="0"/>
            <c:spPr>
              <a:ln w="44450" cap="rnd">
                <a:solidFill>
                  <a:srgbClr val="0070C0"/>
                </a:solidFill>
                <a:round/>
              </a:ln>
              <a:effectLst/>
            </c:spPr>
            <c:extLst>
              <c:ext xmlns:c16="http://schemas.microsoft.com/office/drawing/2014/chart" uri="{C3380CC4-5D6E-409C-BE32-E72D297353CC}">
                <c16:uniqueId val="{00000002-BC32-4BF3-BDB8-3800D5F5AEB8}"/>
              </c:ext>
            </c:extLst>
          </c:dPt>
          <c:dLbls>
            <c:dLbl>
              <c:idx val="0"/>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66-4797-9B16-5DCCE8DDF9C5}"/>
                </c:ext>
              </c:extLst>
            </c:dLbl>
            <c:dLbl>
              <c:idx val="1"/>
              <c:layout>
                <c:manualLayout>
                  <c:x val="-2.6116550925925953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F66-4797-9B16-5DCCE8DDF9C5}"/>
                </c:ext>
              </c:extLst>
            </c:dLbl>
            <c:dLbl>
              <c:idx val="2"/>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66-4797-9B16-5DCCE8DDF9C5}"/>
                </c:ext>
              </c:extLst>
            </c:dLbl>
            <c:dLbl>
              <c:idx val="3"/>
              <c:layout>
                <c:manualLayout>
                  <c:x val="-2.6116550925925925E-2"/>
                  <c:y val="-5.8795617084310512E-17"/>
                </c:manualLayout>
              </c:layout>
              <c:dLblPos val="r"/>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6-4F66-4797-9B16-5DCCE8DDF9C5}"/>
                </c:ext>
              </c:extLst>
            </c:dLbl>
            <c:dLbl>
              <c:idx val="4"/>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C32-4BF3-BDB8-3800D5F5AEB8}"/>
                </c:ext>
              </c:extLst>
            </c:dLbl>
            <c:dLbl>
              <c:idx val="5"/>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F66-4797-9B16-5DCCE8DDF9C5}"/>
                </c:ext>
              </c:extLst>
            </c:dLbl>
            <c:dLbl>
              <c:idx val="6"/>
              <c:layout>
                <c:manualLayout>
                  <c:x val="-2.6116550925925981E-2"/>
                  <c:y val="-5.8795617084310512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F66-4797-9B16-5DCCE8DDF9C5}"/>
                </c:ext>
              </c:extLst>
            </c:dLbl>
            <c:dLbl>
              <c:idx val="7"/>
              <c:layout>
                <c:manualLayout>
                  <c:x val="-2.6116550925925981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F66-4797-9B16-5DCCE8DDF9C5}"/>
                </c:ext>
              </c:extLst>
            </c:dLbl>
            <c:dLbl>
              <c:idx val="8"/>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F66-4797-9B16-5DCCE8DDF9C5}"/>
                </c:ext>
              </c:extLst>
            </c:dLbl>
            <c:dLbl>
              <c:idx val="9"/>
              <c:layout>
                <c:manualLayout>
                  <c:x val="-2.6116550925925925E-2"/>
                  <c:y val="-1.1759123416862102E-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F66-4797-9B16-5DCCE8DDF9C5}"/>
                </c:ext>
              </c:extLst>
            </c:dLbl>
            <c:dLbl>
              <c:idx val="10"/>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F66-4797-9B16-5DCCE8DDF9C5}"/>
                </c:ext>
              </c:extLst>
            </c:dLbl>
            <c:dLbl>
              <c:idx val="11"/>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F66-4797-9B16-5DCCE8DDF9C5}"/>
                </c:ext>
              </c:extLst>
            </c:dLbl>
            <c:dLbl>
              <c:idx val="12"/>
              <c:layout>
                <c:manualLayout>
                  <c:x val="-2.6116550925925925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F66-4797-9B16-5DCCE8DDF9C5}"/>
                </c:ext>
              </c:extLst>
            </c:dLbl>
            <c:dLbl>
              <c:idx val="13"/>
              <c:layout>
                <c:manualLayout>
                  <c:x val="-2.6116550925926033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F66-4797-9B16-5DCCE8DDF9C5}"/>
                </c:ext>
              </c:extLst>
            </c:dLbl>
            <c:dLbl>
              <c:idx val="14"/>
              <c:layout>
                <c:manualLayout>
                  <c:x val="-2.6116550925926033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F66-4797-9B16-5DCCE8DDF9C5}"/>
                </c:ext>
              </c:extLst>
            </c:dLbl>
            <c:dLbl>
              <c:idx val="15"/>
              <c:layout>
                <c:manualLayout>
                  <c:x val="-2.6116550925926033E-2"/>
                  <c:y val="0"/>
                </c:manualLayout>
              </c:layout>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xForSave val="1"/>
                </c:ext>
                <c:ext xmlns:c16="http://schemas.microsoft.com/office/drawing/2014/chart" uri="{C3380CC4-5D6E-409C-BE32-E72D297353CC}">
                  <c16:uniqueId val="{00000001-BC32-4BF3-BDB8-3800D5F5AEB8}"/>
                </c:ext>
              </c:extLst>
            </c:dLbl>
            <c:dLbl>
              <c:idx val="16"/>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rgbClr val="FF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32-4BF3-BDB8-3800D5F5AEB8}"/>
                </c:ext>
              </c:extLst>
            </c:dLbl>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layout>
                  <c:manualLayout>
                    <c:x val="-2.6116550925925925E-2"/>
                    <c:y val="-5.8795617084310512E-17"/>
                  </c:manualLayout>
                </c15:layout>
                <c15:showLeaderLines val="0"/>
              </c:ext>
            </c:extLst>
          </c:dLbls>
          <c:cat>
            <c:strRef>
              <c:f>pivot!$I$2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pivot!$I$2</c:f>
              <c:numCache>
                <c:formatCode>0</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1-C4CC-435B-A7F7-0E3536AAE576}"/>
            </c:ext>
          </c:extLst>
        </c:ser>
        <c:dLbls>
          <c:showLegendKey val="0"/>
          <c:showVal val="0"/>
          <c:showCatName val="0"/>
          <c:showSerName val="0"/>
          <c:showPercent val="0"/>
          <c:showBubbleSize val="0"/>
        </c:dLbls>
        <c:marker val="1"/>
        <c:smooth val="0"/>
        <c:axId val="637314559"/>
        <c:axId val="637303519"/>
      </c:lineChart>
      <c:catAx>
        <c:axId val="63725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637251199"/>
        <c:crosses val="autoZero"/>
        <c:auto val="1"/>
        <c:lblAlgn val="ctr"/>
        <c:lblOffset val="100"/>
        <c:noMultiLvlLbl val="0"/>
      </c:catAx>
      <c:valAx>
        <c:axId val="63725119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637250719"/>
        <c:crosses val="autoZero"/>
        <c:crossBetween val="between"/>
      </c:valAx>
      <c:valAx>
        <c:axId val="637303519"/>
        <c:scaling>
          <c:orientation val="minMax"/>
        </c:scaling>
        <c:delete val="0"/>
        <c:axPos val="r"/>
        <c:numFmt formatCode="0" sourceLinked="1"/>
        <c:majorTickMark val="out"/>
        <c:minorTickMark val="none"/>
        <c:tickLblPos val="nextTo"/>
        <c:spPr>
          <a:solidFill>
            <a:schemeClr val="tx2">
              <a:lumMod val="20000"/>
              <a:lumOff val="80000"/>
            </a:schemeClr>
          </a:solidFill>
          <a:ln>
            <a:noFill/>
          </a:ln>
          <a:effectLst/>
        </c:spPr>
        <c:txPr>
          <a:bodyPr rot="-60000000" spcFirstLastPara="1" vertOverflow="ellipsis" vert="horz" wrap="square" anchor="ctr" anchorCtr="1"/>
          <a:lstStyle/>
          <a:p>
            <a:pPr>
              <a:defRPr sz="100" b="0" i="0" u="none" strike="noStrike" kern="1200" baseline="0">
                <a:solidFill>
                  <a:schemeClr val="tx2">
                    <a:lumMod val="60000"/>
                    <a:lumOff val="40000"/>
                  </a:schemeClr>
                </a:solidFill>
                <a:latin typeface="+mn-lt"/>
                <a:ea typeface="+mn-ea"/>
                <a:cs typeface="+mn-cs"/>
              </a:defRPr>
            </a:pPr>
            <a:endParaRPr lang="en-US"/>
          </a:p>
        </c:txPr>
        <c:crossAx val="637314559"/>
        <c:crosses val="max"/>
        <c:crossBetween val="between"/>
      </c:valAx>
      <c:catAx>
        <c:axId val="637314559"/>
        <c:scaling>
          <c:orientation val="minMax"/>
        </c:scaling>
        <c:delete val="1"/>
        <c:axPos val="b"/>
        <c:numFmt formatCode="General" sourceLinked="1"/>
        <c:majorTickMark val="out"/>
        <c:minorTickMark val="none"/>
        <c:tickLblPos val="nextTo"/>
        <c:crossAx val="637303519"/>
        <c:crosses val="autoZero"/>
        <c:auto val="1"/>
        <c:lblAlgn val="ctr"/>
        <c:lblOffset val="100"/>
        <c:noMultiLvlLbl val="0"/>
      </c:catAx>
      <c:spPr>
        <a:noFill/>
        <a:ln>
          <a:noFill/>
        </a:ln>
        <a:effectLst/>
      </c:spPr>
    </c:plotArea>
    <c:legend>
      <c:legendPos val="t"/>
      <c:layout>
        <c:manualLayout>
          <c:xMode val="edge"/>
          <c:yMode val="edge"/>
          <c:x val="0.76235809089400031"/>
          <c:y val="2.748226950354609E-2"/>
          <c:w val="0.22994303186895404"/>
          <c:h val="9.973474060423299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88900" dist="38100" dir="2700000" algn="tl" rotWithShape="0">
        <a:prstClr val="black">
          <a:alpha val="25000"/>
        </a:prstClr>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Data.xlsx]pivot!PivotTable12</c:name>
    <c:fmtId val="10"/>
  </c:pivotSource>
  <c:chart>
    <c:title>
      <c:tx>
        <c:strRef>
          <c:f>pivot!$P$2</c:f>
          <c:strCache>
            <c:ptCount val="1"/>
            <c:pt idx="0">
              <c:v>Monthly Trend of Sales</c:v>
            </c:pt>
          </c:strCache>
        </c:strRef>
      </c:tx>
      <c:layout>
        <c:manualLayout>
          <c:xMode val="edge"/>
          <c:yMode val="edge"/>
          <c:x val="0.38879582640845384"/>
          <c:y val="3.207070707070706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44450" cap="rnd">
            <a:solidFill>
              <a:schemeClr val="accent1"/>
            </a:solidFill>
            <a:round/>
            <a:headEnd type="triangle" w="med" len="med"/>
            <a:tailEnd type="triangle" w="med" len="med"/>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39249180123899E-2"/>
          <c:y val="0.22553585858585856"/>
          <c:w val="0.93420267489711939"/>
          <c:h val="0.63394621212121216"/>
        </c:manualLayout>
      </c:layout>
      <c:lineChart>
        <c:grouping val="standard"/>
        <c:varyColors val="0"/>
        <c:ser>
          <c:idx val="0"/>
          <c:order val="0"/>
          <c:tx>
            <c:strRef>
              <c:f>pivot!$P$2</c:f>
              <c:strCache>
                <c:ptCount val="1"/>
                <c:pt idx="0">
                  <c:v>Total</c:v>
                </c:pt>
              </c:strCache>
            </c:strRef>
          </c:tx>
          <c:spPr>
            <a:ln w="44450" cap="rnd">
              <a:solidFill>
                <a:schemeClr val="accent1"/>
              </a:solidFill>
              <a:round/>
              <a:headEnd type="triangle" w="med" len="med"/>
              <a:tailEnd type="triangle" w="med" len="med"/>
            </a:ln>
            <a:effectLst/>
          </c:spPr>
          <c:marker>
            <c:symbol val="none"/>
          </c:marker>
          <c:dLbls>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pivot!$P$2</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1BD-4445-AD59-A8F17684E953}"/>
            </c:ext>
          </c:extLst>
        </c:ser>
        <c:dLbls>
          <c:dLblPos val="t"/>
          <c:showLegendKey val="0"/>
          <c:showVal val="1"/>
          <c:showCatName val="0"/>
          <c:showSerName val="0"/>
          <c:showPercent val="0"/>
          <c:showBubbleSize val="0"/>
        </c:dLbls>
        <c:smooth val="0"/>
        <c:axId val="652263919"/>
        <c:axId val="652259599"/>
      </c:lineChart>
      <c:catAx>
        <c:axId val="65226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652259599"/>
        <c:crosses val="autoZero"/>
        <c:auto val="1"/>
        <c:lblAlgn val="ctr"/>
        <c:lblOffset val="100"/>
        <c:noMultiLvlLbl val="0"/>
      </c:catAx>
      <c:valAx>
        <c:axId val="652259599"/>
        <c:scaling>
          <c:orientation val="minMax"/>
        </c:scaling>
        <c:delete val="1"/>
        <c:axPos val="l"/>
        <c:numFmt formatCode="0" sourceLinked="1"/>
        <c:majorTickMark val="none"/>
        <c:minorTickMark val="none"/>
        <c:tickLblPos val="nextTo"/>
        <c:crossAx val="65226391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88900" dist="38100" dir="2700000" algn="tl" rotWithShape="0">
        <a:prstClr val="black">
          <a:alpha val="25000"/>
        </a:prstClr>
      </a:outerShdw>
    </a:effectLst>
  </c:spPr>
  <c:txPr>
    <a:bodyPr/>
    <a:lstStyle/>
    <a:p>
      <a:pPr>
        <a:defRPr sz="14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Data.xlsx]pivot!PivotTable14</c:name>
    <c:fmtId val="15"/>
  </c:pivotSource>
  <c:chart>
    <c:title>
      <c:tx>
        <c:strRef>
          <c:f>pivot!$B$23</c:f>
          <c:strCache>
            <c:ptCount val="1"/>
            <c:pt idx="0">
              <c:v>Segment-wise Sales Performance</c:v>
            </c:pt>
          </c:strCache>
        </c:strRef>
      </c:tx>
      <c:layout>
        <c:manualLayout>
          <c:xMode val="edge"/>
          <c:yMode val="edge"/>
          <c:x val="0.22359999999999999"/>
          <c:y val="1.449419191919191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8722466960352424"/>
              <c:y val="-0.14681892332789559"/>
            </c:manualLayout>
          </c:layout>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785609397944203"/>
              <c:y val="9.7879282218597069E-2"/>
            </c:manualLayout>
          </c:layout>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3582966226138032"/>
              <c:y val="-0.14138118542686243"/>
            </c:manualLayout>
          </c:layout>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494781144781148"/>
          <c:y val="0.27447651515151517"/>
          <c:w val="0.45019882154882157"/>
          <c:h val="0.67529823232323227"/>
        </c:manualLayout>
      </c:layout>
      <c:doughnutChart>
        <c:varyColors val="1"/>
        <c:ser>
          <c:idx val="0"/>
          <c:order val="0"/>
          <c:tx>
            <c:strRef>
              <c:f>pivot!$B$23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C8-4309-9FBE-E2FEDB13E6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C8-4309-9FBE-E2FEDB13E6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C8-4309-9FBE-E2FEDB13E6BD}"/>
              </c:ext>
            </c:extLst>
          </c:dPt>
          <c:dLbls>
            <c:dLbl>
              <c:idx val="0"/>
              <c:layout>
                <c:manualLayout>
                  <c:x val="0.18722466960352424"/>
                  <c:y val="-0.1468189233278955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C8-4309-9FBE-E2FEDB13E6BD}"/>
                </c:ext>
              </c:extLst>
            </c:dLbl>
            <c:dLbl>
              <c:idx val="1"/>
              <c:layout>
                <c:manualLayout>
                  <c:x val="-0.15785609397944203"/>
                  <c:y val="9.78792822185970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C8-4309-9FBE-E2FEDB13E6BD}"/>
                </c:ext>
              </c:extLst>
            </c:dLbl>
            <c:dLbl>
              <c:idx val="2"/>
              <c:layout>
                <c:manualLayout>
                  <c:x val="-0.13582966226138032"/>
                  <c:y val="-0.1413811854268624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C8-4309-9FBE-E2FEDB13E6BD}"/>
                </c:ext>
              </c:extLst>
            </c:dLbl>
            <c:spPr>
              <a:solidFill>
                <a:srgbClr val="FFC000">
                  <a:lumMod val="20000"/>
                  <a:lumOff val="80000"/>
                </a:srgbClr>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pivot!$B$23</c:f>
              <c:strCache>
                <c:ptCount val="3"/>
                <c:pt idx="0">
                  <c:v>Consumer</c:v>
                </c:pt>
                <c:pt idx="1">
                  <c:v>Corporate</c:v>
                </c:pt>
                <c:pt idx="2">
                  <c:v>Home Office</c:v>
                </c:pt>
              </c:strCache>
            </c:strRef>
          </c:cat>
          <c:val>
            <c:numRef>
              <c:f>pivot!$B$23</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84C8-4309-9FBE-E2FEDB13E6BD}"/>
            </c:ext>
          </c:extLst>
        </c:ser>
        <c:dLbls>
          <c:showLegendKey val="0"/>
          <c:showVal val="0"/>
          <c:showCatName val="0"/>
          <c:showSerName val="0"/>
          <c:showPercent val="0"/>
          <c:showBubbleSize val="0"/>
          <c:showLeaderLines val="0"/>
        </c:dLbls>
        <c:firstSliceAng val="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88900" dist="38100" dir="2700000" algn="tl" rotWithShape="0">
        <a:prstClr val="black">
          <a:alpha val="25000"/>
        </a:prstClr>
      </a:outerShdw>
    </a:effectLst>
  </c:spPr>
  <c:txPr>
    <a:bodyPr/>
    <a:lstStyle/>
    <a:p>
      <a:pPr>
        <a:defRPr sz="14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Data.xlsx]pivot!PivotTable1</c:name>
    <c:fmtId val="5"/>
  </c:pivotSource>
  <c:chart>
    <c:title>
      <c:tx>
        <c:strRef>
          <c:f>pivot!$F$2</c:f>
          <c:strCache>
            <c:ptCount val="1"/>
            <c:pt idx="0">
              <c:v>Sales by Region</c:v>
            </c:pt>
          </c:strCache>
        </c:strRef>
      </c:tx>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stretch>
              <a:fillRect/>
            </a:stretch>
          </a:blipFill>
          <a:ln>
            <a:no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36700336700337"/>
          <c:y val="0.2637338383838384"/>
          <c:w val="0.7012289562289562"/>
          <c:h val="0.62947474747474752"/>
        </c:manualLayout>
      </c:layout>
      <c:barChart>
        <c:barDir val="bar"/>
        <c:grouping val="clustered"/>
        <c:varyColors val="0"/>
        <c:ser>
          <c:idx val="0"/>
          <c:order val="0"/>
          <c:tx>
            <c:strRef>
              <c:f>pivot!$F$2</c:f>
              <c:strCache>
                <c:ptCount val="1"/>
                <c:pt idx="0">
                  <c:v>Total</c:v>
                </c:pt>
              </c:strCache>
            </c:strRef>
          </c:tx>
          <c:spPr>
            <a:blipFill>
              <a:blip xmlns:r="http://schemas.openxmlformats.org/officeDocument/2006/relationships" r:embed="rId4"/>
              <a:stretch>
                <a:fillRect/>
              </a:stretch>
            </a:blip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c:f>
              <c:strCache>
                <c:ptCount val="4"/>
                <c:pt idx="0">
                  <c:v>Central</c:v>
                </c:pt>
                <c:pt idx="1">
                  <c:v>East</c:v>
                </c:pt>
                <c:pt idx="2">
                  <c:v>South</c:v>
                </c:pt>
                <c:pt idx="3">
                  <c:v>West</c:v>
                </c:pt>
              </c:strCache>
            </c:strRef>
          </c:cat>
          <c:val>
            <c:numRef>
              <c:f>pivot!$F$2</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FB7-4088-870D-44724D3F9B9E}"/>
            </c:ext>
          </c:extLst>
        </c:ser>
        <c:dLbls>
          <c:dLblPos val="outEnd"/>
          <c:showLegendKey val="0"/>
          <c:showVal val="1"/>
          <c:showCatName val="0"/>
          <c:showSerName val="0"/>
          <c:showPercent val="0"/>
          <c:showBubbleSize val="0"/>
        </c:dLbls>
        <c:gapWidth val="60"/>
        <c:axId val="336820384"/>
        <c:axId val="336823744"/>
      </c:barChart>
      <c:catAx>
        <c:axId val="3368203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336823744"/>
        <c:crosses val="autoZero"/>
        <c:auto val="1"/>
        <c:lblAlgn val="ctr"/>
        <c:lblOffset val="100"/>
        <c:noMultiLvlLbl val="0"/>
      </c:catAx>
      <c:valAx>
        <c:axId val="336823744"/>
        <c:scaling>
          <c:orientation val="minMax"/>
        </c:scaling>
        <c:delete val="1"/>
        <c:axPos val="b"/>
        <c:numFmt formatCode="0" sourceLinked="1"/>
        <c:majorTickMark val="out"/>
        <c:minorTickMark val="none"/>
        <c:tickLblPos val="nextTo"/>
        <c:crossAx val="336820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88900" dist="38100" dir="2700000" algn="tl" rotWithShape="0">
        <a:prstClr val="black">
          <a:alpha val="25000"/>
        </a:prstClr>
      </a:outerShdw>
    </a:effectLst>
  </c:spPr>
  <c:txPr>
    <a:bodyPr/>
    <a:lstStyle/>
    <a:p>
      <a:pPr>
        <a:defRPr sz="14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Data.xlsx]pivot!PivotTable6</c:name>
    <c:fmtId val="44"/>
  </c:pivotSource>
  <c:chart>
    <c:title>
      <c:tx>
        <c:strRef>
          <c:f>pivot!$C$31</c:f>
          <c:strCache>
            <c:ptCount val="1"/>
            <c:pt idx="0">
              <c:v>Sales by Ship Mode</c:v>
            </c:pt>
          </c:strCache>
        </c:strRef>
      </c:tx>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rgbClr val="FFF2CC"/>
            </a:solid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469696969696962"/>
              <c:y val="-0.16676767676767676"/>
            </c:manualLayout>
          </c:layout>
          <c:spPr>
            <a:solidFill>
              <a:srgbClr val="FFF2CC"/>
            </a:solid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6676767676767676"/>
              <c:y val="-9.9419191919191921E-2"/>
            </c:manualLayout>
          </c:layout>
          <c:spPr>
            <a:solidFill>
              <a:srgbClr val="FFF2CC"/>
            </a:solid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1973063973063965"/>
              <c:y val="0.22770202020202021"/>
            </c:manualLayout>
          </c:layout>
          <c:spPr>
            <a:solidFill>
              <a:srgbClr val="FFF2CC"/>
            </a:solid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9242424242424241"/>
              <c:y val="0.14752525252525253"/>
            </c:manualLayout>
          </c:layout>
          <c:spPr>
            <a:solidFill>
              <a:srgbClr val="FFF2CC"/>
            </a:solid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782996632996634"/>
          <c:y val="0.26281161616161614"/>
          <c:w val="0.45327861952861953"/>
          <c:h val="0.67991792929292927"/>
        </c:manualLayout>
      </c:layout>
      <c:doughnutChart>
        <c:varyColors val="1"/>
        <c:ser>
          <c:idx val="0"/>
          <c:order val="0"/>
          <c:tx>
            <c:strRef>
              <c:f>pivot!$C$31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35-4784-81E3-DA20F372F0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35-4784-81E3-DA20F372F0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35-4784-81E3-DA20F372F0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35-4784-81E3-DA20F372F038}"/>
              </c:ext>
            </c:extLst>
          </c:dPt>
          <c:dLbls>
            <c:dLbl>
              <c:idx val="0"/>
              <c:layout>
                <c:manualLayout>
                  <c:x val="0.13469696969696962"/>
                  <c:y val="-0.1667676767676767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635-4784-81E3-DA20F372F038}"/>
                </c:ext>
              </c:extLst>
            </c:dLbl>
            <c:dLbl>
              <c:idx val="1"/>
              <c:layout>
                <c:manualLayout>
                  <c:x val="0.16676767676767676"/>
                  <c:y val="-9.941919191919192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635-4784-81E3-DA20F372F038}"/>
                </c:ext>
              </c:extLst>
            </c:dLbl>
            <c:dLbl>
              <c:idx val="2"/>
              <c:layout>
                <c:manualLayout>
                  <c:x val="0.11973063973063965"/>
                  <c:y val="0.2277020202020202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9635-4784-81E3-DA20F372F038}"/>
                </c:ext>
              </c:extLst>
            </c:dLbl>
            <c:dLbl>
              <c:idx val="3"/>
              <c:layout>
                <c:manualLayout>
                  <c:x val="-0.19242424242424241"/>
                  <c:y val="0.1475252525252525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9635-4784-81E3-DA20F372F038}"/>
                </c:ext>
              </c:extLst>
            </c:dLbl>
            <c:spPr>
              <a:solidFill>
                <a:srgbClr val="FFF2CC"/>
              </a:solid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pivot!$C$31</c:f>
              <c:strCache>
                <c:ptCount val="4"/>
                <c:pt idx="0">
                  <c:v>First Class</c:v>
                </c:pt>
                <c:pt idx="1">
                  <c:v>Same Day</c:v>
                </c:pt>
                <c:pt idx="2">
                  <c:v>Second Class</c:v>
                </c:pt>
                <c:pt idx="3">
                  <c:v>Standard Class</c:v>
                </c:pt>
              </c:strCache>
            </c:strRef>
          </c:cat>
          <c:val>
            <c:numRef>
              <c:f>pivot!$C$31</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9635-4784-81E3-DA20F372F038}"/>
            </c:ext>
          </c:extLst>
        </c:ser>
        <c:dLbls>
          <c:showLegendKey val="0"/>
          <c:showVal val="1"/>
          <c:showCatName val="0"/>
          <c:showSerName val="0"/>
          <c:showPercent val="0"/>
          <c:showBubbleSize val="0"/>
          <c:showLeaderLines val="0"/>
        </c:dLbls>
        <c:firstSliceAng val="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a:outerShdw blurRad="88900" dist="38100" dir="2700000" algn="tl" rotWithShape="0">
        <a:prstClr val="black">
          <a:alpha val="2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533400</xdr:colOff>
      <xdr:row>10008</xdr:row>
      <xdr:rowOff>163830</xdr:rowOff>
    </xdr:from>
    <xdr:to>
      <xdr:col>15</xdr:col>
      <xdr:colOff>160020</xdr:colOff>
      <xdr:row>10023</xdr:row>
      <xdr:rowOff>163830</xdr:rowOff>
    </xdr:to>
    <xdr:graphicFrame macro="">
      <xdr:nvGraphicFramePr>
        <xdr:cNvPr id="4" name="Chart 3">
          <a:extLst>
            <a:ext uri="{FF2B5EF4-FFF2-40B4-BE49-F238E27FC236}">
              <a16:creationId xmlns:a16="http://schemas.microsoft.com/office/drawing/2014/main" id="{E6349F6C-86C7-7E7D-7220-AD3C30F69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144400</xdr:colOff>
      <xdr:row>38</xdr:row>
      <xdr:rowOff>0</xdr:rowOff>
    </xdr:from>
    <xdr:to>
      <xdr:col>36</xdr:col>
      <xdr:colOff>355600</xdr:colOff>
      <xdr:row>60</xdr:row>
      <xdr:rowOff>48400</xdr:rowOff>
    </xdr:to>
    <xdr:graphicFrame macro="">
      <xdr:nvGraphicFramePr>
        <xdr:cNvPr id="5" name="Chart 4">
          <a:extLst>
            <a:ext uri="{FF2B5EF4-FFF2-40B4-BE49-F238E27FC236}">
              <a16:creationId xmlns:a16="http://schemas.microsoft.com/office/drawing/2014/main" id="{E6BEE33F-4A51-453A-AD9F-EAF3EDCCD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152900</xdr:colOff>
      <xdr:row>15</xdr:row>
      <xdr:rowOff>0</xdr:rowOff>
    </xdr:from>
    <xdr:to>
      <xdr:col>26</xdr:col>
      <xdr:colOff>431800</xdr:colOff>
      <xdr:row>37</xdr:row>
      <xdr:rowOff>48400</xdr:rowOff>
    </xdr:to>
    <xdr:graphicFrame macro="">
      <xdr:nvGraphicFramePr>
        <xdr:cNvPr id="9" name="Chart 8">
          <a:extLst>
            <a:ext uri="{FF2B5EF4-FFF2-40B4-BE49-F238E27FC236}">
              <a16:creationId xmlns:a16="http://schemas.microsoft.com/office/drawing/2014/main" id="{3EE22E60-1B17-44D7-9560-62497683E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519600</xdr:colOff>
      <xdr:row>15</xdr:row>
      <xdr:rowOff>0</xdr:rowOff>
    </xdr:from>
    <xdr:to>
      <xdr:col>36</xdr:col>
      <xdr:colOff>363600</xdr:colOff>
      <xdr:row>37</xdr:row>
      <xdr:rowOff>48400</xdr:rowOff>
    </xdr:to>
    <xdr:graphicFrame macro="">
      <xdr:nvGraphicFramePr>
        <xdr:cNvPr id="12" name="Chart 11">
          <a:extLst>
            <a:ext uri="{FF2B5EF4-FFF2-40B4-BE49-F238E27FC236}">
              <a16:creationId xmlns:a16="http://schemas.microsoft.com/office/drawing/2014/main" id="{0A5A236D-0A00-4438-B823-70B848E3F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442900</xdr:colOff>
      <xdr:row>15</xdr:row>
      <xdr:rowOff>19500</xdr:rowOff>
    </xdr:from>
    <xdr:to>
      <xdr:col>8</xdr:col>
      <xdr:colOff>71000</xdr:colOff>
      <xdr:row>37</xdr:row>
      <xdr:rowOff>67900</xdr:rowOff>
    </xdr:to>
    <xdr:graphicFrame macro="">
      <xdr:nvGraphicFramePr>
        <xdr:cNvPr id="31" name="Chart 30">
          <a:extLst>
            <a:ext uri="{FF2B5EF4-FFF2-40B4-BE49-F238E27FC236}">
              <a16:creationId xmlns:a16="http://schemas.microsoft.com/office/drawing/2014/main" id="{E2E34E44-B31F-3430-47E0-33118773C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1218200</xdr:colOff>
      <xdr:row>4</xdr:row>
      <xdr:rowOff>103600</xdr:rowOff>
    </xdr:from>
    <xdr:to>
      <xdr:col>4</xdr:col>
      <xdr:colOff>0</xdr:colOff>
      <xdr:row>6</xdr:row>
      <xdr:rowOff>0</xdr:rowOff>
    </xdr:to>
    <xdr:sp macro="" textlink="">
      <xdr:nvSpPr>
        <xdr:cNvPr id="19" name="TextBox 18">
          <a:extLst>
            <a:ext uri="{FF2B5EF4-FFF2-40B4-BE49-F238E27FC236}">
              <a16:creationId xmlns:a16="http://schemas.microsoft.com/office/drawing/2014/main" id="{9A9FE4CB-5A3C-82E8-9007-E764CC89767B}"/>
            </a:ext>
          </a:extLst>
        </xdr:cNvPr>
        <xdr:cNvSpPr txBox="1"/>
      </xdr:nvSpPr>
      <xdr:spPr>
        <a:xfrm>
          <a:off x="1218200" y="865600"/>
          <a:ext cx="26553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Overall Sales</a:t>
          </a:r>
        </a:p>
      </xdr:txBody>
    </xdr:sp>
    <xdr:clientData/>
  </xdr:twoCellAnchor>
  <xdr:twoCellAnchor>
    <xdr:from>
      <xdr:col>21</xdr:col>
      <xdr:colOff>469900</xdr:colOff>
      <xdr:row>4</xdr:row>
      <xdr:rowOff>85500</xdr:rowOff>
    </xdr:from>
    <xdr:to>
      <xdr:col>28</xdr:col>
      <xdr:colOff>342700</xdr:colOff>
      <xdr:row>14</xdr:row>
      <xdr:rowOff>123600</xdr:rowOff>
    </xdr:to>
    <xdr:grpSp>
      <xdr:nvGrpSpPr>
        <xdr:cNvPr id="89" name="Group 88">
          <a:extLst>
            <a:ext uri="{FF2B5EF4-FFF2-40B4-BE49-F238E27FC236}">
              <a16:creationId xmlns:a16="http://schemas.microsoft.com/office/drawing/2014/main" id="{37EC8E3C-F7A0-3AFA-A876-9D919860C0CE}"/>
            </a:ext>
          </a:extLst>
        </xdr:cNvPr>
        <xdr:cNvGrpSpPr/>
      </xdr:nvGrpSpPr>
      <xdr:grpSpPr>
        <a:xfrm>
          <a:off x="14706600" y="847500"/>
          <a:ext cx="4140000" cy="1816100"/>
          <a:chOff x="14706600" y="847500"/>
          <a:chExt cx="4140000" cy="1816100"/>
        </a:xfrm>
      </xdr:grpSpPr>
      <xdr:sp macro="" textlink="">
        <xdr:nvSpPr>
          <xdr:cNvPr id="24" name="Rectangle 23">
            <a:extLst>
              <a:ext uri="{FF2B5EF4-FFF2-40B4-BE49-F238E27FC236}">
                <a16:creationId xmlns:a16="http://schemas.microsoft.com/office/drawing/2014/main" id="{EE129AEC-E215-A939-C0D5-2AD15B49E5CF}"/>
              </a:ext>
            </a:extLst>
          </xdr:cNvPr>
          <xdr:cNvSpPr/>
        </xdr:nvSpPr>
        <xdr:spPr>
          <a:xfrm>
            <a:off x="14706600" y="863600"/>
            <a:ext cx="4140000" cy="1800000"/>
          </a:xfrm>
          <a:prstGeom prst="rect">
            <a:avLst/>
          </a:prstGeom>
          <a:noFill/>
          <a:ln>
            <a:noFill/>
          </a:ln>
          <a:effectLst>
            <a:outerShdw blurRad="88900" dist="38100" dir="2700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TextBox 25">
            <a:extLst>
              <a:ext uri="{FF2B5EF4-FFF2-40B4-BE49-F238E27FC236}">
                <a16:creationId xmlns:a16="http://schemas.microsoft.com/office/drawing/2014/main" id="{80CF4802-DC7C-5EE8-6E04-33933B407631}"/>
              </a:ext>
            </a:extLst>
          </xdr:cNvPr>
          <xdr:cNvSpPr txBox="1"/>
        </xdr:nvSpPr>
        <xdr:spPr>
          <a:xfrm>
            <a:off x="15619800" y="847500"/>
            <a:ext cx="26553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Average Order Value</a:t>
            </a:r>
          </a:p>
        </xdr:txBody>
      </xdr:sp>
      <xdr:grpSp>
        <xdr:nvGrpSpPr>
          <xdr:cNvPr id="46" name="Group 45">
            <a:extLst>
              <a:ext uri="{FF2B5EF4-FFF2-40B4-BE49-F238E27FC236}">
                <a16:creationId xmlns:a16="http://schemas.microsoft.com/office/drawing/2014/main" id="{FC3B9807-7565-4519-8AB1-9AED4A7D59E3}"/>
              </a:ext>
            </a:extLst>
          </xdr:cNvPr>
          <xdr:cNvGrpSpPr/>
        </xdr:nvGrpSpPr>
        <xdr:grpSpPr>
          <a:xfrm>
            <a:off x="14889000" y="1401273"/>
            <a:ext cx="3780000" cy="900000"/>
            <a:chOff x="10835640" y="274320"/>
            <a:chExt cx="2453640" cy="502920"/>
          </a:xfrm>
          <a:effectLst>
            <a:outerShdw blurRad="88900" dist="38100" dir="2700000" algn="tl" rotWithShape="0">
              <a:prstClr val="black">
                <a:alpha val="25000"/>
              </a:prstClr>
            </a:outerShdw>
          </a:effectLst>
        </xdr:grpSpPr>
        <xdr:sp macro="" textlink="">
          <xdr:nvSpPr>
            <xdr:cNvPr id="47" name="Rectangle: Rounded Corners 46">
              <a:extLst>
                <a:ext uri="{FF2B5EF4-FFF2-40B4-BE49-F238E27FC236}">
                  <a16:creationId xmlns:a16="http://schemas.microsoft.com/office/drawing/2014/main" id="{A629B8C4-0C32-CA95-17D1-2E2A045E7E17}"/>
                </a:ext>
              </a:extLst>
            </xdr:cNvPr>
            <xdr:cNvSpPr/>
          </xdr:nvSpPr>
          <xdr:spPr>
            <a:xfrm>
              <a:off x="10835640" y="274320"/>
              <a:ext cx="2453640" cy="502920"/>
            </a:xfrm>
            <a:prstGeom prst="roundRect">
              <a:avLst>
                <a:gd name="adj" fmla="val 34848"/>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TextBox 47">
              <a:extLst>
                <a:ext uri="{FF2B5EF4-FFF2-40B4-BE49-F238E27FC236}">
                  <a16:creationId xmlns:a16="http://schemas.microsoft.com/office/drawing/2014/main" id="{AA9560B5-B613-02FF-FF4E-F93271EAD3D8}"/>
                </a:ext>
              </a:extLst>
            </xdr:cNvPr>
            <xdr:cNvSpPr txBox="1"/>
          </xdr:nvSpPr>
          <xdr:spPr>
            <a:xfrm>
              <a:off x="10881360" y="335280"/>
              <a:ext cx="2318401" cy="3733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229.86</a:t>
              </a:r>
              <a:endParaRPr lang="en-IN" sz="1600" b="1">
                <a:solidFill>
                  <a:schemeClr val="bg1"/>
                </a:solidFill>
              </a:endParaRPr>
            </a:p>
            <a:p>
              <a:endParaRPr lang="en-IN" sz="1100"/>
            </a:p>
          </xdr:txBody>
        </xdr:sp>
      </xdr:grpSp>
    </xdr:grpSp>
    <xdr:clientData/>
  </xdr:twoCellAnchor>
  <xdr:twoCellAnchor>
    <xdr:from>
      <xdr:col>13</xdr:col>
      <xdr:colOff>584400</xdr:colOff>
      <xdr:row>4</xdr:row>
      <xdr:rowOff>0</xdr:rowOff>
    </xdr:from>
    <xdr:to>
      <xdr:col>20</xdr:col>
      <xdr:colOff>457200</xdr:colOff>
      <xdr:row>14</xdr:row>
      <xdr:rowOff>22000</xdr:rowOff>
    </xdr:to>
    <xdr:sp macro="" textlink="">
      <xdr:nvSpPr>
        <xdr:cNvPr id="28" name="Rectangle 27">
          <a:extLst>
            <a:ext uri="{FF2B5EF4-FFF2-40B4-BE49-F238E27FC236}">
              <a16:creationId xmlns:a16="http://schemas.microsoft.com/office/drawing/2014/main" id="{C4C1A119-FD41-FDA9-4D2A-C17862C2331C}"/>
            </a:ext>
          </a:extLst>
        </xdr:cNvPr>
        <xdr:cNvSpPr/>
      </xdr:nvSpPr>
      <xdr:spPr>
        <a:xfrm>
          <a:off x="9944300" y="762000"/>
          <a:ext cx="4140000" cy="1800000"/>
        </a:xfrm>
        <a:prstGeom prst="rect">
          <a:avLst/>
        </a:prstGeom>
        <a:noFill/>
        <a:ln>
          <a:noFill/>
        </a:ln>
        <a:effectLst>
          <a:outerShdw blurRad="88900" dist="38100" dir="2700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152402</xdr:colOff>
      <xdr:row>4</xdr:row>
      <xdr:rowOff>85500</xdr:rowOff>
    </xdr:from>
    <xdr:to>
      <xdr:col>20</xdr:col>
      <xdr:colOff>274802</xdr:colOff>
      <xdr:row>12</xdr:row>
      <xdr:rowOff>112600</xdr:rowOff>
    </xdr:to>
    <xdr:grpSp>
      <xdr:nvGrpSpPr>
        <xdr:cNvPr id="88" name="Group 87">
          <a:extLst>
            <a:ext uri="{FF2B5EF4-FFF2-40B4-BE49-F238E27FC236}">
              <a16:creationId xmlns:a16="http://schemas.microsoft.com/office/drawing/2014/main" id="{B99595BA-8F7D-EA7A-B5D1-26B790E90D60}"/>
            </a:ext>
          </a:extLst>
        </xdr:cNvPr>
        <xdr:cNvGrpSpPr/>
      </xdr:nvGrpSpPr>
      <xdr:grpSpPr>
        <a:xfrm>
          <a:off x="10121902" y="847500"/>
          <a:ext cx="3780000" cy="1449500"/>
          <a:chOff x="10121902" y="847500"/>
          <a:chExt cx="3780000" cy="1449500"/>
        </a:xfrm>
      </xdr:grpSpPr>
      <xdr:sp macro="" textlink="">
        <xdr:nvSpPr>
          <xdr:cNvPr id="29" name="TextBox 28">
            <a:extLst>
              <a:ext uri="{FF2B5EF4-FFF2-40B4-BE49-F238E27FC236}">
                <a16:creationId xmlns:a16="http://schemas.microsoft.com/office/drawing/2014/main" id="{FF65B194-3430-D629-4F7F-93A3123B49BB}"/>
              </a:ext>
            </a:extLst>
          </xdr:cNvPr>
          <xdr:cNvSpPr txBox="1"/>
        </xdr:nvSpPr>
        <xdr:spPr>
          <a:xfrm>
            <a:off x="10819400" y="847500"/>
            <a:ext cx="26553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No. of</a:t>
            </a:r>
            <a:r>
              <a:rPr lang="en-IN" sz="2000" b="1" baseline="0"/>
              <a:t> Orders</a:t>
            </a:r>
            <a:endParaRPr lang="en-IN" sz="2000" b="1"/>
          </a:p>
        </xdr:txBody>
      </xdr:sp>
      <xdr:grpSp>
        <xdr:nvGrpSpPr>
          <xdr:cNvPr id="50" name="Group 49">
            <a:extLst>
              <a:ext uri="{FF2B5EF4-FFF2-40B4-BE49-F238E27FC236}">
                <a16:creationId xmlns:a16="http://schemas.microsoft.com/office/drawing/2014/main" id="{4489347C-9786-4284-A49E-BC50FB0DC3F2}"/>
              </a:ext>
            </a:extLst>
          </xdr:cNvPr>
          <xdr:cNvGrpSpPr/>
        </xdr:nvGrpSpPr>
        <xdr:grpSpPr>
          <a:xfrm>
            <a:off x="10121902" y="1397000"/>
            <a:ext cx="3780000" cy="900000"/>
            <a:chOff x="10096501" y="960120"/>
            <a:chExt cx="2453640" cy="502920"/>
          </a:xfrm>
          <a:effectLst>
            <a:outerShdw blurRad="88900" dist="38100" dir="2700000" algn="tl" rotWithShape="0">
              <a:prstClr val="black">
                <a:alpha val="25000"/>
              </a:prstClr>
            </a:outerShdw>
          </a:effectLst>
        </xdr:grpSpPr>
        <xdr:sp macro="" textlink="">
          <xdr:nvSpPr>
            <xdr:cNvPr id="51" name="Rectangle: Rounded Corners 50">
              <a:extLst>
                <a:ext uri="{FF2B5EF4-FFF2-40B4-BE49-F238E27FC236}">
                  <a16:creationId xmlns:a16="http://schemas.microsoft.com/office/drawing/2014/main" id="{23C7E1F5-5F69-19B4-FD32-36C2ECF08541}"/>
                </a:ext>
              </a:extLst>
            </xdr:cNvPr>
            <xdr:cNvSpPr/>
          </xdr:nvSpPr>
          <xdr:spPr>
            <a:xfrm>
              <a:off x="10096501" y="960120"/>
              <a:ext cx="2453640" cy="502920"/>
            </a:xfrm>
            <a:prstGeom prst="roundRect">
              <a:avLst>
                <a:gd name="adj" fmla="val 34848"/>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600"/>
            </a:p>
          </xdr:txBody>
        </xdr:sp>
        <xdr:sp macro="" textlink="">
          <xdr:nvSpPr>
            <xdr:cNvPr id="52" name="TextBox 51">
              <a:extLst>
                <a:ext uri="{FF2B5EF4-FFF2-40B4-BE49-F238E27FC236}">
                  <a16:creationId xmlns:a16="http://schemas.microsoft.com/office/drawing/2014/main" id="{66EDB37C-A12D-E9FC-95C3-6D154781183A}"/>
                </a:ext>
              </a:extLst>
            </xdr:cNvPr>
            <xdr:cNvSpPr txBox="1"/>
          </xdr:nvSpPr>
          <xdr:spPr>
            <a:xfrm>
              <a:off x="10142220" y="1021080"/>
              <a:ext cx="2346960" cy="37338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rPr>
                <a:t>10</a:t>
              </a:r>
              <a:r>
                <a:rPr lang="en-IN" sz="3600" b="1" baseline="0">
                  <a:solidFill>
                    <a:schemeClr val="bg1"/>
                  </a:solidFill>
                </a:rPr>
                <a:t>K</a:t>
              </a:r>
              <a:endParaRPr lang="en-IN" sz="3600" b="1">
                <a:solidFill>
                  <a:schemeClr val="bg1"/>
                </a:solidFill>
              </a:endParaRPr>
            </a:p>
          </xdr:txBody>
        </xdr:sp>
      </xdr:grpSp>
    </xdr:grpSp>
    <xdr:clientData/>
  </xdr:twoCellAnchor>
  <xdr:twoCellAnchor>
    <xdr:from>
      <xdr:col>6</xdr:col>
      <xdr:colOff>114300</xdr:colOff>
      <xdr:row>4</xdr:row>
      <xdr:rowOff>22000</xdr:rowOff>
    </xdr:from>
    <xdr:to>
      <xdr:col>12</xdr:col>
      <xdr:colOff>596700</xdr:colOff>
      <xdr:row>14</xdr:row>
      <xdr:rowOff>44000</xdr:rowOff>
    </xdr:to>
    <xdr:grpSp>
      <xdr:nvGrpSpPr>
        <xdr:cNvPr id="87" name="Group 86">
          <a:extLst>
            <a:ext uri="{FF2B5EF4-FFF2-40B4-BE49-F238E27FC236}">
              <a16:creationId xmlns:a16="http://schemas.microsoft.com/office/drawing/2014/main" id="{CFF6749C-A349-B203-1DE4-C9D59E65874B}"/>
            </a:ext>
          </a:extLst>
        </xdr:cNvPr>
        <xdr:cNvGrpSpPr/>
      </xdr:nvGrpSpPr>
      <xdr:grpSpPr>
        <a:xfrm>
          <a:off x="5207000" y="784000"/>
          <a:ext cx="4140000" cy="1800000"/>
          <a:chOff x="5207000" y="784000"/>
          <a:chExt cx="4140000" cy="1800000"/>
        </a:xfrm>
      </xdr:grpSpPr>
      <xdr:sp macro="" textlink="">
        <xdr:nvSpPr>
          <xdr:cNvPr id="22" name="Rectangle 21">
            <a:extLst>
              <a:ext uri="{FF2B5EF4-FFF2-40B4-BE49-F238E27FC236}">
                <a16:creationId xmlns:a16="http://schemas.microsoft.com/office/drawing/2014/main" id="{80EAAFF8-D995-86D3-3E5D-2A763C41DDAD}"/>
              </a:ext>
            </a:extLst>
          </xdr:cNvPr>
          <xdr:cNvSpPr/>
        </xdr:nvSpPr>
        <xdr:spPr>
          <a:xfrm>
            <a:off x="5207000" y="784000"/>
            <a:ext cx="4140000" cy="1800000"/>
          </a:xfrm>
          <a:prstGeom prst="rect">
            <a:avLst/>
          </a:prstGeom>
          <a:noFill/>
          <a:ln>
            <a:noFill/>
          </a:ln>
          <a:effectLst>
            <a:outerShdw blurRad="88900" dist="38100" dir="2700000" algn="tl"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TextBox 22">
            <a:extLst>
              <a:ext uri="{FF2B5EF4-FFF2-40B4-BE49-F238E27FC236}">
                <a16:creationId xmlns:a16="http://schemas.microsoft.com/office/drawing/2014/main" id="{ADCF0541-84B7-7E50-C8CD-91A2B1CBF8CF}"/>
              </a:ext>
            </a:extLst>
          </xdr:cNvPr>
          <xdr:cNvSpPr txBox="1"/>
        </xdr:nvSpPr>
        <xdr:spPr>
          <a:xfrm>
            <a:off x="5967800" y="862200"/>
            <a:ext cx="26553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Overall</a:t>
            </a:r>
            <a:r>
              <a:rPr lang="en-IN" sz="2000" b="1" baseline="0"/>
              <a:t> Profit</a:t>
            </a:r>
            <a:endParaRPr lang="en-IN" sz="2000" b="1"/>
          </a:p>
        </xdr:txBody>
      </xdr:sp>
      <xdr:grpSp>
        <xdr:nvGrpSpPr>
          <xdr:cNvPr id="60" name="Group 59">
            <a:extLst>
              <a:ext uri="{FF2B5EF4-FFF2-40B4-BE49-F238E27FC236}">
                <a16:creationId xmlns:a16="http://schemas.microsoft.com/office/drawing/2014/main" id="{99FF1E42-3A0B-145D-777F-9BB9FD89075C}"/>
              </a:ext>
            </a:extLst>
          </xdr:cNvPr>
          <xdr:cNvGrpSpPr/>
        </xdr:nvGrpSpPr>
        <xdr:grpSpPr>
          <a:xfrm>
            <a:off x="5369626" y="1409700"/>
            <a:ext cx="3780000" cy="900000"/>
            <a:chOff x="19926300" y="1111000"/>
            <a:chExt cx="2453640" cy="540000"/>
          </a:xfrm>
          <a:effectLst>
            <a:outerShdw blurRad="88900" dist="38100" dir="2700000" algn="tl" rotWithShape="0">
              <a:prstClr val="black">
                <a:alpha val="25000"/>
              </a:prstClr>
            </a:outerShdw>
          </a:effectLst>
        </xdr:grpSpPr>
        <xdr:sp macro="" textlink="">
          <xdr:nvSpPr>
            <xdr:cNvPr id="57" name="Rectangle: Rounded Corners 56">
              <a:extLst>
                <a:ext uri="{FF2B5EF4-FFF2-40B4-BE49-F238E27FC236}">
                  <a16:creationId xmlns:a16="http://schemas.microsoft.com/office/drawing/2014/main" id="{73366F83-7822-46F6-8796-6771077D4492}"/>
                </a:ext>
              </a:extLst>
            </xdr:cNvPr>
            <xdr:cNvSpPr/>
          </xdr:nvSpPr>
          <xdr:spPr>
            <a:xfrm>
              <a:off x="19926300" y="1111000"/>
              <a:ext cx="2453640" cy="540000"/>
            </a:xfrm>
            <a:prstGeom prst="roundRect">
              <a:avLst>
                <a:gd name="adj" fmla="val 34848"/>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TextBox 57">
              <a:extLst>
                <a:ext uri="{FF2B5EF4-FFF2-40B4-BE49-F238E27FC236}">
                  <a16:creationId xmlns:a16="http://schemas.microsoft.com/office/drawing/2014/main" id="{865E6EDB-3B6B-4643-83A7-69FBA4F9614C}"/>
                </a:ext>
              </a:extLst>
            </xdr:cNvPr>
            <xdr:cNvSpPr txBox="1"/>
          </xdr:nvSpPr>
          <xdr:spPr>
            <a:xfrm>
              <a:off x="19977100" y="1181100"/>
              <a:ext cx="2346960" cy="39600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bg1"/>
                  </a:solidFill>
                </a:rPr>
                <a:t>286</a:t>
              </a:r>
              <a:r>
                <a:rPr lang="en-IN" sz="3600" b="1" baseline="0">
                  <a:solidFill>
                    <a:schemeClr val="bg1"/>
                  </a:solidFill>
                </a:rPr>
                <a:t>K</a:t>
              </a:r>
              <a:endParaRPr lang="en-IN" sz="3600" b="1">
                <a:solidFill>
                  <a:schemeClr val="bg1"/>
                </a:solidFill>
              </a:endParaRPr>
            </a:p>
            <a:p>
              <a:endParaRPr lang="en-IN" sz="1100"/>
            </a:p>
          </xdr:txBody>
        </xdr:sp>
      </xdr:grpSp>
    </xdr:grpSp>
    <xdr:clientData/>
  </xdr:twoCellAnchor>
  <xdr:twoCellAnchor>
    <xdr:from>
      <xdr:col>0</xdr:col>
      <xdr:colOff>457400</xdr:colOff>
      <xdr:row>4</xdr:row>
      <xdr:rowOff>25400</xdr:rowOff>
    </xdr:from>
    <xdr:to>
      <xdr:col>5</xdr:col>
      <xdr:colOff>114300</xdr:colOff>
      <xdr:row>14</xdr:row>
      <xdr:rowOff>47400</xdr:rowOff>
    </xdr:to>
    <xdr:grpSp>
      <xdr:nvGrpSpPr>
        <xdr:cNvPr id="107" name="Group 106">
          <a:extLst>
            <a:ext uri="{FF2B5EF4-FFF2-40B4-BE49-F238E27FC236}">
              <a16:creationId xmlns:a16="http://schemas.microsoft.com/office/drawing/2014/main" id="{2FB5D364-4E77-4B46-05FD-4F1B5A1EBF07}"/>
            </a:ext>
          </a:extLst>
        </xdr:cNvPr>
        <xdr:cNvGrpSpPr/>
      </xdr:nvGrpSpPr>
      <xdr:grpSpPr>
        <a:xfrm>
          <a:off x="457400" y="787400"/>
          <a:ext cx="4140000" cy="1800000"/>
          <a:chOff x="457400" y="787400"/>
          <a:chExt cx="4140000" cy="1800000"/>
        </a:xfrm>
      </xdr:grpSpPr>
      <xdr:sp macro="" textlink="">
        <xdr:nvSpPr>
          <xdr:cNvPr id="2" name="Rectangle 1">
            <a:extLst>
              <a:ext uri="{FF2B5EF4-FFF2-40B4-BE49-F238E27FC236}">
                <a16:creationId xmlns:a16="http://schemas.microsoft.com/office/drawing/2014/main" id="{58889190-4727-C0E3-B7D5-2CB438938CD8}"/>
              </a:ext>
            </a:extLst>
          </xdr:cNvPr>
          <xdr:cNvSpPr/>
        </xdr:nvSpPr>
        <xdr:spPr>
          <a:xfrm>
            <a:off x="457400" y="787400"/>
            <a:ext cx="4140000" cy="1800000"/>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8F790ADB-ABD1-AF27-90C4-63FF32855C0C}"/>
              </a:ext>
            </a:extLst>
          </xdr:cNvPr>
          <xdr:cNvSpPr/>
        </xdr:nvSpPr>
        <xdr:spPr>
          <a:xfrm>
            <a:off x="622300" y="1409700"/>
            <a:ext cx="3780000" cy="900000"/>
          </a:xfrm>
          <a:prstGeom prst="roundRect">
            <a:avLst>
              <a:gd name="adj" fmla="val 34848"/>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TextBox 54">
            <a:extLst>
              <a:ext uri="{FF2B5EF4-FFF2-40B4-BE49-F238E27FC236}">
                <a16:creationId xmlns:a16="http://schemas.microsoft.com/office/drawing/2014/main" id="{620ABAB2-4689-5D43-F12C-C079B15A6266}"/>
              </a:ext>
            </a:extLst>
          </xdr:cNvPr>
          <xdr:cNvSpPr txBox="1"/>
        </xdr:nvSpPr>
        <xdr:spPr>
          <a:xfrm>
            <a:off x="692735" y="1518791"/>
            <a:ext cx="3615652" cy="668182"/>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baseline="0">
                <a:solidFill>
                  <a:schemeClr val="bg1"/>
                </a:solidFill>
              </a:rPr>
              <a:t>2M </a:t>
            </a:r>
          </a:p>
          <a:p>
            <a:endParaRPr lang="en-IN" sz="1100"/>
          </a:p>
        </xdr:txBody>
      </xdr:sp>
      <xdr:sp macro="" textlink="">
        <xdr:nvSpPr>
          <xdr:cNvPr id="97" name="TextBox 96">
            <a:extLst>
              <a:ext uri="{FF2B5EF4-FFF2-40B4-BE49-F238E27FC236}">
                <a16:creationId xmlns:a16="http://schemas.microsoft.com/office/drawing/2014/main" id="{0ACEA502-658E-AC5E-3F39-FF9C9EB2836D}"/>
              </a:ext>
            </a:extLst>
          </xdr:cNvPr>
          <xdr:cNvSpPr txBox="1"/>
        </xdr:nvSpPr>
        <xdr:spPr>
          <a:xfrm>
            <a:off x="1218200" y="872900"/>
            <a:ext cx="26553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Overall Sales</a:t>
            </a:r>
          </a:p>
        </xdr:txBody>
      </xdr:sp>
    </xdr:grpSp>
    <xdr:clientData/>
  </xdr:twoCellAnchor>
  <xdr:twoCellAnchor editAs="oneCell">
    <xdr:from>
      <xdr:col>29</xdr:col>
      <xdr:colOff>152400</xdr:colOff>
      <xdr:row>2</xdr:row>
      <xdr:rowOff>0</xdr:rowOff>
    </xdr:from>
    <xdr:to>
      <xdr:col>36</xdr:col>
      <xdr:colOff>368300</xdr:colOff>
      <xdr:row>5</xdr:row>
      <xdr:rowOff>88900</xdr:rowOff>
    </xdr:to>
    <mc:AlternateContent xmlns:mc="http://schemas.openxmlformats.org/markup-compatibility/2006" xmlns:a14="http://schemas.microsoft.com/office/drawing/2010/main">
      <mc:Choice Requires="a14">
        <xdr:graphicFrame macro="">
          <xdr:nvGraphicFramePr>
            <xdr:cNvPr id="37" name="Region">
              <a:extLst>
                <a:ext uri="{FF2B5EF4-FFF2-40B4-BE49-F238E27FC236}">
                  <a16:creationId xmlns:a16="http://schemas.microsoft.com/office/drawing/2014/main" id="{B47F538E-EFC2-4D86-8E29-6C9966971D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265900" y="406400"/>
              <a:ext cx="4483100" cy="622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139700</xdr:colOff>
      <xdr:row>6</xdr:row>
      <xdr:rowOff>25400</xdr:rowOff>
    </xdr:from>
    <xdr:to>
      <xdr:col>36</xdr:col>
      <xdr:colOff>381000</xdr:colOff>
      <xdr:row>13</xdr:row>
      <xdr:rowOff>139700</xdr:rowOff>
    </xdr:to>
    <mc:AlternateContent xmlns:mc="http://schemas.openxmlformats.org/markup-compatibility/2006" xmlns:tsle="http://schemas.microsoft.com/office/drawing/2012/timeslicer">
      <mc:Choice Requires="tsle">
        <xdr:graphicFrame macro="">
          <xdr:nvGraphicFramePr>
            <xdr:cNvPr id="38" name="Order Date">
              <a:extLst>
                <a:ext uri="{FF2B5EF4-FFF2-40B4-BE49-F238E27FC236}">
                  <a16:creationId xmlns:a16="http://schemas.microsoft.com/office/drawing/2014/main" id="{E17082FB-2F77-4F10-9082-537398563EE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253200" y="1143000"/>
              <a:ext cx="4508500" cy="13589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431800</xdr:colOff>
      <xdr:row>37</xdr:row>
      <xdr:rowOff>165100</xdr:rowOff>
    </xdr:from>
    <xdr:to>
      <xdr:col>8</xdr:col>
      <xdr:colOff>59900</xdr:colOff>
      <xdr:row>60</xdr:row>
      <xdr:rowOff>35700</xdr:rowOff>
    </xdr:to>
    <xdr:graphicFrame macro="">
      <xdr:nvGraphicFramePr>
        <xdr:cNvPr id="3" name="Chart 2">
          <a:extLst>
            <a:ext uri="{FF2B5EF4-FFF2-40B4-BE49-F238E27FC236}">
              <a16:creationId xmlns:a16="http://schemas.microsoft.com/office/drawing/2014/main" id="{539896AE-F3DE-4C98-8054-B33B78CFC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2.840989583332" createdVersion="8" refreshedVersion="8" minRefreshableVersion="3" recordCount="9994" xr:uid="{2CD58149-87A9-4BB1-9293-EEB714E83CFF}">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3">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fieldGroup base="19">
        <rangePr startNum="0" endNum="0.8" groupInterval="0.1"/>
        <groupItems count="10">
          <s v="&lt;0"/>
          <s v="0-0.1"/>
          <s v="0.1-0.2"/>
          <s v="0.2-0.3"/>
          <s v="0.3-0.4"/>
          <s v="0.4-0.5"/>
          <s v="0.5-0.6"/>
          <s v="0.6-0.7"/>
          <s v="0.7-0.8"/>
          <s v="&gt;0.8"/>
        </groupItems>
      </fieldGroup>
    </cacheField>
    <cacheField name="Profit" numFmtId="1">
      <sharedItems containsSemiMixedTypes="0" containsString="0" containsNumber="1" minValue="-6599.9780000000001" maxValue="8399.9760000000006"/>
    </cacheField>
    <cacheField name="AOV" numFmtId="0">
      <sharedItems containsNonDate="0" containsString="0" containsBlank="1"/>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06681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s v="Henderson"/>
    <x v="0"/>
    <n v="42420"/>
    <x v="0"/>
    <s v="FUR-BO-10001798"/>
    <x v="0"/>
    <x v="0"/>
    <s v="Bush Somerset Collection Bookcase"/>
    <n v="261.95999999999998"/>
    <n v="2"/>
    <x v="0"/>
    <n v="41.913600000000002"/>
    <m/>
  </r>
  <r>
    <n v="2"/>
    <s v="CA-2016-152156"/>
    <x v="0"/>
    <d v="2016-11-11T00:00:00"/>
    <x v="0"/>
    <s v="CG-12520"/>
    <x v="0"/>
    <x v="0"/>
    <s v="United States"/>
    <s v="Henderson"/>
    <x v="0"/>
    <n v="42420"/>
    <x v="0"/>
    <s v="FUR-CH-10000454"/>
    <x v="0"/>
    <x v="1"/>
    <s v="Hon Deluxe Fabric Upholstered Stacking Chairs, Rounded Back"/>
    <n v="731.94"/>
    <n v="3"/>
    <x v="0"/>
    <n v="219.58199999999999"/>
    <m/>
  </r>
  <r>
    <n v="3"/>
    <s v="CA-2016-138688"/>
    <x v="1"/>
    <d v="2016-06-16T00:00:00"/>
    <x v="0"/>
    <s v="DV-13045"/>
    <x v="1"/>
    <x v="1"/>
    <s v="United States"/>
    <s v="Los Angeles"/>
    <x v="1"/>
    <n v="90036"/>
    <x v="1"/>
    <s v="OFF-LA-10000240"/>
    <x v="1"/>
    <x v="2"/>
    <s v="Self-Adhesive Address Labels for Typewriters by Universal"/>
    <n v="14.62"/>
    <n v="2"/>
    <x v="0"/>
    <n v="6.8714000000000004"/>
    <m/>
  </r>
  <r>
    <n v="4"/>
    <s v="US-2015-108966"/>
    <x v="2"/>
    <d v="2015-10-18T00:00:00"/>
    <x v="1"/>
    <s v="SO-20335"/>
    <x v="2"/>
    <x v="0"/>
    <s v="United States"/>
    <s v="Fort Lauderdale"/>
    <x v="2"/>
    <n v="33311"/>
    <x v="0"/>
    <s v="FUR-TA-10000577"/>
    <x v="0"/>
    <x v="3"/>
    <s v="Bretford CR4500 Series Slim Rectangular Table"/>
    <n v="957.57749999999999"/>
    <n v="5"/>
    <x v="1"/>
    <n v="-383.03100000000001"/>
    <m/>
  </r>
  <r>
    <n v="5"/>
    <s v="US-2015-108966"/>
    <x v="2"/>
    <d v="2015-10-18T00:00:00"/>
    <x v="1"/>
    <s v="SO-20335"/>
    <x v="2"/>
    <x v="0"/>
    <s v="United States"/>
    <s v="Fort Lauderdale"/>
    <x v="2"/>
    <n v="33311"/>
    <x v="0"/>
    <s v="OFF-ST-10000760"/>
    <x v="1"/>
    <x v="4"/>
    <s v="Eldon Fold 'N Roll Cart System"/>
    <n v="22.367999999999999"/>
    <n v="2"/>
    <x v="2"/>
    <n v="2.5164"/>
    <m/>
  </r>
  <r>
    <n v="6"/>
    <s v="CA-2014-115812"/>
    <x v="3"/>
    <d v="2014-06-14T00:00:00"/>
    <x v="1"/>
    <s v="BH-11710"/>
    <x v="3"/>
    <x v="0"/>
    <s v="United States"/>
    <s v="Los Angeles"/>
    <x v="1"/>
    <n v="90032"/>
    <x v="1"/>
    <s v="FUR-FU-10001487"/>
    <x v="0"/>
    <x v="5"/>
    <s v="Eldon Expressions Wood and Plastic Desk Accessories, Cherry Wood"/>
    <n v="48.86"/>
    <n v="7"/>
    <x v="0"/>
    <n v="14.1694"/>
    <m/>
  </r>
  <r>
    <n v="7"/>
    <s v="CA-2014-115812"/>
    <x v="3"/>
    <d v="2014-06-14T00:00:00"/>
    <x v="1"/>
    <s v="BH-11710"/>
    <x v="3"/>
    <x v="0"/>
    <s v="United States"/>
    <s v="Los Angeles"/>
    <x v="1"/>
    <n v="90032"/>
    <x v="1"/>
    <s v="OFF-AR-10002833"/>
    <x v="1"/>
    <x v="6"/>
    <s v="Newell 322"/>
    <n v="7.28"/>
    <n v="4"/>
    <x v="0"/>
    <n v="1.9656"/>
    <m/>
  </r>
  <r>
    <n v="8"/>
    <s v="CA-2014-115812"/>
    <x v="3"/>
    <d v="2014-06-14T00:00:00"/>
    <x v="1"/>
    <s v="BH-11710"/>
    <x v="3"/>
    <x v="0"/>
    <s v="United States"/>
    <s v="Los Angeles"/>
    <x v="1"/>
    <n v="90032"/>
    <x v="1"/>
    <s v="TEC-PH-10002275"/>
    <x v="2"/>
    <x v="7"/>
    <s v="Mitel 5320 IP Phone VoIP phone"/>
    <n v="907.15200000000004"/>
    <n v="6"/>
    <x v="2"/>
    <n v="90.715199999999996"/>
    <m/>
  </r>
  <r>
    <n v="9"/>
    <s v="CA-2014-115812"/>
    <x v="3"/>
    <d v="2014-06-14T00:00:00"/>
    <x v="1"/>
    <s v="BH-11710"/>
    <x v="3"/>
    <x v="0"/>
    <s v="United States"/>
    <s v="Los Angeles"/>
    <x v="1"/>
    <n v="90032"/>
    <x v="1"/>
    <s v="OFF-BI-10003910"/>
    <x v="1"/>
    <x v="8"/>
    <s v="DXL Angle-View Binders with Locking Rings by Samsill"/>
    <n v="18.504000000000001"/>
    <n v="3"/>
    <x v="2"/>
    <n v="5.7824999999999998"/>
    <m/>
  </r>
  <r>
    <n v="10"/>
    <s v="CA-2014-115812"/>
    <x v="3"/>
    <d v="2014-06-14T00:00:00"/>
    <x v="1"/>
    <s v="BH-11710"/>
    <x v="3"/>
    <x v="0"/>
    <s v="United States"/>
    <s v="Los Angeles"/>
    <x v="1"/>
    <n v="90032"/>
    <x v="1"/>
    <s v="OFF-AP-10002892"/>
    <x v="1"/>
    <x v="9"/>
    <s v="Belkin F5C206VTEL 6 Outlet Surge"/>
    <n v="114.9"/>
    <n v="5"/>
    <x v="0"/>
    <n v="34.47"/>
    <m/>
  </r>
  <r>
    <n v="11"/>
    <s v="CA-2014-115812"/>
    <x v="3"/>
    <d v="2014-06-14T00:00:00"/>
    <x v="1"/>
    <s v="BH-11710"/>
    <x v="3"/>
    <x v="0"/>
    <s v="United States"/>
    <s v="Los Angeles"/>
    <x v="1"/>
    <n v="90032"/>
    <x v="1"/>
    <s v="FUR-TA-10001539"/>
    <x v="0"/>
    <x v="3"/>
    <s v="Chromcraft Rectangular Conference Tables"/>
    <n v="1706.184"/>
    <n v="9"/>
    <x v="2"/>
    <n v="85.309200000000004"/>
    <m/>
  </r>
  <r>
    <n v="12"/>
    <s v="CA-2014-115812"/>
    <x v="3"/>
    <d v="2014-06-14T00:00:00"/>
    <x v="1"/>
    <s v="BH-11710"/>
    <x v="3"/>
    <x v="0"/>
    <s v="United States"/>
    <s v="Los Angeles"/>
    <x v="1"/>
    <n v="90032"/>
    <x v="1"/>
    <s v="TEC-PH-10002033"/>
    <x v="2"/>
    <x v="7"/>
    <s v="Konftel 250 Conference phone - Charcoal black"/>
    <n v="911.42399999999998"/>
    <n v="4"/>
    <x v="2"/>
    <n v="68.356800000000007"/>
    <m/>
  </r>
  <r>
    <n v="13"/>
    <s v="CA-2017-114412"/>
    <x v="4"/>
    <d v="2017-04-20T00:00:00"/>
    <x v="1"/>
    <s v="AA-10480"/>
    <x v="4"/>
    <x v="0"/>
    <s v="United States"/>
    <s v="Concord"/>
    <x v="3"/>
    <n v="28027"/>
    <x v="0"/>
    <s v="OFF-PA-10002365"/>
    <x v="1"/>
    <x v="10"/>
    <s v="Xerox 1967"/>
    <n v="15.552"/>
    <n v="3"/>
    <x v="2"/>
    <n v="5.4432"/>
    <m/>
  </r>
  <r>
    <n v="14"/>
    <s v="CA-2016-161389"/>
    <x v="5"/>
    <d v="2016-12-10T00:00:00"/>
    <x v="1"/>
    <s v="IM-15070"/>
    <x v="5"/>
    <x v="0"/>
    <s v="United States"/>
    <s v="Seattle"/>
    <x v="4"/>
    <n v="98103"/>
    <x v="1"/>
    <s v="OFF-BI-10003656"/>
    <x v="1"/>
    <x v="8"/>
    <s v="Fellowes PB200 Plastic Comb Binding Machine"/>
    <n v="407.976"/>
    <n v="3"/>
    <x v="2"/>
    <n v="132.59219999999999"/>
    <m/>
  </r>
  <r>
    <n v="15"/>
    <s v="US-2015-118983"/>
    <x v="6"/>
    <d v="2015-11-26T00:00:00"/>
    <x v="1"/>
    <s v="HP-14815"/>
    <x v="6"/>
    <x v="2"/>
    <s v="United States"/>
    <s v="Fort Worth"/>
    <x v="5"/>
    <n v="76106"/>
    <x v="2"/>
    <s v="OFF-AP-10002311"/>
    <x v="1"/>
    <x v="9"/>
    <s v="Holmes Replacement Filter for HEPA Air Cleaner, Very Large Room, HEPA Filter"/>
    <n v="68.81"/>
    <n v="5"/>
    <x v="3"/>
    <n v="-123.858"/>
    <m/>
  </r>
  <r>
    <n v="16"/>
    <s v="US-2015-118983"/>
    <x v="6"/>
    <d v="2015-11-26T00:00:00"/>
    <x v="1"/>
    <s v="HP-14815"/>
    <x v="6"/>
    <x v="2"/>
    <s v="United States"/>
    <s v="Fort Worth"/>
    <x v="5"/>
    <n v="76106"/>
    <x v="2"/>
    <s v="OFF-BI-10000756"/>
    <x v="1"/>
    <x v="8"/>
    <s v="Storex DuraTech Recycled Plastic Frosted Binders"/>
    <n v="2.544"/>
    <n v="3"/>
    <x v="3"/>
    <n v="-3.8159999999999998"/>
    <m/>
  </r>
  <r>
    <n v="17"/>
    <s v="CA-2014-105893"/>
    <x v="7"/>
    <d v="2014-11-18T00:00:00"/>
    <x v="1"/>
    <s v="PK-19075"/>
    <x v="7"/>
    <x v="0"/>
    <s v="United States"/>
    <s v="Madison"/>
    <x v="6"/>
    <n v="53711"/>
    <x v="2"/>
    <s v="OFF-ST-10004186"/>
    <x v="1"/>
    <x v="4"/>
    <s v="Stur-D-Stor Shelving, Vertical 5-Shelf: 72&quot;H x 36&quot;W x 18 1/2&quot;D"/>
    <n v="665.88"/>
    <n v="6"/>
    <x v="0"/>
    <n v="13.317600000000001"/>
    <m/>
  </r>
  <r>
    <n v="18"/>
    <s v="CA-2014-167164"/>
    <x v="8"/>
    <d v="2014-05-15T00:00:00"/>
    <x v="0"/>
    <s v="AG-10270"/>
    <x v="8"/>
    <x v="0"/>
    <s v="United States"/>
    <s v="West Jordan"/>
    <x v="7"/>
    <n v="84084"/>
    <x v="1"/>
    <s v="OFF-ST-10000107"/>
    <x v="1"/>
    <x v="4"/>
    <s v="Fellowes Super Stor/Drawer"/>
    <n v="55.5"/>
    <n v="2"/>
    <x v="0"/>
    <n v="9.99"/>
    <m/>
  </r>
  <r>
    <n v="19"/>
    <s v="CA-2014-143336"/>
    <x v="9"/>
    <d v="2014-09-01T00:00:00"/>
    <x v="0"/>
    <s v="ZD-21925"/>
    <x v="9"/>
    <x v="0"/>
    <s v="United States"/>
    <s v="San Francisco"/>
    <x v="1"/>
    <n v="94109"/>
    <x v="1"/>
    <s v="OFF-AR-10003056"/>
    <x v="1"/>
    <x v="6"/>
    <s v="Newell 341"/>
    <n v="8.56"/>
    <n v="2"/>
    <x v="0"/>
    <n v="2.4824000000000002"/>
    <m/>
  </r>
  <r>
    <n v="20"/>
    <s v="CA-2014-143336"/>
    <x v="9"/>
    <d v="2014-09-01T00:00:00"/>
    <x v="0"/>
    <s v="ZD-21925"/>
    <x v="9"/>
    <x v="0"/>
    <s v="United States"/>
    <s v="San Francisco"/>
    <x v="1"/>
    <n v="94109"/>
    <x v="1"/>
    <s v="TEC-PH-10001949"/>
    <x v="2"/>
    <x v="7"/>
    <s v="Cisco SPA 501G IP Phone"/>
    <n v="213.48"/>
    <n v="3"/>
    <x v="2"/>
    <n v="16.010999999999999"/>
    <m/>
  </r>
  <r>
    <n v="21"/>
    <s v="CA-2014-143336"/>
    <x v="9"/>
    <d v="2014-09-01T00:00:00"/>
    <x v="0"/>
    <s v="ZD-21925"/>
    <x v="9"/>
    <x v="0"/>
    <s v="United States"/>
    <s v="San Francisco"/>
    <x v="1"/>
    <n v="94109"/>
    <x v="1"/>
    <s v="OFF-BI-10002215"/>
    <x v="1"/>
    <x v="8"/>
    <s v="Wilson Jones Hanging View Binder, White, 1&quot;"/>
    <n v="22.72"/>
    <n v="4"/>
    <x v="2"/>
    <n v="7.3840000000000003"/>
    <m/>
  </r>
  <r>
    <n v="22"/>
    <s v="CA-2016-137330"/>
    <x v="10"/>
    <d v="2016-12-13T00:00:00"/>
    <x v="1"/>
    <s v="KB-16585"/>
    <x v="10"/>
    <x v="1"/>
    <s v="United States"/>
    <s v="Fremont"/>
    <x v="8"/>
    <n v="68025"/>
    <x v="2"/>
    <s v="OFF-AR-10000246"/>
    <x v="1"/>
    <x v="6"/>
    <s v="Newell 318"/>
    <n v="19.46"/>
    <n v="7"/>
    <x v="0"/>
    <n v="5.0595999999999997"/>
    <m/>
  </r>
  <r>
    <n v="23"/>
    <s v="CA-2016-137330"/>
    <x v="10"/>
    <d v="2016-12-13T00:00:00"/>
    <x v="1"/>
    <s v="KB-16585"/>
    <x v="10"/>
    <x v="1"/>
    <s v="United States"/>
    <s v="Fremont"/>
    <x v="8"/>
    <n v="68025"/>
    <x v="2"/>
    <s v="OFF-AP-10001492"/>
    <x v="1"/>
    <x v="9"/>
    <s v="Acco Six-Outlet Power Strip, 4' Cord Length"/>
    <n v="60.34"/>
    <n v="7"/>
    <x v="0"/>
    <n v="15.6884"/>
    <m/>
  </r>
  <r>
    <n v="24"/>
    <s v="US-2017-156909"/>
    <x v="11"/>
    <d v="2017-07-18T00:00:00"/>
    <x v="0"/>
    <s v="SF-20065"/>
    <x v="11"/>
    <x v="0"/>
    <s v="United States"/>
    <s v="Philadelphia"/>
    <x v="9"/>
    <n v="19140"/>
    <x v="3"/>
    <s v="FUR-CH-10002774"/>
    <x v="0"/>
    <x v="1"/>
    <s v="Global Deluxe Stacking Chair, Gray"/>
    <n v="71.372"/>
    <n v="2"/>
    <x v="4"/>
    <n v="-1.0196000000000001"/>
    <m/>
  </r>
  <r>
    <n v="25"/>
    <s v="CA-2015-106320"/>
    <x v="12"/>
    <d v="2015-09-30T00:00:00"/>
    <x v="1"/>
    <s v="EB-13870"/>
    <x v="12"/>
    <x v="0"/>
    <s v="United States"/>
    <s v="Orem"/>
    <x v="7"/>
    <n v="84057"/>
    <x v="1"/>
    <s v="FUR-TA-10000577"/>
    <x v="0"/>
    <x v="3"/>
    <s v="Bretford CR4500 Series Slim Rectangular Table"/>
    <n v="1044.6300000000001"/>
    <n v="3"/>
    <x v="0"/>
    <n v="240.26490000000001"/>
    <m/>
  </r>
  <r>
    <n v="26"/>
    <s v="CA-2016-121755"/>
    <x v="13"/>
    <d v="2016-01-20T00:00:00"/>
    <x v="0"/>
    <s v="EH-13945"/>
    <x v="13"/>
    <x v="0"/>
    <s v="United States"/>
    <s v="Los Angeles"/>
    <x v="1"/>
    <n v="90049"/>
    <x v="1"/>
    <s v="OFF-BI-10001634"/>
    <x v="1"/>
    <x v="8"/>
    <s v="Wilson Jones Active Use Binders"/>
    <n v="11.648"/>
    <n v="2"/>
    <x v="2"/>
    <n v="4.2224000000000004"/>
    <m/>
  </r>
  <r>
    <n v="27"/>
    <s v="CA-2016-121755"/>
    <x v="13"/>
    <d v="2016-01-20T00:00:00"/>
    <x v="0"/>
    <s v="EH-13945"/>
    <x v="13"/>
    <x v="0"/>
    <s v="United States"/>
    <s v="Los Angeles"/>
    <x v="1"/>
    <n v="90049"/>
    <x v="1"/>
    <s v="TEC-AC-10003027"/>
    <x v="2"/>
    <x v="11"/>
    <s v="Imation 8GB Mini TravelDrive USB 2.0 Flash Drive"/>
    <n v="90.57"/>
    <n v="3"/>
    <x v="0"/>
    <n v="11.774100000000001"/>
    <m/>
  </r>
  <r>
    <n v="28"/>
    <s v="US-2015-150630"/>
    <x v="14"/>
    <d v="2015-09-21T00:00:00"/>
    <x v="1"/>
    <s v="TB-21520"/>
    <x v="14"/>
    <x v="0"/>
    <s v="United States"/>
    <s v="Philadelphia"/>
    <x v="9"/>
    <n v="19140"/>
    <x v="3"/>
    <s v="FUR-BO-10004834"/>
    <x v="0"/>
    <x v="0"/>
    <s v="Riverside Palais Royal Lawyers Bookcase, Royale Cherry Finish"/>
    <n v="3083.43"/>
    <n v="7"/>
    <x v="5"/>
    <n v="-1665.0522000000001"/>
    <m/>
  </r>
  <r>
    <n v="29"/>
    <s v="US-2015-150630"/>
    <x v="14"/>
    <d v="2015-09-21T00:00:00"/>
    <x v="1"/>
    <s v="TB-21520"/>
    <x v="14"/>
    <x v="0"/>
    <s v="United States"/>
    <s v="Philadelphia"/>
    <x v="9"/>
    <n v="19140"/>
    <x v="3"/>
    <s v="OFF-BI-10000474"/>
    <x v="1"/>
    <x v="8"/>
    <s v="Avery Recycled Flexi-View Covers for Binding Systems"/>
    <n v="9.6180000000000003"/>
    <n v="2"/>
    <x v="6"/>
    <n v="-7.0532000000000004"/>
    <m/>
  </r>
  <r>
    <n v="30"/>
    <s v="US-2015-150630"/>
    <x v="14"/>
    <d v="2015-09-21T00:00:00"/>
    <x v="1"/>
    <s v="TB-21520"/>
    <x v="14"/>
    <x v="0"/>
    <s v="United States"/>
    <s v="Philadelphia"/>
    <x v="9"/>
    <n v="19140"/>
    <x v="3"/>
    <s v="FUR-FU-10004848"/>
    <x v="0"/>
    <x v="5"/>
    <s v="Howard Miller 13-3/4&quot; Diameter Brushed Chrome Round Wall Clock"/>
    <n v="124.2"/>
    <n v="3"/>
    <x v="2"/>
    <n v="15.525"/>
    <m/>
  </r>
  <r>
    <n v="31"/>
    <s v="US-2015-150630"/>
    <x v="14"/>
    <d v="2015-09-21T00:00:00"/>
    <x v="1"/>
    <s v="TB-21520"/>
    <x v="14"/>
    <x v="0"/>
    <s v="United States"/>
    <s v="Philadelphia"/>
    <x v="9"/>
    <n v="19140"/>
    <x v="3"/>
    <s v="OFF-EN-10001509"/>
    <x v="1"/>
    <x v="12"/>
    <s v="Poly String Tie Envelopes"/>
    <n v="3.2639999999999998"/>
    <n v="2"/>
    <x v="2"/>
    <n v="1.1015999999999999"/>
    <m/>
  </r>
  <r>
    <n v="32"/>
    <s v="US-2015-150630"/>
    <x v="14"/>
    <d v="2015-09-21T00:00:00"/>
    <x v="1"/>
    <s v="TB-21520"/>
    <x v="14"/>
    <x v="0"/>
    <s v="United States"/>
    <s v="Philadelphia"/>
    <x v="9"/>
    <n v="19140"/>
    <x v="3"/>
    <s v="OFF-AR-10004042"/>
    <x v="1"/>
    <x v="6"/>
    <s v="BOSTON Model 1800 Electric Pencil Sharpeners, Putty/Woodgrain"/>
    <n v="86.304000000000002"/>
    <n v="6"/>
    <x v="2"/>
    <n v="9.7091999999999992"/>
    <m/>
  </r>
  <r>
    <n v="33"/>
    <s v="US-2015-150630"/>
    <x v="14"/>
    <d v="2015-09-21T00:00:00"/>
    <x v="1"/>
    <s v="TB-21520"/>
    <x v="14"/>
    <x v="0"/>
    <s v="United States"/>
    <s v="Philadelphia"/>
    <x v="9"/>
    <n v="19140"/>
    <x v="3"/>
    <s v="OFF-BI-10001525"/>
    <x v="1"/>
    <x v="8"/>
    <s v="Acco Pressboard Covers with Storage Hooks, 14 7/8&quot; x 11&quot;, Executive Red"/>
    <n v="6.8579999999999997"/>
    <n v="6"/>
    <x v="6"/>
    <n v="-5.7149999999999999"/>
    <m/>
  </r>
  <r>
    <n v="34"/>
    <s v="US-2015-150630"/>
    <x v="14"/>
    <d v="2015-09-21T00:00:00"/>
    <x v="1"/>
    <s v="TB-21520"/>
    <x v="14"/>
    <x v="0"/>
    <s v="United States"/>
    <s v="Philadelphia"/>
    <x v="9"/>
    <n v="19140"/>
    <x v="3"/>
    <s v="OFF-AR-10001683"/>
    <x v="1"/>
    <x v="6"/>
    <s v="Lumber Crayons"/>
    <n v="15.76"/>
    <n v="2"/>
    <x v="2"/>
    <n v="3.5459999999999998"/>
    <m/>
  </r>
  <r>
    <n v="35"/>
    <s v="CA-2017-107727"/>
    <x v="15"/>
    <d v="2017-10-23T00:00:00"/>
    <x v="0"/>
    <s v="MA-17560"/>
    <x v="15"/>
    <x v="2"/>
    <s v="United States"/>
    <s v="Houston"/>
    <x v="5"/>
    <n v="77095"/>
    <x v="2"/>
    <s v="OFF-PA-10000249"/>
    <x v="1"/>
    <x v="10"/>
    <s v="Easy-staple paper"/>
    <n v="29.472000000000001"/>
    <n v="3"/>
    <x v="2"/>
    <n v="9.9467999999999996"/>
    <m/>
  </r>
  <r>
    <n v="36"/>
    <s v="CA-2016-117590"/>
    <x v="16"/>
    <d v="2016-12-10T00:00:00"/>
    <x v="2"/>
    <s v="GH-14485"/>
    <x v="16"/>
    <x v="1"/>
    <s v="United States"/>
    <s v="Richardson"/>
    <x v="5"/>
    <n v="75080"/>
    <x v="2"/>
    <s v="TEC-PH-10004977"/>
    <x v="2"/>
    <x v="7"/>
    <s v="GE 30524EE4"/>
    <n v="1097.5440000000001"/>
    <n v="7"/>
    <x v="2"/>
    <n v="123.47369999999999"/>
    <m/>
  </r>
  <r>
    <n v="37"/>
    <s v="CA-2016-117590"/>
    <x v="16"/>
    <d v="2016-12-10T00:00:00"/>
    <x v="2"/>
    <s v="GH-14485"/>
    <x v="16"/>
    <x v="1"/>
    <s v="United States"/>
    <s v="Richardson"/>
    <x v="5"/>
    <n v="75080"/>
    <x v="2"/>
    <s v="FUR-FU-10003664"/>
    <x v="0"/>
    <x v="5"/>
    <s v="Electrix Architect's Clamp-On Swing Arm Lamp, Black"/>
    <n v="190.92"/>
    <n v="5"/>
    <x v="7"/>
    <n v="-147.96299999999999"/>
    <m/>
  </r>
  <r>
    <n v="38"/>
    <s v="CA-2015-117415"/>
    <x v="17"/>
    <d v="2015-12-31T00:00:00"/>
    <x v="1"/>
    <s v="SN-20710"/>
    <x v="17"/>
    <x v="2"/>
    <s v="United States"/>
    <s v="Houston"/>
    <x v="5"/>
    <n v="77041"/>
    <x v="2"/>
    <s v="OFF-EN-10002986"/>
    <x v="1"/>
    <x v="12"/>
    <s v="#10-4 1/8&quot; x 9 1/2&quot; Premium Diagonal Seam Envelopes"/>
    <n v="113.328"/>
    <n v="9"/>
    <x v="2"/>
    <n v="35.414999999999999"/>
    <m/>
  </r>
  <r>
    <n v="39"/>
    <s v="CA-2015-117415"/>
    <x v="17"/>
    <d v="2015-12-31T00:00:00"/>
    <x v="1"/>
    <s v="SN-20710"/>
    <x v="17"/>
    <x v="2"/>
    <s v="United States"/>
    <s v="Houston"/>
    <x v="5"/>
    <n v="77041"/>
    <x v="2"/>
    <s v="FUR-BO-10002545"/>
    <x v="0"/>
    <x v="0"/>
    <s v="Atlantic Metals Mobile 3-Shelf Bookcases, Custom Colors"/>
    <n v="532.39919999999995"/>
    <n v="3"/>
    <x v="8"/>
    <n v="-46.976399999999998"/>
    <m/>
  </r>
  <r>
    <n v="40"/>
    <s v="CA-2015-117415"/>
    <x v="17"/>
    <d v="2015-12-31T00:00:00"/>
    <x v="1"/>
    <s v="SN-20710"/>
    <x v="17"/>
    <x v="2"/>
    <s v="United States"/>
    <s v="Houston"/>
    <x v="5"/>
    <n v="77041"/>
    <x v="2"/>
    <s v="FUR-CH-10004218"/>
    <x v="0"/>
    <x v="1"/>
    <s v="Global Fabric Manager's Chair, Dark Gray"/>
    <n v="212.05799999999999"/>
    <n v="3"/>
    <x v="4"/>
    <n v="-15.147"/>
    <m/>
  </r>
  <r>
    <n v="41"/>
    <s v="CA-2015-117415"/>
    <x v="17"/>
    <d v="2015-12-31T00:00:00"/>
    <x v="1"/>
    <s v="SN-20710"/>
    <x v="17"/>
    <x v="2"/>
    <s v="United States"/>
    <s v="Houston"/>
    <x v="5"/>
    <n v="77041"/>
    <x v="2"/>
    <s v="TEC-PH-10000486"/>
    <x v="2"/>
    <x v="7"/>
    <s v="Plantronics HL10 Handset Lifter"/>
    <n v="371.16800000000001"/>
    <n v="4"/>
    <x v="2"/>
    <n v="41.756399999999999"/>
    <m/>
  </r>
  <r>
    <n v="42"/>
    <s v="CA-2017-120999"/>
    <x v="18"/>
    <d v="2017-09-15T00:00:00"/>
    <x v="1"/>
    <s v="LC-16930"/>
    <x v="18"/>
    <x v="1"/>
    <s v="United States"/>
    <s v="Naperville"/>
    <x v="10"/>
    <n v="60540"/>
    <x v="2"/>
    <s v="TEC-PH-10004093"/>
    <x v="2"/>
    <x v="7"/>
    <s v="Panasonic Kx-TS550"/>
    <n v="147.16800000000001"/>
    <n v="4"/>
    <x v="2"/>
    <n v="16.5564"/>
    <m/>
  </r>
  <r>
    <n v="43"/>
    <s v="CA-2016-101343"/>
    <x v="19"/>
    <d v="2016-07-22T00:00:00"/>
    <x v="1"/>
    <s v="RA-19885"/>
    <x v="19"/>
    <x v="1"/>
    <s v="United States"/>
    <s v="Los Angeles"/>
    <x v="1"/>
    <n v="90049"/>
    <x v="1"/>
    <s v="OFF-ST-10003479"/>
    <x v="1"/>
    <x v="4"/>
    <s v="Eldon Base for stackable storage shelf, platinum"/>
    <n v="77.88"/>
    <n v="2"/>
    <x v="0"/>
    <n v="3.8940000000000001"/>
    <m/>
  </r>
  <r>
    <n v="44"/>
    <s v="CA-2017-139619"/>
    <x v="20"/>
    <d v="2017-09-23T00:00:00"/>
    <x v="1"/>
    <s v="ES-14080"/>
    <x v="20"/>
    <x v="1"/>
    <s v="United States"/>
    <s v="Melbourne"/>
    <x v="2"/>
    <n v="32935"/>
    <x v="0"/>
    <s v="OFF-ST-10003282"/>
    <x v="1"/>
    <x v="4"/>
    <s v="Advantus 10-Drawer Portable Organizer, Chrome Metal Frame, Smoke Drawers"/>
    <n v="95.616"/>
    <n v="2"/>
    <x v="2"/>
    <n v="9.5616000000000003"/>
    <m/>
  </r>
  <r>
    <n v="45"/>
    <s v="CA-2016-118255"/>
    <x v="21"/>
    <d v="2016-03-13T00:00:00"/>
    <x v="2"/>
    <s v="ON-18715"/>
    <x v="21"/>
    <x v="1"/>
    <s v="United States"/>
    <s v="Eagan"/>
    <x v="11"/>
    <n v="55122"/>
    <x v="2"/>
    <s v="TEC-AC-10000171"/>
    <x v="2"/>
    <x v="11"/>
    <s v="Verbatim 25 GB 6x Blu-ray Single Layer Recordable Disc, 25/Pack"/>
    <n v="45.98"/>
    <n v="2"/>
    <x v="0"/>
    <n v="19.7714"/>
    <m/>
  </r>
  <r>
    <n v="46"/>
    <s v="CA-2016-118255"/>
    <x v="21"/>
    <d v="2016-03-13T00:00:00"/>
    <x v="2"/>
    <s v="ON-18715"/>
    <x v="21"/>
    <x v="1"/>
    <s v="United States"/>
    <s v="Eagan"/>
    <x v="11"/>
    <n v="55122"/>
    <x v="2"/>
    <s v="OFF-BI-10003291"/>
    <x v="1"/>
    <x v="8"/>
    <s v="Wilson Jones Leather-Like Binders with DublLock Round Rings"/>
    <n v="17.46"/>
    <n v="2"/>
    <x v="0"/>
    <n v="8.2062000000000008"/>
    <m/>
  </r>
  <r>
    <n v="47"/>
    <s v="CA-2014-146703"/>
    <x v="22"/>
    <d v="2014-10-25T00:00:00"/>
    <x v="0"/>
    <s v="PO-18865"/>
    <x v="22"/>
    <x v="0"/>
    <s v="United States"/>
    <s v="Westland"/>
    <x v="12"/>
    <n v="48185"/>
    <x v="2"/>
    <s v="OFF-ST-10001713"/>
    <x v="1"/>
    <x v="4"/>
    <s v="Gould Plastics 9-Pocket Panel Bin, 18-3/8w x 5-1/4d x 20-1/2h, Black"/>
    <n v="211.96"/>
    <n v="4"/>
    <x v="0"/>
    <n v="8.4784000000000006"/>
    <m/>
  </r>
  <r>
    <n v="48"/>
    <s v="CA-2016-169194"/>
    <x v="23"/>
    <d v="2016-06-25T00:00:00"/>
    <x v="1"/>
    <s v="LH-16900"/>
    <x v="23"/>
    <x v="0"/>
    <s v="United States"/>
    <s v="Dover"/>
    <x v="13"/>
    <n v="19901"/>
    <x v="3"/>
    <s v="TEC-AC-10002167"/>
    <x v="2"/>
    <x v="11"/>
    <s v="Imation 8gb Micro Traveldrive Usb 2.0 Flash Drive"/>
    <n v="45"/>
    <n v="3"/>
    <x v="0"/>
    <n v="4.95"/>
    <m/>
  </r>
  <r>
    <n v="49"/>
    <s v="CA-2016-169194"/>
    <x v="23"/>
    <d v="2016-06-25T00:00:00"/>
    <x v="1"/>
    <s v="LH-16900"/>
    <x v="23"/>
    <x v="0"/>
    <s v="United States"/>
    <s v="Dover"/>
    <x v="13"/>
    <n v="19901"/>
    <x v="3"/>
    <s v="TEC-PH-10003988"/>
    <x v="2"/>
    <x v="7"/>
    <s v="LF Elite 3D Dazzle Designer Hard Case Cover, Lf Stylus Pen and Wiper For Apple Iphone 5c Mini Lite"/>
    <n v="21.8"/>
    <n v="2"/>
    <x v="0"/>
    <n v="6.1040000000000001"/>
    <m/>
  </r>
  <r>
    <n v="50"/>
    <s v="CA-2015-115742"/>
    <x v="24"/>
    <d v="2015-04-22T00:00:00"/>
    <x v="1"/>
    <s v="DP-13000"/>
    <x v="24"/>
    <x v="0"/>
    <s v="United States"/>
    <s v="New Albany"/>
    <x v="14"/>
    <n v="47150"/>
    <x v="2"/>
    <s v="OFF-BI-10004410"/>
    <x v="1"/>
    <x v="8"/>
    <s v="C-Line Peel &amp; Stick Add-On Filing Pockets, 8-3/4 x 5-1/8, 10/Pack"/>
    <n v="38.22"/>
    <n v="6"/>
    <x v="0"/>
    <n v="17.9634"/>
    <m/>
  </r>
  <r>
    <n v="51"/>
    <s v="CA-2015-115742"/>
    <x v="24"/>
    <d v="2015-04-22T00:00:00"/>
    <x v="1"/>
    <s v="DP-13000"/>
    <x v="24"/>
    <x v="0"/>
    <s v="United States"/>
    <s v="New Albany"/>
    <x v="14"/>
    <n v="47150"/>
    <x v="2"/>
    <s v="OFF-LA-10002762"/>
    <x v="1"/>
    <x v="2"/>
    <s v="Avery 485"/>
    <n v="75.180000000000007"/>
    <n v="6"/>
    <x v="0"/>
    <n v="35.334600000000002"/>
    <m/>
  </r>
  <r>
    <n v="52"/>
    <s v="CA-2015-115742"/>
    <x v="24"/>
    <d v="2015-04-22T00:00:00"/>
    <x v="1"/>
    <s v="DP-13000"/>
    <x v="24"/>
    <x v="0"/>
    <s v="United States"/>
    <s v="New Albany"/>
    <x v="14"/>
    <n v="47150"/>
    <x v="2"/>
    <s v="FUR-FU-10001706"/>
    <x v="0"/>
    <x v="5"/>
    <s v="Longer-Life Soft White Bulbs"/>
    <n v="6.16"/>
    <n v="2"/>
    <x v="0"/>
    <n v="2.9567999999999999"/>
    <m/>
  </r>
  <r>
    <n v="53"/>
    <s v="CA-2015-115742"/>
    <x v="24"/>
    <d v="2015-04-22T00:00:00"/>
    <x v="1"/>
    <s v="DP-13000"/>
    <x v="24"/>
    <x v="0"/>
    <s v="United States"/>
    <s v="New Albany"/>
    <x v="14"/>
    <n v="47150"/>
    <x v="2"/>
    <s v="FUR-CH-10003061"/>
    <x v="0"/>
    <x v="1"/>
    <s v="Global Leather Task Chair, Black"/>
    <n v="89.99"/>
    <n v="1"/>
    <x v="0"/>
    <n v="17.098099999999999"/>
    <m/>
  </r>
  <r>
    <n v="54"/>
    <s v="CA-2016-105816"/>
    <x v="25"/>
    <d v="2016-12-17T00:00:00"/>
    <x v="1"/>
    <s v="JM-15265"/>
    <x v="25"/>
    <x v="1"/>
    <s v="United States"/>
    <s v="New York City"/>
    <x v="15"/>
    <n v="10024"/>
    <x v="3"/>
    <s v="OFF-FA-10000304"/>
    <x v="1"/>
    <x v="13"/>
    <s v="Advantus Push Pins"/>
    <n v="15.26"/>
    <n v="7"/>
    <x v="0"/>
    <n v="6.2565999999999997"/>
    <m/>
  </r>
  <r>
    <n v="55"/>
    <s v="CA-2016-105816"/>
    <x v="25"/>
    <d v="2016-12-17T00:00:00"/>
    <x v="1"/>
    <s v="JM-15265"/>
    <x v="25"/>
    <x v="1"/>
    <s v="United States"/>
    <s v="New York City"/>
    <x v="15"/>
    <n v="10024"/>
    <x v="3"/>
    <s v="TEC-PH-10002447"/>
    <x v="2"/>
    <x v="7"/>
    <s v="AT&amp;T CL83451 4-Handset Telephone"/>
    <n v="1029.95"/>
    <n v="5"/>
    <x v="0"/>
    <n v="298.68549999999999"/>
    <m/>
  </r>
  <r>
    <n v="56"/>
    <s v="CA-2016-111682"/>
    <x v="26"/>
    <d v="2016-06-18T00:00:00"/>
    <x v="2"/>
    <s v="TB-21055"/>
    <x v="26"/>
    <x v="0"/>
    <s v="United States"/>
    <s v="Troy"/>
    <x v="15"/>
    <n v="12180"/>
    <x v="3"/>
    <s v="OFF-ST-10000604"/>
    <x v="1"/>
    <x v="4"/>
    <s v="Home/Office Personal File Carts"/>
    <n v="208.56"/>
    <n v="6"/>
    <x v="0"/>
    <n v="52.14"/>
    <m/>
  </r>
  <r>
    <n v="57"/>
    <s v="CA-2016-111682"/>
    <x v="26"/>
    <d v="2016-06-18T00:00:00"/>
    <x v="2"/>
    <s v="TB-21055"/>
    <x v="26"/>
    <x v="0"/>
    <s v="United States"/>
    <s v="Troy"/>
    <x v="15"/>
    <n v="12180"/>
    <x v="3"/>
    <s v="OFF-PA-10001569"/>
    <x v="1"/>
    <x v="10"/>
    <s v="Xerox 232"/>
    <n v="32.4"/>
    <n v="5"/>
    <x v="0"/>
    <n v="15.552"/>
    <m/>
  </r>
  <r>
    <n v="58"/>
    <s v="CA-2016-111682"/>
    <x v="26"/>
    <d v="2016-06-18T00:00:00"/>
    <x v="2"/>
    <s v="TB-21055"/>
    <x v="26"/>
    <x v="0"/>
    <s v="United States"/>
    <s v="Troy"/>
    <x v="15"/>
    <n v="12180"/>
    <x v="3"/>
    <s v="FUR-CH-10003968"/>
    <x v="0"/>
    <x v="1"/>
    <s v="Novimex Turbo Task Chair"/>
    <n v="319.41000000000003"/>
    <n v="5"/>
    <x v="9"/>
    <n v="7.0979999999999999"/>
    <m/>
  </r>
  <r>
    <n v="59"/>
    <s v="CA-2016-111682"/>
    <x v="26"/>
    <d v="2016-06-18T00:00:00"/>
    <x v="2"/>
    <s v="TB-21055"/>
    <x v="26"/>
    <x v="0"/>
    <s v="United States"/>
    <s v="Troy"/>
    <x v="15"/>
    <n v="12180"/>
    <x v="3"/>
    <s v="OFF-PA-10000587"/>
    <x v="1"/>
    <x v="10"/>
    <s v="Array Parchment Paper, Assorted Colors"/>
    <n v="14.56"/>
    <n v="2"/>
    <x v="0"/>
    <n v="6.9888000000000003"/>
    <m/>
  </r>
  <r>
    <n v="60"/>
    <s v="CA-2016-111682"/>
    <x v="26"/>
    <d v="2016-06-18T00:00:00"/>
    <x v="2"/>
    <s v="TB-21055"/>
    <x v="26"/>
    <x v="0"/>
    <s v="United States"/>
    <s v="Troy"/>
    <x v="15"/>
    <n v="12180"/>
    <x v="3"/>
    <s v="TEC-AC-10002167"/>
    <x v="2"/>
    <x v="11"/>
    <s v="Imation 8gb Micro Traveldrive Usb 2.0 Flash Drive"/>
    <n v="30"/>
    <n v="2"/>
    <x v="0"/>
    <n v="3.3"/>
    <m/>
  </r>
  <r>
    <n v="61"/>
    <s v="CA-2016-111682"/>
    <x v="26"/>
    <d v="2016-06-18T00:00:00"/>
    <x v="2"/>
    <s v="TB-21055"/>
    <x v="26"/>
    <x v="0"/>
    <s v="United States"/>
    <s v="Troy"/>
    <x v="15"/>
    <n v="12180"/>
    <x v="3"/>
    <s v="OFF-BI-10001460"/>
    <x v="1"/>
    <x v="8"/>
    <s v="Plastic Binding Combs"/>
    <n v="48.48"/>
    <n v="4"/>
    <x v="2"/>
    <n v="16.361999999999998"/>
    <m/>
  </r>
  <r>
    <n v="62"/>
    <s v="CA-2016-111682"/>
    <x v="26"/>
    <d v="2016-06-18T00:00:00"/>
    <x v="2"/>
    <s v="TB-21055"/>
    <x v="26"/>
    <x v="0"/>
    <s v="United States"/>
    <s v="Troy"/>
    <x v="15"/>
    <n v="12180"/>
    <x v="3"/>
    <s v="OFF-AR-10001868"/>
    <x v="1"/>
    <x v="6"/>
    <s v="Prang Dustless Chalk Sticks"/>
    <n v="1.68"/>
    <n v="1"/>
    <x v="0"/>
    <n v="0.84"/>
    <m/>
  </r>
  <r>
    <n v="63"/>
    <s v="CA-2015-135545"/>
    <x v="27"/>
    <d v="2015-11-30T00:00:00"/>
    <x v="1"/>
    <s v="KM-16720"/>
    <x v="27"/>
    <x v="0"/>
    <s v="United States"/>
    <s v="Los Angeles"/>
    <x v="1"/>
    <n v="90004"/>
    <x v="1"/>
    <s v="TEC-AC-10004633"/>
    <x v="2"/>
    <x v="11"/>
    <s v="Verbatim 25 GB 6x Blu-ray Single Layer Recordable Disc, 3/Pack"/>
    <n v="13.98"/>
    <n v="2"/>
    <x v="0"/>
    <n v="6.1512000000000002"/>
    <m/>
  </r>
  <r>
    <n v="64"/>
    <s v="CA-2015-135545"/>
    <x v="27"/>
    <d v="2015-11-30T00:00:00"/>
    <x v="1"/>
    <s v="KM-16720"/>
    <x v="27"/>
    <x v="0"/>
    <s v="United States"/>
    <s v="Los Angeles"/>
    <x v="1"/>
    <n v="90004"/>
    <x v="1"/>
    <s v="OFF-BI-10001078"/>
    <x v="1"/>
    <x v="8"/>
    <s v="Acco PRESSTEX Data Binder with Storage Hooks, Dark Blue, 14 7/8&quot; X 11&quot;"/>
    <n v="25.824000000000002"/>
    <n v="6"/>
    <x v="2"/>
    <n v="9.3612000000000002"/>
    <m/>
  </r>
  <r>
    <n v="65"/>
    <s v="CA-2015-135545"/>
    <x v="27"/>
    <d v="2015-11-30T00:00:00"/>
    <x v="1"/>
    <s v="KM-16720"/>
    <x v="27"/>
    <x v="0"/>
    <s v="United States"/>
    <s v="Los Angeles"/>
    <x v="1"/>
    <n v="90004"/>
    <x v="1"/>
    <s v="OFF-PA-10003892"/>
    <x v="1"/>
    <x v="10"/>
    <s v="Xerox 1943"/>
    <n v="146.72999999999999"/>
    <n v="3"/>
    <x v="0"/>
    <n v="68.963099999999997"/>
    <m/>
  </r>
  <r>
    <n v="66"/>
    <s v="CA-2015-135545"/>
    <x v="27"/>
    <d v="2015-11-30T00:00:00"/>
    <x v="1"/>
    <s v="KM-16720"/>
    <x v="27"/>
    <x v="0"/>
    <s v="United States"/>
    <s v="Los Angeles"/>
    <x v="1"/>
    <n v="90004"/>
    <x v="1"/>
    <s v="FUR-FU-10000397"/>
    <x v="0"/>
    <x v="5"/>
    <s v="Luxo Economy Swing Arm Lamp"/>
    <n v="79.760000000000005"/>
    <n v="4"/>
    <x v="0"/>
    <n v="22.332799999999999"/>
    <m/>
  </r>
  <r>
    <n v="67"/>
    <s v="US-2015-164175"/>
    <x v="28"/>
    <d v="2015-05-05T00:00:00"/>
    <x v="1"/>
    <s v="PS-18970"/>
    <x v="28"/>
    <x v="2"/>
    <s v="United States"/>
    <s v="Chicago"/>
    <x v="10"/>
    <n v="60610"/>
    <x v="2"/>
    <s v="FUR-CH-10001146"/>
    <x v="0"/>
    <x v="1"/>
    <s v="Global Value Mid-Back Manager's Chair, Gray"/>
    <n v="213.11500000000001"/>
    <n v="5"/>
    <x v="4"/>
    <n v="-15.2225"/>
    <m/>
  </r>
  <r>
    <n v="68"/>
    <s v="CA-2014-106376"/>
    <x v="29"/>
    <d v="2014-12-10T00:00:00"/>
    <x v="1"/>
    <s v="BS-11590"/>
    <x v="29"/>
    <x v="1"/>
    <s v="United States"/>
    <s v="Gilbert"/>
    <x v="16"/>
    <n v="85234"/>
    <x v="1"/>
    <s v="OFF-AR-10002671"/>
    <x v="1"/>
    <x v="6"/>
    <s v="Hunt BOSTON Model 1606 High-Volume Electric Pencil Sharpener, Beige"/>
    <n v="1113.0239999999999"/>
    <n v="8"/>
    <x v="2"/>
    <n v="111.30240000000001"/>
    <m/>
  </r>
  <r>
    <n v="69"/>
    <s v="CA-2014-106376"/>
    <x v="29"/>
    <d v="2014-12-10T00:00:00"/>
    <x v="1"/>
    <s v="BS-11590"/>
    <x v="29"/>
    <x v="1"/>
    <s v="United States"/>
    <s v="Gilbert"/>
    <x v="16"/>
    <n v="85234"/>
    <x v="1"/>
    <s v="TEC-PH-10002726"/>
    <x v="2"/>
    <x v="7"/>
    <s v="netTALK DUO VoIP Telephone Service"/>
    <n v="167.96799999999999"/>
    <n v="4"/>
    <x v="2"/>
    <n v="62.988"/>
    <m/>
  </r>
  <r>
    <n v="70"/>
    <s v="CA-2016-119823"/>
    <x v="30"/>
    <d v="2016-06-06T00:00:00"/>
    <x v="2"/>
    <s v="KD-16270"/>
    <x v="30"/>
    <x v="0"/>
    <s v="United States"/>
    <s v="Springfield"/>
    <x v="17"/>
    <n v="22153"/>
    <x v="0"/>
    <s v="OFF-PA-10000482"/>
    <x v="1"/>
    <x v="10"/>
    <s v="Snap-A-Way Black Print Carbonless Ruled Speed Letter, Triplicate"/>
    <n v="75.88"/>
    <n v="2"/>
    <x v="0"/>
    <n v="35.663600000000002"/>
    <m/>
  </r>
  <r>
    <n v="71"/>
    <s v="CA-2016-106075"/>
    <x v="31"/>
    <d v="2016-09-23T00:00:00"/>
    <x v="1"/>
    <s v="HM-14980"/>
    <x v="31"/>
    <x v="0"/>
    <s v="United States"/>
    <s v="New York City"/>
    <x v="15"/>
    <n v="10009"/>
    <x v="3"/>
    <s v="OFF-BI-10004654"/>
    <x v="1"/>
    <x v="8"/>
    <s v="Avery Binding System Hidden Tab Executive Style Index Sets"/>
    <n v="4.6159999999999997"/>
    <n v="1"/>
    <x v="2"/>
    <n v="1.7310000000000001"/>
    <m/>
  </r>
  <r>
    <n v="72"/>
    <s v="CA-2017-114440"/>
    <x v="32"/>
    <d v="2017-09-17T00:00:00"/>
    <x v="0"/>
    <s v="TB-21520"/>
    <x v="14"/>
    <x v="0"/>
    <s v="United States"/>
    <s v="Jackson"/>
    <x v="12"/>
    <n v="49201"/>
    <x v="2"/>
    <s v="OFF-PA-10004675"/>
    <x v="1"/>
    <x v="10"/>
    <s v="Telephone Message Books with Fax/Mobile Section, 5 1/2&quot; x 3 3/16&quot;"/>
    <n v="19.05"/>
    <n v="3"/>
    <x v="0"/>
    <n v="8.7629999999999999"/>
    <m/>
  </r>
  <r>
    <n v="73"/>
    <s v="US-2015-134026"/>
    <x v="33"/>
    <d v="2015-05-02T00:00:00"/>
    <x v="1"/>
    <s v="JE-15745"/>
    <x v="32"/>
    <x v="0"/>
    <s v="United States"/>
    <s v="Memphis"/>
    <x v="18"/>
    <n v="38109"/>
    <x v="0"/>
    <s v="FUR-CH-10000513"/>
    <x v="0"/>
    <x v="1"/>
    <s v="High-Back Leather Manager's Chair"/>
    <n v="831.93600000000004"/>
    <n v="8"/>
    <x v="2"/>
    <n v="-114.3912"/>
    <m/>
  </r>
  <r>
    <n v="74"/>
    <s v="US-2015-134026"/>
    <x v="33"/>
    <d v="2015-05-02T00:00:00"/>
    <x v="1"/>
    <s v="JE-15745"/>
    <x v="32"/>
    <x v="0"/>
    <s v="United States"/>
    <s v="Memphis"/>
    <x v="18"/>
    <n v="38109"/>
    <x v="0"/>
    <s v="FUR-FU-10003708"/>
    <x v="0"/>
    <x v="5"/>
    <s v="Tenex Traditional Chairmats for Medium Pile Carpet, Standard Lip, 36&quot; x 48&quot;"/>
    <n v="97.04"/>
    <n v="2"/>
    <x v="2"/>
    <n v="1.2130000000000001"/>
    <m/>
  </r>
  <r>
    <n v="75"/>
    <s v="US-2015-134026"/>
    <x v="33"/>
    <d v="2015-05-02T00:00:00"/>
    <x v="1"/>
    <s v="JE-15745"/>
    <x v="32"/>
    <x v="0"/>
    <s v="United States"/>
    <s v="Memphis"/>
    <x v="18"/>
    <n v="38109"/>
    <x v="0"/>
    <s v="OFF-ST-10004123"/>
    <x v="1"/>
    <x v="4"/>
    <s v="Safco Industrial Wire Shelving System"/>
    <n v="72.784000000000006"/>
    <n v="1"/>
    <x v="2"/>
    <n v="-18.196000000000002"/>
    <m/>
  </r>
  <r>
    <n v="76"/>
    <s v="US-2017-118038"/>
    <x v="34"/>
    <d v="2017-12-11T00:00:00"/>
    <x v="2"/>
    <s v="KB-16600"/>
    <x v="33"/>
    <x v="1"/>
    <s v="United States"/>
    <s v="Houston"/>
    <x v="5"/>
    <n v="77041"/>
    <x v="2"/>
    <s v="OFF-BI-10004182"/>
    <x v="1"/>
    <x v="8"/>
    <s v="Economy Binders"/>
    <n v="1.248"/>
    <n v="3"/>
    <x v="3"/>
    <n v="-1.9343999999999999"/>
    <m/>
  </r>
  <r>
    <n v="77"/>
    <s v="US-2017-118038"/>
    <x v="34"/>
    <d v="2017-12-11T00:00:00"/>
    <x v="2"/>
    <s v="KB-16600"/>
    <x v="33"/>
    <x v="1"/>
    <s v="United States"/>
    <s v="Houston"/>
    <x v="5"/>
    <n v="77041"/>
    <x v="2"/>
    <s v="FUR-FU-10000260"/>
    <x v="0"/>
    <x v="5"/>
    <s v="6&quot; Cubicle Wall Clock, Black"/>
    <n v="9.7080000000000002"/>
    <n v="3"/>
    <x v="7"/>
    <n v="-5.8247999999999998"/>
    <m/>
  </r>
  <r>
    <n v="78"/>
    <s v="US-2017-118038"/>
    <x v="34"/>
    <d v="2017-12-11T00:00:00"/>
    <x v="2"/>
    <s v="KB-16600"/>
    <x v="33"/>
    <x v="1"/>
    <s v="United States"/>
    <s v="Houston"/>
    <x v="5"/>
    <n v="77041"/>
    <x v="2"/>
    <s v="OFF-ST-10000615"/>
    <x v="1"/>
    <x v="4"/>
    <s v="SimpliFile Personal File, Black Granite, 15w x 6-15/16d x 11-1/4h"/>
    <n v="27.24"/>
    <n v="3"/>
    <x v="2"/>
    <n v="2.7240000000000002"/>
    <m/>
  </r>
  <r>
    <n v="79"/>
    <s v="US-2014-147606"/>
    <x v="35"/>
    <d v="2014-12-01T00:00:00"/>
    <x v="0"/>
    <s v="JE-15745"/>
    <x v="32"/>
    <x v="0"/>
    <s v="United States"/>
    <s v="Houston"/>
    <x v="5"/>
    <n v="77070"/>
    <x v="2"/>
    <s v="FUR-FU-10003194"/>
    <x v="0"/>
    <x v="5"/>
    <s v="Eldon Expressions Desk Accessory, Wood Pencil Holder, Oak"/>
    <n v="19.3"/>
    <n v="5"/>
    <x v="7"/>
    <n v="-14.475"/>
    <m/>
  </r>
  <r>
    <n v="80"/>
    <s v="CA-2016-127208"/>
    <x v="1"/>
    <d v="2016-06-15T00:00:00"/>
    <x v="2"/>
    <s v="SC-20770"/>
    <x v="34"/>
    <x v="1"/>
    <s v="United States"/>
    <s v="Decatur"/>
    <x v="19"/>
    <n v="35601"/>
    <x v="0"/>
    <s v="OFF-AP-10002118"/>
    <x v="1"/>
    <x v="9"/>
    <s v="1.7 Cubic Foot Compact &quot;Cube&quot; Office Refrigerators"/>
    <n v="208.16"/>
    <n v="1"/>
    <x v="0"/>
    <n v="56.203200000000002"/>
    <m/>
  </r>
  <r>
    <n v="81"/>
    <s v="CA-2016-127208"/>
    <x v="1"/>
    <d v="2016-06-15T00:00:00"/>
    <x v="2"/>
    <s v="SC-20770"/>
    <x v="34"/>
    <x v="1"/>
    <s v="United States"/>
    <s v="Decatur"/>
    <x v="19"/>
    <n v="35601"/>
    <x v="0"/>
    <s v="OFF-BI-10002309"/>
    <x v="1"/>
    <x v="8"/>
    <s v="Avery Heavy-Duty EZD  Binder With Locking Rings"/>
    <n v="16.739999999999998"/>
    <n v="3"/>
    <x v="0"/>
    <n v="8.0351999999999997"/>
    <m/>
  </r>
  <r>
    <n v="82"/>
    <s v="CA-2014-139451"/>
    <x v="36"/>
    <d v="2014-10-16T00:00:00"/>
    <x v="1"/>
    <s v="DN-13690"/>
    <x v="35"/>
    <x v="0"/>
    <s v="United States"/>
    <s v="San Francisco"/>
    <x v="1"/>
    <n v="94122"/>
    <x v="1"/>
    <s v="OFF-AR-10002053"/>
    <x v="1"/>
    <x v="6"/>
    <s v="Premium Writing Pencils, Soft, #2 by Central Association for the Blind"/>
    <n v="14.9"/>
    <n v="5"/>
    <x v="0"/>
    <n v="4.1719999999999997"/>
    <m/>
  </r>
  <r>
    <n v="83"/>
    <s v="CA-2014-139451"/>
    <x v="36"/>
    <d v="2014-10-16T00:00:00"/>
    <x v="1"/>
    <s v="DN-13690"/>
    <x v="35"/>
    <x v="0"/>
    <s v="United States"/>
    <s v="San Francisco"/>
    <x v="1"/>
    <n v="94122"/>
    <x v="1"/>
    <s v="OFF-ST-10002370"/>
    <x v="1"/>
    <x v="4"/>
    <s v="Sortfiler Multipurpose Personal File Organizer, Black"/>
    <n v="21.39"/>
    <n v="1"/>
    <x v="0"/>
    <n v="6.2031000000000001"/>
    <m/>
  </r>
  <r>
    <n v="84"/>
    <s v="CA-2015-149734"/>
    <x v="37"/>
    <d v="2015-09-08T00:00:00"/>
    <x v="1"/>
    <s v="JC-16105"/>
    <x v="36"/>
    <x v="1"/>
    <s v="United States"/>
    <s v="Durham"/>
    <x v="3"/>
    <n v="27707"/>
    <x v="0"/>
    <s v="OFF-EN-10000927"/>
    <x v="1"/>
    <x v="12"/>
    <s v="Jet-Pak Recycled Peel 'N' Seal Padded Mailers"/>
    <n v="200.98400000000001"/>
    <n v="7"/>
    <x v="2"/>
    <n v="62.807499999999997"/>
    <m/>
  </r>
  <r>
    <n v="85"/>
    <s v="US-2017-119662"/>
    <x v="38"/>
    <d v="2017-11-16T00:00:00"/>
    <x v="2"/>
    <s v="CS-12400"/>
    <x v="37"/>
    <x v="2"/>
    <s v="United States"/>
    <s v="Chicago"/>
    <x v="10"/>
    <n v="60623"/>
    <x v="2"/>
    <s v="OFF-ST-10003656"/>
    <x v="1"/>
    <x v="4"/>
    <s v="Safco Industrial Wire Shelving"/>
    <n v="230.376"/>
    <n v="3"/>
    <x v="2"/>
    <n v="-48.954900000000002"/>
    <m/>
  </r>
  <r>
    <n v="86"/>
    <s v="CA-2017-140088"/>
    <x v="39"/>
    <d v="2017-05-30T00:00:00"/>
    <x v="0"/>
    <s v="PO-18865"/>
    <x v="22"/>
    <x v="0"/>
    <s v="United States"/>
    <s v="Columbia"/>
    <x v="20"/>
    <n v="29203"/>
    <x v="0"/>
    <s v="FUR-CH-10000863"/>
    <x v="0"/>
    <x v="1"/>
    <s v="Novimex Swivel Fabric Task Chair"/>
    <n v="301.95999999999998"/>
    <n v="2"/>
    <x v="0"/>
    <n v="33.215600000000002"/>
    <m/>
  </r>
  <r>
    <n v="87"/>
    <s v="CA-2017-155558"/>
    <x v="40"/>
    <d v="2017-11-02T00:00:00"/>
    <x v="1"/>
    <s v="PG-18895"/>
    <x v="38"/>
    <x v="0"/>
    <s v="United States"/>
    <s v="Rochester"/>
    <x v="11"/>
    <n v="55901"/>
    <x v="2"/>
    <s v="TEC-AC-10001998"/>
    <x v="2"/>
    <x v="11"/>
    <s v="Logitech LS21 Speaker System - PC Multimedia - 2.1-CH - Wired"/>
    <n v="19.989999999999998"/>
    <n v="1"/>
    <x v="0"/>
    <n v="6.7965999999999998"/>
    <m/>
  </r>
  <r>
    <n v="88"/>
    <s v="CA-2017-155558"/>
    <x v="40"/>
    <d v="2017-11-02T00:00:00"/>
    <x v="1"/>
    <s v="PG-18895"/>
    <x v="38"/>
    <x v="0"/>
    <s v="United States"/>
    <s v="Rochester"/>
    <x v="11"/>
    <n v="55901"/>
    <x v="2"/>
    <s v="OFF-LA-10000134"/>
    <x v="1"/>
    <x v="2"/>
    <s v="Avery 511"/>
    <n v="6.16"/>
    <n v="2"/>
    <x v="0"/>
    <n v="2.9567999999999999"/>
    <m/>
  </r>
  <r>
    <n v="89"/>
    <s v="CA-2016-159695"/>
    <x v="41"/>
    <d v="2016-04-10T00:00:00"/>
    <x v="0"/>
    <s v="GM-14455"/>
    <x v="39"/>
    <x v="2"/>
    <s v="United States"/>
    <s v="Houston"/>
    <x v="5"/>
    <n v="77095"/>
    <x v="2"/>
    <s v="OFF-ST-10003442"/>
    <x v="1"/>
    <x v="4"/>
    <s v="Eldon Portable Mobile Manager"/>
    <n v="158.36799999999999"/>
    <n v="7"/>
    <x v="2"/>
    <n v="13.857200000000001"/>
    <m/>
  </r>
  <r>
    <n v="90"/>
    <s v="CA-2016-109806"/>
    <x v="42"/>
    <d v="2016-09-22T00:00:00"/>
    <x v="1"/>
    <s v="JS-15685"/>
    <x v="40"/>
    <x v="1"/>
    <s v="United States"/>
    <s v="Los Angeles"/>
    <x v="1"/>
    <n v="90036"/>
    <x v="1"/>
    <s v="OFF-AR-10004930"/>
    <x v="1"/>
    <x v="6"/>
    <s v="Turquoise Lead Holder with Pocket Clip"/>
    <n v="20.100000000000001"/>
    <n v="3"/>
    <x v="0"/>
    <n v="6.633"/>
    <m/>
  </r>
  <r>
    <n v="91"/>
    <s v="CA-2016-109806"/>
    <x v="42"/>
    <d v="2016-09-22T00:00:00"/>
    <x v="1"/>
    <s v="JS-15685"/>
    <x v="40"/>
    <x v="1"/>
    <s v="United States"/>
    <s v="Los Angeles"/>
    <x v="1"/>
    <n v="90036"/>
    <x v="1"/>
    <s v="TEC-PH-10004093"/>
    <x v="2"/>
    <x v="7"/>
    <s v="Panasonic Kx-TS550"/>
    <n v="73.584000000000003"/>
    <n v="2"/>
    <x v="2"/>
    <n v="8.2782"/>
    <m/>
  </r>
  <r>
    <n v="92"/>
    <s v="CA-2016-109806"/>
    <x v="42"/>
    <d v="2016-09-22T00:00:00"/>
    <x v="1"/>
    <s v="JS-15685"/>
    <x v="40"/>
    <x v="1"/>
    <s v="United States"/>
    <s v="Los Angeles"/>
    <x v="1"/>
    <n v="90036"/>
    <x v="1"/>
    <s v="OFF-PA-10000304"/>
    <x v="1"/>
    <x v="10"/>
    <s v="Xerox 1995"/>
    <n v="6.48"/>
    <n v="1"/>
    <x v="0"/>
    <n v="3.1103999999999998"/>
    <m/>
  </r>
  <r>
    <n v="93"/>
    <s v="CA-2015-149587"/>
    <x v="43"/>
    <d v="2015-02-05T00:00:00"/>
    <x v="0"/>
    <s v="KB-16315"/>
    <x v="41"/>
    <x v="0"/>
    <s v="United States"/>
    <s v="Minneapolis"/>
    <x v="11"/>
    <n v="55407"/>
    <x v="2"/>
    <s v="OFF-PA-10003177"/>
    <x v="1"/>
    <x v="10"/>
    <s v="Xerox 1999"/>
    <n v="12.96"/>
    <n v="2"/>
    <x v="0"/>
    <n v="6.2207999999999997"/>
    <m/>
  </r>
  <r>
    <n v="94"/>
    <s v="CA-2015-149587"/>
    <x v="43"/>
    <d v="2015-02-05T00:00:00"/>
    <x v="0"/>
    <s v="KB-16315"/>
    <x v="41"/>
    <x v="0"/>
    <s v="United States"/>
    <s v="Minneapolis"/>
    <x v="11"/>
    <n v="55407"/>
    <x v="2"/>
    <s v="FUR-FU-10003799"/>
    <x v="0"/>
    <x v="5"/>
    <s v="Seth Thomas 13 1/2&quot; Wall Clock"/>
    <n v="53.34"/>
    <n v="3"/>
    <x v="0"/>
    <n v="16.535399999999999"/>
    <m/>
  </r>
  <r>
    <n v="95"/>
    <s v="CA-2015-149587"/>
    <x v="43"/>
    <d v="2015-02-05T00:00:00"/>
    <x v="0"/>
    <s v="KB-16315"/>
    <x v="41"/>
    <x v="0"/>
    <s v="United States"/>
    <s v="Minneapolis"/>
    <x v="11"/>
    <n v="55407"/>
    <x v="2"/>
    <s v="OFF-BI-10002852"/>
    <x v="1"/>
    <x v="8"/>
    <s v="Ibico Standard Transparent Covers"/>
    <n v="32.96"/>
    <n v="2"/>
    <x v="0"/>
    <n v="16.150400000000001"/>
    <m/>
  </r>
  <r>
    <n v="96"/>
    <s v="US-2017-109484"/>
    <x v="44"/>
    <d v="2017-11-12T00:00:00"/>
    <x v="1"/>
    <s v="RB-19705"/>
    <x v="42"/>
    <x v="2"/>
    <s v="United States"/>
    <s v="Portland"/>
    <x v="21"/>
    <n v="97206"/>
    <x v="1"/>
    <s v="OFF-BI-10004738"/>
    <x v="1"/>
    <x v="8"/>
    <s v="Flexible Leather- Look Classic Collection Ring Binder"/>
    <n v="5.6820000000000004"/>
    <n v="1"/>
    <x v="6"/>
    <n v="-3.7879999999999998"/>
    <m/>
  </r>
  <r>
    <n v="97"/>
    <s v="CA-2017-161018"/>
    <x v="45"/>
    <d v="2017-11-11T00:00:00"/>
    <x v="0"/>
    <s v="PN-18775"/>
    <x v="43"/>
    <x v="2"/>
    <s v="United States"/>
    <s v="New York City"/>
    <x v="15"/>
    <n v="10009"/>
    <x v="3"/>
    <s v="FUR-FU-10000629"/>
    <x v="0"/>
    <x v="5"/>
    <s v="9-3/4 Diameter Round Wall Clock"/>
    <n v="96.53"/>
    <n v="7"/>
    <x v="0"/>
    <n v="40.5426"/>
    <m/>
  </r>
  <r>
    <n v="98"/>
    <s v="CA-2017-157833"/>
    <x v="46"/>
    <d v="2017-06-20T00:00:00"/>
    <x v="2"/>
    <s v="KD-16345"/>
    <x v="44"/>
    <x v="0"/>
    <s v="United States"/>
    <s v="San Francisco"/>
    <x v="1"/>
    <n v="94122"/>
    <x v="1"/>
    <s v="OFF-BI-10001721"/>
    <x v="1"/>
    <x v="8"/>
    <s v="Trimflex Flexible Post Binders"/>
    <n v="51.311999999999998"/>
    <n v="3"/>
    <x v="2"/>
    <n v="17.959199999999999"/>
    <m/>
  </r>
  <r>
    <n v="99"/>
    <s v="CA-2016-149223"/>
    <x v="47"/>
    <d v="2016-09-11T00:00:00"/>
    <x v="1"/>
    <s v="ER-13855"/>
    <x v="45"/>
    <x v="1"/>
    <s v="United States"/>
    <s v="Saint Paul"/>
    <x v="11"/>
    <n v="55106"/>
    <x v="2"/>
    <s v="OFF-AP-10000358"/>
    <x v="1"/>
    <x v="9"/>
    <s v="Fellowes Basic Home/Office Series Surge Protectors"/>
    <n v="77.88"/>
    <n v="6"/>
    <x v="0"/>
    <n v="22.5852"/>
    <m/>
  </r>
  <r>
    <n v="100"/>
    <s v="CA-2016-158568"/>
    <x v="48"/>
    <d v="2016-09-02T00:00:00"/>
    <x v="1"/>
    <s v="RB-19465"/>
    <x v="46"/>
    <x v="2"/>
    <s v="United States"/>
    <s v="Chicago"/>
    <x v="10"/>
    <n v="60610"/>
    <x v="2"/>
    <s v="OFF-PA-10003256"/>
    <x v="1"/>
    <x v="10"/>
    <s v="Avery Personal Creations Heavyweight Cards"/>
    <n v="64.623999999999995"/>
    <n v="7"/>
    <x v="2"/>
    <n v="22.618400000000001"/>
    <m/>
  </r>
  <r>
    <n v="101"/>
    <s v="CA-2016-158568"/>
    <x v="48"/>
    <d v="2016-09-02T00:00:00"/>
    <x v="1"/>
    <s v="RB-19465"/>
    <x v="46"/>
    <x v="2"/>
    <s v="United States"/>
    <s v="Chicago"/>
    <x v="10"/>
    <n v="60610"/>
    <x v="2"/>
    <s v="TEC-AC-10001767"/>
    <x v="2"/>
    <x v="11"/>
    <s v="SanDisk Ultra 64 GB MicroSDHC Class 10 Memory Card"/>
    <n v="95.975999999999999"/>
    <n v="3"/>
    <x v="2"/>
    <n v="-10.7973"/>
    <m/>
  </r>
  <r>
    <n v="102"/>
    <s v="CA-2016-158568"/>
    <x v="48"/>
    <d v="2016-09-02T00:00:00"/>
    <x v="1"/>
    <s v="RB-19465"/>
    <x v="46"/>
    <x v="2"/>
    <s v="United States"/>
    <s v="Chicago"/>
    <x v="10"/>
    <n v="60610"/>
    <x v="2"/>
    <s v="OFF-BI-10002609"/>
    <x v="1"/>
    <x v="8"/>
    <s v="Avery Hidden Tab Dividers for Binding Systems"/>
    <n v="1.788"/>
    <n v="3"/>
    <x v="3"/>
    <n v="-3.0396000000000001"/>
    <m/>
  </r>
  <r>
    <n v="103"/>
    <s v="CA-2016-129903"/>
    <x v="49"/>
    <d v="2016-12-04T00:00:00"/>
    <x v="0"/>
    <s v="GZ-14470"/>
    <x v="47"/>
    <x v="0"/>
    <s v="United States"/>
    <s v="Rochester"/>
    <x v="11"/>
    <n v="55901"/>
    <x v="2"/>
    <s v="OFF-PA-10004040"/>
    <x v="1"/>
    <x v="10"/>
    <s v="Universal Premium White Copier/Laser Paper (20Lb. and 87 Bright)"/>
    <n v="23.92"/>
    <n v="4"/>
    <x v="0"/>
    <n v="11.720800000000001"/>
    <m/>
  </r>
  <r>
    <n v="104"/>
    <s v="US-2015-156867"/>
    <x v="50"/>
    <d v="2015-11-17T00:00:00"/>
    <x v="1"/>
    <s v="LC-16870"/>
    <x v="48"/>
    <x v="0"/>
    <s v="United States"/>
    <s v="Aurora"/>
    <x v="22"/>
    <n v="80013"/>
    <x v="1"/>
    <s v="TEC-AC-10001552"/>
    <x v="2"/>
    <x v="11"/>
    <s v="Logitech K350 2.4Ghz Wireless Keyboard"/>
    <n v="238.89599999999999"/>
    <n v="6"/>
    <x v="2"/>
    <n v="-26.875800000000002"/>
    <m/>
  </r>
  <r>
    <n v="105"/>
    <s v="US-2015-156867"/>
    <x v="50"/>
    <d v="2015-11-17T00:00:00"/>
    <x v="1"/>
    <s v="LC-16870"/>
    <x v="48"/>
    <x v="0"/>
    <s v="United States"/>
    <s v="Aurora"/>
    <x v="22"/>
    <n v="80013"/>
    <x v="1"/>
    <s v="FUR-FU-10004006"/>
    <x v="0"/>
    <x v="5"/>
    <s v="Deflect-o DuraMat Lighweight, Studded, Beveled Mat for Low Pile Carpeting"/>
    <n v="102.36"/>
    <n v="3"/>
    <x v="2"/>
    <n v="-3.8384999999999998"/>
    <m/>
  </r>
  <r>
    <n v="106"/>
    <s v="US-2015-156867"/>
    <x v="50"/>
    <d v="2015-11-17T00:00:00"/>
    <x v="1"/>
    <s v="LC-16870"/>
    <x v="48"/>
    <x v="0"/>
    <s v="United States"/>
    <s v="Aurora"/>
    <x v="22"/>
    <n v="80013"/>
    <x v="1"/>
    <s v="OFF-BI-10002794"/>
    <x v="1"/>
    <x v="8"/>
    <s v="Avery Trapezoid Ring Binder, 3&quot; Capacity, Black, 1040 sheets"/>
    <n v="36.881999999999998"/>
    <n v="3"/>
    <x v="6"/>
    <n v="-25.817399999999999"/>
    <m/>
  </r>
  <r>
    <n v="107"/>
    <s v="CA-2017-119004"/>
    <x v="51"/>
    <d v="2017-11-28T00:00:00"/>
    <x v="1"/>
    <s v="JM-15250"/>
    <x v="49"/>
    <x v="0"/>
    <s v="United States"/>
    <s v="Charlotte"/>
    <x v="3"/>
    <n v="28205"/>
    <x v="0"/>
    <s v="TEC-AC-10003499"/>
    <x v="2"/>
    <x v="11"/>
    <s v="Memorex Mini Travel Drive 8 GB USB 2.0 Flash Drive"/>
    <n v="74.111999999999995"/>
    <n v="8"/>
    <x v="2"/>
    <n v="17.601600000000001"/>
    <m/>
  </r>
  <r>
    <n v="108"/>
    <s v="CA-2017-119004"/>
    <x v="51"/>
    <d v="2017-11-28T00:00:00"/>
    <x v="1"/>
    <s v="JM-15250"/>
    <x v="49"/>
    <x v="0"/>
    <s v="United States"/>
    <s v="Charlotte"/>
    <x v="3"/>
    <n v="28205"/>
    <x v="0"/>
    <s v="TEC-PH-10002844"/>
    <x v="2"/>
    <x v="7"/>
    <s v="Speck Products Candyshell Flip Case"/>
    <n v="27.992000000000001"/>
    <n v="1"/>
    <x v="2"/>
    <n v="2.0994000000000002"/>
    <m/>
  </r>
  <r>
    <n v="109"/>
    <s v="CA-2017-119004"/>
    <x v="51"/>
    <d v="2017-11-28T00:00:00"/>
    <x v="1"/>
    <s v="JM-15250"/>
    <x v="49"/>
    <x v="0"/>
    <s v="United States"/>
    <s v="Charlotte"/>
    <x v="3"/>
    <n v="28205"/>
    <x v="0"/>
    <s v="OFF-AR-10000390"/>
    <x v="1"/>
    <x v="6"/>
    <s v="Newell Chalk Holder"/>
    <n v="3.3039999999999998"/>
    <n v="1"/>
    <x v="2"/>
    <n v="1.0738000000000001"/>
    <m/>
  </r>
  <r>
    <n v="110"/>
    <s v="CA-2015-129476"/>
    <x v="52"/>
    <d v="2015-10-20T00:00:00"/>
    <x v="1"/>
    <s v="PA-19060"/>
    <x v="50"/>
    <x v="2"/>
    <s v="United States"/>
    <s v="Orland Park"/>
    <x v="10"/>
    <n v="60462"/>
    <x v="2"/>
    <s v="TEC-AC-10000844"/>
    <x v="2"/>
    <x v="11"/>
    <s v="Logitech Gaming G510s - Keyboard"/>
    <n v="339.96"/>
    <n v="5"/>
    <x v="2"/>
    <n v="67.992000000000004"/>
    <m/>
  </r>
  <r>
    <n v="111"/>
    <s v="CA-2017-146780"/>
    <x v="53"/>
    <d v="2017-12-30T00:00:00"/>
    <x v="1"/>
    <s v="CV-12805"/>
    <x v="51"/>
    <x v="1"/>
    <s v="United States"/>
    <s v="New York City"/>
    <x v="15"/>
    <n v="10035"/>
    <x v="3"/>
    <s v="FUR-FU-10001934"/>
    <x v="0"/>
    <x v="5"/>
    <s v="Magnifier Swing Arm Lamp"/>
    <n v="41.96"/>
    <n v="2"/>
    <x v="0"/>
    <n v="10.909599999999999"/>
    <m/>
  </r>
  <r>
    <n v="112"/>
    <s v="CA-2016-128867"/>
    <x v="54"/>
    <d v="2016-11-10T00:00:00"/>
    <x v="1"/>
    <s v="CL-12565"/>
    <x v="52"/>
    <x v="0"/>
    <s v="United States"/>
    <s v="Urbandale"/>
    <x v="23"/>
    <n v="50322"/>
    <x v="2"/>
    <s v="OFF-AR-10000380"/>
    <x v="1"/>
    <x v="6"/>
    <s v="Hunt PowerHouse Electric Pencil Sharpener, Blue"/>
    <n v="75.959999999999994"/>
    <n v="2"/>
    <x v="0"/>
    <n v="22.788"/>
    <m/>
  </r>
  <r>
    <n v="113"/>
    <s v="CA-2016-128867"/>
    <x v="54"/>
    <d v="2016-11-10T00:00:00"/>
    <x v="1"/>
    <s v="CL-12565"/>
    <x v="52"/>
    <x v="0"/>
    <s v="United States"/>
    <s v="Urbandale"/>
    <x v="23"/>
    <n v="50322"/>
    <x v="2"/>
    <s v="OFF-BI-10003981"/>
    <x v="1"/>
    <x v="8"/>
    <s v="Avery Durable Plastic 1&quot; Binders"/>
    <n v="27.24"/>
    <n v="6"/>
    <x v="0"/>
    <n v="13.3476"/>
    <m/>
  </r>
  <r>
    <n v="114"/>
    <s v="CA-2014-115259"/>
    <x v="55"/>
    <d v="2014-08-27T00:00:00"/>
    <x v="0"/>
    <s v="RC-19960"/>
    <x v="53"/>
    <x v="0"/>
    <s v="United States"/>
    <s v="Columbus"/>
    <x v="24"/>
    <n v="43229"/>
    <x v="3"/>
    <s v="OFF-FA-10000621"/>
    <x v="1"/>
    <x v="13"/>
    <s v="OIC Colored Binder Clips, Assorted Sizes"/>
    <n v="40.095999999999997"/>
    <n v="14"/>
    <x v="2"/>
    <n v="14.534800000000001"/>
    <m/>
  </r>
  <r>
    <n v="115"/>
    <s v="CA-2014-115259"/>
    <x v="55"/>
    <d v="2014-08-27T00:00:00"/>
    <x v="0"/>
    <s v="RC-19960"/>
    <x v="53"/>
    <x v="0"/>
    <s v="United States"/>
    <s v="Columbus"/>
    <x v="24"/>
    <n v="43229"/>
    <x v="3"/>
    <s v="OFF-EN-10002600"/>
    <x v="1"/>
    <x v="12"/>
    <s v="Redi-Strip #10 Envelopes, 4 1/8 x 9 1/2"/>
    <n v="4.72"/>
    <n v="2"/>
    <x v="2"/>
    <n v="1.6519999999999999"/>
    <m/>
  </r>
  <r>
    <n v="116"/>
    <s v="CA-2014-115259"/>
    <x v="55"/>
    <d v="2014-08-27T00:00:00"/>
    <x v="0"/>
    <s v="RC-19960"/>
    <x v="53"/>
    <x v="0"/>
    <s v="United States"/>
    <s v="Columbus"/>
    <x v="24"/>
    <n v="43229"/>
    <x v="3"/>
    <s v="OFF-PA-10004965"/>
    <x v="1"/>
    <x v="10"/>
    <s v="Xerox 1921"/>
    <n v="23.975999999999999"/>
    <n v="3"/>
    <x v="2"/>
    <n v="7.4924999999999997"/>
    <m/>
  </r>
  <r>
    <n v="117"/>
    <s v="CA-2014-115259"/>
    <x v="55"/>
    <d v="2014-08-27T00:00:00"/>
    <x v="0"/>
    <s v="RC-19960"/>
    <x v="53"/>
    <x v="0"/>
    <s v="United States"/>
    <s v="Columbus"/>
    <x v="24"/>
    <n v="43229"/>
    <x v="3"/>
    <s v="OFF-EN-10002504"/>
    <x v="1"/>
    <x v="12"/>
    <s v="Tyvek  Top-Opening Peel &amp; Seel Envelopes, Plain White"/>
    <n v="130.464"/>
    <n v="6"/>
    <x v="2"/>
    <n v="44.031599999999997"/>
    <m/>
  </r>
  <r>
    <n v="118"/>
    <s v="CA-2015-110457"/>
    <x v="56"/>
    <d v="2015-03-06T00:00:00"/>
    <x v="1"/>
    <s v="DK-13090"/>
    <x v="54"/>
    <x v="0"/>
    <s v="United States"/>
    <s v="Seattle"/>
    <x v="4"/>
    <n v="98103"/>
    <x v="1"/>
    <s v="FUR-TA-10001768"/>
    <x v="0"/>
    <x v="3"/>
    <s v="Hon Racetrack Conference Tables"/>
    <n v="787.53"/>
    <n v="3"/>
    <x v="0"/>
    <n v="165.38130000000001"/>
    <m/>
  </r>
  <r>
    <n v="119"/>
    <s v="US-2015-136476"/>
    <x v="57"/>
    <d v="2015-04-10T00:00:00"/>
    <x v="1"/>
    <s v="GG-14650"/>
    <x v="55"/>
    <x v="1"/>
    <s v="United States"/>
    <s v="Bristol"/>
    <x v="18"/>
    <n v="37620"/>
    <x v="0"/>
    <s v="OFF-BI-10003650"/>
    <x v="1"/>
    <x v="8"/>
    <s v="GBC DocuBind 300 Electric Binding Machine"/>
    <n v="157.79400000000001"/>
    <n v="1"/>
    <x v="6"/>
    <n v="-115.71559999999999"/>
    <m/>
  </r>
  <r>
    <n v="120"/>
    <s v="CA-2016-103730"/>
    <x v="1"/>
    <d v="2016-06-15T00:00:00"/>
    <x v="2"/>
    <s v="SC-20725"/>
    <x v="56"/>
    <x v="0"/>
    <s v="United States"/>
    <s v="Wilmington"/>
    <x v="13"/>
    <n v="19805"/>
    <x v="3"/>
    <s v="FUR-FU-10002157"/>
    <x v="0"/>
    <x v="5"/>
    <s v="Artistic Insta-Plaque"/>
    <n v="47.04"/>
    <n v="3"/>
    <x v="0"/>
    <n v="18.345600000000001"/>
    <m/>
  </r>
  <r>
    <n v="121"/>
    <s v="CA-2016-103730"/>
    <x v="1"/>
    <d v="2016-06-15T00:00:00"/>
    <x v="2"/>
    <s v="SC-20725"/>
    <x v="56"/>
    <x v="0"/>
    <s v="United States"/>
    <s v="Wilmington"/>
    <x v="13"/>
    <n v="19805"/>
    <x v="3"/>
    <s v="OFF-BI-10003910"/>
    <x v="1"/>
    <x v="8"/>
    <s v="DXL Angle-View Binders with Locking Rings by Samsill"/>
    <n v="30.84"/>
    <n v="4"/>
    <x v="0"/>
    <n v="13.878"/>
    <m/>
  </r>
  <r>
    <n v="122"/>
    <s v="CA-2016-103730"/>
    <x v="1"/>
    <d v="2016-06-15T00:00:00"/>
    <x v="2"/>
    <s v="SC-20725"/>
    <x v="56"/>
    <x v="0"/>
    <s v="United States"/>
    <s v="Wilmington"/>
    <x v="13"/>
    <n v="19805"/>
    <x v="3"/>
    <s v="OFF-ST-10000777"/>
    <x v="1"/>
    <x v="4"/>
    <s v="Companion Letter/Legal File, Black"/>
    <n v="226.56"/>
    <n v="6"/>
    <x v="0"/>
    <n v="63.436799999999998"/>
    <m/>
  </r>
  <r>
    <n v="123"/>
    <s v="CA-2016-103730"/>
    <x v="1"/>
    <d v="2016-06-15T00:00:00"/>
    <x v="2"/>
    <s v="SC-20725"/>
    <x v="56"/>
    <x v="0"/>
    <s v="United States"/>
    <s v="Wilmington"/>
    <x v="13"/>
    <n v="19805"/>
    <x v="3"/>
    <s v="OFF-EN-10002500"/>
    <x v="1"/>
    <x v="12"/>
    <s v="Globe Weis Peel &amp; Seel First Class Envelopes"/>
    <n v="115.02"/>
    <n v="9"/>
    <x v="0"/>
    <n v="51.759"/>
    <m/>
  </r>
  <r>
    <n v="124"/>
    <s v="CA-2016-103730"/>
    <x v="1"/>
    <d v="2016-06-15T00:00:00"/>
    <x v="2"/>
    <s v="SC-20725"/>
    <x v="56"/>
    <x v="0"/>
    <s v="United States"/>
    <s v="Wilmington"/>
    <x v="13"/>
    <n v="19805"/>
    <x v="3"/>
    <s v="TEC-PH-10003875"/>
    <x v="2"/>
    <x v="7"/>
    <s v="KLD Oscar II Style Snap-on Ultra Thin Side Flip Synthetic Leather Cover Case for HTC One HTC M7"/>
    <n v="68.040000000000006"/>
    <n v="7"/>
    <x v="0"/>
    <n v="19.7316"/>
    <m/>
  </r>
  <r>
    <n v="125"/>
    <s v="US-2014-152030"/>
    <x v="58"/>
    <d v="2014-12-28T00:00:00"/>
    <x v="0"/>
    <s v="AD-10180"/>
    <x v="57"/>
    <x v="2"/>
    <s v="United States"/>
    <s v="Houston"/>
    <x v="5"/>
    <n v="77041"/>
    <x v="2"/>
    <s v="FUR-CH-10004063"/>
    <x v="0"/>
    <x v="1"/>
    <s v="Global Deluxe High-Back Manager's Chair"/>
    <n v="600.55799999999999"/>
    <n v="3"/>
    <x v="4"/>
    <n v="-8.5793999999999997"/>
    <m/>
  </r>
  <r>
    <n v="126"/>
    <s v="US-2014-134614"/>
    <x v="59"/>
    <d v="2014-09-25T00:00:00"/>
    <x v="1"/>
    <s v="PF-19165"/>
    <x v="58"/>
    <x v="0"/>
    <s v="United States"/>
    <s v="Bloomington"/>
    <x v="10"/>
    <n v="61701"/>
    <x v="2"/>
    <s v="FUR-TA-10004534"/>
    <x v="0"/>
    <x v="3"/>
    <s v="Bevis 44 x 96 Conference Tables"/>
    <n v="617.70000000000005"/>
    <n v="6"/>
    <x v="5"/>
    <n v="-407.68200000000002"/>
    <m/>
  </r>
  <r>
    <n v="127"/>
    <s v="US-2017-107272"/>
    <x v="60"/>
    <d v="2017-11-12T00:00:00"/>
    <x v="1"/>
    <s v="TS-21610"/>
    <x v="59"/>
    <x v="0"/>
    <s v="United States"/>
    <s v="Phoenix"/>
    <x v="16"/>
    <n v="85023"/>
    <x v="1"/>
    <s v="OFF-BI-10003274"/>
    <x v="1"/>
    <x v="8"/>
    <s v="Avery Durable Slant Ring Binders, No Labels"/>
    <n v="2.3879999999999999"/>
    <n v="2"/>
    <x v="6"/>
    <n v="-1.8308"/>
    <m/>
  </r>
  <r>
    <n v="128"/>
    <s v="US-2017-107272"/>
    <x v="60"/>
    <d v="2017-11-12T00:00:00"/>
    <x v="1"/>
    <s v="TS-21610"/>
    <x v="59"/>
    <x v="0"/>
    <s v="United States"/>
    <s v="Phoenix"/>
    <x v="16"/>
    <n v="85023"/>
    <x v="1"/>
    <s v="OFF-ST-10002974"/>
    <x v="1"/>
    <x v="4"/>
    <s v="Trav-L-File Heavy-Duty Shuttle II, Black"/>
    <n v="243.99199999999999"/>
    <n v="7"/>
    <x v="2"/>
    <n v="30.498999999999999"/>
    <m/>
  </r>
  <r>
    <n v="129"/>
    <s v="US-2016-125969"/>
    <x v="61"/>
    <d v="2016-11-10T00:00:00"/>
    <x v="0"/>
    <s v="LS-16975"/>
    <x v="60"/>
    <x v="2"/>
    <s v="United States"/>
    <s v="Los Angeles"/>
    <x v="1"/>
    <n v="90004"/>
    <x v="1"/>
    <s v="FUR-CH-10001146"/>
    <x v="0"/>
    <x v="1"/>
    <s v="Global Task Chair, Black"/>
    <n v="81.424000000000007"/>
    <n v="2"/>
    <x v="2"/>
    <n v="-9.1601999999999997"/>
    <m/>
  </r>
  <r>
    <n v="130"/>
    <s v="US-2016-125969"/>
    <x v="61"/>
    <d v="2016-11-10T00:00:00"/>
    <x v="0"/>
    <s v="LS-16975"/>
    <x v="60"/>
    <x v="2"/>
    <s v="United States"/>
    <s v="Los Angeles"/>
    <x v="1"/>
    <n v="90004"/>
    <x v="1"/>
    <s v="FUR-FU-10003773"/>
    <x v="0"/>
    <x v="5"/>
    <s v="Eldon Cleatmat Plus Chair Mats for High Pile Carpets"/>
    <n v="238.56"/>
    <n v="3"/>
    <x v="0"/>
    <n v="26.241599999999998"/>
    <m/>
  </r>
  <r>
    <n v="131"/>
    <s v="US-2017-164147"/>
    <x v="62"/>
    <d v="2017-02-05T00:00:00"/>
    <x v="2"/>
    <s v="DW-13585"/>
    <x v="61"/>
    <x v="1"/>
    <s v="United States"/>
    <s v="Columbus"/>
    <x v="24"/>
    <n v="43229"/>
    <x v="3"/>
    <s v="TEC-PH-10002293"/>
    <x v="2"/>
    <x v="7"/>
    <s v="Anker 36W 4-Port USB Wall Charger Travel Power Adapter for iPhone 5s 5c 5"/>
    <n v="59.97"/>
    <n v="5"/>
    <x v="10"/>
    <n v="-11.994"/>
    <m/>
  </r>
  <r>
    <n v="132"/>
    <s v="US-2017-164147"/>
    <x v="62"/>
    <d v="2017-02-05T00:00:00"/>
    <x v="2"/>
    <s v="DW-13585"/>
    <x v="61"/>
    <x v="1"/>
    <s v="United States"/>
    <s v="Columbus"/>
    <x v="24"/>
    <n v="43229"/>
    <x v="3"/>
    <s v="OFF-PA-10002377"/>
    <x v="1"/>
    <x v="10"/>
    <s v="Xerox 1916"/>
    <n v="78.304000000000002"/>
    <n v="2"/>
    <x v="2"/>
    <n v="29.364000000000001"/>
    <m/>
  </r>
  <r>
    <n v="133"/>
    <s v="US-2017-164147"/>
    <x v="62"/>
    <d v="2017-02-05T00:00:00"/>
    <x v="2"/>
    <s v="DW-13585"/>
    <x v="61"/>
    <x v="1"/>
    <s v="United States"/>
    <s v="Columbus"/>
    <x v="24"/>
    <n v="43229"/>
    <x v="3"/>
    <s v="OFF-FA-10002780"/>
    <x v="1"/>
    <x v="13"/>
    <s v="Staples"/>
    <n v="21.456"/>
    <n v="9"/>
    <x v="2"/>
    <n v="6.9732000000000003"/>
    <m/>
  </r>
  <r>
    <n v="134"/>
    <s v="CA-2016-145583"/>
    <x v="63"/>
    <d v="2016-10-19T00:00:00"/>
    <x v="1"/>
    <s v="LC-16885"/>
    <x v="62"/>
    <x v="0"/>
    <s v="United States"/>
    <s v="Roseville"/>
    <x v="1"/>
    <n v="95661"/>
    <x v="1"/>
    <s v="OFF-PA-10001804"/>
    <x v="1"/>
    <x v="10"/>
    <s v="Xerox 195"/>
    <n v="20.04"/>
    <n v="3"/>
    <x v="0"/>
    <n v="9.6191999999999993"/>
    <m/>
  </r>
  <r>
    <n v="135"/>
    <s v="CA-2016-145583"/>
    <x v="63"/>
    <d v="2016-10-19T00:00:00"/>
    <x v="1"/>
    <s v="LC-16885"/>
    <x v="62"/>
    <x v="0"/>
    <s v="United States"/>
    <s v="Roseville"/>
    <x v="1"/>
    <n v="95661"/>
    <x v="1"/>
    <s v="OFF-PA-10001736"/>
    <x v="1"/>
    <x v="10"/>
    <s v="Xerox 1880"/>
    <n v="35.44"/>
    <n v="1"/>
    <x v="0"/>
    <n v="16.6568"/>
    <m/>
  </r>
  <r>
    <n v="136"/>
    <s v="CA-2016-145583"/>
    <x v="63"/>
    <d v="2016-10-19T00:00:00"/>
    <x v="1"/>
    <s v="LC-16885"/>
    <x v="62"/>
    <x v="0"/>
    <s v="United States"/>
    <s v="Roseville"/>
    <x v="1"/>
    <n v="95661"/>
    <x v="1"/>
    <s v="OFF-AR-10001149"/>
    <x v="1"/>
    <x v="6"/>
    <s v="Sanford Colorific Colored Pencils, 12/Box"/>
    <n v="11.52"/>
    <n v="4"/>
    <x v="0"/>
    <n v="3.456"/>
    <m/>
  </r>
  <r>
    <n v="137"/>
    <s v="CA-2016-145583"/>
    <x v="63"/>
    <d v="2016-10-19T00:00:00"/>
    <x v="1"/>
    <s v="LC-16885"/>
    <x v="62"/>
    <x v="0"/>
    <s v="United States"/>
    <s v="Roseville"/>
    <x v="1"/>
    <n v="95661"/>
    <x v="1"/>
    <s v="OFF-FA-10002988"/>
    <x v="1"/>
    <x v="13"/>
    <s v="Ideal Clamps"/>
    <n v="4.0199999999999996"/>
    <n v="2"/>
    <x v="0"/>
    <n v="1.9698"/>
    <m/>
  </r>
  <r>
    <n v="138"/>
    <s v="CA-2016-145583"/>
    <x v="63"/>
    <d v="2016-10-19T00:00:00"/>
    <x v="1"/>
    <s v="LC-16885"/>
    <x v="62"/>
    <x v="0"/>
    <s v="United States"/>
    <s v="Roseville"/>
    <x v="1"/>
    <n v="95661"/>
    <x v="1"/>
    <s v="OFF-BI-10004781"/>
    <x v="1"/>
    <x v="8"/>
    <s v="GBC Wire Binding Strips"/>
    <n v="76.176000000000002"/>
    <n v="3"/>
    <x v="2"/>
    <n v="26.6616"/>
    <m/>
  </r>
  <r>
    <n v="139"/>
    <s v="CA-2016-145583"/>
    <x v="63"/>
    <d v="2016-10-19T00:00:00"/>
    <x v="1"/>
    <s v="LC-16885"/>
    <x v="62"/>
    <x v="0"/>
    <s v="United States"/>
    <s v="Roseville"/>
    <x v="1"/>
    <n v="95661"/>
    <x v="1"/>
    <s v="OFF-SU-10001218"/>
    <x v="1"/>
    <x v="14"/>
    <s v="Fiskars Softgrip Scissors"/>
    <n v="65.88"/>
    <n v="6"/>
    <x v="0"/>
    <n v="18.446400000000001"/>
    <m/>
  </r>
  <r>
    <n v="140"/>
    <s v="CA-2016-145583"/>
    <x v="63"/>
    <d v="2016-10-19T00:00:00"/>
    <x v="1"/>
    <s v="LC-16885"/>
    <x v="62"/>
    <x v="0"/>
    <s v="United States"/>
    <s v="Roseville"/>
    <x v="1"/>
    <n v="95661"/>
    <x v="1"/>
    <s v="FUR-FU-10001706"/>
    <x v="0"/>
    <x v="5"/>
    <s v="Longer-Life Soft White Bulbs"/>
    <n v="43.12"/>
    <n v="14"/>
    <x v="0"/>
    <n v="20.697600000000001"/>
    <m/>
  </r>
  <r>
    <n v="141"/>
    <s v="CA-2016-110366"/>
    <x v="64"/>
    <d v="2016-09-07T00:00:00"/>
    <x v="0"/>
    <s v="JD-15895"/>
    <x v="63"/>
    <x v="1"/>
    <s v="United States"/>
    <s v="Philadelphia"/>
    <x v="9"/>
    <n v="19140"/>
    <x v="3"/>
    <s v="FUR-FU-10004848"/>
    <x v="0"/>
    <x v="5"/>
    <s v="Howard Miller 13-3/4&quot; Diameter Brushed Chrome Round Wall Clock"/>
    <n v="82.8"/>
    <n v="2"/>
    <x v="2"/>
    <n v="10.35"/>
    <m/>
  </r>
  <r>
    <n v="142"/>
    <s v="CA-2017-106180"/>
    <x v="65"/>
    <d v="2017-09-23T00:00:00"/>
    <x v="1"/>
    <s v="SH-19975"/>
    <x v="64"/>
    <x v="1"/>
    <s v="United States"/>
    <s v="San Francisco"/>
    <x v="1"/>
    <n v="94122"/>
    <x v="1"/>
    <s v="OFF-AR-10000940"/>
    <x v="1"/>
    <x v="6"/>
    <s v="Newell 343"/>
    <n v="8.82"/>
    <n v="3"/>
    <x v="0"/>
    <n v="2.3814000000000002"/>
    <m/>
  </r>
  <r>
    <n v="143"/>
    <s v="CA-2017-106180"/>
    <x v="65"/>
    <d v="2017-09-23T00:00:00"/>
    <x v="1"/>
    <s v="SH-19975"/>
    <x v="64"/>
    <x v="1"/>
    <s v="United States"/>
    <s v="San Francisco"/>
    <x v="1"/>
    <n v="94122"/>
    <x v="1"/>
    <s v="OFF-EN-10004030"/>
    <x v="1"/>
    <x v="12"/>
    <s v="Convenience Packs of Business Envelopes"/>
    <n v="10.86"/>
    <n v="3"/>
    <x v="0"/>
    <n v="5.1041999999999996"/>
    <m/>
  </r>
  <r>
    <n v="144"/>
    <s v="CA-2017-106180"/>
    <x v="65"/>
    <d v="2017-09-23T00:00:00"/>
    <x v="1"/>
    <s v="SH-19975"/>
    <x v="64"/>
    <x v="1"/>
    <s v="United States"/>
    <s v="San Francisco"/>
    <x v="1"/>
    <n v="94122"/>
    <x v="1"/>
    <s v="OFF-PA-10004327"/>
    <x v="1"/>
    <x v="10"/>
    <s v="Xerox 1911"/>
    <n v="143.69999999999999"/>
    <n v="3"/>
    <x v="0"/>
    <n v="68.975999999999999"/>
    <m/>
  </r>
  <r>
    <n v="145"/>
    <s v="CA-2017-155376"/>
    <x v="66"/>
    <d v="2017-12-27T00:00:00"/>
    <x v="1"/>
    <s v="SG-20080"/>
    <x v="65"/>
    <x v="0"/>
    <s v="United States"/>
    <s v="Independence"/>
    <x v="25"/>
    <n v="64055"/>
    <x v="2"/>
    <s v="OFF-AP-10001058"/>
    <x v="1"/>
    <x v="9"/>
    <s v="Sanyo 2.5 Cubic Foot Mid-Size Office Refrigerators"/>
    <n v="839.43"/>
    <n v="3"/>
    <x v="0"/>
    <n v="218.2518"/>
    <m/>
  </r>
  <r>
    <n v="146"/>
    <s v="CA-2015-110744"/>
    <x v="67"/>
    <d v="2015-09-12T00:00:00"/>
    <x v="1"/>
    <s v="HA-14920"/>
    <x v="66"/>
    <x v="0"/>
    <s v="United States"/>
    <s v="Pasadena"/>
    <x v="1"/>
    <n v="91104"/>
    <x v="1"/>
    <s v="OFF-ST-10003656"/>
    <x v="1"/>
    <x v="4"/>
    <s v="Safco Industrial Wire Shelving"/>
    <n v="671.93"/>
    <n v="7"/>
    <x v="0"/>
    <n v="20.157900000000001"/>
    <m/>
  </r>
  <r>
    <n v="147"/>
    <s v="CA-2014-110072"/>
    <x v="68"/>
    <d v="2014-10-28T00:00:00"/>
    <x v="1"/>
    <s v="MG-17680"/>
    <x v="67"/>
    <x v="2"/>
    <s v="United States"/>
    <s v="Newark"/>
    <x v="24"/>
    <n v="43055"/>
    <x v="3"/>
    <s v="FUR-FU-10000521"/>
    <x v="0"/>
    <x v="5"/>
    <s v="Seth Thomas 14&quot; Putty-Colored Wall Clock"/>
    <n v="93.888000000000005"/>
    <n v="4"/>
    <x v="2"/>
    <n v="12.909599999999999"/>
    <m/>
  </r>
  <r>
    <n v="148"/>
    <s v="CA-2016-114489"/>
    <x v="5"/>
    <d v="2016-12-09T00:00:00"/>
    <x v="1"/>
    <s v="JE-16165"/>
    <x v="68"/>
    <x v="1"/>
    <s v="United States"/>
    <s v="Franklin"/>
    <x v="6"/>
    <n v="53132"/>
    <x v="2"/>
    <s v="TEC-PH-10000215"/>
    <x v="2"/>
    <x v="7"/>
    <s v="Plantronics Cordless Phone Headset with In-line Volume - M214C"/>
    <n v="384.45"/>
    <n v="11"/>
    <x v="0"/>
    <n v="103.8015"/>
    <m/>
  </r>
  <r>
    <n v="149"/>
    <s v="CA-2016-114489"/>
    <x v="5"/>
    <d v="2016-12-09T00:00:00"/>
    <x v="1"/>
    <s v="JE-16165"/>
    <x v="68"/>
    <x v="1"/>
    <s v="United States"/>
    <s v="Franklin"/>
    <x v="6"/>
    <n v="53132"/>
    <x v="2"/>
    <s v="TEC-PH-10001448"/>
    <x v="2"/>
    <x v="7"/>
    <s v="Anker Astro 15000mAh USB Portable Charger"/>
    <n v="149.97"/>
    <n v="3"/>
    <x v="0"/>
    <n v="5.9988000000000001"/>
    <m/>
  </r>
  <r>
    <n v="150"/>
    <s v="CA-2016-114489"/>
    <x v="5"/>
    <d v="2016-12-09T00:00:00"/>
    <x v="1"/>
    <s v="JE-16165"/>
    <x v="68"/>
    <x v="1"/>
    <s v="United States"/>
    <s v="Franklin"/>
    <x v="6"/>
    <n v="53132"/>
    <x v="2"/>
    <s v="FUR-CH-10000454"/>
    <x v="0"/>
    <x v="1"/>
    <s v="Hon Deluxe Fabric Upholstered Stacking Chairs, Rounded Back"/>
    <n v="1951.84"/>
    <n v="8"/>
    <x v="0"/>
    <n v="585.55200000000002"/>
    <m/>
  </r>
  <r>
    <n v="151"/>
    <s v="CA-2016-114489"/>
    <x v="5"/>
    <d v="2016-12-09T00:00:00"/>
    <x v="1"/>
    <s v="JE-16165"/>
    <x v="68"/>
    <x v="1"/>
    <s v="United States"/>
    <s v="Franklin"/>
    <x v="6"/>
    <n v="53132"/>
    <x v="2"/>
    <s v="OFF-BI-10002735"/>
    <x v="1"/>
    <x v="8"/>
    <s v="GBC Prestige Therm-A-Bind Covers"/>
    <n v="171.55"/>
    <n v="5"/>
    <x v="0"/>
    <n v="80.628500000000003"/>
    <m/>
  </r>
  <r>
    <n v="152"/>
    <s v="CA-2016-158834"/>
    <x v="69"/>
    <d v="2016-03-16T00:00:00"/>
    <x v="2"/>
    <s v="TW-21025"/>
    <x v="69"/>
    <x v="2"/>
    <s v="United States"/>
    <s v="Scottsdale"/>
    <x v="16"/>
    <n v="85254"/>
    <x v="1"/>
    <s v="OFF-AP-10000326"/>
    <x v="1"/>
    <x v="9"/>
    <s v="Belkin 7 Outlet SurgeMaster Surge Protector with Phone Protection"/>
    <n v="157.91999999999999"/>
    <n v="5"/>
    <x v="2"/>
    <n v="17.765999999999998"/>
    <m/>
  </r>
  <r>
    <n v="153"/>
    <s v="CA-2016-158834"/>
    <x v="69"/>
    <d v="2016-03-16T00:00:00"/>
    <x v="2"/>
    <s v="TW-21025"/>
    <x v="69"/>
    <x v="2"/>
    <s v="United States"/>
    <s v="Scottsdale"/>
    <x v="16"/>
    <n v="85254"/>
    <x v="1"/>
    <s v="TEC-PH-10001254"/>
    <x v="2"/>
    <x v="7"/>
    <s v="Jabra BIZ 2300 Duo QD Duo Corded Headset"/>
    <n v="203.184"/>
    <n v="2"/>
    <x v="2"/>
    <n v="15.238799999999999"/>
    <m/>
  </r>
  <r>
    <n v="154"/>
    <s v="CA-2015-124919"/>
    <x v="70"/>
    <d v="2015-06-02T00:00:00"/>
    <x v="2"/>
    <s v="SP-20650"/>
    <x v="70"/>
    <x v="1"/>
    <s v="United States"/>
    <s v="San Jose"/>
    <x v="1"/>
    <n v="95123"/>
    <x v="1"/>
    <s v="OFF-PA-10001950"/>
    <x v="1"/>
    <x v="10"/>
    <s v="Southworth 25% Cotton Antique Laid Paper &amp; Envelopes"/>
    <n v="58.38"/>
    <n v="7"/>
    <x v="0"/>
    <n v="26.271000000000001"/>
    <m/>
  </r>
  <r>
    <n v="155"/>
    <s v="CA-2015-124919"/>
    <x v="70"/>
    <d v="2015-06-02T00:00:00"/>
    <x v="2"/>
    <s v="SP-20650"/>
    <x v="70"/>
    <x v="1"/>
    <s v="United States"/>
    <s v="San Jose"/>
    <x v="1"/>
    <n v="95123"/>
    <x v="1"/>
    <s v="OFF-PA-10002254"/>
    <x v="1"/>
    <x v="10"/>
    <s v="Xerox 1883"/>
    <n v="105.52"/>
    <n v="4"/>
    <x v="0"/>
    <n v="48.539200000000001"/>
    <m/>
  </r>
  <r>
    <n v="156"/>
    <s v="CA-2015-124919"/>
    <x v="70"/>
    <d v="2015-06-02T00:00:00"/>
    <x v="2"/>
    <s v="SP-20650"/>
    <x v="70"/>
    <x v="1"/>
    <s v="United States"/>
    <s v="San Jose"/>
    <x v="1"/>
    <n v="95123"/>
    <x v="1"/>
    <s v="OFF-ST-10001590"/>
    <x v="1"/>
    <x v="4"/>
    <s v="Tenex Personal Project File with Scoop Front Design, Black"/>
    <n v="80.88"/>
    <n v="6"/>
    <x v="0"/>
    <n v="21.0288"/>
    <m/>
  </r>
  <r>
    <n v="157"/>
    <s v="CA-2015-118948"/>
    <x v="71"/>
    <d v="2015-06-03T00:00:00"/>
    <x v="1"/>
    <s v="NK-18490"/>
    <x v="71"/>
    <x v="2"/>
    <s v="United States"/>
    <s v="Seattle"/>
    <x v="4"/>
    <n v="98105"/>
    <x v="1"/>
    <s v="OFF-AR-10001547"/>
    <x v="1"/>
    <x v="6"/>
    <s v="Newell 311"/>
    <n v="6.63"/>
    <n v="3"/>
    <x v="0"/>
    <n v="1.7901"/>
    <m/>
  </r>
  <r>
    <n v="158"/>
    <s v="CA-2014-104269"/>
    <x v="72"/>
    <d v="2014-03-06T00:00:00"/>
    <x v="0"/>
    <s v="DB-13060"/>
    <x v="72"/>
    <x v="0"/>
    <s v="United States"/>
    <s v="Seattle"/>
    <x v="4"/>
    <n v="98115"/>
    <x v="1"/>
    <s v="FUR-CH-10004063"/>
    <x v="0"/>
    <x v="1"/>
    <s v="Global Deluxe High-Back Manager's Chair"/>
    <n v="457.56799999999998"/>
    <n v="2"/>
    <x v="2"/>
    <n v="51.476399999999998"/>
    <m/>
  </r>
  <r>
    <n v="159"/>
    <s v="CA-2016-114104"/>
    <x v="73"/>
    <d v="2016-11-24T00:00:00"/>
    <x v="1"/>
    <s v="NP-18670"/>
    <x v="73"/>
    <x v="0"/>
    <s v="United States"/>
    <s v="Edmond"/>
    <x v="26"/>
    <n v="73034"/>
    <x v="2"/>
    <s v="OFF-LA-10002475"/>
    <x v="1"/>
    <x v="2"/>
    <s v="Avery 519"/>
    <n v="14.62"/>
    <n v="2"/>
    <x v="0"/>
    <n v="6.8714000000000004"/>
    <m/>
  </r>
  <r>
    <n v="160"/>
    <s v="CA-2016-114104"/>
    <x v="73"/>
    <d v="2016-11-24T00:00:00"/>
    <x v="1"/>
    <s v="NP-18670"/>
    <x v="73"/>
    <x v="0"/>
    <s v="United States"/>
    <s v="Edmond"/>
    <x v="26"/>
    <n v="73034"/>
    <x v="2"/>
    <s v="TEC-PH-10004536"/>
    <x v="2"/>
    <x v="7"/>
    <s v="Avaya 5420 Digital phone"/>
    <n v="944.93"/>
    <n v="7"/>
    <x v="0"/>
    <n v="236.23249999999999"/>
    <m/>
  </r>
  <r>
    <n v="161"/>
    <s v="CA-2016-162733"/>
    <x v="74"/>
    <d v="2016-05-12T00:00:00"/>
    <x v="2"/>
    <s v="TT-21070"/>
    <x v="74"/>
    <x v="0"/>
    <s v="United States"/>
    <s v="Los Angeles"/>
    <x v="1"/>
    <n v="90045"/>
    <x v="1"/>
    <s v="OFF-PA-10002751"/>
    <x v="1"/>
    <x v="10"/>
    <s v="Xerox 1920"/>
    <n v="5.98"/>
    <n v="1"/>
    <x v="0"/>
    <n v="2.6909999999999998"/>
    <m/>
  </r>
  <r>
    <n v="162"/>
    <s v="CA-2015-119697"/>
    <x v="75"/>
    <d v="2015-12-31T00:00:00"/>
    <x v="0"/>
    <s v="EM-13960"/>
    <x v="75"/>
    <x v="0"/>
    <s v="United States"/>
    <s v="Philadelphia"/>
    <x v="9"/>
    <n v="19134"/>
    <x v="3"/>
    <s v="TEC-AC-10003657"/>
    <x v="2"/>
    <x v="11"/>
    <s v="Lenovo 17-Key USB Numeric Keypad"/>
    <n v="54.384"/>
    <n v="2"/>
    <x v="2"/>
    <n v="1.3595999999999999"/>
    <m/>
  </r>
  <r>
    <n v="163"/>
    <s v="CA-2016-154508"/>
    <x v="76"/>
    <d v="2016-11-20T00:00:00"/>
    <x v="1"/>
    <s v="RD-19900"/>
    <x v="76"/>
    <x v="0"/>
    <s v="United States"/>
    <s v="Carlsbad"/>
    <x v="27"/>
    <n v="88220"/>
    <x v="1"/>
    <s v="OFF-EN-10001990"/>
    <x v="1"/>
    <x v="12"/>
    <s v="Staple envelope"/>
    <n v="28.4"/>
    <n v="5"/>
    <x v="0"/>
    <n v="13.348000000000001"/>
    <m/>
  </r>
  <r>
    <n v="164"/>
    <s v="CA-2016-113817"/>
    <x v="77"/>
    <d v="2016-11-11T00:00:00"/>
    <x v="1"/>
    <s v="MJ-17740"/>
    <x v="77"/>
    <x v="0"/>
    <s v="United States"/>
    <s v="Seattle"/>
    <x v="4"/>
    <n v="98115"/>
    <x v="1"/>
    <s v="OFF-BI-10004002"/>
    <x v="1"/>
    <x v="8"/>
    <s v="Wilson Jones International Size A4 Ring Binders"/>
    <n v="27.68"/>
    <n v="2"/>
    <x v="2"/>
    <n v="9.6880000000000006"/>
    <m/>
  </r>
  <r>
    <n v="165"/>
    <s v="CA-2014-139892"/>
    <x v="78"/>
    <d v="2014-09-12T00:00:00"/>
    <x v="1"/>
    <s v="BM-11140"/>
    <x v="78"/>
    <x v="0"/>
    <s v="United States"/>
    <s v="San Antonio"/>
    <x v="5"/>
    <n v="78207"/>
    <x v="2"/>
    <s v="OFF-AR-10004441"/>
    <x v="1"/>
    <x v="6"/>
    <s v="BIC Brite Liner Highlighters"/>
    <n v="9.9359999999999999"/>
    <n v="3"/>
    <x v="2"/>
    <n v="2.7324000000000002"/>
    <m/>
  </r>
  <r>
    <n v="166"/>
    <s v="CA-2014-139892"/>
    <x v="78"/>
    <d v="2014-09-12T00:00:00"/>
    <x v="1"/>
    <s v="BM-11140"/>
    <x v="78"/>
    <x v="0"/>
    <s v="United States"/>
    <s v="San Antonio"/>
    <x v="5"/>
    <n v="78207"/>
    <x v="2"/>
    <s v="TEC-MA-10000822"/>
    <x v="2"/>
    <x v="15"/>
    <s v="Lexmark MX611dhe Monochrome Laser Printer"/>
    <n v="8159.9520000000002"/>
    <n v="8"/>
    <x v="10"/>
    <n v="-1359.992"/>
    <m/>
  </r>
  <r>
    <n v="167"/>
    <s v="CA-2014-139892"/>
    <x v="78"/>
    <d v="2014-09-12T00:00:00"/>
    <x v="1"/>
    <s v="BM-11140"/>
    <x v="78"/>
    <x v="0"/>
    <s v="United States"/>
    <s v="San Antonio"/>
    <x v="5"/>
    <n v="78207"/>
    <x v="2"/>
    <s v="OFF-ST-10000991"/>
    <x v="1"/>
    <x v="4"/>
    <s v="Space Solutions HD Industrial Steel Shelving."/>
    <n v="275.928"/>
    <n v="3"/>
    <x v="2"/>
    <n v="-58.634700000000002"/>
    <m/>
  </r>
  <r>
    <n v="168"/>
    <s v="CA-2014-139892"/>
    <x v="78"/>
    <d v="2014-09-12T00:00:00"/>
    <x v="1"/>
    <s v="BM-11140"/>
    <x v="78"/>
    <x v="0"/>
    <s v="United States"/>
    <s v="San Antonio"/>
    <x v="5"/>
    <n v="78207"/>
    <x v="2"/>
    <s v="FUR-CH-10004287"/>
    <x v="0"/>
    <x v="1"/>
    <s v="SAFCO Arco Folding Chair"/>
    <n v="1740.06"/>
    <n v="9"/>
    <x v="4"/>
    <n v="-24.858000000000001"/>
    <m/>
  </r>
  <r>
    <n v="169"/>
    <s v="CA-2014-139892"/>
    <x v="78"/>
    <d v="2014-09-12T00:00:00"/>
    <x v="1"/>
    <s v="BM-11140"/>
    <x v="78"/>
    <x v="0"/>
    <s v="United States"/>
    <s v="San Antonio"/>
    <x v="5"/>
    <n v="78207"/>
    <x v="2"/>
    <s v="OFF-AR-10002656"/>
    <x v="1"/>
    <x v="6"/>
    <s v="Sanford Liquid Accent Highlighters"/>
    <n v="32.064"/>
    <n v="6"/>
    <x v="2"/>
    <n v="6.8136000000000001"/>
    <m/>
  </r>
  <r>
    <n v="170"/>
    <s v="CA-2014-139892"/>
    <x v="78"/>
    <d v="2014-09-12T00:00:00"/>
    <x v="1"/>
    <s v="BM-11140"/>
    <x v="78"/>
    <x v="0"/>
    <s v="United States"/>
    <s v="San Antonio"/>
    <x v="5"/>
    <n v="78207"/>
    <x v="2"/>
    <s v="OFF-AP-10002518"/>
    <x v="1"/>
    <x v="9"/>
    <s v="Kensington 7 Outlet MasterPiece Power Center"/>
    <n v="177.98"/>
    <n v="5"/>
    <x v="3"/>
    <n v="-453.84899999999999"/>
    <m/>
  </r>
  <r>
    <n v="171"/>
    <s v="CA-2014-139892"/>
    <x v="78"/>
    <d v="2014-09-12T00:00:00"/>
    <x v="1"/>
    <s v="BM-11140"/>
    <x v="78"/>
    <x v="0"/>
    <s v="United States"/>
    <s v="San Antonio"/>
    <x v="5"/>
    <n v="78207"/>
    <x v="2"/>
    <s v="TEC-PH-10003931"/>
    <x v="2"/>
    <x v="7"/>
    <s v="JBL Micro Wireless Portable Bluetooth Speaker"/>
    <n v="143.976"/>
    <n v="3"/>
    <x v="2"/>
    <n v="8.9984999999999999"/>
    <m/>
  </r>
  <r>
    <n v="172"/>
    <s v="CA-2014-118962"/>
    <x v="79"/>
    <d v="2014-08-09T00:00:00"/>
    <x v="1"/>
    <s v="CS-12130"/>
    <x v="79"/>
    <x v="0"/>
    <s v="United States"/>
    <s v="Los Angeles"/>
    <x v="1"/>
    <n v="90004"/>
    <x v="1"/>
    <s v="OFF-PA-10000659"/>
    <x v="1"/>
    <x v="10"/>
    <s v="Adams Phone Message Book, Professional, 400 Message Capacity, 5 3/6” x 11”"/>
    <n v="20.94"/>
    <n v="3"/>
    <x v="0"/>
    <n v="9.8417999999999992"/>
    <m/>
  </r>
  <r>
    <n v="173"/>
    <s v="CA-2014-118962"/>
    <x v="79"/>
    <d v="2014-08-09T00:00:00"/>
    <x v="1"/>
    <s v="CS-12130"/>
    <x v="79"/>
    <x v="0"/>
    <s v="United States"/>
    <s v="Los Angeles"/>
    <x v="1"/>
    <n v="90004"/>
    <x v="1"/>
    <s v="OFF-PA-10001144"/>
    <x v="1"/>
    <x v="10"/>
    <s v="Xerox 1913"/>
    <n v="110.96"/>
    <n v="2"/>
    <x v="0"/>
    <n v="53.260800000000003"/>
    <m/>
  </r>
  <r>
    <n v="174"/>
    <s v="CA-2014-118962"/>
    <x v="79"/>
    <d v="2014-08-09T00:00:00"/>
    <x v="1"/>
    <s v="CS-12130"/>
    <x v="79"/>
    <x v="0"/>
    <s v="United States"/>
    <s v="Los Angeles"/>
    <x v="1"/>
    <n v="90004"/>
    <x v="1"/>
    <s v="FUR-CH-10003817"/>
    <x v="0"/>
    <x v="1"/>
    <s v="Global Value Steno Chair, Gray"/>
    <n v="340.14400000000001"/>
    <n v="7"/>
    <x v="2"/>
    <n v="21.259"/>
    <m/>
  </r>
  <r>
    <n v="175"/>
    <s v="US-2014-100853"/>
    <x v="80"/>
    <d v="2014-09-19T00:00:00"/>
    <x v="1"/>
    <s v="JB-15400"/>
    <x v="80"/>
    <x v="1"/>
    <s v="United States"/>
    <s v="Chicago"/>
    <x v="10"/>
    <n v="60623"/>
    <x v="2"/>
    <s v="OFF-AP-10000891"/>
    <x v="1"/>
    <x v="9"/>
    <s v="Kensington 7 Outlet MasterPiece HOMEOFFICE Power Control Center"/>
    <n v="52.448"/>
    <n v="2"/>
    <x v="3"/>
    <n v="-131.12"/>
    <m/>
  </r>
  <r>
    <n v="176"/>
    <s v="US-2014-100853"/>
    <x v="80"/>
    <d v="2014-09-19T00:00:00"/>
    <x v="1"/>
    <s v="JB-15400"/>
    <x v="80"/>
    <x v="1"/>
    <s v="United States"/>
    <s v="Chicago"/>
    <x v="10"/>
    <n v="60623"/>
    <x v="2"/>
    <s v="OFF-LA-10003148"/>
    <x v="1"/>
    <x v="2"/>
    <s v="Avery 51"/>
    <n v="20.16"/>
    <n v="4"/>
    <x v="2"/>
    <n v="6.5519999999999996"/>
    <m/>
  </r>
  <r>
    <n v="177"/>
    <s v="US-2017-152366"/>
    <x v="81"/>
    <d v="2017-04-25T00:00:00"/>
    <x v="0"/>
    <s v="SJ-20500"/>
    <x v="81"/>
    <x v="0"/>
    <s v="United States"/>
    <s v="Houston"/>
    <x v="5"/>
    <n v="77036"/>
    <x v="2"/>
    <s v="OFF-AP-10002684"/>
    <x v="1"/>
    <x v="9"/>
    <s v="Acco 7-Outlet Masterpiece Power Center, Wihtout Fax/Phone Line Protection"/>
    <n v="97.263999999999996"/>
    <n v="4"/>
    <x v="3"/>
    <n v="-243.16"/>
    <m/>
  </r>
  <r>
    <n v="178"/>
    <s v="US-2015-101511"/>
    <x v="82"/>
    <d v="2015-11-23T00:00:00"/>
    <x v="0"/>
    <s v="JE-15745"/>
    <x v="32"/>
    <x v="0"/>
    <s v="United States"/>
    <s v="Newark"/>
    <x v="24"/>
    <n v="43055"/>
    <x v="3"/>
    <s v="FUR-CH-10004698"/>
    <x v="0"/>
    <x v="1"/>
    <s v="Padded Folding Chairs, Black, 4/Carton"/>
    <n v="396.80200000000002"/>
    <n v="7"/>
    <x v="4"/>
    <n v="-11.337199999999999"/>
    <m/>
  </r>
  <r>
    <n v="179"/>
    <s v="US-2015-101511"/>
    <x v="82"/>
    <d v="2015-11-23T00:00:00"/>
    <x v="0"/>
    <s v="JE-15745"/>
    <x v="32"/>
    <x v="0"/>
    <s v="United States"/>
    <s v="Newark"/>
    <x v="24"/>
    <n v="43055"/>
    <x v="3"/>
    <s v="OFF-SU-10002189"/>
    <x v="1"/>
    <x v="14"/>
    <s v="Acme Rosewood Handle Letter Opener"/>
    <n v="15.88"/>
    <n v="5"/>
    <x v="2"/>
    <n v="-3.7715000000000001"/>
    <m/>
  </r>
  <r>
    <n v="180"/>
    <s v="CA-2015-137225"/>
    <x v="83"/>
    <d v="2015-12-19T00:00:00"/>
    <x v="1"/>
    <s v="JK-15640"/>
    <x v="82"/>
    <x v="2"/>
    <s v="United States"/>
    <s v="New York City"/>
    <x v="15"/>
    <n v="10009"/>
    <x v="3"/>
    <s v="OFF-AR-10001940"/>
    <x v="1"/>
    <x v="6"/>
    <s v="Sanford Colorific Eraseable Coloring Pencils, 12 Count"/>
    <n v="3.28"/>
    <n v="1"/>
    <x v="0"/>
    <n v="1.4104000000000001"/>
    <m/>
  </r>
  <r>
    <n v="181"/>
    <s v="CA-2014-166191"/>
    <x v="29"/>
    <d v="2014-12-09T00:00:00"/>
    <x v="0"/>
    <s v="DK-13150"/>
    <x v="83"/>
    <x v="1"/>
    <s v="United States"/>
    <s v="Decatur"/>
    <x v="10"/>
    <n v="62521"/>
    <x v="2"/>
    <s v="OFF-ST-10003455"/>
    <x v="1"/>
    <x v="4"/>
    <s v="Tenex File Box, Personal Filing Tote with Lid, Black"/>
    <n v="24.815999999999999"/>
    <n v="2"/>
    <x v="2"/>
    <n v="1.8612"/>
    <m/>
  </r>
  <r>
    <n v="182"/>
    <s v="CA-2014-166191"/>
    <x v="29"/>
    <d v="2014-12-09T00:00:00"/>
    <x v="0"/>
    <s v="DK-13150"/>
    <x v="83"/>
    <x v="1"/>
    <s v="United States"/>
    <s v="Decatur"/>
    <x v="10"/>
    <n v="62521"/>
    <x v="2"/>
    <s v="TEC-AC-10004659"/>
    <x v="2"/>
    <x v="11"/>
    <s v="Imation Secure+ Hardware Encrypted USB 2.0 Flash Drive; 16GB"/>
    <n v="408.74400000000003"/>
    <n v="7"/>
    <x v="2"/>
    <n v="76.639499999999998"/>
    <m/>
  </r>
  <r>
    <n v="183"/>
    <s v="CA-2014-158274"/>
    <x v="84"/>
    <d v="2014-11-24T00:00:00"/>
    <x v="0"/>
    <s v="RM-19675"/>
    <x v="84"/>
    <x v="2"/>
    <s v="United States"/>
    <s v="Monroe"/>
    <x v="28"/>
    <n v="71203"/>
    <x v="0"/>
    <s v="TEC-PH-10003273"/>
    <x v="2"/>
    <x v="7"/>
    <s v="AT&amp;T TR1909W"/>
    <n v="503.96"/>
    <n v="4"/>
    <x v="0"/>
    <n v="131.02959999999999"/>
    <m/>
  </r>
  <r>
    <n v="184"/>
    <s v="CA-2014-158274"/>
    <x v="84"/>
    <d v="2014-11-24T00:00:00"/>
    <x v="0"/>
    <s v="RM-19675"/>
    <x v="84"/>
    <x v="2"/>
    <s v="United States"/>
    <s v="Monroe"/>
    <x v="28"/>
    <n v="71203"/>
    <x v="0"/>
    <s v="TEC-PH-10004896"/>
    <x v="2"/>
    <x v="7"/>
    <s v="Nokia Lumia 521 (T-Mobile)"/>
    <n v="149.94999999999999"/>
    <n v="5"/>
    <x v="0"/>
    <n v="41.985999999999997"/>
    <m/>
  </r>
  <r>
    <n v="185"/>
    <s v="CA-2014-158274"/>
    <x v="84"/>
    <d v="2014-11-24T00:00:00"/>
    <x v="0"/>
    <s v="RM-19675"/>
    <x v="84"/>
    <x v="2"/>
    <s v="United States"/>
    <s v="Monroe"/>
    <x v="28"/>
    <n v="71203"/>
    <x v="0"/>
    <s v="TEC-AC-10002345"/>
    <x v="2"/>
    <x v="11"/>
    <s v="HP Standard 104 key PS/2 Keyboard"/>
    <n v="29"/>
    <n v="2"/>
    <x v="0"/>
    <n v="7.25"/>
    <m/>
  </r>
  <r>
    <n v="186"/>
    <s v="CA-2016-105018"/>
    <x v="85"/>
    <d v="2016-12-02T00:00:00"/>
    <x v="1"/>
    <s v="SK-19990"/>
    <x v="85"/>
    <x v="0"/>
    <s v="United States"/>
    <s v="Fairfield"/>
    <x v="29"/>
    <n v="6824"/>
    <x v="3"/>
    <s v="OFF-BI-10001890"/>
    <x v="1"/>
    <x v="8"/>
    <s v="Avery Poly Binder Pockets"/>
    <n v="7.16"/>
    <n v="2"/>
    <x v="0"/>
    <n v="3.4367999999999999"/>
    <m/>
  </r>
  <r>
    <n v="187"/>
    <s v="CA-2014-123260"/>
    <x v="86"/>
    <d v="2014-08-30T00:00:00"/>
    <x v="1"/>
    <s v="FM-14290"/>
    <x v="86"/>
    <x v="2"/>
    <s v="United States"/>
    <s v="Los Angeles"/>
    <x v="1"/>
    <n v="90032"/>
    <x v="1"/>
    <s v="TEC-AC-10002323"/>
    <x v="2"/>
    <x v="11"/>
    <s v="SanDisk Ultra 32 GB MicroSDHC Class 10 Memory Card"/>
    <n v="176.8"/>
    <n v="8"/>
    <x v="0"/>
    <n v="22.984000000000002"/>
    <m/>
  </r>
  <r>
    <n v="188"/>
    <s v="CA-2016-157000"/>
    <x v="87"/>
    <d v="2016-07-22T00:00:00"/>
    <x v="1"/>
    <s v="AM-10360"/>
    <x v="87"/>
    <x v="1"/>
    <s v="United States"/>
    <s v="Grand Prairie"/>
    <x v="5"/>
    <n v="75051"/>
    <x v="2"/>
    <s v="OFF-ST-10001328"/>
    <x v="1"/>
    <x v="4"/>
    <s v="Personal Filing Tote with Lid, Black/Gray"/>
    <n v="37.223999999999997"/>
    <n v="3"/>
    <x v="2"/>
    <n v="3.7223999999999999"/>
    <m/>
  </r>
  <r>
    <n v="189"/>
    <s v="CA-2016-157000"/>
    <x v="87"/>
    <d v="2016-07-22T00:00:00"/>
    <x v="1"/>
    <s v="AM-10360"/>
    <x v="87"/>
    <x v="1"/>
    <s v="United States"/>
    <s v="Grand Prairie"/>
    <x v="5"/>
    <n v="75051"/>
    <x v="2"/>
    <s v="OFF-PA-10001950"/>
    <x v="1"/>
    <x v="10"/>
    <s v="Southworth 25% Cotton Antique Laid Paper &amp; Envelopes"/>
    <n v="20.015999999999998"/>
    <n v="3"/>
    <x v="2"/>
    <n v="6.2549999999999999"/>
    <m/>
  </r>
  <r>
    <n v="190"/>
    <s v="CA-2015-102281"/>
    <x v="88"/>
    <d v="2015-10-14T00:00:00"/>
    <x v="2"/>
    <s v="MP-17470"/>
    <x v="88"/>
    <x v="2"/>
    <s v="United States"/>
    <s v="New York City"/>
    <x v="15"/>
    <n v="10035"/>
    <x v="3"/>
    <s v="FUR-BO-10002613"/>
    <x v="0"/>
    <x v="0"/>
    <s v="Atlantic Metals Mobile 4-Shelf Bookcases, Custom Colors"/>
    <n v="899.13599999999997"/>
    <n v="4"/>
    <x v="2"/>
    <n v="112.392"/>
    <m/>
  </r>
  <r>
    <n v="191"/>
    <s v="CA-2015-102281"/>
    <x v="88"/>
    <d v="2015-10-14T00:00:00"/>
    <x v="2"/>
    <s v="MP-17470"/>
    <x v="88"/>
    <x v="2"/>
    <s v="United States"/>
    <s v="New York City"/>
    <x v="15"/>
    <n v="10035"/>
    <x v="3"/>
    <s v="TEC-PH-10001552"/>
    <x v="2"/>
    <x v="7"/>
    <s v="I Need's 3d Hello Kitty Hybrid Silicone Case Cover for HTC One X 4g with 3d Hello Kitty Stylus Pen Green/pink"/>
    <n v="71.760000000000005"/>
    <n v="6"/>
    <x v="0"/>
    <n v="20.0928"/>
    <m/>
  </r>
  <r>
    <n v="192"/>
    <s v="CA-2015-102281"/>
    <x v="88"/>
    <d v="2015-10-14T00:00:00"/>
    <x v="2"/>
    <s v="MP-17470"/>
    <x v="88"/>
    <x v="2"/>
    <s v="United States"/>
    <s v="New York City"/>
    <x v="15"/>
    <n v="10035"/>
    <x v="3"/>
    <s v="OFF-PA-10000061"/>
    <x v="1"/>
    <x v="10"/>
    <s v="Xerox 205"/>
    <n v="51.84"/>
    <n v="8"/>
    <x v="0"/>
    <n v="24.883199999999999"/>
    <m/>
  </r>
  <r>
    <n v="193"/>
    <s v="CA-2015-102281"/>
    <x v="88"/>
    <d v="2015-10-14T00:00:00"/>
    <x v="2"/>
    <s v="MP-17470"/>
    <x v="88"/>
    <x v="2"/>
    <s v="United States"/>
    <s v="New York City"/>
    <x v="15"/>
    <n v="10035"/>
    <x v="3"/>
    <s v="FUR-BO-10002545"/>
    <x v="0"/>
    <x v="0"/>
    <s v="Atlantic Metals Mobile 3-Shelf Bookcases, Custom Colors"/>
    <n v="626.35199999999998"/>
    <n v="3"/>
    <x v="2"/>
    <n v="46.976399999999998"/>
    <m/>
  </r>
  <r>
    <n v="194"/>
    <s v="CA-2015-102281"/>
    <x v="88"/>
    <d v="2015-10-14T00:00:00"/>
    <x v="2"/>
    <s v="MP-17470"/>
    <x v="88"/>
    <x v="2"/>
    <s v="United States"/>
    <s v="New York City"/>
    <x v="15"/>
    <n v="10035"/>
    <x v="3"/>
    <s v="OFF-AR-10003514"/>
    <x v="1"/>
    <x v="6"/>
    <s v="4009 Highlighters by Sanford"/>
    <n v="19.899999999999999"/>
    <n v="5"/>
    <x v="0"/>
    <n v="6.5670000000000002"/>
    <m/>
  </r>
  <r>
    <n v="195"/>
    <s v="CA-2015-131457"/>
    <x v="89"/>
    <d v="2015-11-06T00:00:00"/>
    <x v="1"/>
    <s v="MZ-17515"/>
    <x v="89"/>
    <x v="1"/>
    <s v="United States"/>
    <s v="Redlands"/>
    <x v="1"/>
    <n v="92374"/>
    <x v="1"/>
    <s v="OFF-EN-10001509"/>
    <x v="1"/>
    <x v="12"/>
    <s v="Poly String Tie Envelopes"/>
    <n v="14.28"/>
    <n v="7"/>
    <x v="0"/>
    <n v="6.7115999999999998"/>
    <m/>
  </r>
  <r>
    <n v="196"/>
    <s v="CA-2014-140004"/>
    <x v="90"/>
    <d v="2014-03-25T00:00:00"/>
    <x v="1"/>
    <s v="CB-12025"/>
    <x v="90"/>
    <x v="0"/>
    <s v="United States"/>
    <s v="Hamilton"/>
    <x v="24"/>
    <n v="45011"/>
    <x v="3"/>
    <s v="OFF-AR-10004685"/>
    <x v="1"/>
    <x v="6"/>
    <s v="Binney &amp; Smith Crayola Metallic Colored Pencils, 8-Color Set"/>
    <n v="7.4080000000000004"/>
    <n v="2"/>
    <x v="2"/>
    <n v="1.2038"/>
    <m/>
  </r>
  <r>
    <n v="197"/>
    <s v="CA-2014-140004"/>
    <x v="90"/>
    <d v="2014-03-25T00:00:00"/>
    <x v="1"/>
    <s v="CB-12025"/>
    <x v="90"/>
    <x v="0"/>
    <s v="United States"/>
    <s v="Hamilton"/>
    <x v="24"/>
    <n v="45011"/>
    <x v="3"/>
    <s v="OFF-AR-10004027"/>
    <x v="1"/>
    <x v="6"/>
    <s v="Binney &amp; Smith inkTank Erasable Desk Highlighter, Chisel Tip, Yellow, 12/Box"/>
    <n v="6.048"/>
    <n v="3"/>
    <x v="2"/>
    <n v="1.5875999999999999"/>
    <m/>
  </r>
  <r>
    <n v="198"/>
    <s v="CA-2017-107720"/>
    <x v="44"/>
    <d v="2017-11-13T00:00:00"/>
    <x v="1"/>
    <s v="VM-21685"/>
    <x v="91"/>
    <x v="2"/>
    <s v="United States"/>
    <s v="Westfield"/>
    <x v="30"/>
    <n v="7090"/>
    <x v="3"/>
    <s v="OFF-ST-10001414"/>
    <x v="1"/>
    <x v="4"/>
    <s v="Decoflex Hanging Personal Folder File"/>
    <n v="46.26"/>
    <n v="3"/>
    <x v="0"/>
    <n v="12.0276"/>
    <m/>
  </r>
  <r>
    <n v="199"/>
    <s v="US-2017-124303"/>
    <x v="91"/>
    <d v="2017-07-13T00:00:00"/>
    <x v="1"/>
    <s v="FH-14365"/>
    <x v="92"/>
    <x v="1"/>
    <s v="United States"/>
    <s v="Philadelphia"/>
    <x v="9"/>
    <n v="19120"/>
    <x v="3"/>
    <s v="OFF-BI-10000343"/>
    <x v="1"/>
    <x v="8"/>
    <s v="Pressboard Covers with Storage Hooks, 9 1/2&quot; x 11&quot;, Light Blue"/>
    <n v="2.9460000000000002"/>
    <n v="2"/>
    <x v="6"/>
    <n v="-2.2585999999999999"/>
    <m/>
  </r>
  <r>
    <n v="200"/>
    <s v="US-2017-124303"/>
    <x v="91"/>
    <d v="2017-07-13T00:00:00"/>
    <x v="1"/>
    <s v="FH-14365"/>
    <x v="92"/>
    <x v="1"/>
    <s v="United States"/>
    <s v="Philadelphia"/>
    <x v="9"/>
    <n v="19120"/>
    <x v="3"/>
    <s v="OFF-PA-10002749"/>
    <x v="1"/>
    <x v="10"/>
    <s v="Wirebound Message Books, 5-1/2 x 4 Forms, 2 or 4 Forms per Page"/>
    <n v="16.056000000000001"/>
    <n v="3"/>
    <x v="2"/>
    <n v="5.8202999999999996"/>
    <m/>
  </r>
  <r>
    <n v="201"/>
    <s v="CA-2017-105074"/>
    <x v="92"/>
    <d v="2017-06-29T00:00:00"/>
    <x v="1"/>
    <s v="MB-17305"/>
    <x v="93"/>
    <x v="0"/>
    <s v="United States"/>
    <s v="Akron"/>
    <x v="24"/>
    <n v="44312"/>
    <x v="3"/>
    <s v="OFF-PA-10002666"/>
    <x v="1"/>
    <x v="10"/>
    <s v="Southworth 25% Cotton Linen-Finish Paper &amp; Envelopes"/>
    <n v="21.744"/>
    <n v="3"/>
    <x v="2"/>
    <n v="6.7949999999999999"/>
    <m/>
  </r>
  <r>
    <n v="202"/>
    <s v="CA-2014-133690"/>
    <x v="93"/>
    <d v="2014-08-05T00:00:00"/>
    <x v="2"/>
    <s v="BS-11755"/>
    <x v="94"/>
    <x v="0"/>
    <s v="United States"/>
    <s v="Denver"/>
    <x v="22"/>
    <n v="80219"/>
    <x v="1"/>
    <s v="FUR-TA-10004289"/>
    <x v="0"/>
    <x v="3"/>
    <s v="BoxOffice By Design Rectangular and Half-Moon Meeting Room Tables"/>
    <n v="218.75"/>
    <n v="2"/>
    <x v="5"/>
    <n v="-161.875"/>
    <m/>
  </r>
  <r>
    <n v="203"/>
    <s v="CA-2014-133690"/>
    <x v="93"/>
    <d v="2014-08-05T00:00:00"/>
    <x v="2"/>
    <s v="BS-11755"/>
    <x v="94"/>
    <x v="0"/>
    <s v="United States"/>
    <s v="Denver"/>
    <x v="22"/>
    <n v="80219"/>
    <x v="1"/>
    <s v="OFF-AP-10003622"/>
    <x v="1"/>
    <x v="9"/>
    <s v="Bravo II Megaboss 12-Amp Hard Body Upright, Replacement Belts, 2 Belts per Pack"/>
    <n v="2.6"/>
    <n v="1"/>
    <x v="2"/>
    <n v="0.29249999999999998"/>
    <m/>
  </r>
  <r>
    <n v="204"/>
    <s v="US-2017-116701"/>
    <x v="94"/>
    <d v="2017-12-21T00:00:00"/>
    <x v="0"/>
    <s v="LC-17140"/>
    <x v="95"/>
    <x v="0"/>
    <s v="United States"/>
    <s v="Dallas"/>
    <x v="5"/>
    <n v="75220"/>
    <x v="2"/>
    <s v="OFF-AP-10003217"/>
    <x v="1"/>
    <x v="9"/>
    <s v="Eureka Sanitaire  Commercial Upright"/>
    <n v="66.284000000000006"/>
    <n v="2"/>
    <x v="3"/>
    <n v="-178.96680000000001"/>
    <m/>
  </r>
  <r>
    <n v="205"/>
    <s v="CA-2017-126382"/>
    <x v="95"/>
    <d v="2017-06-07T00:00:00"/>
    <x v="1"/>
    <s v="HK-14890"/>
    <x v="96"/>
    <x v="1"/>
    <s v="United States"/>
    <s v="Franklin"/>
    <x v="18"/>
    <n v="37064"/>
    <x v="0"/>
    <s v="FUR-FU-10002960"/>
    <x v="0"/>
    <x v="5"/>
    <s v="Eldon 200 Class Desk Accessories, Burgundy"/>
    <n v="35.167999999999999"/>
    <n v="7"/>
    <x v="2"/>
    <n v="9.6712000000000007"/>
    <m/>
  </r>
  <r>
    <n v="206"/>
    <s v="CA-2017-108329"/>
    <x v="34"/>
    <d v="2017-12-14T00:00:00"/>
    <x v="1"/>
    <s v="LE-16810"/>
    <x v="97"/>
    <x v="0"/>
    <s v="United States"/>
    <s v="Whittier"/>
    <x v="1"/>
    <n v="90604"/>
    <x v="1"/>
    <s v="TEC-PH-10001918"/>
    <x v="2"/>
    <x v="7"/>
    <s v="Nortel Business Series Terminal T7208 Digital phone"/>
    <n v="444.76799999999997"/>
    <n v="4"/>
    <x v="2"/>
    <n v="44.476799999999997"/>
    <m/>
  </r>
  <r>
    <n v="207"/>
    <s v="CA-2017-135860"/>
    <x v="96"/>
    <d v="2017-12-07T00:00:00"/>
    <x v="1"/>
    <s v="JH-15985"/>
    <x v="98"/>
    <x v="0"/>
    <s v="United States"/>
    <s v="Saginaw"/>
    <x v="12"/>
    <n v="48601"/>
    <x v="2"/>
    <s v="OFF-ST-10000642"/>
    <x v="1"/>
    <x v="4"/>
    <s v="Tennsco Lockers, Gray"/>
    <n v="83.92"/>
    <n v="4"/>
    <x v="0"/>
    <n v="5.8743999999999996"/>
    <m/>
  </r>
  <r>
    <n v="208"/>
    <s v="CA-2017-135860"/>
    <x v="96"/>
    <d v="2017-12-07T00:00:00"/>
    <x v="1"/>
    <s v="JH-15985"/>
    <x v="98"/>
    <x v="0"/>
    <s v="United States"/>
    <s v="Saginaw"/>
    <x v="12"/>
    <n v="48601"/>
    <x v="2"/>
    <s v="TEC-PH-10001700"/>
    <x v="2"/>
    <x v="7"/>
    <s v="Panasonic KX-TG6844B Expandable Digital Cordless Telephone"/>
    <n v="131.97999999999999"/>
    <n v="2"/>
    <x v="0"/>
    <n v="35.634599999999999"/>
    <m/>
  </r>
  <r>
    <n v="209"/>
    <s v="CA-2017-135860"/>
    <x v="96"/>
    <d v="2017-12-07T00:00:00"/>
    <x v="1"/>
    <s v="JH-15985"/>
    <x v="98"/>
    <x v="0"/>
    <s v="United States"/>
    <s v="Saginaw"/>
    <x v="12"/>
    <n v="48601"/>
    <x v="2"/>
    <s v="OFF-BI-10003274"/>
    <x v="1"/>
    <x v="8"/>
    <s v="Avery Durable Slant Ring Binders, No Labels"/>
    <n v="15.92"/>
    <n v="4"/>
    <x v="0"/>
    <n v="7.4824000000000002"/>
    <m/>
  </r>
  <r>
    <n v="210"/>
    <s v="CA-2017-135860"/>
    <x v="96"/>
    <d v="2017-12-07T00:00:00"/>
    <x v="1"/>
    <s v="JH-15985"/>
    <x v="98"/>
    <x v="0"/>
    <s v="United States"/>
    <s v="Saginaw"/>
    <x v="12"/>
    <n v="48601"/>
    <x v="2"/>
    <s v="OFF-FA-10000134"/>
    <x v="1"/>
    <x v="13"/>
    <s v="Advantus Push Pins, Aluminum Head"/>
    <n v="52.29"/>
    <n v="9"/>
    <x v="0"/>
    <n v="16.209900000000001"/>
    <m/>
  </r>
  <r>
    <n v="211"/>
    <s v="CA-2017-135860"/>
    <x v="96"/>
    <d v="2017-12-07T00:00:00"/>
    <x v="1"/>
    <s v="JH-15985"/>
    <x v="98"/>
    <x v="0"/>
    <s v="United States"/>
    <s v="Saginaw"/>
    <x v="12"/>
    <n v="48601"/>
    <x v="2"/>
    <s v="OFF-ST-10001522"/>
    <x v="1"/>
    <x v="4"/>
    <s v="Gould Plastics 18-Pocket Panel Bin, 34w x 5-1/4d x 20-1/2h"/>
    <n v="91.99"/>
    <n v="1"/>
    <x v="0"/>
    <n v="3.6796000000000002"/>
    <m/>
  </r>
  <r>
    <n v="212"/>
    <s v="CA-2015-101007"/>
    <x v="97"/>
    <d v="2015-02-13T00:00:00"/>
    <x v="0"/>
    <s v="MS-17980"/>
    <x v="99"/>
    <x v="1"/>
    <s v="United States"/>
    <s v="Dallas"/>
    <x v="5"/>
    <n v="75220"/>
    <x v="2"/>
    <s v="TEC-AC-10001266"/>
    <x v="2"/>
    <x v="11"/>
    <s v="Memorex Micro Travel Drive 8 GB"/>
    <n v="20.8"/>
    <n v="2"/>
    <x v="2"/>
    <n v="6.5"/>
    <m/>
  </r>
  <r>
    <n v="213"/>
    <s v="CA-2015-146262"/>
    <x v="98"/>
    <d v="2015-01-09T00:00:00"/>
    <x v="1"/>
    <s v="VW-21775"/>
    <x v="100"/>
    <x v="1"/>
    <s v="United States"/>
    <s v="Medina"/>
    <x v="24"/>
    <n v="44256"/>
    <x v="3"/>
    <s v="OFF-LA-10004544"/>
    <x v="1"/>
    <x v="2"/>
    <s v="Avery 505"/>
    <n v="23.68"/>
    <n v="2"/>
    <x v="2"/>
    <n v="8.8800000000000008"/>
    <m/>
  </r>
  <r>
    <n v="214"/>
    <s v="CA-2015-146262"/>
    <x v="98"/>
    <d v="2015-01-09T00:00:00"/>
    <x v="1"/>
    <s v="VW-21775"/>
    <x v="100"/>
    <x v="1"/>
    <s v="United States"/>
    <s v="Medina"/>
    <x v="24"/>
    <n v="44256"/>
    <x v="3"/>
    <s v="FUR-BO-10004695"/>
    <x v="0"/>
    <x v="0"/>
    <s v="O'Sullivan 2-Door Barrister Bookcase in Odessa Pine"/>
    <n v="452.45"/>
    <n v="5"/>
    <x v="5"/>
    <n v="-244.32300000000001"/>
    <m/>
  </r>
  <r>
    <n v="215"/>
    <s v="CA-2015-146262"/>
    <x v="98"/>
    <d v="2015-01-09T00:00:00"/>
    <x v="1"/>
    <s v="VW-21775"/>
    <x v="100"/>
    <x v="1"/>
    <s v="United States"/>
    <s v="Medina"/>
    <x v="24"/>
    <n v="44256"/>
    <x v="3"/>
    <s v="TEC-PH-10002844"/>
    <x v="2"/>
    <x v="7"/>
    <s v="Speck Products Candyshell Flip Case"/>
    <n v="62.981999999999999"/>
    <n v="3"/>
    <x v="10"/>
    <n v="-14.6958"/>
    <m/>
  </r>
  <r>
    <n v="216"/>
    <s v="CA-2015-146262"/>
    <x v="98"/>
    <d v="2015-01-09T00:00:00"/>
    <x v="1"/>
    <s v="VW-21775"/>
    <x v="100"/>
    <x v="1"/>
    <s v="United States"/>
    <s v="Medina"/>
    <x v="24"/>
    <n v="44256"/>
    <x v="3"/>
    <s v="TEC-MA-10000864"/>
    <x v="2"/>
    <x v="15"/>
    <s v="Cisco 9971 IP Video Phone Charcoal"/>
    <n v="1188"/>
    <n v="9"/>
    <x v="6"/>
    <n v="-950.4"/>
    <m/>
  </r>
  <r>
    <n v="217"/>
    <s v="CA-2015-146262"/>
    <x v="98"/>
    <d v="2015-01-09T00:00:00"/>
    <x v="1"/>
    <s v="VW-21775"/>
    <x v="100"/>
    <x v="1"/>
    <s v="United States"/>
    <s v="Medina"/>
    <x v="24"/>
    <n v="44256"/>
    <x v="3"/>
    <s v="TEC-AC-10000109"/>
    <x v="2"/>
    <x v="11"/>
    <s v="Sony Micro Vault Click 16 GB USB 2.0 Flash Drive"/>
    <n v="89.584000000000003"/>
    <n v="2"/>
    <x v="2"/>
    <n v="4.4791999999999996"/>
    <m/>
  </r>
  <r>
    <n v="218"/>
    <s v="CA-2016-130162"/>
    <x v="99"/>
    <d v="2016-11-01T00:00:00"/>
    <x v="1"/>
    <s v="JH-15910"/>
    <x v="101"/>
    <x v="0"/>
    <s v="United States"/>
    <s v="Los Angeles"/>
    <x v="1"/>
    <n v="90032"/>
    <x v="1"/>
    <s v="OFF-ST-10001328"/>
    <x v="1"/>
    <x v="4"/>
    <s v="Personal Filing Tote with Lid, Black/Gray"/>
    <n v="93.06"/>
    <n v="6"/>
    <x v="0"/>
    <n v="26.056799999999999"/>
    <m/>
  </r>
  <r>
    <n v="219"/>
    <s v="CA-2016-130162"/>
    <x v="99"/>
    <d v="2016-11-01T00:00:00"/>
    <x v="1"/>
    <s v="JH-15910"/>
    <x v="101"/>
    <x v="0"/>
    <s v="United States"/>
    <s v="Los Angeles"/>
    <x v="1"/>
    <n v="90032"/>
    <x v="1"/>
    <s v="TEC-PH-10002563"/>
    <x v="2"/>
    <x v="7"/>
    <s v="Adtran 1202752G1"/>
    <n v="302.37599999999998"/>
    <n v="3"/>
    <x v="2"/>
    <n v="22.6782"/>
    <m/>
  </r>
  <r>
    <n v="220"/>
    <s v="CA-2015-169397"/>
    <x v="100"/>
    <d v="2015-12-27T00:00:00"/>
    <x v="2"/>
    <s v="JB-15925"/>
    <x v="102"/>
    <x v="0"/>
    <s v="United States"/>
    <s v="Dublin"/>
    <x v="24"/>
    <n v="43017"/>
    <x v="3"/>
    <s v="OFF-FA-10000585"/>
    <x v="1"/>
    <x v="13"/>
    <s v="OIC Bulk Pack Metal Binder Clips"/>
    <n v="5.5839999999999996"/>
    <n v="2"/>
    <x v="2"/>
    <n v="1.8148"/>
    <m/>
  </r>
  <r>
    <n v="221"/>
    <s v="CA-2015-169397"/>
    <x v="100"/>
    <d v="2015-12-27T00:00:00"/>
    <x v="2"/>
    <s v="JB-15925"/>
    <x v="102"/>
    <x v="0"/>
    <s v="United States"/>
    <s v="Dublin"/>
    <x v="24"/>
    <n v="43017"/>
    <x v="3"/>
    <s v="OFF-PA-10004000"/>
    <x v="1"/>
    <x v="10"/>
    <s v="While You Were Out Pads, 50 per Pad, 4 x 5 1/4, Green Cycle"/>
    <n v="22.704000000000001"/>
    <n v="6"/>
    <x v="2"/>
    <n v="8.2302"/>
    <m/>
  </r>
  <r>
    <n v="222"/>
    <s v="CA-2015-169397"/>
    <x v="100"/>
    <d v="2015-12-27T00:00:00"/>
    <x v="2"/>
    <s v="JB-15925"/>
    <x v="102"/>
    <x v="0"/>
    <s v="United States"/>
    <s v="Dublin"/>
    <x v="24"/>
    <n v="43017"/>
    <x v="3"/>
    <s v="OFF-BI-10002852"/>
    <x v="1"/>
    <x v="8"/>
    <s v="Ibico Standard Transparent Covers"/>
    <n v="19.776"/>
    <n v="4"/>
    <x v="6"/>
    <n v="-13.8432"/>
    <m/>
  </r>
  <r>
    <n v="223"/>
    <s v="CA-2015-169397"/>
    <x v="100"/>
    <d v="2015-12-27T00:00:00"/>
    <x v="2"/>
    <s v="JB-15925"/>
    <x v="102"/>
    <x v="0"/>
    <s v="United States"/>
    <s v="Dublin"/>
    <x v="24"/>
    <n v="43017"/>
    <x v="3"/>
    <s v="FUR-FU-10000087"/>
    <x v="0"/>
    <x v="5"/>
    <s v="Executive Impressions 14&quot; Two-Color Numerals Wall Clock"/>
    <n v="72.703999999999994"/>
    <n v="4"/>
    <x v="2"/>
    <n v="19.084800000000001"/>
    <m/>
  </r>
  <r>
    <n v="224"/>
    <s v="CA-2015-169397"/>
    <x v="100"/>
    <d v="2015-12-27T00:00:00"/>
    <x v="2"/>
    <s v="JB-15925"/>
    <x v="102"/>
    <x v="0"/>
    <s v="United States"/>
    <s v="Dublin"/>
    <x v="24"/>
    <n v="43017"/>
    <x v="3"/>
    <s v="TEC-MA-10001148"/>
    <x v="2"/>
    <x v="15"/>
    <s v="Swingline SM12-08 MicroCut Jam Free Shredder"/>
    <n v="479.988"/>
    <n v="4"/>
    <x v="6"/>
    <n v="-383.99040000000002"/>
    <m/>
  </r>
  <r>
    <n v="225"/>
    <s v="CA-2015-169397"/>
    <x v="100"/>
    <d v="2015-12-27T00:00:00"/>
    <x v="2"/>
    <s v="JB-15925"/>
    <x v="102"/>
    <x v="0"/>
    <s v="United States"/>
    <s v="Dublin"/>
    <x v="24"/>
    <n v="43017"/>
    <x v="3"/>
    <s v="OFF-AR-10001958"/>
    <x v="1"/>
    <x v="6"/>
    <s v="Stanley Bostitch Contemporary Electric Pencil Sharpeners"/>
    <n v="27.167999999999999"/>
    <n v="2"/>
    <x v="2"/>
    <n v="2.7168000000000001"/>
    <m/>
  </r>
  <r>
    <n v="226"/>
    <s v="CA-2015-163055"/>
    <x v="101"/>
    <d v="2015-08-16T00:00:00"/>
    <x v="1"/>
    <s v="DS-13180"/>
    <x v="103"/>
    <x v="1"/>
    <s v="United States"/>
    <s v="Detroit"/>
    <x v="12"/>
    <n v="48227"/>
    <x v="2"/>
    <s v="OFF-AR-10001026"/>
    <x v="1"/>
    <x v="6"/>
    <s v="Sanford Uni-Blazer View Highlighters, Chisel Tip, Yellow"/>
    <n v="2.2000000000000002"/>
    <n v="1"/>
    <x v="0"/>
    <n v="0.96799999999999997"/>
    <m/>
  </r>
  <r>
    <n v="227"/>
    <s v="CA-2015-163055"/>
    <x v="101"/>
    <d v="2015-08-16T00:00:00"/>
    <x v="1"/>
    <s v="DS-13180"/>
    <x v="103"/>
    <x v="1"/>
    <s v="United States"/>
    <s v="Detroit"/>
    <x v="12"/>
    <n v="48227"/>
    <x v="2"/>
    <s v="FUR-TA-10003748"/>
    <x v="0"/>
    <x v="3"/>
    <s v="Bevis 36 x 72 Conference Tables"/>
    <n v="622.45000000000005"/>
    <n v="5"/>
    <x v="0"/>
    <n v="136.93899999999999"/>
    <m/>
  </r>
  <r>
    <n v="228"/>
    <s v="CA-2015-163055"/>
    <x v="101"/>
    <d v="2015-08-16T00:00:00"/>
    <x v="1"/>
    <s v="DS-13180"/>
    <x v="103"/>
    <x v="1"/>
    <s v="United States"/>
    <s v="Detroit"/>
    <x v="12"/>
    <n v="48227"/>
    <x v="2"/>
    <s v="OFF-ST-10002485"/>
    <x v="1"/>
    <x v="4"/>
    <s v="Rogers Deluxe File Chest"/>
    <n v="21.98"/>
    <n v="1"/>
    <x v="0"/>
    <n v="0.2198"/>
    <m/>
  </r>
  <r>
    <n v="229"/>
    <s v="US-2015-145436"/>
    <x v="102"/>
    <d v="2015-03-04T00:00:00"/>
    <x v="1"/>
    <s v="VD-21670"/>
    <x v="104"/>
    <x v="0"/>
    <s v="United States"/>
    <s v="Columbia"/>
    <x v="18"/>
    <n v="38401"/>
    <x v="0"/>
    <s v="FUR-CH-10004860"/>
    <x v="0"/>
    <x v="1"/>
    <s v="Global Low Back Tilter Chair"/>
    <n v="161.56800000000001"/>
    <n v="2"/>
    <x v="2"/>
    <n v="-28.2744"/>
    <m/>
  </r>
  <r>
    <n v="230"/>
    <s v="US-2015-145436"/>
    <x v="102"/>
    <d v="2015-03-04T00:00:00"/>
    <x v="1"/>
    <s v="VD-21670"/>
    <x v="104"/>
    <x v="0"/>
    <s v="United States"/>
    <s v="Columbia"/>
    <x v="18"/>
    <n v="38401"/>
    <x v="0"/>
    <s v="FUR-CH-10004477"/>
    <x v="0"/>
    <x v="1"/>
    <s v="Global Push Button Manager's Chair, Indigo"/>
    <n v="389.69600000000003"/>
    <n v="8"/>
    <x v="2"/>
    <n v="43.840800000000002"/>
    <m/>
  </r>
  <r>
    <n v="231"/>
    <s v="US-2014-156216"/>
    <x v="103"/>
    <d v="2014-09-17T00:00:00"/>
    <x v="1"/>
    <s v="EA-14035"/>
    <x v="105"/>
    <x v="1"/>
    <s v="United States"/>
    <s v="Charlotte"/>
    <x v="3"/>
    <n v="28205"/>
    <x v="0"/>
    <s v="OFF-BI-10001679"/>
    <x v="1"/>
    <x v="8"/>
    <s v="GBC Instant Index System for Binding Systems"/>
    <n v="18.648"/>
    <n v="7"/>
    <x v="6"/>
    <n v="-12.432"/>
    <m/>
  </r>
  <r>
    <n v="232"/>
    <s v="US-2017-100930"/>
    <x v="104"/>
    <d v="2017-04-12T00:00:00"/>
    <x v="1"/>
    <s v="CS-12400"/>
    <x v="37"/>
    <x v="2"/>
    <s v="United States"/>
    <s v="Tampa"/>
    <x v="2"/>
    <n v="33614"/>
    <x v="0"/>
    <s v="FUR-TA-10001705"/>
    <x v="0"/>
    <x v="3"/>
    <s v="Bush Advantage Collection Round Conference Table"/>
    <n v="233.86"/>
    <n v="2"/>
    <x v="1"/>
    <n v="-102.048"/>
    <m/>
  </r>
  <r>
    <n v="233"/>
    <s v="US-2017-100930"/>
    <x v="104"/>
    <d v="2017-04-12T00:00:00"/>
    <x v="1"/>
    <s v="CS-12400"/>
    <x v="37"/>
    <x v="2"/>
    <s v="United States"/>
    <s v="Tampa"/>
    <x v="2"/>
    <n v="33614"/>
    <x v="0"/>
    <s v="FUR-TA-10003473"/>
    <x v="0"/>
    <x v="3"/>
    <s v="Bretford Rectangular Conference Table Tops"/>
    <n v="620.61450000000002"/>
    <n v="3"/>
    <x v="1"/>
    <n v="-248.2458"/>
    <m/>
  </r>
  <r>
    <n v="234"/>
    <s v="US-2017-100930"/>
    <x v="104"/>
    <d v="2017-04-12T00:00:00"/>
    <x v="1"/>
    <s v="CS-12400"/>
    <x v="37"/>
    <x v="2"/>
    <s v="United States"/>
    <s v="Tampa"/>
    <x v="2"/>
    <n v="33614"/>
    <x v="0"/>
    <s v="OFF-BI-10001679"/>
    <x v="1"/>
    <x v="8"/>
    <s v="GBC Instant Index System for Binding Systems"/>
    <n v="5.3280000000000003"/>
    <n v="2"/>
    <x v="6"/>
    <n v="-3.552"/>
    <m/>
  </r>
  <r>
    <n v="235"/>
    <s v="US-2017-100930"/>
    <x v="104"/>
    <d v="2017-04-12T00:00:00"/>
    <x v="1"/>
    <s v="CS-12400"/>
    <x v="37"/>
    <x v="2"/>
    <s v="United States"/>
    <s v="Tampa"/>
    <x v="2"/>
    <n v="33614"/>
    <x v="0"/>
    <s v="FUR-FU-10004017"/>
    <x v="0"/>
    <x v="5"/>
    <s v="Tenex Contemporary Contur Chairmats for Low and Medium Pile Carpet, Computer, 39&quot; x 49&quot;"/>
    <n v="258.072"/>
    <n v="3"/>
    <x v="2"/>
    <n v="0"/>
    <m/>
  </r>
  <r>
    <n v="236"/>
    <s v="US-2017-100930"/>
    <x v="104"/>
    <d v="2017-04-12T00:00:00"/>
    <x v="1"/>
    <s v="CS-12400"/>
    <x v="37"/>
    <x v="2"/>
    <s v="United States"/>
    <s v="Tampa"/>
    <x v="2"/>
    <n v="33614"/>
    <x v="0"/>
    <s v="TEC-AC-10003832"/>
    <x v="2"/>
    <x v="11"/>
    <s v="Logitech P710e Mobile Speakerphone"/>
    <n v="617.976"/>
    <n v="3"/>
    <x v="2"/>
    <n v="-7.7247000000000003"/>
    <m/>
  </r>
  <r>
    <n v="237"/>
    <s v="CA-2017-160514"/>
    <x v="105"/>
    <d v="2017-11-16T00:00:00"/>
    <x v="1"/>
    <s v="DB-13120"/>
    <x v="106"/>
    <x v="1"/>
    <s v="United States"/>
    <s v="Santa Clara"/>
    <x v="1"/>
    <n v="95051"/>
    <x v="1"/>
    <s v="OFF-PA-10002479"/>
    <x v="1"/>
    <x v="10"/>
    <s v="Xerox 4200 Series MultiUse Premium Copy Paper (20Lb. and 84 Bright)"/>
    <n v="10.56"/>
    <n v="2"/>
    <x v="0"/>
    <n v="4.7519999999999998"/>
    <m/>
  </r>
  <r>
    <n v="238"/>
    <s v="CA-2016-157749"/>
    <x v="30"/>
    <d v="2016-06-09T00:00:00"/>
    <x v="0"/>
    <s v="KL-16645"/>
    <x v="107"/>
    <x v="0"/>
    <s v="United States"/>
    <s v="Chicago"/>
    <x v="10"/>
    <n v="60610"/>
    <x v="2"/>
    <s v="OFF-PA-10003349"/>
    <x v="1"/>
    <x v="10"/>
    <s v="Xerox 1957"/>
    <n v="25.92"/>
    <n v="5"/>
    <x v="2"/>
    <n v="9.3960000000000008"/>
    <m/>
  </r>
  <r>
    <n v="239"/>
    <s v="CA-2016-157749"/>
    <x v="30"/>
    <d v="2016-06-09T00:00:00"/>
    <x v="0"/>
    <s v="KL-16645"/>
    <x v="107"/>
    <x v="0"/>
    <s v="United States"/>
    <s v="Chicago"/>
    <x v="10"/>
    <n v="60610"/>
    <x v="2"/>
    <s v="FUR-FU-10000576"/>
    <x v="0"/>
    <x v="5"/>
    <s v="Luxo Professional Fluorescent Magnifier Lamp with Clamp-Mount Base"/>
    <n v="419.68"/>
    <n v="5"/>
    <x v="7"/>
    <n v="-356.72800000000001"/>
    <m/>
  </r>
  <r>
    <n v="240"/>
    <s v="CA-2016-157749"/>
    <x v="30"/>
    <d v="2016-06-09T00:00:00"/>
    <x v="0"/>
    <s v="KL-16645"/>
    <x v="107"/>
    <x v="0"/>
    <s v="United States"/>
    <s v="Chicago"/>
    <x v="10"/>
    <n v="60610"/>
    <x v="2"/>
    <s v="FUR-FU-10004351"/>
    <x v="0"/>
    <x v="5"/>
    <s v="Staple-based wall hangings"/>
    <n v="11.688000000000001"/>
    <n v="3"/>
    <x v="7"/>
    <n v="-4.6752000000000002"/>
    <m/>
  </r>
  <r>
    <n v="241"/>
    <s v="CA-2016-157749"/>
    <x v="30"/>
    <d v="2016-06-09T00:00:00"/>
    <x v="0"/>
    <s v="KL-16645"/>
    <x v="107"/>
    <x v="0"/>
    <s v="United States"/>
    <s v="Chicago"/>
    <x v="10"/>
    <n v="60610"/>
    <x v="2"/>
    <s v="TEC-PH-10000011"/>
    <x v="2"/>
    <x v="7"/>
    <s v="PureGear Roll-On Screen Protector"/>
    <n v="31.984000000000002"/>
    <n v="2"/>
    <x v="2"/>
    <n v="11.1944"/>
    <m/>
  </r>
  <r>
    <n v="242"/>
    <s v="CA-2016-157749"/>
    <x v="30"/>
    <d v="2016-06-09T00:00:00"/>
    <x v="0"/>
    <s v="KL-16645"/>
    <x v="107"/>
    <x v="0"/>
    <s v="United States"/>
    <s v="Chicago"/>
    <x v="10"/>
    <n v="60610"/>
    <x v="2"/>
    <s v="FUR-TA-10002607"/>
    <x v="0"/>
    <x v="3"/>
    <s v="KI Conference Tables"/>
    <n v="177.22499999999999"/>
    <n v="5"/>
    <x v="5"/>
    <n v="-120.51300000000001"/>
    <m/>
  </r>
  <r>
    <n v="243"/>
    <s v="CA-2016-157749"/>
    <x v="30"/>
    <d v="2016-06-09T00:00:00"/>
    <x v="0"/>
    <s v="KL-16645"/>
    <x v="107"/>
    <x v="0"/>
    <s v="United States"/>
    <s v="Chicago"/>
    <x v="10"/>
    <n v="60610"/>
    <x v="2"/>
    <s v="FUR-FU-10002505"/>
    <x v="0"/>
    <x v="5"/>
    <s v="Eldon 100 Class Desk Accessories"/>
    <n v="4.0439999999999996"/>
    <n v="3"/>
    <x v="7"/>
    <n v="-2.8308"/>
    <m/>
  </r>
  <r>
    <n v="244"/>
    <s v="CA-2016-157749"/>
    <x v="30"/>
    <d v="2016-06-09T00:00:00"/>
    <x v="0"/>
    <s v="KL-16645"/>
    <x v="107"/>
    <x v="0"/>
    <s v="United States"/>
    <s v="Chicago"/>
    <x v="10"/>
    <n v="60610"/>
    <x v="2"/>
    <s v="OFF-AR-10004685"/>
    <x v="1"/>
    <x v="6"/>
    <s v="Binney &amp; Smith Crayola Metallic Colored Pencils, 8-Color Set"/>
    <n v="7.4080000000000004"/>
    <n v="2"/>
    <x v="2"/>
    <n v="1.2038"/>
    <m/>
  </r>
  <r>
    <n v="245"/>
    <s v="CA-2014-131926"/>
    <x v="106"/>
    <d v="2014-06-06T00:00:00"/>
    <x v="0"/>
    <s v="DW-13480"/>
    <x v="108"/>
    <x v="2"/>
    <s v="United States"/>
    <s v="Lakeville"/>
    <x v="11"/>
    <n v="55044"/>
    <x v="2"/>
    <s v="FUR-CH-10004063"/>
    <x v="0"/>
    <x v="1"/>
    <s v="Global Deluxe High-Back Manager's Chair"/>
    <n v="2001.86"/>
    <n v="7"/>
    <x v="0"/>
    <n v="580.5394"/>
    <m/>
  </r>
  <r>
    <n v="246"/>
    <s v="CA-2014-131926"/>
    <x v="106"/>
    <d v="2014-06-06T00:00:00"/>
    <x v="0"/>
    <s v="DW-13480"/>
    <x v="108"/>
    <x v="2"/>
    <s v="United States"/>
    <s v="Lakeville"/>
    <x v="11"/>
    <n v="55044"/>
    <x v="2"/>
    <s v="OFF-ST-10002276"/>
    <x v="1"/>
    <x v="4"/>
    <s v="Safco Steel Mobile File Cart"/>
    <n v="166.72"/>
    <n v="2"/>
    <x v="0"/>
    <n v="41.68"/>
    <m/>
  </r>
  <r>
    <n v="247"/>
    <s v="CA-2014-131926"/>
    <x v="106"/>
    <d v="2014-06-06T00:00:00"/>
    <x v="0"/>
    <s v="DW-13480"/>
    <x v="108"/>
    <x v="2"/>
    <s v="United States"/>
    <s v="Lakeville"/>
    <x v="11"/>
    <n v="55044"/>
    <x v="2"/>
    <s v="OFF-PA-10004082"/>
    <x v="1"/>
    <x v="10"/>
    <s v="Adams Telephone Message Book w/Frequently-Called Numbers Space, 400 Messages per Book"/>
    <n v="47.88"/>
    <n v="6"/>
    <x v="0"/>
    <n v="23.94"/>
    <m/>
  </r>
  <r>
    <n v="248"/>
    <s v="CA-2014-131926"/>
    <x v="106"/>
    <d v="2014-06-06T00:00:00"/>
    <x v="0"/>
    <s v="DW-13480"/>
    <x v="108"/>
    <x v="2"/>
    <s v="United States"/>
    <s v="Lakeville"/>
    <x v="11"/>
    <n v="55044"/>
    <x v="2"/>
    <s v="OFF-AP-10002945"/>
    <x v="1"/>
    <x v="9"/>
    <s v="Honeywell Enviracaire Portable HEPA Air Cleaner for 17' x 22' Room"/>
    <n v="1503.25"/>
    <n v="5"/>
    <x v="0"/>
    <n v="496.07249999999999"/>
    <m/>
  </r>
  <r>
    <n v="249"/>
    <s v="CA-2014-131926"/>
    <x v="106"/>
    <d v="2014-06-06T00:00:00"/>
    <x v="0"/>
    <s v="DW-13480"/>
    <x v="108"/>
    <x v="2"/>
    <s v="United States"/>
    <s v="Lakeville"/>
    <x v="11"/>
    <n v="55044"/>
    <x v="2"/>
    <s v="OFF-PA-10000061"/>
    <x v="1"/>
    <x v="10"/>
    <s v="Xerox 205"/>
    <n v="25.92"/>
    <n v="4"/>
    <x v="0"/>
    <n v="12.441599999999999"/>
    <m/>
  </r>
  <r>
    <n v="250"/>
    <s v="CA-2016-154739"/>
    <x v="107"/>
    <d v="2016-12-15T00:00:00"/>
    <x v="0"/>
    <s v="LH-17155"/>
    <x v="109"/>
    <x v="0"/>
    <s v="United States"/>
    <s v="San Francisco"/>
    <x v="1"/>
    <n v="94109"/>
    <x v="1"/>
    <s v="FUR-CH-10002965"/>
    <x v="0"/>
    <x v="1"/>
    <s v="Global Leather Highback Executive Chair with Pneumatic Height Adjustment, Black"/>
    <n v="321.56799999999998"/>
    <n v="2"/>
    <x v="2"/>
    <n v="28.1372"/>
    <m/>
  </r>
  <r>
    <n v="251"/>
    <s v="CA-2016-145625"/>
    <x v="108"/>
    <d v="2016-09-17T00:00:00"/>
    <x v="1"/>
    <s v="KC-16540"/>
    <x v="110"/>
    <x v="0"/>
    <s v="United States"/>
    <s v="San Diego"/>
    <x v="1"/>
    <n v="92037"/>
    <x v="1"/>
    <s v="OFF-PA-10004569"/>
    <x v="1"/>
    <x v="10"/>
    <s v="Wirebound Message Books, Two 4 1/4&quot; x 5&quot; Forms per Page"/>
    <n v="7.61"/>
    <n v="1"/>
    <x v="0"/>
    <n v="3.5767000000000002"/>
    <m/>
  </r>
  <r>
    <n v="252"/>
    <s v="CA-2016-145625"/>
    <x v="108"/>
    <d v="2016-09-17T00:00:00"/>
    <x v="1"/>
    <s v="KC-16540"/>
    <x v="110"/>
    <x v="0"/>
    <s v="United States"/>
    <s v="San Diego"/>
    <x v="1"/>
    <n v="92037"/>
    <x v="1"/>
    <s v="TEC-AC-10003832"/>
    <x v="2"/>
    <x v="11"/>
    <s v="Logitech P710e Mobile Speakerphone"/>
    <n v="3347.37"/>
    <n v="13"/>
    <x v="0"/>
    <n v="636.00030000000004"/>
    <m/>
  </r>
  <r>
    <n v="253"/>
    <s v="CA-2016-146941"/>
    <x v="107"/>
    <d v="2016-12-13T00:00:00"/>
    <x v="2"/>
    <s v="DL-13315"/>
    <x v="111"/>
    <x v="0"/>
    <s v="United States"/>
    <s v="New York City"/>
    <x v="15"/>
    <n v="10024"/>
    <x v="3"/>
    <s v="OFF-ST-10001228"/>
    <x v="1"/>
    <x v="4"/>
    <s v="Fellowes Personal Hanging Folder Files, Navy"/>
    <n v="80.58"/>
    <n v="6"/>
    <x v="0"/>
    <n v="22.5624"/>
    <m/>
  </r>
  <r>
    <n v="254"/>
    <s v="CA-2016-146941"/>
    <x v="107"/>
    <d v="2016-12-13T00:00:00"/>
    <x v="2"/>
    <s v="DL-13315"/>
    <x v="111"/>
    <x v="0"/>
    <s v="United States"/>
    <s v="New York City"/>
    <x v="15"/>
    <n v="10024"/>
    <x v="3"/>
    <s v="OFF-EN-10003296"/>
    <x v="1"/>
    <x v="12"/>
    <s v="Tyvek Side-Opening Peel &amp; Seel Expanding Envelopes"/>
    <n v="361.92"/>
    <n v="4"/>
    <x v="0"/>
    <n v="162.864"/>
    <m/>
  </r>
  <r>
    <n v="255"/>
    <s v="US-2015-159982"/>
    <x v="109"/>
    <d v="2015-12-04T00:00:00"/>
    <x v="1"/>
    <s v="DR-12880"/>
    <x v="112"/>
    <x v="1"/>
    <s v="United States"/>
    <s v="Chicago"/>
    <x v="10"/>
    <n v="60623"/>
    <x v="2"/>
    <s v="FUR-FU-10002505"/>
    <x v="0"/>
    <x v="5"/>
    <s v="Eldon 100 Class Desk Accessories"/>
    <n v="12.132"/>
    <n v="9"/>
    <x v="7"/>
    <n v="-8.4923999999999999"/>
    <m/>
  </r>
  <r>
    <n v="256"/>
    <s v="US-2015-159982"/>
    <x v="109"/>
    <d v="2015-12-04T00:00:00"/>
    <x v="1"/>
    <s v="DR-12880"/>
    <x v="112"/>
    <x v="1"/>
    <s v="United States"/>
    <s v="Chicago"/>
    <x v="10"/>
    <n v="60623"/>
    <x v="2"/>
    <s v="OFF-ST-10004804"/>
    <x v="1"/>
    <x v="4"/>
    <s v="Belkin 19&quot; Vented Equipment Shelf, Black"/>
    <n v="82.367999999999995"/>
    <n v="2"/>
    <x v="2"/>
    <n v="-19.5624"/>
    <m/>
  </r>
  <r>
    <n v="257"/>
    <s v="US-2015-159982"/>
    <x v="109"/>
    <d v="2015-12-04T00:00:00"/>
    <x v="1"/>
    <s v="DR-12880"/>
    <x v="112"/>
    <x v="1"/>
    <s v="United States"/>
    <s v="Chicago"/>
    <x v="10"/>
    <n v="60623"/>
    <x v="2"/>
    <s v="OFF-ST-10001590"/>
    <x v="1"/>
    <x v="4"/>
    <s v="Tenex Personal Project File with Scoop Front Design, Black"/>
    <n v="53.92"/>
    <n v="5"/>
    <x v="2"/>
    <n v="4.0439999999999996"/>
    <m/>
  </r>
  <r>
    <n v="258"/>
    <s v="US-2015-159982"/>
    <x v="109"/>
    <d v="2015-12-04T00:00:00"/>
    <x v="1"/>
    <s v="DR-12880"/>
    <x v="112"/>
    <x v="1"/>
    <s v="United States"/>
    <s v="Chicago"/>
    <x v="10"/>
    <n v="60623"/>
    <x v="2"/>
    <s v="TEC-PH-10001580"/>
    <x v="2"/>
    <x v="7"/>
    <s v="Logitech Mobile Speakerphone P710e - speaker phone"/>
    <n v="647.904"/>
    <n v="6"/>
    <x v="2"/>
    <n v="56.691600000000001"/>
    <m/>
  </r>
  <r>
    <n v="259"/>
    <s v="CA-2017-163139"/>
    <x v="96"/>
    <d v="2017-12-03T00:00:00"/>
    <x v="0"/>
    <s v="CC-12670"/>
    <x v="113"/>
    <x v="0"/>
    <s v="United States"/>
    <s v="New York City"/>
    <x v="15"/>
    <n v="10009"/>
    <x v="3"/>
    <s v="TEC-AC-10000290"/>
    <x v="2"/>
    <x v="11"/>
    <s v="Sabrent 4-Port USB 2.0 Hub"/>
    <n v="20.37"/>
    <n v="3"/>
    <x v="0"/>
    <n v="6.9257999999999997"/>
    <m/>
  </r>
  <r>
    <n v="260"/>
    <s v="CA-2017-163139"/>
    <x v="96"/>
    <d v="2017-12-03T00:00:00"/>
    <x v="0"/>
    <s v="CC-12670"/>
    <x v="113"/>
    <x v="0"/>
    <s v="United States"/>
    <s v="New York City"/>
    <x v="15"/>
    <n v="10009"/>
    <x v="3"/>
    <s v="OFF-ST-10002790"/>
    <x v="1"/>
    <x v="4"/>
    <s v="Safco Industrial Shelving"/>
    <n v="221.55"/>
    <n v="3"/>
    <x v="0"/>
    <n v="6.6464999999999996"/>
    <m/>
  </r>
  <r>
    <n v="261"/>
    <s v="CA-2017-163139"/>
    <x v="96"/>
    <d v="2017-12-03T00:00:00"/>
    <x v="0"/>
    <s v="CC-12670"/>
    <x v="113"/>
    <x v="0"/>
    <s v="United States"/>
    <s v="New York City"/>
    <x v="15"/>
    <n v="10009"/>
    <x v="3"/>
    <s v="OFF-BI-10003460"/>
    <x v="1"/>
    <x v="8"/>
    <s v="Acco 3-Hole Punch"/>
    <n v="17.52"/>
    <n v="5"/>
    <x v="2"/>
    <n v="6.1319999999999997"/>
    <m/>
  </r>
  <r>
    <n v="262"/>
    <s v="US-2017-155299"/>
    <x v="110"/>
    <d v="2017-06-12T00:00:00"/>
    <x v="1"/>
    <s v="Dl-13600"/>
    <x v="114"/>
    <x v="1"/>
    <s v="United States"/>
    <s v="Pasadena"/>
    <x v="5"/>
    <n v="77506"/>
    <x v="2"/>
    <s v="OFF-AP-10002203"/>
    <x v="1"/>
    <x v="9"/>
    <s v="Eureka Disposable Bags for Sanitaire Vibra Groomer I Upright Vac"/>
    <n v="1.6240000000000001"/>
    <n v="2"/>
    <x v="3"/>
    <n v="-4.4660000000000002"/>
    <m/>
  </r>
  <r>
    <n v="263"/>
    <s v="US-2014-106992"/>
    <x v="111"/>
    <d v="2014-09-21T00:00:00"/>
    <x v="0"/>
    <s v="SB-20290"/>
    <x v="115"/>
    <x v="1"/>
    <s v="United States"/>
    <s v="Houston"/>
    <x v="5"/>
    <n v="77036"/>
    <x v="2"/>
    <s v="TEC-MA-10000822"/>
    <x v="2"/>
    <x v="15"/>
    <s v="Lexmark MX611dhe Monochrome Laser Printer"/>
    <n v="3059.982"/>
    <n v="3"/>
    <x v="10"/>
    <n v="-509.99700000000001"/>
    <m/>
  </r>
  <r>
    <n v="264"/>
    <s v="US-2014-106992"/>
    <x v="111"/>
    <d v="2014-09-21T00:00:00"/>
    <x v="0"/>
    <s v="SB-20290"/>
    <x v="115"/>
    <x v="1"/>
    <s v="United States"/>
    <s v="Houston"/>
    <x v="5"/>
    <n v="77036"/>
    <x v="2"/>
    <s v="TEC-MA-10003353"/>
    <x v="2"/>
    <x v="15"/>
    <s v="Xerox WorkCentre 6505DN Laser Multifunction Printer"/>
    <n v="2519.9580000000001"/>
    <n v="7"/>
    <x v="10"/>
    <n v="-251.9958"/>
    <m/>
  </r>
  <r>
    <n v="265"/>
    <s v="CA-2016-125318"/>
    <x v="112"/>
    <d v="2016-06-13T00:00:00"/>
    <x v="1"/>
    <s v="RC-19825"/>
    <x v="116"/>
    <x v="0"/>
    <s v="United States"/>
    <s v="Chicago"/>
    <x v="10"/>
    <n v="60610"/>
    <x v="2"/>
    <s v="TEC-PH-10001433"/>
    <x v="2"/>
    <x v="7"/>
    <s v="Cisco Small Business SPA 502G VoIP phone"/>
    <n v="328.22399999999999"/>
    <n v="4"/>
    <x v="2"/>
    <n v="28.7196"/>
    <m/>
  </r>
  <r>
    <n v="266"/>
    <s v="CA-2015-155040"/>
    <x v="113"/>
    <d v="2015-11-15T00:00:00"/>
    <x v="1"/>
    <s v="AH-10210"/>
    <x v="117"/>
    <x v="0"/>
    <s v="United States"/>
    <s v="Brentwood"/>
    <x v="1"/>
    <n v="94513"/>
    <x v="1"/>
    <s v="TEC-AC-10004469"/>
    <x v="2"/>
    <x v="11"/>
    <s v="Microsoft Sculpt Comfort Mouse"/>
    <n v="79.900000000000006"/>
    <n v="2"/>
    <x v="0"/>
    <n v="35.155999999999999"/>
    <m/>
  </r>
  <r>
    <n v="267"/>
    <s v="CA-2017-136826"/>
    <x v="114"/>
    <d v="2017-06-20T00:00:00"/>
    <x v="1"/>
    <s v="CB-12535"/>
    <x v="118"/>
    <x v="1"/>
    <s v="United States"/>
    <s v="Chapel Hill"/>
    <x v="3"/>
    <n v="27514"/>
    <x v="0"/>
    <s v="OFF-AR-10003602"/>
    <x v="1"/>
    <x v="6"/>
    <s v="Quartet Omega Colored Chalk, 12/Pack"/>
    <n v="14.016"/>
    <n v="3"/>
    <x v="2"/>
    <n v="4.7304000000000004"/>
    <m/>
  </r>
  <r>
    <n v="268"/>
    <s v="CA-2016-111010"/>
    <x v="115"/>
    <d v="2016-01-28T00:00:00"/>
    <x v="1"/>
    <s v="PG-18895"/>
    <x v="38"/>
    <x v="0"/>
    <s v="United States"/>
    <s v="Morristown"/>
    <x v="30"/>
    <n v="7960"/>
    <x v="3"/>
    <s v="OFF-FA-10003472"/>
    <x v="1"/>
    <x v="13"/>
    <s v="Bagged Rubber Bands"/>
    <n v="7.56"/>
    <n v="6"/>
    <x v="0"/>
    <n v="0.3024"/>
    <m/>
  </r>
  <r>
    <n v="269"/>
    <s v="US-2017-145366"/>
    <x v="34"/>
    <d v="2017-12-13T00:00:00"/>
    <x v="1"/>
    <s v="CA-12310"/>
    <x v="119"/>
    <x v="1"/>
    <s v="United States"/>
    <s v="Cincinnati"/>
    <x v="24"/>
    <n v="45231"/>
    <x v="3"/>
    <s v="OFF-ST-10004180"/>
    <x v="1"/>
    <x v="4"/>
    <s v="Safco Commercial Shelving"/>
    <n v="37.207999999999998"/>
    <n v="1"/>
    <x v="2"/>
    <n v="-7.4416000000000002"/>
    <m/>
  </r>
  <r>
    <n v="270"/>
    <s v="US-2017-145366"/>
    <x v="34"/>
    <d v="2017-12-13T00:00:00"/>
    <x v="1"/>
    <s v="CA-12310"/>
    <x v="119"/>
    <x v="1"/>
    <s v="United States"/>
    <s v="Cincinnati"/>
    <x v="24"/>
    <n v="45231"/>
    <x v="3"/>
    <s v="OFF-EN-10004386"/>
    <x v="1"/>
    <x v="12"/>
    <s v="Recycled Interoffice Envelopes with String and Button Closure, 10 x 13"/>
    <n v="57.576000000000001"/>
    <n v="3"/>
    <x v="2"/>
    <n v="21.591000000000001"/>
    <m/>
  </r>
  <r>
    <n v="271"/>
    <s v="CA-2017-163979"/>
    <x v="116"/>
    <d v="2018-01-02T00:00:00"/>
    <x v="0"/>
    <s v="KH-16690"/>
    <x v="120"/>
    <x v="1"/>
    <s v="United States"/>
    <s v="San Francisco"/>
    <x v="1"/>
    <n v="94110"/>
    <x v="1"/>
    <s v="OFF-ST-10003208"/>
    <x v="1"/>
    <x v="4"/>
    <s v="Adjustable Depth Letter/Legal Cart"/>
    <n v="725.84"/>
    <n v="4"/>
    <x v="0"/>
    <n v="210.49359999999999"/>
    <m/>
  </r>
  <r>
    <n v="272"/>
    <s v="CA-2015-155334"/>
    <x v="117"/>
    <d v="2015-07-31T00:00:00"/>
    <x v="2"/>
    <s v="HA-14920"/>
    <x v="66"/>
    <x v="0"/>
    <s v="United States"/>
    <s v="San Francisco"/>
    <x v="1"/>
    <n v="94109"/>
    <x v="1"/>
    <s v="TEC-AC-10003628"/>
    <x v="2"/>
    <x v="11"/>
    <s v="Logitech 910-002974 M325 Wireless Mouse for Web Scrolling"/>
    <n v="209.93"/>
    <n v="7"/>
    <x v="0"/>
    <n v="92.369200000000006"/>
    <m/>
  </r>
  <r>
    <n v="273"/>
    <s v="CA-2015-155334"/>
    <x v="117"/>
    <d v="2015-07-31T00:00:00"/>
    <x v="2"/>
    <s v="HA-14920"/>
    <x v="66"/>
    <x v="0"/>
    <s v="United States"/>
    <s v="San Francisco"/>
    <x v="1"/>
    <n v="94109"/>
    <x v="1"/>
    <s v="FUR-FU-10003274"/>
    <x v="0"/>
    <x v="5"/>
    <s v="Regeneration Desk Collection"/>
    <n v="5.28"/>
    <n v="3"/>
    <x v="0"/>
    <n v="2.3231999999999999"/>
    <m/>
  </r>
  <r>
    <n v="274"/>
    <s v="CA-2015-155334"/>
    <x v="117"/>
    <d v="2015-07-31T00:00:00"/>
    <x v="2"/>
    <s v="HA-14920"/>
    <x v="66"/>
    <x v="0"/>
    <s v="United States"/>
    <s v="San Francisco"/>
    <x v="1"/>
    <n v="94109"/>
    <x v="1"/>
    <s v="OFF-BI-10002557"/>
    <x v="1"/>
    <x v="8"/>
    <s v="Presstex Flexible Ring Binders"/>
    <n v="10.92"/>
    <n v="3"/>
    <x v="2"/>
    <n v="4.0949999999999998"/>
    <m/>
  </r>
  <r>
    <n v="275"/>
    <s v="CA-2017-118136"/>
    <x v="118"/>
    <d v="2017-09-17T00:00:00"/>
    <x v="2"/>
    <s v="BB-10990"/>
    <x v="121"/>
    <x v="1"/>
    <s v="United States"/>
    <s v="Inglewood"/>
    <x v="1"/>
    <n v="90301"/>
    <x v="1"/>
    <s v="OFF-PA-10002615"/>
    <x v="1"/>
    <x v="10"/>
    <s v="Ampad Gold Fibre Wirebound Steno Books, 6&quot; x 9&quot;, Gregg Ruled"/>
    <n v="8.82"/>
    <n v="2"/>
    <x v="0"/>
    <n v="4.0571999999999999"/>
    <m/>
  </r>
  <r>
    <n v="276"/>
    <s v="CA-2017-118136"/>
    <x v="118"/>
    <d v="2017-09-17T00:00:00"/>
    <x v="2"/>
    <s v="BB-10990"/>
    <x v="121"/>
    <x v="1"/>
    <s v="United States"/>
    <s v="Inglewood"/>
    <x v="1"/>
    <n v="90301"/>
    <x v="1"/>
    <s v="OFF-AR-10001427"/>
    <x v="1"/>
    <x v="6"/>
    <s v="Newell 330"/>
    <n v="5.98"/>
    <n v="1"/>
    <x v="0"/>
    <n v="1.5548"/>
    <m/>
  </r>
  <r>
    <n v="277"/>
    <s v="CA-2017-132976"/>
    <x v="119"/>
    <d v="2017-10-17T00:00:00"/>
    <x v="1"/>
    <s v="AG-10495"/>
    <x v="122"/>
    <x v="1"/>
    <s v="United States"/>
    <s v="Philadelphia"/>
    <x v="9"/>
    <n v="19140"/>
    <x v="3"/>
    <s v="OFF-PA-10000673"/>
    <x v="1"/>
    <x v="10"/>
    <s v="Post-it “Important Message” Note Pad, Neon Colors, 50 Sheets/Pad"/>
    <n v="11.648"/>
    <n v="2"/>
    <x v="2"/>
    <n v="4.0768000000000004"/>
    <m/>
  </r>
  <r>
    <n v="278"/>
    <s v="CA-2017-132976"/>
    <x v="119"/>
    <d v="2017-10-17T00:00:00"/>
    <x v="1"/>
    <s v="AG-10495"/>
    <x v="122"/>
    <x v="1"/>
    <s v="United States"/>
    <s v="Philadelphia"/>
    <x v="9"/>
    <n v="19140"/>
    <x v="3"/>
    <s v="OFF-PA-10004470"/>
    <x v="1"/>
    <x v="10"/>
    <s v="Adams Write n' Stick Phone Message Book, 11&quot; X 5 1/4&quot;, 200 Messages"/>
    <n v="18.175999999999998"/>
    <n v="4"/>
    <x v="2"/>
    <n v="5.9071999999999996"/>
    <m/>
  </r>
  <r>
    <n v="279"/>
    <s v="CA-2017-132976"/>
    <x v="119"/>
    <d v="2017-10-17T00:00:00"/>
    <x v="1"/>
    <s v="AG-10495"/>
    <x v="122"/>
    <x v="1"/>
    <s v="United States"/>
    <s v="Philadelphia"/>
    <x v="9"/>
    <n v="19140"/>
    <x v="3"/>
    <s v="OFF-ST-10000876"/>
    <x v="1"/>
    <x v="4"/>
    <s v="Eldon Simplefile Box Office"/>
    <n v="59.712000000000003"/>
    <n v="6"/>
    <x v="2"/>
    <n v="5.9711999999999996"/>
    <m/>
  </r>
  <r>
    <n v="280"/>
    <s v="CA-2017-132976"/>
    <x v="119"/>
    <d v="2017-10-17T00:00:00"/>
    <x v="1"/>
    <s v="AG-10495"/>
    <x v="122"/>
    <x v="1"/>
    <s v="United States"/>
    <s v="Philadelphia"/>
    <x v="9"/>
    <n v="19140"/>
    <x v="3"/>
    <s v="OFF-LA-10002043"/>
    <x v="1"/>
    <x v="2"/>
    <s v="Avery 489"/>
    <n v="24.84"/>
    <n v="3"/>
    <x v="2"/>
    <n v="8.6940000000000008"/>
    <m/>
  </r>
  <r>
    <n v="281"/>
    <s v="US-2015-161991"/>
    <x v="120"/>
    <d v="2015-09-28T00:00:00"/>
    <x v="0"/>
    <s v="SC-20725"/>
    <x v="56"/>
    <x v="0"/>
    <s v="United States"/>
    <s v="Houston"/>
    <x v="5"/>
    <n v="77070"/>
    <x v="2"/>
    <s v="OFF-BI-10004967"/>
    <x v="1"/>
    <x v="8"/>
    <s v="Round Ring Binders"/>
    <n v="2.08"/>
    <n v="5"/>
    <x v="3"/>
    <n v="-3.4319999999999999"/>
    <m/>
  </r>
  <r>
    <n v="282"/>
    <s v="US-2015-161991"/>
    <x v="120"/>
    <d v="2015-09-28T00:00:00"/>
    <x v="0"/>
    <s v="SC-20725"/>
    <x v="56"/>
    <x v="0"/>
    <s v="United States"/>
    <s v="Houston"/>
    <x v="5"/>
    <n v="77070"/>
    <x v="2"/>
    <s v="TEC-PH-10001760"/>
    <x v="2"/>
    <x v="7"/>
    <s v="Bose SoundLink Bluetooth Speaker"/>
    <n v="1114.4000000000001"/>
    <n v="7"/>
    <x v="2"/>
    <n v="376.11"/>
    <m/>
  </r>
  <r>
    <n v="283"/>
    <s v="CA-2015-130890"/>
    <x v="121"/>
    <d v="2015-11-06T00:00:00"/>
    <x v="1"/>
    <s v="JO-15280"/>
    <x v="123"/>
    <x v="0"/>
    <s v="United States"/>
    <s v="Los Angeles"/>
    <x v="1"/>
    <n v="90004"/>
    <x v="1"/>
    <s v="FUR-TA-10002903"/>
    <x v="0"/>
    <x v="3"/>
    <s v="Bevis Round Bullnose 29&quot; High Table Top"/>
    <n v="1038.8399999999999"/>
    <n v="5"/>
    <x v="2"/>
    <n v="51.942"/>
    <m/>
  </r>
  <r>
    <n v="284"/>
    <s v="CA-2015-130883"/>
    <x v="120"/>
    <d v="2015-10-02T00:00:00"/>
    <x v="1"/>
    <s v="TB-21520"/>
    <x v="14"/>
    <x v="0"/>
    <s v="United States"/>
    <s v="Portland"/>
    <x v="21"/>
    <n v="97206"/>
    <x v="1"/>
    <s v="OFF-PA-10000474"/>
    <x v="1"/>
    <x v="10"/>
    <s v="Easy-staple paper"/>
    <n v="141.76"/>
    <n v="5"/>
    <x v="2"/>
    <n v="47.844000000000001"/>
    <m/>
  </r>
  <r>
    <n v="285"/>
    <s v="CA-2015-130883"/>
    <x v="120"/>
    <d v="2015-10-02T00:00:00"/>
    <x v="1"/>
    <s v="TB-21520"/>
    <x v="14"/>
    <x v="0"/>
    <s v="United States"/>
    <s v="Portland"/>
    <x v="21"/>
    <n v="97206"/>
    <x v="1"/>
    <s v="TEC-AC-10001956"/>
    <x v="2"/>
    <x v="11"/>
    <s v="Microsoft Arc Touch Mouse"/>
    <n v="239.8"/>
    <n v="5"/>
    <x v="2"/>
    <n v="47.96"/>
    <m/>
  </r>
  <r>
    <n v="286"/>
    <s v="CA-2015-130883"/>
    <x v="120"/>
    <d v="2015-10-02T00:00:00"/>
    <x v="1"/>
    <s v="TB-21520"/>
    <x v="14"/>
    <x v="0"/>
    <s v="United States"/>
    <s v="Portland"/>
    <x v="21"/>
    <n v="97206"/>
    <x v="1"/>
    <s v="OFF-PA-10004100"/>
    <x v="1"/>
    <x v="10"/>
    <s v="Xerox 216"/>
    <n v="31.103999999999999"/>
    <n v="6"/>
    <x v="2"/>
    <n v="10.8864"/>
    <m/>
  </r>
  <r>
    <n v="287"/>
    <s v="CA-2016-112697"/>
    <x v="122"/>
    <d v="2016-12-20T00:00:00"/>
    <x v="0"/>
    <s v="AH-10195"/>
    <x v="124"/>
    <x v="1"/>
    <s v="United States"/>
    <s v="Tamarac"/>
    <x v="2"/>
    <n v="33319"/>
    <x v="0"/>
    <s v="OFF-BI-10000778"/>
    <x v="1"/>
    <x v="8"/>
    <s v="GBC VeloBinder Electric Binding Machine"/>
    <n v="254.05799999999999"/>
    <n v="7"/>
    <x v="6"/>
    <n v="-169.37200000000001"/>
    <m/>
  </r>
  <r>
    <n v="288"/>
    <s v="CA-2016-112697"/>
    <x v="122"/>
    <d v="2016-12-20T00:00:00"/>
    <x v="0"/>
    <s v="AH-10195"/>
    <x v="124"/>
    <x v="1"/>
    <s v="United States"/>
    <s v="Tamarac"/>
    <x v="2"/>
    <n v="33319"/>
    <x v="0"/>
    <s v="OFF-AP-10002684"/>
    <x v="1"/>
    <x v="9"/>
    <s v="Acco 7-Outlet Masterpiece Power Center, Wihtout Fax/Phone Line Protection"/>
    <n v="194.52799999999999"/>
    <n v="2"/>
    <x v="2"/>
    <n v="24.315999999999999"/>
    <m/>
  </r>
  <r>
    <n v="289"/>
    <s v="CA-2016-112697"/>
    <x v="122"/>
    <d v="2016-12-20T00:00:00"/>
    <x v="0"/>
    <s v="AH-10195"/>
    <x v="124"/>
    <x v="1"/>
    <s v="United States"/>
    <s v="Tamarac"/>
    <x v="2"/>
    <n v="33319"/>
    <x v="0"/>
    <s v="OFF-SU-10000646"/>
    <x v="1"/>
    <x v="14"/>
    <s v="Premier Automatic Letter Opener"/>
    <n v="961.48"/>
    <n v="5"/>
    <x v="2"/>
    <n v="-204.31450000000001"/>
    <m/>
  </r>
  <r>
    <n v="290"/>
    <s v="CA-2016-110772"/>
    <x v="73"/>
    <d v="2016-11-24T00:00:00"/>
    <x v="0"/>
    <s v="NZ-18565"/>
    <x v="125"/>
    <x v="2"/>
    <s v="United States"/>
    <s v="Columbus"/>
    <x v="24"/>
    <n v="43229"/>
    <x v="3"/>
    <s v="OFF-FA-10002983"/>
    <x v="1"/>
    <x v="13"/>
    <s v="Advantus SlideClip Paper Clips"/>
    <n v="19.096"/>
    <n v="7"/>
    <x v="2"/>
    <n v="6.6836000000000002"/>
    <m/>
  </r>
  <r>
    <n v="291"/>
    <s v="CA-2016-110772"/>
    <x v="73"/>
    <d v="2016-11-24T00:00:00"/>
    <x v="0"/>
    <s v="NZ-18565"/>
    <x v="125"/>
    <x v="2"/>
    <s v="United States"/>
    <s v="Columbus"/>
    <x v="24"/>
    <n v="43229"/>
    <x v="3"/>
    <s v="OFF-LA-10004689"/>
    <x v="1"/>
    <x v="2"/>
    <s v="Avery 512"/>
    <n v="18.495999999999999"/>
    <n v="8"/>
    <x v="2"/>
    <n v="6.2423999999999999"/>
    <m/>
  </r>
  <r>
    <n v="292"/>
    <s v="CA-2016-110772"/>
    <x v="73"/>
    <d v="2016-11-24T00:00:00"/>
    <x v="0"/>
    <s v="NZ-18565"/>
    <x v="125"/>
    <x v="2"/>
    <s v="United States"/>
    <s v="Columbus"/>
    <x v="24"/>
    <n v="43229"/>
    <x v="3"/>
    <s v="TEC-AC-10002001"/>
    <x v="2"/>
    <x v="11"/>
    <s v="Logitech Wireless Gaming Headset G930"/>
    <n v="255.98400000000001"/>
    <n v="2"/>
    <x v="2"/>
    <n v="54.396599999999999"/>
    <m/>
  </r>
  <r>
    <n v="293"/>
    <s v="CA-2016-110772"/>
    <x v="73"/>
    <d v="2016-11-24T00:00:00"/>
    <x v="0"/>
    <s v="NZ-18565"/>
    <x v="125"/>
    <x v="2"/>
    <s v="United States"/>
    <s v="Columbus"/>
    <x v="24"/>
    <n v="43229"/>
    <x v="3"/>
    <s v="FUR-BO-10004709"/>
    <x v="0"/>
    <x v="0"/>
    <s v="Bush Westfield Collection Bookcases, Medium Cherry Finish"/>
    <n v="86.97"/>
    <n v="3"/>
    <x v="5"/>
    <n v="-48.703200000000002"/>
    <m/>
  </r>
  <r>
    <n v="294"/>
    <s v="CA-2014-111451"/>
    <x v="58"/>
    <d v="2014-12-28T00:00:00"/>
    <x v="2"/>
    <s v="KL-16555"/>
    <x v="126"/>
    <x v="1"/>
    <s v="United States"/>
    <s v="Colorado Springs"/>
    <x v="22"/>
    <n v="80906"/>
    <x v="1"/>
    <s v="FUR-FU-10004091"/>
    <x v="0"/>
    <x v="5"/>
    <s v="Howard Miller 13&quot; Diameter Goldtone Round Wall Clock"/>
    <n v="300.416"/>
    <n v="8"/>
    <x v="2"/>
    <n v="78.859200000000001"/>
    <m/>
  </r>
  <r>
    <n v="295"/>
    <s v="CA-2014-111451"/>
    <x v="58"/>
    <d v="2014-12-28T00:00:00"/>
    <x v="2"/>
    <s v="KL-16555"/>
    <x v="126"/>
    <x v="1"/>
    <s v="United States"/>
    <s v="Colorado Springs"/>
    <x v="22"/>
    <n v="80906"/>
    <x v="1"/>
    <s v="FUR-CH-10001891"/>
    <x v="0"/>
    <x v="1"/>
    <s v="Global Deluxe Office Fabric Chairs"/>
    <n v="230.352"/>
    <n v="3"/>
    <x v="2"/>
    <n v="20.155799999999999"/>
    <m/>
  </r>
  <r>
    <n v="296"/>
    <s v="CA-2014-111451"/>
    <x v="58"/>
    <d v="2014-12-28T00:00:00"/>
    <x v="2"/>
    <s v="KL-16555"/>
    <x v="126"/>
    <x v="1"/>
    <s v="United States"/>
    <s v="Colorado Springs"/>
    <x v="22"/>
    <n v="80906"/>
    <x v="1"/>
    <s v="FUR-FU-10002918"/>
    <x v="0"/>
    <x v="5"/>
    <s v="Eldon ClusterMat Chair Mat with Cordless Antistatic Protection"/>
    <n v="218.352"/>
    <n v="3"/>
    <x v="2"/>
    <n v="-24.564599999999999"/>
    <m/>
  </r>
  <r>
    <n v="297"/>
    <s v="CA-2014-111451"/>
    <x v="58"/>
    <d v="2014-12-28T00:00:00"/>
    <x v="2"/>
    <s v="KL-16555"/>
    <x v="126"/>
    <x v="1"/>
    <s v="United States"/>
    <s v="Colorado Springs"/>
    <x v="22"/>
    <n v="80906"/>
    <x v="1"/>
    <s v="OFF-BI-10004593"/>
    <x v="1"/>
    <x v="8"/>
    <s v="Ibico Laser Imprintable Binding System Covers"/>
    <n v="78.599999999999994"/>
    <n v="5"/>
    <x v="6"/>
    <n v="-62.88"/>
    <m/>
  </r>
  <r>
    <n v="298"/>
    <s v="CA-2014-111451"/>
    <x v="58"/>
    <d v="2014-12-28T00:00:00"/>
    <x v="2"/>
    <s v="KL-16555"/>
    <x v="126"/>
    <x v="1"/>
    <s v="United States"/>
    <s v="Colorado Springs"/>
    <x v="22"/>
    <n v="80906"/>
    <x v="1"/>
    <s v="OFF-FA-10004854"/>
    <x v="1"/>
    <x v="13"/>
    <s v="Vinyl Coated Wire Paper Clips in Organizer Box, 800/Box"/>
    <n v="27.552"/>
    <n v="3"/>
    <x v="2"/>
    <n v="9.2988"/>
    <m/>
  </r>
  <r>
    <n v="299"/>
    <s v="CA-2016-142545"/>
    <x v="99"/>
    <d v="2016-11-03T00:00:00"/>
    <x v="1"/>
    <s v="JD-15895"/>
    <x v="63"/>
    <x v="1"/>
    <s v="United States"/>
    <s v="Belleville"/>
    <x v="30"/>
    <n v="7109"/>
    <x v="3"/>
    <s v="OFF-PA-10002105"/>
    <x v="1"/>
    <x v="10"/>
    <s v="Xerox 223"/>
    <n v="32.4"/>
    <n v="5"/>
    <x v="0"/>
    <n v="15.552"/>
    <m/>
  </r>
  <r>
    <n v="300"/>
    <s v="CA-2016-142545"/>
    <x v="99"/>
    <d v="2016-11-03T00:00:00"/>
    <x v="1"/>
    <s v="JD-15895"/>
    <x v="63"/>
    <x v="1"/>
    <s v="United States"/>
    <s v="Belleville"/>
    <x v="30"/>
    <n v="7109"/>
    <x v="3"/>
    <s v="OFF-ST-10002756"/>
    <x v="1"/>
    <x v="4"/>
    <s v="Tennsco Stur-D-Stor Boltless Shelving, 5 Shelves, 24&quot; Deep, Sand"/>
    <n v="1082.48"/>
    <n v="8"/>
    <x v="0"/>
    <n v="10.8248"/>
    <m/>
  </r>
  <r>
    <n v="301"/>
    <s v="CA-2016-142545"/>
    <x v="99"/>
    <d v="2016-11-03T00:00:00"/>
    <x v="1"/>
    <s v="JD-15895"/>
    <x v="63"/>
    <x v="1"/>
    <s v="United States"/>
    <s v="Belleville"/>
    <x v="30"/>
    <n v="7109"/>
    <x v="3"/>
    <s v="OFF-PA-10004243"/>
    <x v="1"/>
    <x v="10"/>
    <s v="Xerox 1939"/>
    <n v="56.91"/>
    <n v="3"/>
    <x v="0"/>
    <n v="27.316800000000001"/>
    <m/>
  </r>
  <r>
    <n v="302"/>
    <s v="CA-2016-142545"/>
    <x v="99"/>
    <d v="2016-11-03T00:00:00"/>
    <x v="1"/>
    <s v="JD-15895"/>
    <x v="63"/>
    <x v="1"/>
    <s v="United States"/>
    <s v="Belleville"/>
    <x v="30"/>
    <n v="7109"/>
    <x v="3"/>
    <s v="FUR-FU-10001861"/>
    <x v="0"/>
    <x v="5"/>
    <s v="Floodlight Indoor Halogen Bulbs, 1 Bulb per Pack, 60 Watts"/>
    <n v="77.599999999999994"/>
    <n v="4"/>
    <x v="0"/>
    <n v="38.024000000000001"/>
    <m/>
  </r>
  <r>
    <n v="303"/>
    <s v="CA-2016-142545"/>
    <x v="99"/>
    <d v="2016-11-03T00:00:00"/>
    <x v="1"/>
    <s v="JD-15895"/>
    <x v="63"/>
    <x v="1"/>
    <s v="United States"/>
    <s v="Belleville"/>
    <x v="30"/>
    <n v="7109"/>
    <x v="3"/>
    <s v="OFF-BI-10002706"/>
    <x v="1"/>
    <x v="8"/>
    <s v="Avery Premier Heavy-Duty Binder with Round Locking Rings"/>
    <n v="14.28"/>
    <n v="1"/>
    <x v="0"/>
    <n v="6.5688000000000004"/>
    <m/>
  </r>
  <r>
    <n v="304"/>
    <s v="US-2017-152380"/>
    <x v="123"/>
    <d v="2017-11-23T00:00:00"/>
    <x v="1"/>
    <s v="JH-15910"/>
    <x v="101"/>
    <x v="0"/>
    <s v="United States"/>
    <s v="Chicago"/>
    <x v="10"/>
    <n v="60623"/>
    <x v="2"/>
    <s v="FUR-TA-10002533"/>
    <x v="0"/>
    <x v="3"/>
    <s v="BPI Conference Tables"/>
    <n v="219.07499999999999"/>
    <n v="3"/>
    <x v="5"/>
    <n v="-131.44499999999999"/>
    <m/>
  </r>
  <r>
    <n v="305"/>
    <s v="CA-2015-144253"/>
    <x v="124"/>
    <d v="2015-05-09T00:00:00"/>
    <x v="0"/>
    <s v="AS-10225"/>
    <x v="127"/>
    <x v="1"/>
    <s v="United States"/>
    <s v="New York City"/>
    <x v="15"/>
    <n v="10024"/>
    <x v="3"/>
    <s v="FUR-FU-10002671"/>
    <x v="0"/>
    <x v="5"/>
    <s v="Electrix 20W Halogen Replacement Bulb for Zoom-In Desk Lamp"/>
    <n v="26.8"/>
    <n v="2"/>
    <x v="0"/>
    <n v="12.864000000000001"/>
    <m/>
  </r>
  <r>
    <n v="306"/>
    <s v="CA-2014-130960"/>
    <x v="125"/>
    <d v="2015-01-04T00:00:00"/>
    <x v="1"/>
    <s v="KB-16600"/>
    <x v="33"/>
    <x v="1"/>
    <s v="United States"/>
    <s v="Taylor"/>
    <x v="12"/>
    <n v="48180"/>
    <x v="2"/>
    <s v="OFF-AR-10003651"/>
    <x v="1"/>
    <x v="6"/>
    <s v="Newell 350"/>
    <n v="9.84"/>
    <n v="3"/>
    <x v="0"/>
    <n v="2.8536000000000001"/>
    <m/>
  </r>
  <r>
    <n v="307"/>
    <s v="CA-2014-111003"/>
    <x v="106"/>
    <d v="2014-06-06T00:00:00"/>
    <x v="1"/>
    <s v="CR-12625"/>
    <x v="128"/>
    <x v="2"/>
    <s v="United States"/>
    <s v="Lakewood"/>
    <x v="30"/>
    <n v="8701"/>
    <x v="3"/>
    <s v="OFF-BI-10001072"/>
    <x v="1"/>
    <x v="8"/>
    <s v="GBC Clear Cover, 8-1/2 x 11, unpunched, 25 covers per pack"/>
    <n v="45.48"/>
    <n v="3"/>
    <x v="0"/>
    <n v="20.9208"/>
    <m/>
  </r>
  <r>
    <n v="308"/>
    <s v="CA-2014-111003"/>
    <x v="106"/>
    <d v="2014-06-06T00:00:00"/>
    <x v="1"/>
    <s v="CR-12625"/>
    <x v="128"/>
    <x v="2"/>
    <s v="United States"/>
    <s v="Lakewood"/>
    <x v="30"/>
    <n v="8701"/>
    <x v="3"/>
    <s v="OFF-AR-10002135"/>
    <x v="1"/>
    <x v="6"/>
    <s v="Boston Heavy-Duty Trimline Electric Pencil Sharpeners"/>
    <n v="289.2"/>
    <n v="6"/>
    <x v="0"/>
    <n v="83.867999999999995"/>
    <m/>
  </r>
  <r>
    <n v="309"/>
    <s v="CA-2017-126774"/>
    <x v="4"/>
    <d v="2017-04-17T00:00:00"/>
    <x v="2"/>
    <s v="SH-20395"/>
    <x v="129"/>
    <x v="0"/>
    <s v="United States"/>
    <s v="Arlington"/>
    <x v="17"/>
    <n v="22204"/>
    <x v="0"/>
    <s v="OFF-AR-10002804"/>
    <x v="1"/>
    <x v="6"/>
    <s v="Faber Castell Col-Erase Pencils"/>
    <n v="4.8899999999999997"/>
    <n v="1"/>
    <x v="0"/>
    <n v="2.0049000000000001"/>
    <m/>
  </r>
  <r>
    <n v="310"/>
    <s v="CA-2016-142902"/>
    <x v="126"/>
    <d v="2016-09-14T00:00:00"/>
    <x v="0"/>
    <s v="BP-11185"/>
    <x v="130"/>
    <x v="1"/>
    <s v="United States"/>
    <s v="Arvada"/>
    <x v="22"/>
    <n v="80004"/>
    <x v="1"/>
    <s v="FUR-FU-10001918"/>
    <x v="0"/>
    <x v="5"/>
    <s v="C-Line Cubicle Keepers Polyproplyene Holder With Velcro Backings"/>
    <n v="15.135999999999999"/>
    <n v="4"/>
    <x v="2"/>
    <n v="3.5948000000000002"/>
    <m/>
  </r>
  <r>
    <n v="311"/>
    <s v="CA-2016-142902"/>
    <x v="126"/>
    <d v="2016-09-14T00:00:00"/>
    <x v="0"/>
    <s v="BP-11185"/>
    <x v="130"/>
    <x v="1"/>
    <s v="United States"/>
    <s v="Arvada"/>
    <x v="22"/>
    <n v="80004"/>
    <x v="1"/>
    <s v="FUR-CH-10004086"/>
    <x v="0"/>
    <x v="1"/>
    <s v="Hon 4070 Series Pagoda Armless Upholstered Stacking Chairs"/>
    <n v="466.76799999999997"/>
    <n v="2"/>
    <x v="2"/>
    <n v="52.511400000000002"/>
    <m/>
  </r>
  <r>
    <n v="312"/>
    <s v="CA-2016-142902"/>
    <x v="126"/>
    <d v="2016-09-14T00:00:00"/>
    <x v="0"/>
    <s v="BP-11185"/>
    <x v="130"/>
    <x v="1"/>
    <s v="United States"/>
    <s v="Arvada"/>
    <x v="22"/>
    <n v="80004"/>
    <x v="1"/>
    <s v="FUR-FU-10001756"/>
    <x v="0"/>
    <x v="5"/>
    <s v="Eldon Expressions Desk Accessory, Wood Photo Frame, Mahogany"/>
    <n v="15.231999999999999"/>
    <n v="1"/>
    <x v="2"/>
    <n v="1.7136"/>
    <m/>
  </r>
  <r>
    <n v="313"/>
    <s v="CA-2016-142902"/>
    <x v="126"/>
    <d v="2016-09-14T00:00:00"/>
    <x v="0"/>
    <s v="BP-11185"/>
    <x v="130"/>
    <x v="1"/>
    <s v="United States"/>
    <s v="Arvada"/>
    <x v="22"/>
    <n v="80004"/>
    <x v="1"/>
    <s v="OFF-LA-10000634"/>
    <x v="1"/>
    <x v="2"/>
    <s v="Avery 509"/>
    <n v="6.2640000000000002"/>
    <n v="3"/>
    <x v="2"/>
    <n v="2.0358000000000001"/>
    <m/>
  </r>
  <r>
    <n v="314"/>
    <s v="CA-2014-120887"/>
    <x v="127"/>
    <d v="2014-10-03T00:00:00"/>
    <x v="1"/>
    <s v="TS-21205"/>
    <x v="131"/>
    <x v="1"/>
    <s v="United States"/>
    <s v="Hackensack"/>
    <x v="30"/>
    <n v="7601"/>
    <x v="3"/>
    <s v="FUR-FU-10001588"/>
    <x v="0"/>
    <x v="5"/>
    <s v="Deflect-o SuperTray Unbreakable Stackable Tray, Letter, Black"/>
    <n v="87.54"/>
    <n v="3"/>
    <x v="0"/>
    <n v="37.642200000000003"/>
    <m/>
  </r>
  <r>
    <n v="315"/>
    <s v="CA-2014-167850"/>
    <x v="128"/>
    <d v="2014-08-16T00:00:00"/>
    <x v="1"/>
    <s v="AG-10525"/>
    <x v="132"/>
    <x v="1"/>
    <s v="United States"/>
    <s v="Saint Petersburg"/>
    <x v="2"/>
    <n v="33710"/>
    <x v="0"/>
    <s v="TEC-PH-10002398"/>
    <x v="2"/>
    <x v="7"/>
    <s v="AT&amp;T 1070 Corded Phone"/>
    <n v="178.38399999999999"/>
    <n v="2"/>
    <x v="2"/>
    <n v="22.297999999999998"/>
    <m/>
  </r>
  <r>
    <n v="316"/>
    <s v="CA-2014-167850"/>
    <x v="128"/>
    <d v="2014-08-16T00:00:00"/>
    <x v="1"/>
    <s v="AG-10525"/>
    <x v="132"/>
    <x v="1"/>
    <s v="United States"/>
    <s v="Saint Petersburg"/>
    <x v="2"/>
    <n v="33710"/>
    <x v="0"/>
    <s v="OFF-PA-10001937"/>
    <x v="1"/>
    <x v="10"/>
    <s v="Xerox 21"/>
    <n v="15.552"/>
    <n v="3"/>
    <x v="2"/>
    <n v="5.4432"/>
    <m/>
  </r>
  <r>
    <n v="317"/>
    <s v="CA-2014-164259"/>
    <x v="129"/>
    <d v="2014-12-30T00:00:00"/>
    <x v="2"/>
    <s v="SP-20860"/>
    <x v="133"/>
    <x v="1"/>
    <s v="United States"/>
    <s v="Philadelphia"/>
    <x v="9"/>
    <n v="19143"/>
    <x v="3"/>
    <s v="OFF-AR-10003373"/>
    <x v="1"/>
    <x v="6"/>
    <s v="Boston School Pro Electric Pencil Sharpener, 1670"/>
    <n v="99.135999999999996"/>
    <n v="4"/>
    <x v="2"/>
    <n v="8.6744000000000003"/>
    <m/>
  </r>
  <r>
    <n v="318"/>
    <s v="CA-2014-164973"/>
    <x v="130"/>
    <d v="2014-11-09T00:00:00"/>
    <x v="1"/>
    <s v="NM-18445"/>
    <x v="134"/>
    <x v="2"/>
    <s v="United States"/>
    <s v="New York City"/>
    <x v="15"/>
    <n v="10024"/>
    <x v="3"/>
    <s v="FUR-CH-10002602"/>
    <x v="0"/>
    <x v="1"/>
    <s v="DMI Arturo Collection Mission-style Design Wood Chair"/>
    <n v="135.88200000000001"/>
    <n v="1"/>
    <x v="9"/>
    <n v="24.1568"/>
    <m/>
  </r>
  <r>
    <n v="319"/>
    <s v="CA-2014-164973"/>
    <x v="130"/>
    <d v="2014-11-09T00:00:00"/>
    <x v="1"/>
    <s v="NM-18445"/>
    <x v="134"/>
    <x v="2"/>
    <s v="United States"/>
    <s v="New York City"/>
    <x v="15"/>
    <n v="10024"/>
    <x v="3"/>
    <s v="TEC-MA-10002927"/>
    <x v="2"/>
    <x v="15"/>
    <s v="Canon imageCLASS MF7460 Monochrome Digital Laser Multifunction Copier"/>
    <n v="3991.98"/>
    <n v="2"/>
    <x v="0"/>
    <n v="1995.99"/>
    <m/>
  </r>
  <r>
    <n v="320"/>
    <s v="CA-2014-164973"/>
    <x v="130"/>
    <d v="2014-11-09T00:00:00"/>
    <x v="1"/>
    <s v="NM-18445"/>
    <x v="134"/>
    <x v="2"/>
    <s v="United States"/>
    <s v="New York City"/>
    <x v="15"/>
    <n v="10024"/>
    <x v="3"/>
    <s v="TEC-PH-10004093"/>
    <x v="2"/>
    <x v="7"/>
    <s v="Panasonic Kx-TS550"/>
    <n v="275.94"/>
    <n v="6"/>
    <x v="0"/>
    <n v="80.022599999999997"/>
    <m/>
  </r>
  <r>
    <n v="321"/>
    <s v="CA-2014-164973"/>
    <x v="130"/>
    <d v="2014-11-09T00:00:00"/>
    <x v="1"/>
    <s v="NM-18445"/>
    <x v="134"/>
    <x v="2"/>
    <s v="United States"/>
    <s v="New York City"/>
    <x v="15"/>
    <n v="10024"/>
    <x v="3"/>
    <s v="TEC-AC-10000892"/>
    <x v="2"/>
    <x v="11"/>
    <s v="NETGEAR N750 Dual Band Wi-Fi Gigabit Router"/>
    <n v="360"/>
    <n v="4"/>
    <x v="0"/>
    <n v="129.6"/>
    <m/>
  </r>
  <r>
    <n v="322"/>
    <s v="CA-2014-164973"/>
    <x v="130"/>
    <d v="2014-11-09T00:00:00"/>
    <x v="1"/>
    <s v="NM-18445"/>
    <x v="134"/>
    <x v="2"/>
    <s v="United States"/>
    <s v="New York City"/>
    <x v="15"/>
    <n v="10024"/>
    <x v="3"/>
    <s v="OFF-ST-10002974"/>
    <x v="1"/>
    <x v="4"/>
    <s v="Trav-L-File Heavy-Duty Shuttle II, Black"/>
    <n v="43.57"/>
    <n v="1"/>
    <x v="0"/>
    <n v="13.071"/>
    <m/>
  </r>
  <r>
    <n v="323"/>
    <s v="CA-2014-156601"/>
    <x v="111"/>
    <d v="2014-09-24T00:00:00"/>
    <x v="1"/>
    <s v="FA-14230"/>
    <x v="135"/>
    <x v="1"/>
    <s v="United States"/>
    <s v="Long Beach"/>
    <x v="1"/>
    <n v="90805"/>
    <x v="1"/>
    <s v="OFF-FA-10000624"/>
    <x v="1"/>
    <x v="13"/>
    <s v="OIC Binder Clips"/>
    <n v="7.16"/>
    <n v="2"/>
    <x v="0"/>
    <n v="3.58"/>
    <m/>
  </r>
  <r>
    <n v="324"/>
    <s v="CA-2016-162138"/>
    <x v="131"/>
    <d v="2016-04-27T00:00:00"/>
    <x v="1"/>
    <s v="GK-14620"/>
    <x v="136"/>
    <x v="1"/>
    <s v="United States"/>
    <s v="Hesperia"/>
    <x v="1"/>
    <n v="92345"/>
    <x v="1"/>
    <s v="OFF-BI-10004593"/>
    <x v="1"/>
    <x v="8"/>
    <s v="Ibico Laser Imprintable Binding System Covers"/>
    <n v="251.52"/>
    <n v="6"/>
    <x v="2"/>
    <n v="81.744"/>
    <m/>
  </r>
  <r>
    <n v="325"/>
    <s v="CA-2016-162138"/>
    <x v="131"/>
    <d v="2016-04-27T00:00:00"/>
    <x v="1"/>
    <s v="GK-14620"/>
    <x v="136"/>
    <x v="1"/>
    <s v="United States"/>
    <s v="Hesperia"/>
    <x v="1"/>
    <n v="92345"/>
    <x v="1"/>
    <s v="TEC-AC-10001908"/>
    <x v="2"/>
    <x v="11"/>
    <s v="Logitech Wireless Headset h800"/>
    <n v="99.99"/>
    <n v="1"/>
    <x v="0"/>
    <n v="34.996499999999997"/>
    <m/>
  </r>
  <r>
    <n v="326"/>
    <s v="CA-2017-153339"/>
    <x v="132"/>
    <d v="2017-11-05T00:00:00"/>
    <x v="0"/>
    <s v="DJ-13510"/>
    <x v="137"/>
    <x v="1"/>
    <s v="United States"/>
    <s v="Murfreesboro"/>
    <x v="18"/>
    <n v="37130"/>
    <x v="0"/>
    <s v="FUR-FU-10001967"/>
    <x v="0"/>
    <x v="5"/>
    <s v="Telescoping Adjustable Floor Lamp"/>
    <n v="15.992000000000001"/>
    <n v="1"/>
    <x v="2"/>
    <n v="0.99950000000000006"/>
    <m/>
  </r>
  <r>
    <n v="327"/>
    <s v="US-2016-141544"/>
    <x v="133"/>
    <d v="2016-09-01T00:00:00"/>
    <x v="2"/>
    <s v="PO-18850"/>
    <x v="138"/>
    <x v="0"/>
    <s v="United States"/>
    <s v="Philadelphia"/>
    <x v="9"/>
    <n v="19143"/>
    <x v="3"/>
    <s v="TEC-PH-10003645"/>
    <x v="2"/>
    <x v="7"/>
    <s v="Aastra 57i VoIP phone"/>
    <n v="290.89800000000002"/>
    <n v="3"/>
    <x v="10"/>
    <n v="-67.876199999999997"/>
    <m/>
  </r>
  <r>
    <n v="328"/>
    <s v="US-2016-141544"/>
    <x v="133"/>
    <d v="2016-09-01T00:00:00"/>
    <x v="2"/>
    <s v="PO-18850"/>
    <x v="138"/>
    <x v="0"/>
    <s v="United States"/>
    <s v="Philadelphia"/>
    <x v="9"/>
    <n v="19143"/>
    <x v="3"/>
    <s v="OFF-ST-10000675"/>
    <x v="1"/>
    <x v="4"/>
    <s v="File Shuttle II and Handi-File, Black"/>
    <n v="54.223999999999997"/>
    <n v="2"/>
    <x v="2"/>
    <n v="3.3889999999999998"/>
    <m/>
  </r>
  <r>
    <n v="329"/>
    <s v="US-2016-141544"/>
    <x v="133"/>
    <d v="2016-09-01T00:00:00"/>
    <x v="2"/>
    <s v="PO-18850"/>
    <x v="138"/>
    <x v="0"/>
    <s v="United States"/>
    <s v="Philadelphia"/>
    <x v="9"/>
    <n v="19143"/>
    <x v="3"/>
    <s v="FUR-CH-10003312"/>
    <x v="0"/>
    <x v="1"/>
    <s v="Hon 2090 “Pillow Soft” Series Mid Back Swivel/Tilt Chairs"/>
    <n v="786.74400000000003"/>
    <n v="4"/>
    <x v="4"/>
    <n v="-258.5016"/>
    <m/>
  </r>
  <r>
    <n v="330"/>
    <s v="US-2016-141544"/>
    <x v="133"/>
    <d v="2016-09-01T00:00:00"/>
    <x v="2"/>
    <s v="PO-18850"/>
    <x v="138"/>
    <x v="0"/>
    <s v="United States"/>
    <s v="Philadelphia"/>
    <x v="9"/>
    <n v="19143"/>
    <x v="3"/>
    <s v="OFF-LA-10001074"/>
    <x v="1"/>
    <x v="2"/>
    <s v="Round Specialty Laser Printer Labels"/>
    <n v="100.24"/>
    <n v="10"/>
    <x v="2"/>
    <n v="33.831000000000003"/>
    <m/>
  </r>
  <r>
    <n v="331"/>
    <s v="US-2016-141544"/>
    <x v="133"/>
    <d v="2016-09-01T00:00:00"/>
    <x v="2"/>
    <s v="PO-18850"/>
    <x v="138"/>
    <x v="0"/>
    <s v="United States"/>
    <s v="Philadelphia"/>
    <x v="9"/>
    <n v="19143"/>
    <x v="3"/>
    <s v="OFF-BI-10001524"/>
    <x v="1"/>
    <x v="8"/>
    <s v="GBC Premium Transparent Covers with Diagonal Lined Pattern"/>
    <n v="37.764000000000003"/>
    <n v="6"/>
    <x v="6"/>
    <n v="-27.6936"/>
    <m/>
  </r>
  <r>
    <n v="332"/>
    <s v="US-2016-150147"/>
    <x v="134"/>
    <d v="2016-04-29T00:00:00"/>
    <x v="0"/>
    <s v="JL-15850"/>
    <x v="139"/>
    <x v="0"/>
    <s v="United States"/>
    <s v="Philadelphia"/>
    <x v="9"/>
    <n v="19134"/>
    <x v="3"/>
    <s v="TEC-PH-10004614"/>
    <x v="2"/>
    <x v="7"/>
    <s v="AT&amp;T 841000 Phone"/>
    <n v="82.8"/>
    <n v="2"/>
    <x v="10"/>
    <n v="-20.7"/>
    <m/>
  </r>
  <r>
    <n v="333"/>
    <s v="US-2016-150147"/>
    <x v="134"/>
    <d v="2016-04-29T00:00:00"/>
    <x v="0"/>
    <s v="JL-15850"/>
    <x v="139"/>
    <x v="0"/>
    <s v="United States"/>
    <s v="Philadelphia"/>
    <x v="9"/>
    <n v="19134"/>
    <x v="3"/>
    <s v="OFF-BI-10001153"/>
    <x v="1"/>
    <x v="8"/>
    <s v="Ibico Recycled Grain-Textured Covers"/>
    <n v="20.724"/>
    <n v="2"/>
    <x v="6"/>
    <n v="-13.816000000000001"/>
    <m/>
  </r>
  <r>
    <n v="334"/>
    <s v="US-2016-150147"/>
    <x v="134"/>
    <d v="2016-04-29T00:00:00"/>
    <x v="0"/>
    <s v="JL-15850"/>
    <x v="139"/>
    <x v="0"/>
    <s v="United States"/>
    <s v="Philadelphia"/>
    <x v="9"/>
    <n v="19134"/>
    <x v="3"/>
    <s v="OFF-BI-10001982"/>
    <x v="1"/>
    <x v="8"/>
    <s v="Wilson Jones Custom Binder Spines &amp; Labels"/>
    <n v="4.8959999999999999"/>
    <n v="3"/>
    <x v="6"/>
    <n v="-3.4272"/>
    <m/>
  </r>
  <r>
    <n v="335"/>
    <s v="CA-2015-137946"/>
    <x v="135"/>
    <d v="2015-09-04T00:00:00"/>
    <x v="0"/>
    <s v="DB-13615"/>
    <x v="140"/>
    <x v="0"/>
    <s v="United States"/>
    <s v="Los Angeles"/>
    <x v="1"/>
    <n v="90045"/>
    <x v="1"/>
    <s v="OFF-BI-10001922"/>
    <x v="1"/>
    <x v="8"/>
    <s v="Storex Dura Pro Binders"/>
    <n v="4.7519999999999998"/>
    <n v="1"/>
    <x v="2"/>
    <n v="1.6037999999999999"/>
    <m/>
  </r>
  <r>
    <n v="336"/>
    <s v="CA-2015-137946"/>
    <x v="135"/>
    <d v="2015-09-04T00:00:00"/>
    <x v="0"/>
    <s v="DB-13615"/>
    <x v="140"/>
    <x v="0"/>
    <s v="United States"/>
    <s v="Los Angeles"/>
    <x v="1"/>
    <n v="90045"/>
    <x v="1"/>
    <s v="TEC-CO-10001449"/>
    <x v="2"/>
    <x v="16"/>
    <s v="Hewlett Packard LaserJet 3310 Copier"/>
    <n v="959.98400000000004"/>
    <n v="2"/>
    <x v="2"/>
    <n v="335.99439999999998"/>
    <m/>
  </r>
  <r>
    <n v="337"/>
    <s v="CA-2015-137946"/>
    <x v="135"/>
    <d v="2015-09-04T00:00:00"/>
    <x v="0"/>
    <s v="DB-13615"/>
    <x v="140"/>
    <x v="0"/>
    <s v="United States"/>
    <s v="Los Angeles"/>
    <x v="1"/>
    <n v="90045"/>
    <x v="1"/>
    <s v="OFF-BI-10004140"/>
    <x v="1"/>
    <x v="8"/>
    <s v="Avery Non-Stick Binders"/>
    <n v="14.368"/>
    <n v="4"/>
    <x v="2"/>
    <n v="4.49"/>
    <m/>
  </r>
  <r>
    <n v="338"/>
    <s v="CA-2014-129924"/>
    <x v="136"/>
    <d v="2014-07-17T00:00:00"/>
    <x v="1"/>
    <s v="AC-10420"/>
    <x v="141"/>
    <x v="1"/>
    <s v="United States"/>
    <s v="San Francisco"/>
    <x v="1"/>
    <n v="94122"/>
    <x v="1"/>
    <s v="OFF-BI-10003314"/>
    <x v="1"/>
    <x v="8"/>
    <s v="Tuff Stuff Recycled Round Ring Binders"/>
    <n v="7.7119999999999997"/>
    <n v="2"/>
    <x v="2"/>
    <n v="2.7955999999999999"/>
    <m/>
  </r>
  <r>
    <n v="339"/>
    <s v="CA-2014-129924"/>
    <x v="136"/>
    <d v="2014-07-17T00:00:00"/>
    <x v="1"/>
    <s v="AC-10420"/>
    <x v="141"/>
    <x v="1"/>
    <s v="United States"/>
    <s v="San Francisco"/>
    <x v="1"/>
    <n v="94122"/>
    <x v="1"/>
    <s v="FUR-TA-10004575"/>
    <x v="0"/>
    <x v="3"/>
    <s v="Hon 5100 Series Wood Tables"/>
    <n v="698.35199999999998"/>
    <n v="3"/>
    <x v="2"/>
    <n v="-17.4588"/>
    <m/>
  </r>
  <r>
    <n v="340"/>
    <s v="CA-2015-128167"/>
    <x v="137"/>
    <d v="2015-06-26T00:00:00"/>
    <x v="0"/>
    <s v="KL-16645"/>
    <x v="107"/>
    <x v="0"/>
    <s v="United States"/>
    <s v="Layton"/>
    <x v="7"/>
    <n v="84041"/>
    <x v="1"/>
    <s v="OFF-FA-10000490"/>
    <x v="1"/>
    <x v="13"/>
    <s v="OIC Binder Clips, Mini, 1/4&quot; Capacity, Black"/>
    <n v="4.96"/>
    <n v="4"/>
    <x v="0"/>
    <n v="2.3311999999999999"/>
    <m/>
  </r>
  <r>
    <n v="341"/>
    <s v="CA-2014-122336"/>
    <x v="138"/>
    <d v="2014-04-17T00:00:00"/>
    <x v="0"/>
    <s v="JD-15895"/>
    <x v="63"/>
    <x v="1"/>
    <s v="United States"/>
    <s v="Philadelphia"/>
    <x v="9"/>
    <n v="19140"/>
    <x v="3"/>
    <s v="OFF-AR-10000122"/>
    <x v="1"/>
    <x v="6"/>
    <s v="Newell 314"/>
    <n v="17.856000000000002"/>
    <n v="4"/>
    <x v="2"/>
    <n v="1.1160000000000001"/>
    <m/>
  </r>
  <r>
    <n v="342"/>
    <s v="CA-2014-122336"/>
    <x v="138"/>
    <d v="2014-04-17T00:00:00"/>
    <x v="0"/>
    <s v="JD-15895"/>
    <x v="63"/>
    <x v="1"/>
    <s v="United States"/>
    <s v="Philadelphia"/>
    <x v="9"/>
    <n v="19140"/>
    <x v="3"/>
    <s v="OFF-BI-10003656"/>
    <x v="1"/>
    <x v="8"/>
    <s v="Fellowes PB200 Plastic Comb Binding Machine"/>
    <n v="509.97"/>
    <n v="10"/>
    <x v="6"/>
    <n v="-407.976"/>
    <m/>
  </r>
  <r>
    <n v="343"/>
    <s v="CA-2014-122336"/>
    <x v="138"/>
    <d v="2014-04-17T00:00:00"/>
    <x v="0"/>
    <s v="JD-15895"/>
    <x v="63"/>
    <x v="1"/>
    <s v="United States"/>
    <s v="Philadelphia"/>
    <x v="9"/>
    <n v="19140"/>
    <x v="3"/>
    <s v="OFF-FA-10002780"/>
    <x v="1"/>
    <x v="13"/>
    <s v="Staples"/>
    <n v="30.992000000000001"/>
    <n v="13"/>
    <x v="2"/>
    <n v="10.0724"/>
    <m/>
  </r>
  <r>
    <n v="344"/>
    <s v="CA-2014-122336"/>
    <x v="138"/>
    <d v="2014-04-17T00:00:00"/>
    <x v="0"/>
    <s v="JD-15895"/>
    <x v="63"/>
    <x v="1"/>
    <s v="United States"/>
    <s v="Philadelphia"/>
    <x v="9"/>
    <n v="19140"/>
    <x v="3"/>
    <s v="TEC-PH-10000702"/>
    <x v="2"/>
    <x v="7"/>
    <s v="Square Credit Card Reader, 4 1/2&quot; x 4 1/2&quot; x 1&quot;, White"/>
    <n v="71.927999999999997"/>
    <n v="12"/>
    <x v="10"/>
    <n v="8.3916000000000004"/>
    <m/>
  </r>
  <r>
    <n v="345"/>
    <s v="US-2015-120712"/>
    <x v="139"/>
    <d v="2015-12-24T00:00:00"/>
    <x v="1"/>
    <s v="CS-12130"/>
    <x v="79"/>
    <x v="0"/>
    <s v="United States"/>
    <s v="Austin"/>
    <x v="5"/>
    <n v="78745"/>
    <x v="2"/>
    <s v="OFF-ST-10000107"/>
    <x v="1"/>
    <x v="4"/>
    <s v="Fellowes Super Stor/Drawer"/>
    <n v="88.8"/>
    <n v="4"/>
    <x v="2"/>
    <n v="-2.2200000000000002"/>
    <m/>
  </r>
  <r>
    <n v="346"/>
    <s v="CA-2017-169901"/>
    <x v="140"/>
    <d v="2017-06-19T00:00:00"/>
    <x v="1"/>
    <s v="CC-12550"/>
    <x v="142"/>
    <x v="0"/>
    <s v="United States"/>
    <s v="San Francisco"/>
    <x v="1"/>
    <n v="94122"/>
    <x v="1"/>
    <s v="TEC-PH-10002293"/>
    <x v="2"/>
    <x v="7"/>
    <s v="Anker 36W 4-Port USB Wall Charger Travel Power Adapter for iPhone 5s 5c 5"/>
    <n v="47.975999999999999"/>
    <n v="3"/>
    <x v="2"/>
    <n v="4.7976000000000001"/>
    <m/>
  </r>
  <r>
    <n v="347"/>
    <s v="CA-2017-134306"/>
    <x v="141"/>
    <d v="2017-07-12T00:00:00"/>
    <x v="1"/>
    <s v="TD-20995"/>
    <x v="143"/>
    <x v="0"/>
    <s v="United States"/>
    <s v="Lowell"/>
    <x v="31"/>
    <n v="1852"/>
    <x v="3"/>
    <s v="OFF-AR-10004027"/>
    <x v="1"/>
    <x v="6"/>
    <s v="Binney &amp; Smith inkTank Erasable Desk Highlighter, Chisel Tip, Yellow, 12/Box"/>
    <n v="7.56"/>
    <n v="3"/>
    <x v="0"/>
    <n v="3.0996000000000001"/>
    <m/>
  </r>
  <r>
    <n v="348"/>
    <s v="CA-2017-134306"/>
    <x v="141"/>
    <d v="2017-07-12T00:00:00"/>
    <x v="1"/>
    <s v="TD-20995"/>
    <x v="143"/>
    <x v="0"/>
    <s v="United States"/>
    <s v="Lowell"/>
    <x v="31"/>
    <n v="1852"/>
    <x v="3"/>
    <s v="OFF-PA-10000249"/>
    <x v="1"/>
    <x v="10"/>
    <s v="Easy-staple paper"/>
    <n v="24.56"/>
    <n v="2"/>
    <x v="0"/>
    <n v="11.543200000000001"/>
    <m/>
  </r>
  <r>
    <n v="349"/>
    <s v="CA-2017-134306"/>
    <x v="141"/>
    <d v="2017-07-12T00:00:00"/>
    <x v="1"/>
    <s v="TD-20995"/>
    <x v="143"/>
    <x v="0"/>
    <s v="United States"/>
    <s v="Lowell"/>
    <x v="31"/>
    <n v="1852"/>
    <x v="3"/>
    <s v="OFF-AR-10001374"/>
    <x v="1"/>
    <x v="6"/>
    <s v="BIC Brite Liner Highlighters, Chisel Tip"/>
    <n v="12.96"/>
    <n v="2"/>
    <x v="0"/>
    <n v="4.1471999999999998"/>
    <m/>
  </r>
  <r>
    <n v="350"/>
    <s v="CA-2016-129714"/>
    <x v="142"/>
    <d v="2016-09-03T00:00:00"/>
    <x v="2"/>
    <s v="AB-10060"/>
    <x v="144"/>
    <x v="2"/>
    <s v="United States"/>
    <s v="New York City"/>
    <x v="15"/>
    <n v="10009"/>
    <x v="3"/>
    <s v="TEC-AC-10000290"/>
    <x v="2"/>
    <x v="11"/>
    <s v="Sabrent 4-Port USB 2.0 Hub"/>
    <n v="6.79"/>
    <n v="1"/>
    <x v="0"/>
    <n v="2.3086000000000002"/>
    <m/>
  </r>
  <r>
    <n v="351"/>
    <s v="CA-2016-129714"/>
    <x v="142"/>
    <d v="2016-09-03T00:00:00"/>
    <x v="2"/>
    <s v="AB-10060"/>
    <x v="144"/>
    <x v="2"/>
    <s v="United States"/>
    <s v="New York City"/>
    <x v="15"/>
    <n v="10009"/>
    <x v="3"/>
    <s v="OFF-PA-10001970"/>
    <x v="1"/>
    <x v="10"/>
    <s v="Xerox 1881"/>
    <n v="24.56"/>
    <n v="2"/>
    <x v="0"/>
    <n v="11.543200000000001"/>
    <m/>
  </r>
  <r>
    <n v="352"/>
    <s v="CA-2016-129714"/>
    <x v="142"/>
    <d v="2016-09-03T00:00:00"/>
    <x v="2"/>
    <s v="AB-10060"/>
    <x v="144"/>
    <x v="2"/>
    <s v="United States"/>
    <s v="New York City"/>
    <x v="15"/>
    <n v="10009"/>
    <x v="3"/>
    <s v="OFF-BI-10002160"/>
    <x v="1"/>
    <x v="8"/>
    <s v="Acco Hanging Data Binders"/>
    <n v="3.048"/>
    <n v="1"/>
    <x v="2"/>
    <n v="1.0668"/>
    <m/>
  </r>
  <r>
    <n v="353"/>
    <s v="CA-2016-129714"/>
    <x v="142"/>
    <d v="2016-09-03T00:00:00"/>
    <x v="2"/>
    <s v="AB-10060"/>
    <x v="144"/>
    <x v="2"/>
    <s v="United States"/>
    <s v="New York City"/>
    <x v="15"/>
    <n v="10009"/>
    <x v="3"/>
    <s v="OFF-PA-10001970"/>
    <x v="1"/>
    <x v="10"/>
    <s v="Xerox 1881"/>
    <n v="49.12"/>
    <n v="4"/>
    <x v="0"/>
    <n v="23.086400000000001"/>
    <m/>
  </r>
  <r>
    <n v="354"/>
    <s v="CA-2016-129714"/>
    <x v="142"/>
    <d v="2016-09-03T00:00:00"/>
    <x v="2"/>
    <s v="AB-10060"/>
    <x v="144"/>
    <x v="2"/>
    <s v="United States"/>
    <s v="New York City"/>
    <x v="15"/>
    <n v="10009"/>
    <x v="3"/>
    <s v="OFF-BI-10004995"/>
    <x v="1"/>
    <x v="8"/>
    <s v="GBC DocuBind P400 Electric Binding System"/>
    <n v="4355.1679999999997"/>
    <n v="4"/>
    <x v="2"/>
    <n v="1415.4295999999999"/>
    <m/>
  </r>
  <r>
    <n v="355"/>
    <s v="CA-2016-138520"/>
    <x v="143"/>
    <d v="2016-04-13T00:00:00"/>
    <x v="1"/>
    <s v="JL-15505"/>
    <x v="145"/>
    <x v="0"/>
    <s v="United States"/>
    <s v="New York City"/>
    <x v="15"/>
    <n v="10035"/>
    <x v="3"/>
    <s v="FUR-BO-10002268"/>
    <x v="0"/>
    <x v="0"/>
    <s v="Sauder Barrister Bookcases"/>
    <n v="388.70400000000001"/>
    <n v="6"/>
    <x v="2"/>
    <n v="-4.8587999999999996"/>
    <m/>
  </r>
  <r>
    <n v="356"/>
    <s v="CA-2016-138520"/>
    <x v="143"/>
    <d v="2016-04-13T00:00:00"/>
    <x v="1"/>
    <s v="JL-15505"/>
    <x v="145"/>
    <x v="0"/>
    <s v="United States"/>
    <s v="New York City"/>
    <x v="15"/>
    <n v="10035"/>
    <x v="3"/>
    <s v="OFF-EN-10001137"/>
    <x v="1"/>
    <x v="12"/>
    <s v="#10 Gummed Flap White Envelopes, 100/Box"/>
    <n v="8.26"/>
    <n v="2"/>
    <x v="0"/>
    <n v="3.7995999999999999"/>
    <m/>
  </r>
  <r>
    <n v="357"/>
    <s v="CA-2016-138520"/>
    <x v="143"/>
    <d v="2016-04-13T00:00:00"/>
    <x v="1"/>
    <s v="JL-15505"/>
    <x v="145"/>
    <x v="0"/>
    <s v="United States"/>
    <s v="New York City"/>
    <x v="15"/>
    <n v="10035"/>
    <x v="3"/>
    <s v="OFF-AR-10002399"/>
    <x v="1"/>
    <x v="6"/>
    <s v="Dixon Prang Watercolor Pencils, 10-Color Set with Brush"/>
    <n v="17.04"/>
    <n v="4"/>
    <x v="0"/>
    <n v="6.9863999999999997"/>
    <m/>
  </r>
  <r>
    <n v="358"/>
    <s v="CA-2016-138520"/>
    <x v="143"/>
    <d v="2016-04-13T00:00:00"/>
    <x v="1"/>
    <s v="JL-15505"/>
    <x v="145"/>
    <x v="0"/>
    <s v="United States"/>
    <s v="New York City"/>
    <x v="15"/>
    <n v="10035"/>
    <x v="3"/>
    <s v="OFF-PA-10002713"/>
    <x v="1"/>
    <x v="10"/>
    <s v="Adams Phone Message Book, 200 Message Capacity, 8 1/16” x 11”"/>
    <n v="34.4"/>
    <n v="5"/>
    <x v="0"/>
    <n v="15.824"/>
    <m/>
  </r>
  <r>
    <n v="359"/>
    <s v="CA-2016-130001"/>
    <x v="131"/>
    <d v="2016-04-28T00:00:00"/>
    <x v="1"/>
    <s v="HK-14890"/>
    <x v="96"/>
    <x v="1"/>
    <s v="United States"/>
    <s v="Charlotte"/>
    <x v="3"/>
    <n v="28205"/>
    <x v="0"/>
    <s v="OFF-PA-10002666"/>
    <x v="1"/>
    <x v="10"/>
    <s v="Southworth 25% Cotton Linen-Finish Paper &amp; Envelopes"/>
    <n v="36.24"/>
    <n v="5"/>
    <x v="2"/>
    <n v="11.324999999999999"/>
    <m/>
  </r>
  <r>
    <n v="360"/>
    <s v="CA-2017-155698"/>
    <x v="144"/>
    <d v="2017-03-11T00:00:00"/>
    <x v="2"/>
    <s v="VB-21745"/>
    <x v="146"/>
    <x v="1"/>
    <s v="United States"/>
    <s v="Columbus"/>
    <x v="32"/>
    <n v="31907"/>
    <x v="0"/>
    <s v="OFF-AP-10001124"/>
    <x v="1"/>
    <x v="9"/>
    <s v="Belkin 8 Outlet SurgeMaster II Gold Surge Protector with Phone Protection"/>
    <n v="647.84"/>
    <n v="8"/>
    <x v="0"/>
    <n v="168.4384"/>
    <m/>
  </r>
  <r>
    <n v="361"/>
    <s v="CA-2017-155698"/>
    <x v="144"/>
    <d v="2017-03-11T00:00:00"/>
    <x v="2"/>
    <s v="VB-21745"/>
    <x v="146"/>
    <x v="1"/>
    <s v="United States"/>
    <s v="Columbus"/>
    <x v="32"/>
    <n v="31907"/>
    <x v="0"/>
    <s v="OFF-LA-10001158"/>
    <x v="1"/>
    <x v="2"/>
    <s v="Avery Address/Shipping Labels for Typewriters, 4&quot; x 2&quot;"/>
    <n v="20.7"/>
    <n v="2"/>
    <x v="0"/>
    <n v="9.9359999999999999"/>
    <m/>
  </r>
  <r>
    <n v="362"/>
    <s v="CA-2017-144904"/>
    <x v="145"/>
    <d v="2017-10-01T00:00:00"/>
    <x v="1"/>
    <s v="KW-16435"/>
    <x v="147"/>
    <x v="0"/>
    <s v="United States"/>
    <s v="New York City"/>
    <x v="15"/>
    <n v="10009"/>
    <x v="3"/>
    <s v="OFF-LA-10001158"/>
    <x v="1"/>
    <x v="2"/>
    <s v="Avery Address/Shipping Labels for Typewriters, 4&quot; x 2&quot;"/>
    <n v="20.7"/>
    <n v="2"/>
    <x v="0"/>
    <n v="9.9359999999999999"/>
    <m/>
  </r>
  <r>
    <n v="363"/>
    <s v="CA-2017-144904"/>
    <x v="145"/>
    <d v="2017-10-01T00:00:00"/>
    <x v="1"/>
    <s v="KW-16435"/>
    <x v="147"/>
    <x v="0"/>
    <s v="United States"/>
    <s v="New York City"/>
    <x v="15"/>
    <n v="10009"/>
    <x v="3"/>
    <s v="FUR-CH-10000785"/>
    <x v="0"/>
    <x v="1"/>
    <s v="Global Ergonomic Managers Chair"/>
    <n v="488.64600000000002"/>
    <n v="3"/>
    <x v="9"/>
    <n v="86.870400000000004"/>
    <m/>
  </r>
  <r>
    <n v="364"/>
    <s v="CA-2017-144904"/>
    <x v="145"/>
    <d v="2017-10-01T00:00:00"/>
    <x v="1"/>
    <s v="KW-16435"/>
    <x v="147"/>
    <x v="0"/>
    <s v="United States"/>
    <s v="New York City"/>
    <x v="15"/>
    <n v="10009"/>
    <x v="3"/>
    <s v="OFF-AR-10003732"/>
    <x v="1"/>
    <x v="6"/>
    <s v="Newell 333"/>
    <n v="5.56"/>
    <n v="2"/>
    <x v="0"/>
    <n v="1.4456"/>
    <m/>
  </r>
  <r>
    <n v="365"/>
    <s v="CA-2017-144904"/>
    <x v="145"/>
    <d v="2017-10-01T00:00:00"/>
    <x v="1"/>
    <s v="KW-16435"/>
    <x v="147"/>
    <x v="0"/>
    <s v="United States"/>
    <s v="New York City"/>
    <x v="15"/>
    <n v="10009"/>
    <x v="3"/>
    <s v="FUR-FU-10000023"/>
    <x v="0"/>
    <x v="5"/>
    <s v="Eldon Wave Desk Accessories"/>
    <n v="47.12"/>
    <n v="8"/>
    <x v="0"/>
    <n v="20.732800000000001"/>
    <m/>
  </r>
  <r>
    <n v="366"/>
    <s v="CA-2014-123344"/>
    <x v="146"/>
    <d v="2014-09-29T00:00:00"/>
    <x v="1"/>
    <s v="JD-16060"/>
    <x v="148"/>
    <x v="0"/>
    <s v="United States"/>
    <s v="San Francisco"/>
    <x v="1"/>
    <n v="94109"/>
    <x v="1"/>
    <s v="OFF-ST-10001713"/>
    <x v="1"/>
    <x v="4"/>
    <s v="Gould Plastics 9-Pocket Panel Bin, 18-3/8w x 5-1/4d x 20-1/2h, Black"/>
    <n v="211.96"/>
    <n v="4"/>
    <x v="0"/>
    <n v="8.4784000000000006"/>
    <m/>
  </r>
  <r>
    <n v="367"/>
    <s v="CA-2016-155516"/>
    <x v="147"/>
    <d v="2016-10-21T00:00:00"/>
    <x v="3"/>
    <s v="MK-17905"/>
    <x v="149"/>
    <x v="1"/>
    <s v="United States"/>
    <s v="Manchester"/>
    <x v="29"/>
    <n v="6040"/>
    <x v="3"/>
    <s v="OFF-BI-10002412"/>
    <x v="1"/>
    <x v="8"/>
    <s v="Wilson Jones “Snap” Scratch Pad Binder Tool for Ring Binders"/>
    <n v="23.2"/>
    <n v="4"/>
    <x v="0"/>
    <n v="10.44"/>
    <m/>
  </r>
  <r>
    <n v="368"/>
    <s v="CA-2016-155516"/>
    <x v="147"/>
    <d v="2016-10-21T00:00:00"/>
    <x v="3"/>
    <s v="MK-17905"/>
    <x v="149"/>
    <x v="1"/>
    <s v="United States"/>
    <s v="Manchester"/>
    <x v="29"/>
    <n v="6040"/>
    <x v="3"/>
    <s v="OFF-SU-10001225"/>
    <x v="1"/>
    <x v="14"/>
    <s v="Staple remover"/>
    <n v="7.36"/>
    <n v="2"/>
    <x v="0"/>
    <n v="0.1472"/>
    <m/>
  </r>
  <r>
    <n v="369"/>
    <s v="CA-2016-155516"/>
    <x v="147"/>
    <d v="2016-10-21T00:00:00"/>
    <x v="3"/>
    <s v="MK-17905"/>
    <x v="149"/>
    <x v="1"/>
    <s v="United States"/>
    <s v="Manchester"/>
    <x v="29"/>
    <n v="6040"/>
    <x v="3"/>
    <s v="OFF-ST-10002406"/>
    <x v="1"/>
    <x v="4"/>
    <s v="Pizazz Global Quick File"/>
    <n v="104.79"/>
    <n v="7"/>
    <x v="0"/>
    <n v="29.341200000000001"/>
    <m/>
  </r>
  <r>
    <n v="370"/>
    <s v="CA-2016-155516"/>
    <x v="147"/>
    <d v="2016-10-21T00:00:00"/>
    <x v="3"/>
    <s v="MK-17905"/>
    <x v="149"/>
    <x v="1"/>
    <s v="United States"/>
    <s v="Manchester"/>
    <x v="29"/>
    <n v="6040"/>
    <x v="3"/>
    <s v="FUR-BO-10002545"/>
    <x v="0"/>
    <x v="0"/>
    <s v="Atlantic Metals Mobile 3-Shelf Bookcases, Custom Colors"/>
    <n v="1043.92"/>
    <n v="4"/>
    <x v="0"/>
    <n v="271.41919999999999"/>
    <m/>
  </r>
  <r>
    <n v="371"/>
    <s v="CA-2017-104745"/>
    <x v="148"/>
    <d v="2017-06-04T00:00:00"/>
    <x v="1"/>
    <s v="GT-14755"/>
    <x v="150"/>
    <x v="0"/>
    <s v="United States"/>
    <s v="Harlingen"/>
    <x v="5"/>
    <n v="78550"/>
    <x v="2"/>
    <s v="OFF-PA-10002036"/>
    <x v="1"/>
    <x v="10"/>
    <s v="Xerox 1930"/>
    <n v="25.92"/>
    <n v="5"/>
    <x v="2"/>
    <n v="9.3960000000000008"/>
    <m/>
  </r>
  <r>
    <n v="372"/>
    <s v="CA-2017-104745"/>
    <x v="148"/>
    <d v="2017-06-04T00:00:00"/>
    <x v="1"/>
    <s v="GT-14755"/>
    <x v="150"/>
    <x v="0"/>
    <s v="United States"/>
    <s v="Harlingen"/>
    <x v="5"/>
    <n v="78550"/>
    <x v="2"/>
    <s v="OFF-ST-10002205"/>
    <x v="1"/>
    <x v="4"/>
    <s v="File Shuttle I and Handi-File"/>
    <n v="53.423999999999999"/>
    <n v="3"/>
    <x v="2"/>
    <n v="4.6745999999999999"/>
    <m/>
  </r>
  <r>
    <n v="373"/>
    <s v="US-2014-119137"/>
    <x v="149"/>
    <d v="2014-07-27T00:00:00"/>
    <x v="1"/>
    <s v="AG-10900"/>
    <x v="151"/>
    <x v="0"/>
    <s v="United States"/>
    <s v="Tucson"/>
    <x v="16"/>
    <n v="85705"/>
    <x v="1"/>
    <s v="OFF-BI-10001982"/>
    <x v="1"/>
    <x v="8"/>
    <s v="Wilson Jones Custom Binder Spines &amp; Labels"/>
    <n v="8.16"/>
    <n v="5"/>
    <x v="6"/>
    <n v="-5.7119999999999997"/>
    <m/>
  </r>
  <r>
    <n v="374"/>
    <s v="US-2014-119137"/>
    <x v="149"/>
    <d v="2014-07-27T00:00:00"/>
    <x v="1"/>
    <s v="AG-10900"/>
    <x v="151"/>
    <x v="0"/>
    <s v="United States"/>
    <s v="Tucson"/>
    <x v="16"/>
    <n v="85705"/>
    <x v="1"/>
    <s v="TEC-AC-10003911"/>
    <x v="2"/>
    <x v="11"/>
    <s v="NETGEAR AC1750 Dual Band Gigabit Smart WiFi Router"/>
    <n v="1023.936"/>
    <n v="8"/>
    <x v="2"/>
    <n v="179.18879999999999"/>
    <m/>
  </r>
  <r>
    <n v="375"/>
    <s v="US-2014-119137"/>
    <x v="149"/>
    <d v="2014-07-27T00:00:00"/>
    <x v="1"/>
    <s v="AG-10900"/>
    <x v="151"/>
    <x v="0"/>
    <s v="United States"/>
    <s v="Tucson"/>
    <x v="16"/>
    <n v="85705"/>
    <x v="1"/>
    <s v="OFF-AR-10000658"/>
    <x v="1"/>
    <x v="6"/>
    <s v="Newell 324"/>
    <n v="9.24"/>
    <n v="1"/>
    <x v="2"/>
    <n v="0.92400000000000004"/>
    <m/>
  </r>
  <r>
    <n v="376"/>
    <s v="US-2014-119137"/>
    <x v="149"/>
    <d v="2014-07-27T00:00:00"/>
    <x v="1"/>
    <s v="AG-10900"/>
    <x v="151"/>
    <x v="0"/>
    <s v="United States"/>
    <s v="Tucson"/>
    <x v="16"/>
    <n v="85705"/>
    <x v="1"/>
    <s v="TEC-AC-10002076"/>
    <x v="2"/>
    <x v="11"/>
    <s v="Microsoft Natural Keyboard Elite"/>
    <n v="479.04"/>
    <n v="10"/>
    <x v="2"/>
    <n v="-29.94"/>
    <m/>
  </r>
  <r>
    <n v="377"/>
    <s v="US-2016-134656"/>
    <x v="150"/>
    <d v="2016-10-01T00:00:00"/>
    <x v="2"/>
    <s v="MM-18280"/>
    <x v="152"/>
    <x v="1"/>
    <s v="United States"/>
    <s v="Quincy"/>
    <x v="10"/>
    <n v="62301"/>
    <x v="2"/>
    <s v="OFF-PA-10003039"/>
    <x v="1"/>
    <x v="10"/>
    <s v="Xerox 1960"/>
    <n v="99.135999999999996"/>
    <n v="4"/>
    <x v="2"/>
    <n v="30.98"/>
    <m/>
  </r>
  <r>
    <n v="378"/>
    <s v="US-2017-134481"/>
    <x v="151"/>
    <d v="2017-09-01T00:00:00"/>
    <x v="1"/>
    <s v="AR-10405"/>
    <x v="153"/>
    <x v="1"/>
    <s v="United States"/>
    <s v="Franklin"/>
    <x v="31"/>
    <n v="2038"/>
    <x v="3"/>
    <s v="FUR-TA-10004915"/>
    <x v="0"/>
    <x v="3"/>
    <s v="Office Impressions End Table, 20-1/2&quot;H x 24&quot;W x 20&quot;D"/>
    <n v="1488.424"/>
    <n v="7"/>
    <x v="4"/>
    <n v="-297.6848"/>
    <m/>
  </r>
  <r>
    <n v="379"/>
    <s v="CA-2015-130792"/>
    <x v="152"/>
    <d v="2015-05-05T00:00:00"/>
    <x v="1"/>
    <s v="RA-19915"/>
    <x v="154"/>
    <x v="0"/>
    <s v="United States"/>
    <s v="Houston"/>
    <x v="5"/>
    <n v="77095"/>
    <x v="2"/>
    <s v="OFF-AP-10000696"/>
    <x v="1"/>
    <x v="9"/>
    <s v="Holmes Odor Grabber"/>
    <n v="8.6519999999999992"/>
    <n v="3"/>
    <x v="3"/>
    <n v="-20.3322"/>
    <m/>
  </r>
  <r>
    <n v="380"/>
    <s v="CA-2015-130792"/>
    <x v="152"/>
    <d v="2015-05-05T00:00:00"/>
    <x v="1"/>
    <s v="RA-19915"/>
    <x v="154"/>
    <x v="0"/>
    <s v="United States"/>
    <s v="Houston"/>
    <x v="5"/>
    <n v="77095"/>
    <x v="2"/>
    <s v="OFF-ST-10003327"/>
    <x v="1"/>
    <x v="4"/>
    <s v="Akro-Mils 12-Gallon Tote"/>
    <n v="23.832000000000001"/>
    <n v="3"/>
    <x v="2"/>
    <n v="2.6810999999999998"/>
    <m/>
  </r>
  <r>
    <n v="381"/>
    <s v="CA-2015-130792"/>
    <x v="152"/>
    <d v="2015-05-05T00:00:00"/>
    <x v="1"/>
    <s v="RA-19915"/>
    <x v="154"/>
    <x v="0"/>
    <s v="United States"/>
    <s v="Houston"/>
    <x v="5"/>
    <n v="77095"/>
    <x v="2"/>
    <s v="OFF-BI-10000309"/>
    <x v="1"/>
    <x v="8"/>
    <s v="GBC Twin Loop Wire Binding Elements, 9/16&quot; Spine, Black"/>
    <n v="12.176"/>
    <n v="4"/>
    <x v="3"/>
    <n v="-18.872800000000002"/>
    <m/>
  </r>
  <r>
    <n v="382"/>
    <s v="CA-2016-134775"/>
    <x v="99"/>
    <d v="2016-10-29T00:00:00"/>
    <x v="2"/>
    <s v="AS-10285"/>
    <x v="155"/>
    <x v="1"/>
    <s v="United States"/>
    <s v="San Francisco"/>
    <x v="1"/>
    <n v="94109"/>
    <x v="1"/>
    <s v="OFF-PA-10004734"/>
    <x v="1"/>
    <x v="10"/>
    <s v="Southworth Structures Collection"/>
    <n v="50.96"/>
    <n v="7"/>
    <x v="0"/>
    <n v="25.48"/>
    <m/>
  </r>
  <r>
    <n v="383"/>
    <s v="CA-2016-134775"/>
    <x v="99"/>
    <d v="2016-10-29T00:00:00"/>
    <x v="2"/>
    <s v="AS-10285"/>
    <x v="155"/>
    <x v="1"/>
    <s v="United States"/>
    <s v="San Francisco"/>
    <x v="1"/>
    <n v="94109"/>
    <x v="1"/>
    <s v="OFF-BI-10002225"/>
    <x v="1"/>
    <x v="8"/>
    <s v="Square Ring Data Binders, Rigid 75 Pt. Covers, 11&quot; x 14-7/8&quot;"/>
    <n v="49.536000000000001"/>
    <n v="3"/>
    <x v="2"/>
    <n v="17.337599999999998"/>
    <m/>
  </r>
  <r>
    <n v="384"/>
    <s v="CA-2015-125395"/>
    <x v="153"/>
    <d v="2015-06-29T00:00:00"/>
    <x v="0"/>
    <s v="LA-16780"/>
    <x v="156"/>
    <x v="1"/>
    <s v="United States"/>
    <s v="Taylor"/>
    <x v="12"/>
    <n v="48180"/>
    <x v="2"/>
    <s v="TEC-AC-10004708"/>
    <x v="2"/>
    <x v="11"/>
    <s v="Sony 32GB Class 10 Micro SDHC R40 Memory Card"/>
    <n v="41.9"/>
    <n v="2"/>
    <x v="0"/>
    <n v="8.7989999999999995"/>
    <m/>
  </r>
  <r>
    <n v="385"/>
    <s v="US-2015-168935"/>
    <x v="154"/>
    <d v="2015-12-02T00:00:00"/>
    <x v="1"/>
    <s v="DO-13435"/>
    <x v="157"/>
    <x v="0"/>
    <s v="United States"/>
    <s v="Pembroke Pines"/>
    <x v="2"/>
    <n v="33024"/>
    <x v="0"/>
    <s v="FUR-TA-10000617"/>
    <x v="0"/>
    <x v="3"/>
    <s v="Hon Practical Foundations 30 x 60 Training Table, Light Gray/Charcoal"/>
    <n v="375.45749999999998"/>
    <n v="3"/>
    <x v="1"/>
    <n v="-157.0095"/>
    <m/>
  </r>
  <r>
    <n v="386"/>
    <s v="US-2015-168935"/>
    <x v="154"/>
    <d v="2015-12-02T00:00:00"/>
    <x v="1"/>
    <s v="DO-13435"/>
    <x v="157"/>
    <x v="0"/>
    <s v="United States"/>
    <s v="Pembroke Pines"/>
    <x v="2"/>
    <n v="33024"/>
    <x v="0"/>
    <s v="TEC-AC-10002335"/>
    <x v="2"/>
    <x v="11"/>
    <s v="Logitech Media Keyboard K200"/>
    <n v="83.975999999999999"/>
    <n v="3"/>
    <x v="2"/>
    <n v="-1.0497000000000001"/>
    <m/>
  </r>
  <r>
    <n v="387"/>
    <s v="CA-2015-122756"/>
    <x v="155"/>
    <d v="2015-12-07T00:00:00"/>
    <x v="1"/>
    <s v="DK-13225"/>
    <x v="158"/>
    <x v="1"/>
    <s v="United States"/>
    <s v="Philadelphia"/>
    <x v="9"/>
    <n v="19140"/>
    <x v="3"/>
    <s v="TEC-MA-10001681"/>
    <x v="2"/>
    <x v="15"/>
    <s v="Lexmark MarkNet N8150 Wireless Print Server"/>
    <n v="482.34"/>
    <n v="4"/>
    <x v="6"/>
    <n v="-337.63799999999998"/>
    <m/>
  </r>
  <r>
    <n v="388"/>
    <s v="CA-2015-122756"/>
    <x v="155"/>
    <d v="2015-12-07T00:00:00"/>
    <x v="1"/>
    <s v="DK-13225"/>
    <x v="158"/>
    <x v="1"/>
    <s v="United States"/>
    <s v="Philadelphia"/>
    <x v="9"/>
    <n v="19140"/>
    <x v="3"/>
    <s v="FUR-FU-10001935"/>
    <x v="0"/>
    <x v="5"/>
    <s v="3M Hangers With Command Adhesive"/>
    <n v="2.96"/>
    <n v="1"/>
    <x v="2"/>
    <n v="0.77700000000000002"/>
    <m/>
  </r>
  <r>
    <n v="389"/>
    <s v="CA-2014-115973"/>
    <x v="156"/>
    <d v="2014-11-26T00:00:00"/>
    <x v="2"/>
    <s v="NG-18430"/>
    <x v="159"/>
    <x v="0"/>
    <s v="United States"/>
    <s v="Cincinnati"/>
    <x v="24"/>
    <n v="45231"/>
    <x v="3"/>
    <s v="OFF-AR-10004757"/>
    <x v="1"/>
    <x v="6"/>
    <s v="Crayola Colored Pencils"/>
    <n v="2.6240000000000001"/>
    <n v="1"/>
    <x v="2"/>
    <n v="0.4264"/>
    <m/>
  </r>
  <r>
    <n v="390"/>
    <s v="CA-2017-101798"/>
    <x v="157"/>
    <d v="2017-12-15T00:00:00"/>
    <x v="1"/>
    <s v="MV-18190"/>
    <x v="160"/>
    <x v="0"/>
    <s v="United States"/>
    <s v="New York City"/>
    <x v="15"/>
    <n v="10009"/>
    <x v="3"/>
    <s v="OFF-BI-10000050"/>
    <x v="1"/>
    <x v="8"/>
    <s v="Angle-D Binders with Locking Rings, Label Holders"/>
    <n v="23.36"/>
    <n v="4"/>
    <x v="2"/>
    <n v="7.8840000000000003"/>
    <m/>
  </r>
  <r>
    <n v="391"/>
    <s v="CA-2017-101798"/>
    <x v="157"/>
    <d v="2017-12-15T00:00:00"/>
    <x v="1"/>
    <s v="MV-18190"/>
    <x v="160"/>
    <x v="0"/>
    <s v="United States"/>
    <s v="New York City"/>
    <x v="15"/>
    <n v="10009"/>
    <x v="3"/>
    <s v="TEC-AC-10001998"/>
    <x v="2"/>
    <x v="11"/>
    <s v="Logitech LS21 Speaker System - PC Multimedia - 2.1-CH - Wired"/>
    <n v="39.979999999999997"/>
    <n v="2"/>
    <x v="0"/>
    <n v="13.5932"/>
    <m/>
  </r>
  <r>
    <n v="392"/>
    <s v="US-2014-135972"/>
    <x v="158"/>
    <d v="2014-09-23T00:00:00"/>
    <x v="0"/>
    <s v="JG-15115"/>
    <x v="161"/>
    <x v="0"/>
    <s v="United States"/>
    <s v="Des Moines"/>
    <x v="4"/>
    <n v="98198"/>
    <x v="1"/>
    <s v="TEC-PH-10003012"/>
    <x v="2"/>
    <x v="7"/>
    <s v="Nortel Meridian M3904 Professional Digital phone"/>
    <n v="246.38399999999999"/>
    <n v="2"/>
    <x v="2"/>
    <n v="27.7182"/>
    <m/>
  </r>
  <r>
    <n v="393"/>
    <s v="US-2014-135972"/>
    <x v="158"/>
    <d v="2014-09-23T00:00:00"/>
    <x v="0"/>
    <s v="JG-15115"/>
    <x v="161"/>
    <x v="0"/>
    <s v="United States"/>
    <s v="Des Moines"/>
    <x v="4"/>
    <n v="98198"/>
    <x v="1"/>
    <s v="TEC-CO-10002313"/>
    <x v="2"/>
    <x v="16"/>
    <s v="Canon PC1080F Personal Copier"/>
    <n v="1799.97"/>
    <n v="3"/>
    <x v="0"/>
    <n v="701.98829999999998"/>
    <m/>
  </r>
  <r>
    <n v="394"/>
    <s v="US-2014-134971"/>
    <x v="159"/>
    <d v="2014-06-10T00:00:00"/>
    <x v="0"/>
    <s v="BP-11095"/>
    <x v="162"/>
    <x v="1"/>
    <s v="United States"/>
    <s v="Peoria"/>
    <x v="10"/>
    <n v="61604"/>
    <x v="2"/>
    <s v="OFF-BI-10003982"/>
    <x v="1"/>
    <x v="8"/>
    <s v="Wilson Jones Century Plastic Molded Ring Binders"/>
    <n v="12.462"/>
    <n v="3"/>
    <x v="3"/>
    <n v="-20.5623"/>
    <m/>
  </r>
  <r>
    <n v="395"/>
    <s v="CA-2017-102946"/>
    <x v="160"/>
    <d v="2017-07-05T00:00:00"/>
    <x v="1"/>
    <s v="VP-21730"/>
    <x v="163"/>
    <x v="2"/>
    <s v="United States"/>
    <s v="Las Vegas"/>
    <x v="33"/>
    <n v="89115"/>
    <x v="1"/>
    <s v="OFF-BI-10004492"/>
    <x v="1"/>
    <x v="8"/>
    <s v="Tuf-Vin Binders"/>
    <n v="75.792000000000002"/>
    <n v="3"/>
    <x v="2"/>
    <n v="25.579799999999999"/>
    <m/>
  </r>
  <r>
    <n v="396"/>
    <s v="CA-2017-165603"/>
    <x v="161"/>
    <d v="2017-10-19T00:00:00"/>
    <x v="0"/>
    <s v="SS-20140"/>
    <x v="164"/>
    <x v="1"/>
    <s v="United States"/>
    <s v="Warwick"/>
    <x v="34"/>
    <n v="2886"/>
    <x v="3"/>
    <s v="OFF-ST-10000798"/>
    <x v="1"/>
    <x v="4"/>
    <s v="2300 Heavy-Duty Transfer File Systems by Perma"/>
    <n v="49.96"/>
    <n v="2"/>
    <x v="0"/>
    <n v="9.4923999999999999"/>
    <m/>
  </r>
  <r>
    <n v="397"/>
    <s v="CA-2017-165603"/>
    <x v="161"/>
    <d v="2017-10-19T00:00:00"/>
    <x v="0"/>
    <s v="SS-20140"/>
    <x v="164"/>
    <x v="1"/>
    <s v="United States"/>
    <s v="Warwick"/>
    <x v="34"/>
    <n v="2886"/>
    <x v="3"/>
    <s v="OFF-PA-10002552"/>
    <x v="1"/>
    <x v="10"/>
    <s v="Xerox 1958"/>
    <n v="12.96"/>
    <n v="2"/>
    <x v="0"/>
    <n v="6.2207999999999997"/>
    <m/>
  </r>
  <r>
    <n v="398"/>
    <s v="CA-2015-122259"/>
    <x v="89"/>
    <d v="2015-11-04T00:00:00"/>
    <x v="1"/>
    <s v="HP-14815"/>
    <x v="6"/>
    <x v="2"/>
    <s v="United States"/>
    <s v="Jackson"/>
    <x v="12"/>
    <n v="49201"/>
    <x v="2"/>
    <s v="OFF-SU-10002573"/>
    <x v="1"/>
    <x v="14"/>
    <s v="Acme 10&quot; Easy Grip Assistive Scissors"/>
    <n v="70.12"/>
    <n v="4"/>
    <x v="0"/>
    <n v="21.036000000000001"/>
    <m/>
  </r>
  <r>
    <n v="399"/>
    <s v="CA-2016-108987"/>
    <x v="162"/>
    <d v="2016-09-10T00:00:00"/>
    <x v="0"/>
    <s v="AG-10675"/>
    <x v="165"/>
    <x v="0"/>
    <s v="United States"/>
    <s v="Houston"/>
    <x v="5"/>
    <n v="77036"/>
    <x v="2"/>
    <s v="OFF-ST-10001580"/>
    <x v="1"/>
    <x v="4"/>
    <s v="Super Decoflex Portable Personal File"/>
    <n v="35.951999999999998"/>
    <n v="3"/>
    <x v="2"/>
    <n v="3.5952000000000002"/>
    <m/>
  </r>
  <r>
    <n v="400"/>
    <s v="CA-2016-108987"/>
    <x v="162"/>
    <d v="2016-09-10T00:00:00"/>
    <x v="0"/>
    <s v="AG-10675"/>
    <x v="165"/>
    <x v="0"/>
    <s v="United States"/>
    <s v="Houston"/>
    <x v="5"/>
    <n v="77036"/>
    <x v="2"/>
    <s v="FUR-BO-10004834"/>
    <x v="0"/>
    <x v="0"/>
    <s v="Riverside Palais Royal Lawyers Bookcase, Royale Cherry Finish"/>
    <n v="2396.2656000000002"/>
    <n v="4"/>
    <x v="8"/>
    <n v="-317.15280000000001"/>
    <m/>
  </r>
  <r>
    <n v="401"/>
    <s v="CA-2016-108987"/>
    <x v="162"/>
    <d v="2016-09-10T00:00:00"/>
    <x v="0"/>
    <s v="AG-10675"/>
    <x v="165"/>
    <x v="0"/>
    <s v="United States"/>
    <s v="Houston"/>
    <x v="5"/>
    <n v="77036"/>
    <x v="2"/>
    <s v="OFF-ST-10000934"/>
    <x v="1"/>
    <x v="4"/>
    <s v="Contico 72&quot;H Heavy-Duty Storage System"/>
    <n v="131.136"/>
    <n v="4"/>
    <x v="2"/>
    <n v="-32.783999999999999"/>
    <m/>
  </r>
  <r>
    <n v="402"/>
    <s v="CA-2016-108987"/>
    <x v="162"/>
    <d v="2016-09-10T00:00:00"/>
    <x v="0"/>
    <s v="AG-10675"/>
    <x v="165"/>
    <x v="0"/>
    <s v="United States"/>
    <s v="Houston"/>
    <x v="5"/>
    <n v="77036"/>
    <x v="2"/>
    <s v="TEC-AC-10000158"/>
    <x v="2"/>
    <x v="11"/>
    <s v="Sony 64GB Class 10 Micro SDHC R40 Memory Card"/>
    <n v="57.584000000000003"/>
    <n v="2"/>
    <x v="2"/>
    <n v="0.7198"/>
    <m/>
  </r>
  <r>
    <n v="403"/>
    <s v="CA-2014-113166"/>
    <x v="163"/>
    <d v="2014-12-26T00:00:00"/>
    <x v="2"/>
    <s v="LF-17185"/>
    <x v="166"/>
    <x v="0"/>
    <s v="United States"/>
    <s v="Miami"/>
    <x v="2"/>
    <n v="33180"/>
    <x v="0"/>
    <s v="OFF-PA-10001947"/>
    <x v="1"/>
    <x v="10"/>
    <s v="Xerox 1974"/>
    <n v="9.5679999999999996"/>
    <n v="2"/>
    <x v="2"/>
    <n v="3.4683999999999999"/>
    <m/>
  </r>
  <r>
    <n v="404"/>
    <s v="CA-2014-155208"/>
    <x v="164"/>
    <d v="2014-04-20T00:00:00"/>
    <x v="1"/>
    <s v="SP-20650"/>
    <x v="70"/>
    <x v="1"/>
    <s v="United States"/>
    <s v="Wilmington"/>
    <x v="3"/>
    <n v="28403"/>
    <x v="0"/>
    <s v="OFF-AR-10003478"/>
    <x v="1"/>
    <x v="6"/>
    <s v="Avery Hi-Liter EverBold Pen Style Fluorescent Highlighters, 4/Pack"/>
    <n v="39.072000000000003"/>
    <n v="6"/>
    <x v="2"/>
    <n v="9.7680000000000007"/>
    <m/>
  </r>
  <r>
    <n v="405"/>
    <s v="CA-2017-117933"/>
    <x v="165"/>
    <d v="2017-12-29T00:00:00"/>
    <x v="1"/>
    <s v="RF-19840"/>
    <x v="167"/>
    <x v="0"/>
    <s v="United States"/>
    <s v="New York City"/>
    <x v="15"/>
    <n v="10024"/>
    <x v="3"/>
    <s v="OFF-AP-10004249"/>
    <x v="1"/>
    <x v="9"/>
    <s v="Staple holder"/>
    <n v="35.909999999999997"/>
    <n v="3"/>
    <x v="0"/>
    <n v="9.6957000000000004"/>
    <m/>
  </r>
  <r>
    <n v="406"/>
    <s v="CA-2017-117457"/>
    <x v="166"/>
    <d v="2017-12-12T00:00:00"/>
    <x v="1"/>
    <s v="KH-16510"/>
    <x v="168"/>
    <x v="0"/>
    <s v="United States"/>
    <s v="San Francisco"/>
    <x v="1"/>
    <n v="94110"/>
    <x v="1"/>
    <s v="TEC-AC-10000158"/>
    <x v="2"/>
    <x v="11"/>
    <s v="Sony 64GB Class 10 Micro SDHC R40 Memory Card"/>
    <n v="179.95"/>
    <n v="5"/>
    <x v="0"/>
    <n v="37.789499999999997"/>
    <m/>
  </r>
  <r>
    <n v="407"/>
    <s v="CA-2017-117457"/>
    <x v="166"/>
    <d v="2017-12-12T00:00:00"/>
    <x v="1"/>
    <s v="KH-16510"/>
    <x v="168"/>
    <x v="0"/>
    <s v="United States"/>
    <s v="San Francisco"/>
    <x v="1"/>
    <n v="94110"/>
    <x v="1"/>
    <s v="TEC-CO-10004115"/>
    <x v="2"/>
    <x v="16"/>
    <s v="Sharp AL-1530CS Digital Copier"/>
    <n v="1199.9760000000001"/>
    <n v="3"/>
    <x v="2"/>
    <n v="434.99130000000002"/>
    <m/>
  </r>
  <r>
    <n v="408"/>
    <s v="CA-2017-117457"/>
    <x v="166"/>
    <d v="2017-12-12T00:00:00"/>
    <x v="1"/>
    <s v="KH-16510"/>
    <x v="168"/>
    <x v="0"/>
    <s v="United States"/>
    <s v="San Francisco"/>
    <x v="1"/>
    <n v="94110"/>
    <x v="1"/>
    <s v="OFF-PA-10003724"/>
    <x v="1"/>
    <x v="10"/>
    <s v="Wirebound Message Book, 4 per Page"/>
    <n v="27.15"/>
    <n v="5"/>
    <x v="0"/>
    <n v="13.3035"/>
    <m/>
  </r>
  <r>
    <n v="409"/>
    <s v="CA-2017-117457"/>
    <x v="166"/>
    <d v="2017-12-12T00:00:00"/>
    <x v="1"/>
    <s v="KH-16510"/>
    <x v="168"/>
    <x v="0"/>
    <s v="United States"/>
    <s v="San Francisco"/>
    <x v="1"/>
    <n v="94110"/>
    <x v="1"/>
    <s v="FUR-TA-10002041"/>
    <x v="0"/>
    <x v="3"/>
    <s v="Bevis Round Conference Table Top, X-Base"/>
    <n v="1004.024"/>
    <n v="7"/>
    <x v="2"/>
    <n v="-112.95269999999999"/>
    <m/>
  </r>
  <r>
    <n v="410"/>
    <s v="CA-2017-117457"/>
    <x v="166"/>
    <d v="2017-12-12T00:00:00"/>
    <x v="1"/>
    <s v="KH-16510"/>
    <x v="168"/>
    <x v="0"/>
    <s v="United States"/>
    <s v="San Francisco"/>
    <x v="1"/>
    <n v="94110"/>
    <x v="1"/>
    <s v="OFF-PA-10002893"/>
    <x v="1"/>
    <x v="10"/>
    <s v="Wirebound Service Call Books, 5 1/2&quot; x 4&quot;"/>
    <n v="9.68"/>
    <n v="1"/>
    <x v="0"/>
    <n v="4.6463999999999999"/>
    <m/>
  </r>
  <r>
    <n v="411"/>
    <s v="CA-2017-117457"/>
    <x v="166"/>
    <d v="2017-12-12T00:00:00"/>
    <x v="1"/>
    <s v="KH-16510"/>
    <x v="168"/>
    <x v="0"/>
    <s v="United States"/>
    <s v="San Francisco"/>
    <x v="1"/>
    <n v="94110"/>
    <x v="1"/>
    <s v="OFF-LA-10003766"/>
    <x v="1"/>
    <x v="2"/>
    <s v="Self-Adhesive Removable Labels"/>
    <n v="28.35"/>
    <n v="9"/>
    <x v="0"/>
    <n v="13.608000000000001"/>
    <m/>
  </r>
  <r>
    <n v="412"/>
    <s v="CA-2017-117457"/>
    <x v="166"/>
    <d v="2017-12-12T00:00:00"/>
    <x v="1"/>
    <s v="KH-16510"/>
    <x v="168"/>
    <x v="0"/>
    <s v="United States"/>
    <s v="San Francisco"/>
    <x v="1"/>
    <n v="94110"/>
    <x v="1"/>
    <s v="OFF-PA-10001970"/>
    <x v="1"/>
    <x v="10"/>
    <s v="Xerox 1908"/>
    <n v="55.98"/>
    <n v="1"/>
    <x v="0"/>
    <n v="27.430199999999999"/>
    <m/>
  </r>
  <r>
    <n v="413"/>
    <s v="CA-2017-117457"/>
    <x v="166"/>
    <d v="2017-12-12T00:00:00"/>
    <x v="1"/>
    <s v="KH-16510"/>
    <x v="168"/>
    <x v="0"/>
    <s v="United States"/>
    <s v="San Francisco"/>
    <x v="1"/>
    <n v="94110"/>
    <x v="1"/>
    <s v="FUR-BO-10001972"/>
    <x v="0"/>
    <x v="0"/>
    <s v="O'Sullivan 4-Shelf Bookcase in Odessa Pine"/>
    <n v="1336.829"/>
    <n v="13"/>
    <x v="11"/>
    <n v="31.454799999999999"/>
    <m/>
  </r>
  <r>
    <n v="414"/>
    <s v="CA-2017-117457"/>
    <x v="166"/>
    <d v="2017-12-12T00:00:00"/>
    <x v="1"/>
    <s v="KH-16510"/>
    <x v="168"/>
    <x v="0"/>
    <s v="United States"/>
    <s v="San Francisco"/>
    <x v="1"/>
    <n v="94110"/>
    <x v="1"/>
    <s v="FUR-CH-10003956"/>
    <x v="0"/>
    <x v="1"/>
    <s v="Novimex High-Tech Fabric Mesh Task Chair"/>
    <n v="113.568"/>
    <n v="2"/>
    <x v="2"/>
    <n v="-18.454799999999999"/>
    <m/>
  </r>
  <r>
    <n v="415"/>
    <s v="CA-2017-142636"/>
    <x v="132"/>
    <d v="2017-11-07T00:00:00"/>
    <x v="1"/>
    <s v="KC-16675"/>
    <x v="169"/>
    <x v="1"/>
    <s v="United States"/>
    <s v="Seattle"/>
    <x v="4"/>
    <n v="98105"/>
    <x v="1"/>
    <s v="OFF-PA-10000157"/>
    <x v="1"/>
    <x v="10"/>
    <s v="Xerox 191"/>
    <n v="139.86000000000001"/>
    <n v="7"/>
    <x v="0"/>
    <n v="65.734200000000001"/>
    <m/>
  </r>
  <r>
    <n v="416"/>
    <s v="CA-2017-142636"/>
    <x v="132"/>
    <d v="2017-11-07T00:00:00"/>
    <x v="1"/>
    <s v="KC-16675"/>
    <x v="169"/>
    <x v="1"/>
    <s v="United States"/>
    <s v="Seattle"/>
    <x v="4"/>
    <n v="98105"/>
    <x v="1"/>
    <s v="FUR-CH-10001891"/>
    <x v="0"/>
    <x v="1"/>
    <s v="Global Deluxe Office Fabric Chairs"/>
    <n v="307.13600000000002"/>
    <n v="4"/>
    <x v="2"/>
    <n v="26.874400000000001"/>
    <m/>
  </r>
  <r>
    <n v="417"/>
    <s v="CA-2017-122105"/>
    <x v="92"/>
    <d v="2017-06-28T00:00:00"/>
    <x v="1"/>
    <s v="CJ-12010"/>
    <x v="170"/>
    <x v="0"/>
    <s v="United States"/>
    <s v="Huntington Beach"/>
    <x v="1"/>
    <n v="92646"/>
    <x v="1"/>
    <s v="OFF-AR-10004344"/>
    <x v="1"/>
    <x v="6"/>
    <s v="Bulldog Vacuum Base Pencil Sharpener"/>
    <n v="95.92"/>
    <n v="8"/>
    <x v="0"/>
    <n v="25.898399999999999"/>
    <m/>
  </r>
  <r>
    <n v="418"/>
    <s v="CA-2016-148796"/>
    <x v="167"/>
    <d v="2016-04-18T00:00:00"/>
    <x v="1"/>
    <s v="PB-19150"/>
    <x v="171"/>
    <x v="0"/>
    <s v="United States"/>
    <s v="Los Angeles"/>
    <x v="1"/>
    <n v="90004"/>
    <x v="1"/>
    <s v="FUR-CH-10004886"/>
    <x v="0"/>
    <x v="1"/>
    <s v="Bevis Steel Folding Chairs"/>
    <n v="383.8"/>
    <n v="5"/>
    <x v="2"/>
    <n v="38.380000000000003"/>
    <m/>
  </r>
  <r>
    <n v="419"/>
    <s v="CA-2017-154816"/>
    <x v="44"/>
    <d v="2017-11-10T00:00:00"/>
    <x v="1"/>
    <s v="VB-21745"/>
    <x v="146"/>
    <x v="1"/>
    <s v="United States"/>
    <s v="Richmond"/>
    <x v="0"/>
    <n v="40475"/>
    <x v="0"/>
    <s v="OFF-PA-10003845"/>
    <x v="1"/>
    <x v="10"/>
    <s v="Xerox 1987"/>
    <n v="5.78"/>
    <n v="1"/>
    <x v="0"/>
    <n v="2.8321999999999998"/>
    <m/>
  </r>
  <r>
    <n v="420"/>
    <s v="CA-2017-110478"/>
    <x v="168"/>
    <d v="2017-03-09T00:00:00"/>
    <x v="1"/>
    <s v="SP-20860"/>
    <x v="133"/>
    <x v="1"/>
    <s v="United States"/>
    <s v="Los Angeles"/>
    <x v="1"/>
    <n v="90045"/>
    <x v="1"/>
    <s v="OFF-AR-10001573"/>
    <x v="1"/>
    <x v="6"/>
    <s v="American Pencil"/>
    <n v="9.32"/>
    <n v="4"/>
    <x v="0"/>
    <n v="2.7027999999999999"/>
    <m/>
  </r>
  <r>
    <n v="421"/>
    <s v="CA-2017-110478"/>
    <x v="168"/>
    <d v="2017-03-09T00:00:00"/>
    <x v="1"/>
    <s v="SP-20860"/>
    <x v="133"/>
    <x v="1"/>
    <s v="United States"/>
    <s v="Los Angeles"/>
    <x v="1"/>
    <n v="90045"/>
    <x v="1"/>
    <s v="OFF-EN-10000483"/>
    <x v="1"/>
    <x v="12"/>
    <s v="White Envelopes, White Envelopes with Clear Poly Window"/>
    <n v="15.25"/>
    <n v="1"/>
    <x v="0"/>
    <n v="7.0149999999999997"/>
    <m/>
  </r>
  <r>
    <n v="422"/>
    <s v="CA-2014-142048"/>
    <x v="169"/>
    <d v="2014-06-25T00:00:00"/>
    <x v="2"/>
    <s v="JE-15745"/>
    <x v="32"/>
    <x v="0"/>
    <s v="United States"/>
    <s v="Louisville"/>
    <x v="22"/>
    <n v="80027"/>
    <x v="1"/>
    <s v="TEC-AC-10004114"/>
    <x v="2"/>
    <x v="11"/>
    <s v="KeyTronic 6101 Series - Keyboard - Black"/>
    <n v="196.75200000000001"/>
    <n v="6"/>
    <x v="2"/>
    <n v="56.566200000000002"/>
    <m/>
  </r>
  <r>
    <n v="423"/>
    <s v="CA-2017-125388"/>
    <x v="15"/>
    <d v="2017-10-23T00:00:00"/>
    <x v="1"/>
    <s v="MP-17965"/>
    <x v="172"/>
    <x v="1"/>
    <s v="United States"/>
    <s v="Lawrence"/>
    <x v="31"/>
    <n v="1841"/>
    <x v="3"/>
    <s v="FUR-FU-10004712"/>
    <x v="0"/>
    <x v="5"/>
    <s v="Westinghouse Mesh Shade Clip-On Gooseneck Lamp, Black"/>
    <n v="56.56"/>
    <n v="4"/>
    <x v="0"/>
    <n v="14.7056"/>
    <m/>
  </r>
  <r>
    <n v="424"/>
    <s v="CA-2017-125388"/>
    <x v="15"/>
    <d v="2017-10-23T00:00:00"/>
    <x v="1"/>
    <s v="MP-17965"/>
    <x v="172"/>
    <x v="1"/>
    <s v="United States"/>
    <s v="Lawrence"/>
    <x v="31"/>
    <n v="1841"/>
    <x v="3"/>
    <s v="OFF-ST-10000918"/>
    <x v="1"/>
    <x v="4"/>
    <s v="Crate-A-Files"/>
    <n v="32.700000000000003"/>
    <n v="3"/>
    <x v="0"/>
    <n v="8.5020000000000007"/>
    <m/>
  </r>
  <r>
    <n v="425"/>
    <s v="CA-2017-155705"/>
    <x v="170"/>
    <d v="2017-08-23T00:00:00"/>
    <x v="0"/>
    <s v="NF-18385"/>
    <x v="173"/>
    <x v="0"/>
    <s v="United States"/>
    <s v="Jackson"/>
    <x v="35"/>
    <n v="39212"/>
    <x v="0"/>
    <s v="FUR-CH-10000015"/>
    <x v="0"/>
    <x v="1"/>
    <s v="Hon Multipurpose Stacking Arm Chairs"/>
    <n v="866.4"/>
    <n v="4"/>
    <x v="0"/>
    <n v="225.26400000000001"/>
    <m/>
  </r>
  <r>
    <n v="426"/>
    <s v="CA-2017-149160"/>
    <x v="51"/>
    <d v="2017-11-26T00:00:00"/>
    <x v="0"/>
    <s v="JM-15265"/>
    <x v="25"/>
    <x v="1"/>
    <s v="United States"/>
    <s v="Canton"/>
    <x v="12"/>
    <n v="48187"/>
    <x v="2"/>
    <s v="FUR-FU-10003347"/>
    <x v="0"/>
    <x v="5"/>
    <s v="Coloredge Poster Frame"/>
    <n v="28.4"/>
    <n v="2"/>
    <x v="0"/>
    <n v="11.076000000000001"/>
    <m/>
  </r>
  <r>
    <n v="427"/>
    <s v="CA-2017-149160"/>
    <x v="51"/>
    <d v="2017-11-26T00:00:00"/>
    <x v="0"/>
    <s v="JM-15265"/>
    <x v="25"/>
    <x v="1"/>
    <s v="United States"/>
    <s v="Canton"/>
    <x v="12"/>
    <n v="48187"/>
    <x v="2"/>
    <s v="OFF-BI-10001543"/>
    <x v="1"/>
    <x v="8"/>
    <s v="GBC VeloBinder Manual Binding System"/>
    <n v="287.92"/>
    <n v="8"/>
    <x v="0"/>
    <n v="138.20160000000001"/>
    <m/>
  </r>
  <r>
    <n v="428"/>
    <s v="CA-2014-101476"/>
    <x v="171"/>
    <d v="2014-09-13T00:00:00"/>
    <x v="2"/>
    <s v="SD-20485"/>
    <x v="174"/>
    <x v="2"/>
    <s v="United States"/>
    <s v="New Rochelle"/>
    <x v="15"/>
    <n v="10801"/>
    <x v="3"/>
    <s v="TEC-MA-10000029"/>
    <x v="2"/>
    <x v="15"/>
    <s v="Epson WorkForce WF-2530 All-in-One Printer, Copier Scanner"/>
    <n v="69.989999999999995"/>
    <n v="1"/>
    <x v="0"/>
    <n v="30.095700000000001"/>
    <m/>
  </r>
  <r>
    <n v="429"/>
    <s v="CA-2017-152275"/>
    <x v="172"/>
    <d v="2017-10-08T00:00:00"/>
    <x v="1"/>
    <s v="KH-16630"/>
    <x v="175"/>
    <x v="1"/>
    <s v="United States"/>
    <s v="San Antonio"/>
    <x v="5"/>
    <n v="78207"/>
    <x v="2"/>
    <s v="OFF-AR-10000369"/>
    <x v="1"/>
    <x v="6"/>
    <s v="Design Ebony Sketching Pencil"/>
    <n v="6.6719999999999997"/>
    <n v="6"/>
    <x v="2"/>
    <n v="0.50039999999999996"/>
    <m/>
  </r>
  <r>
    <n v="430"/>
    <s v="US-2016-123750"/>
    <x v="173"/>
    <d v="2016-04-21T00:00:00"/>
    <x v="1"/>
    <s v="RB-19795"/>
    <x v="176"/>
    <x v="2"/>
    <s v="United States"/>
    <s v="Gastonia"/>
    <x v="3"/>
    <n v="28052"/>
    <x v="0"/>
    <s v="OFF-BI-10004584"/>
    <x v="1"/>
    <x v="8"/>
    <s v="GBC ProClick 150 Presentation Binding System"/>
    <n v="189.58799999999999"/>
    <n v="2"/>
    <x v="6"/>
    <n v="-145.35079999999999"/>
    <m/>
  </r>
  <r>
    <n v="431"/>
    <s v="US-2016-123750"/>
    <x v="173"/>
    <d v="2016-04-21T00:00:00"/>
    <x v="1"/>
    <s v="RB-19795"/>
    <x v="176"/>
    <x v="2"/>
    <s v="United States"/>
    <s v="Gastonia"/>
    <x v="3"/>
    <n v="28052"/>
    <x v="0"/>
    <s v="TEC-AC-10004659"/>
    <x v="2"/>
    <x v="11"/>
    <s v="Imation Secure+ Hardware Encrypted USB 2.0 Flash Drive; 16GB"/>
    <n v="408.74400000000003"/>
    <n v="7"/>
    <x v="2"/>
    <n v="76.639499999999998"/>
    <m/>
  </r>
  <r>
    <n v="432"/>
    <s v="US-2016-123750"/>
    <x v="173"/>
    <d v="2016-04-21T00:00:00"/>
    <x v="1"/>
    <s v="RB-19795"/>
    <x v="176"/>
    <x v="2"/>
    <s v="United States"/>
    <s v="Gastonia"/>
    <x v="3"/>
    <n v="28052"/>
    <x v="0"/>
    <s v="TEC-AC-10004659"/>
    <x v="2"/>
    <x v="11"/>
    <s v="Imation Secure+ Hardware Encrypted USB 2.0 Flash Drive; 16GB"/>
    <n v="291.95999999999998"/>
    <n v="5"/>
    <x v="2"/>
    <n v="54.7425"/>
    <m/>
  </r>
  <r>
    <n v="433"/>
    <s v="US-2016-123750"/>
    <x v="173"/>
    <d v="2016-04-21T00:00:00"/>
    <x v="1"/>
    <s v="RB-19795"/>
    <x v="176"/>
    <x v="2"/>
    <s v="United States"/>
    <s v="Gastonia"/>
    <x v="3"/>
    <n v="28052"/>
    <x v="0"/>
    <s v="OFF-ST-10000617"/>
    <x v="1"/>
    <x v="4"/>
    <s v="Woodgrain Magazine Files by Perma"/>
    <n v="4.7679999999999998"/>
    <n v="2"/>
    <x v="2"/>
    <n v="-0.77480000000000004"/>
    <m/>
  </r>
  <r>
    <n v="434"/>
    <s v="CA-2016-127369"/>
    <x v="112"/>
    <d v="2016-06-07T00:00:00"/>
    <x v="2"/>
    <s v="DB-13060"/>
    <x v="72"/>
    <x v="0"/>
    <s v="United States"/>
    <s v="Lowell"/>
    <x v="31"/>
    <n v="1852"/>
    <x v="3"/>
    <s v="OFF-ST-10003306"/>
    <x v="1"/>
    <x v="4"/>
    <s v="Letter Size Cart"/>
    <n v="714.3"/>
    <n v="5"/>
    <x v="0"/>
    <n v="207.14699999999999"/>
    <m/>
  </r>
  <r>
    <n v="435"/>
    <s v="US-2014-150574"/>
    <x v="174"/>
    <d v="2014-12-25T00:00:00"/>
    <x v="1"/>
    <s v="MK-18160"/>
    <x v="177"/>
    <x v="0"/>
    <s v="United States"/>
    <s v="Jacksonville"/>
    <x v="2"/>
    <n v="32216"/>
    <x v="0"/>
    <s v="OFF-BI-10000773"/>
    <x v="1"/>
    <x v="8"/>
    <s v="Insertable Tab Post Binder Dividers"/>
    <n v="4.8120000000000003"/>
    <n v="2"/>
    <x v="6"/>
    <n v="-3.6892"/>
    <m/>
  </r>
  <r>
    <n v="436"/>
    <s v="US-2014-150574"/>
    <x v="174"/>
    <d v="2014-12-25T00:00:00"/>
    <x v="1"/>
    <s v="MK-18160"/>
    <x v="177"/>
    <x v="0"/>
    <s v="United States"/>
    <s v="Jacksonville"/>
    <x v="2"/>
    <n v="32216"/>
    <x v="0"/>
    <s v="TEC-AC-10002600"/>
    <x v="2"/>
    <x v="11"/>
    <s v="Belkin QODE FastFit Bluetooth Keyboard"/>
    <n v="247.8"/>
    <n v="5"/>
    <x v="2"/>
    <n v="-18.585000000000001"/>
    <m/>
  </r>
  <r>
    <n v="437"/>
    <s v="CA-2016-147375"/>
    <x v="1"/>
    <d v="2016-06-14T00:00:00"/>
    <x v="0"/>
    <s v="PO-19180"/>
    <x v="178"/>
    <x v="2"/>
    <s v="United States"/>
    <s v="Chicago"/>
    <x v="10"/>
    <n v="60623"/>
    <x v="2"/>
    <s v="TEC-MA-10002937"/>
    <x v="2"/>
    <x v="15"/>
    <s v="Canon Color ImageCLASS MF8580Cdw Wireless Laser All-In-One Printer, Copier, Scanner"/>
    <n v="1007.979"/>
    <n v="3"/>
    <x v="4"/>
    <n v="43.199100000000001"/>
    <m/>
  </r>
  <r>
    <n v="438"/>
    <s v="CA-2016-147375"/>
    <x v="1"/>
    <d v="2016-06-14T00:00:00"/>
    <x v="0"/>
    <s v="PO-19180"/>
    <x v="178"/>
    <x v="2"/>
    <s v="United States"/>
    <s v="Chicago"/>
    <x v="10"/>
    <n v="60623"/>
    <x v="2"/>
    <s v="OFF-PA-10001970"/>
    <x v="1"/>
    <x v="10"/>
    <s v="Xerox 1908"/>
    <n v="313.488"/>
    <n v="7"/>
    <x v="2"/>
    <n v="113.63939999999999"/>
    <m/>
  </r>
  <r>
    <n v="439"/>
    <s v="CA-2017-130043"/>
    <x v="175"/>
    <d v="2017-09-19T00:00:00"/>
    <x v="1"/>
    <s v="BB-11545"/>
    <x v="179"/>
    <x v="1"/>
    <s v="United States"/>
    <s v="Houston"/>
    <x v="5"/>
    <n v="77070"/>
    <x v="2"/>
    <s v="OFF-PA-10002230"/>
    <x v="1"/>
    <x v="10"/>
    <s v="Xerox 1897"/>
    <n v="31.872"/>
    <n v="8"/>
    <x v="2"/>
    <n v="11.553599999999999"/>
    <m/>
  </r>
  <r>
    <n v="440"/>
    <s v="CA-2017-157252"/>
    <x v="176"/>
    <d v="2017-01-23T00:00:00"/>
    <x v="0"/>
    <s v="CV-12805"/>
    <x v="51"/>
    <x v="1"/>
    <s v="United States"/>
    <s v="New York City"/>
    <x v="15"/>
    <n v="10024"/>
    <x v="3"/>
    <s v="FUR-CH-10003396"/>
    <x v="0"/>
    <x v="1"/>
    <s v="Global Deluxe Steno Chair"/>
    <n v="207.846"/>
    <n v="3"/>
    <x v="9"/>
    <n v="2.3094000000000001"/>
    <m/>
  </r>
  <r>
    <n v="441"/>
    <s v="CA-2016-115756"/>
    <x v="64"/>
    <d v="2016-09-07T00:00:00"/>
    <x v="0"/>
    <s v="PK-19075"/>
    <x v="7"/>
    <x v="0"/>
    <s v="United States"/>
    <s v="Detroit"/>
    <x v="12"/>
    <n v="48227"/>
    <x v="2"/>
    <s v="FUR-FU-10000246"/>
    <x v="0"/>
    <x v="5"/>
    <s v="Aluminum Document Frame"/>
    <n v="12.22"/>
    <n v="1"/>
    <x v="0"/>
    <n v="3.6659999999999999"/>
    <m/>
  </r>
  <r>
    <n v="442"/>
    <s v="CA-2016-115756"/>
    <x v="64"/>
    <d v="2016-09-07T00:00:00"/>
    <x v="0"/>
    <s v="PK-19075"/>
    <x v="7"/>
    <x v="0"/>
    <s v="United States"/>
    <s v="Detroit"/>
    <x v="12"/>
    <n v="48227"/>
    <x v="2"/>
    <s v="OFF-ST-10000060"/>
    <x v="1"/>
    <x v="4"/>
    <s v="Fellowes Bankers Box Staxonsteel Drawer File/Stacking System"/>
    <n v="194.94"/>
    <n v="3"/>
    <x v="0"/>
    <n v="23.392800000000001"/>
    <m/>
  </r>
  <r>
    <n v="443"/>
    <s v="CA-2016-115756"/>
    <x v="64"/>
    <d v="2016-09-07T00:00:00"/>
    <x v="0"/>
    <s v="PK-19075"/>
    <x v="7"/>
    <x v="0"/>
    <s v="United States"/>
    <s v="Detroit"/>
    <x v="12"/>
    <n v="48227"/>
    <x v="2"/>
    <s v="OFF-ST-10003058"/>
    <x v="1"/>
    <x v="4"/>
    <s v="Eldon Mobile Mega Data Cart  Mega Stackable  Add-On Trays"/>
    <n v="70.95"/>
    <n v="3"/>
    <x v="0"/>
    <n v="20.575500000000002"/>
    <m/>
  </r>
  <r>
    <n v="444"/>
    <s v="CA-2016-115756"/>
    <x v="64"/>
    <d v="2016-09-07T00:00:00"/>
    <x v="0"/>
    <s v="PK-19075"/>
    <x v="7"/>
    <x v="0"/>
    <s v="United States"/>
    <s v="Detroit"/>
    <x v="12"/>
    <n v="48227"/>
    <x v="2"/>
    <s v="OFF-PA-10002222"/>
    <x v="1"/>
    <x v="10"/>
    <s v="Xerox Color Copier Paper, 11&quot; x 17&quot;, Ream"/>
    <n v="91.36"/>
    <n v="4"/>
    <x v="0"/>
    <n v="42.025599999999997"/>
    <m/>
  </r>
  <r>
    <n v="445"/>
    <s v="CA-2016-115756"/>
    <x v="64"/>
    <d v="2016-09-07T00:00:00"/>
    <x v="0"/>
    <s v="PK-19075"/>
    <x v="7"/>
    <x v="0"/>
    <s v="United States"/>
    <s v="Detroit"/>
    <x v="12"/>
    <n v="48227"/>
    <x v="2"/>
    <s v="FUR-CH-10002372"/>
    <x v="0"/>
    <x v="1"/>
    <s v="Office Star - Ergonomically Designed Knee Chair"/>
    <n v="242.94"/>
    <n v="3"/>
    <x v="0"/>
    <n v="29.152799999999999"/>
    <m/>
  </r>
  <r>
    <n v="446"/>
    <s v="CA-2016-115756"/>
    <x v="64"/>
    <d v="2016-09-07T00:00:00"/>
    <x v="0"/>
    <s v="PK-19075"/>
    <x v="7"/>
    <x v="0"/>
    <s v="United States"/>
    <s v="Detroit"/>
    <x v="12"/>
    <n v="48227"/>
    <x v="2"/>
    <s v="OFF-LA-10001317"/>
    <x v="1"/>
    <x v="2"/>
    <s v="Avery 520"/>
    <n v="22.05"/>
    <n v="7"/>
    <x v="0"/>
    <n v="10.584"/>
    <m/>
  </r>
  <r>
    <n v="447"/>
    <s v="CA-2017-154214"/>
    <x v="177"/>
    <d v="2017-03-25T00:00:00"/>
    <x v="0"/>
    <s v="TB-21595"/>
    <x v="180"/>
    <x v="0"/>
    <s v="United States"/>
    <s v="Columbus"/>
    <x v="14"/>
    <n v="47201"/>
    <x v="2"/>
    <s v="FUR-FU-10000206"/>
    <x v="0"/>
    <x v="5"/>
    <s v="GE General Purpose, Extra Long Life, Showcase &amp; Floodlight Incandescent Bulbs"/>
    <n v="2.91"/>
    <n v="1"/>
    <x v="0"/>
    <n v="1.3676999999999999"/>
    <m/>
  </r>
  <r>
    <n v="448"/>
    <s v="CA-2016-166674"/>
    <x v="178"/>
    <d v="2016-04-03T00:00:00"/>
    <x v="0"/>
    <s v="RB-19360"/>
    <x v="181"/>
    <x v="0"/>
    <s v="United States"/>
    <s v="Auburn"/>
    <x v="15"/>
    <n v="13021"/>
    <x v="3"/>
    <s v="OFF-AR-10000588"/>
    <x v="1"/>
    <x v="6"/>
    <s v="Newell 345"/>
    <n v="59.52"/>
    <n v="3"/>
    <x v="0"/>
    <n v="15.475199999999999"/>
    <m/>
  </r>
  <r>
    <n v="449"/>
    <s v="CA-2016-166674"/>
    <x v="178"/>
    <d v="2016-04-03T00:00:00"/>
    <x v="0"/>
    <s v="RB-19360"/>
    <x v="181"/>
    <x v="0"/>
    <s v="United States"/>
    <s v="Auburn"/>
    <x v="15"/>
    <n v="13021"/>
    <x v="3"/>
    <s v="OFF-ST-10001469"/>
    <x v="1"/>
    <x v="4"/>
    <s v="Fellowes Bankers Box Recycled Super Stor/Drawer"/>
    <n v="161.94"/>
    <n v="3"/>
    <x v="0"/>
    <n v="9.7164000000000001"/>
    <m/>
  </r>
  <r>
    <n v="450"/>
    <s v="CA-2016-166674"/>
    <x v="178"/>
    <d v="2016-04-03T00:00:00"/>
    <x v="0"/>
    <s v="RB-19360"/>
    <x v="181"/>
    <x v="0"/>
    <s v="United States"/>
    <s v="Auburn"/>
    <x v="15"/>
    <n v="13021"/>
    <x v="3"/>
    <s v="OFF-AR-10001953"/>
    <x v="1"/>
    <x v="6"/>
    <s v="Boston 1645 Deluxe Heavier-Duty Electric Pencil Sharpener"/>
    <n v="263.88"/>
    <n v="6"/>
    <x v="0"/>
    <n v="71.247600000000006"/>
    <m/>
  </r>
  <r>
    <n v="451"/>
    <s v="CA-2016-166674"/>
    <x v="178"/>
    <d v="2016-04-03T00:00:00"/>
    <x v="0"/>
    <s v="RB-19360"/>
    <x v="181"/>
    <x v="0"/>
    <s v="United States"/>
    <s v="Auburn"/>
    <x v="15"/>
    <n v="13021"/>
    <x v="3"/>
    <s v="OFF-AR-10003156"/>
    <x v="1"/>
    <x v="6"/>
    <s v="50 Colored Long Pencils"/>
    <n v="30.48"/>
    <n v="3"/>
    <x v="0"/>
    <n v="7.9248000000000003"/>
    <m/>
  </r>
  <r>
    <n v="452"/>
    <s v="CA-2016-166674"/>
    <x v="178"/>
    <d v="2016-04-03T00:00:00"/>
    <x v="0"/>
    <s v="RB-19360"/>
    <x v="181"/>
    <x v="0"/>
    <s v="United States"/>
    <s v="Auburn"/>
    <x v="15"/>
    <n v="13021"/>
    <x v="3"/>
    <s v="OFF-AR-10004974"/>
    <x v="1"/>
    <x v="6"/>
    <s v="Newell 342"/>
    <n v="9.84"/>
    <n v="3"/>
    <x v="0"/>
    <n v="2.8536000000000001"/>
    <m/>
  </r>
  <r>
    <n v="453"/>
    <s v="CA-2016-166674"/>
    <x v="178"/>
    <d v="2016-04-03T00:00:00"/>
    <x v="0"/>
    <s v="RB-19360"/>
    <x v="181"/>
    <x v="0"/>
    <s v="United States"/>
    <s v="Auburn"/>
    <x v="15"/>
    <n v="13021"/>
    <x v="3"/>
    <s v="TEC-PH-10002365"/>
    <x v="2"/>
    <x v="7"/>
    <s v="Belkin Grip Candy Sheer Case / Cover for iPhone 5 and 5S"/>
    <n v="35.119999999999997"/>
    <n v="4"/>
    <x v="0"/>
    <n v="9.1311999999999998"/>
    <m/>
  </r>
  <r>
    <n v="454"/>
    <s v="CA-2017-147277"/>
    <x v="179"/>
    <d v="2017-10-24T00:00:00"/>
    <x v="1"/>
    <s v="EB-13705"/>
    <x v="182"/>
    <x v="1"/>
    <s v="United States"/>
    <s v="Akron"/>
    <x v="24"/>
    <n v="44312"/>
    <x v="3"/>
    <s v="FUR-TA-10001539"/>
    <x v="0"/>
    <x v="3"/>
    <s v="Chromcraft Rectangular Conference Tables"/>
    <n v="284.36399999999998"/>
    <n v="2"/>
    <x v="10"/>
    <n v="-75.830399999999997"/>
    <m/>
  </r>
  <r>
    <n v="455"/>
    <s v="CA-2017-147277"/>
    <x v="179"/>
    <d v="2017-10-24T00:00:00"/>
    <x v="1"/>
    <s v="EB-13705"/>
    <x v="182"/>
    <x v="1"/>
    <s v="United States"/>
    <s v="Akron"/>
    <x v="24"/>
    <n v="44312"/>
    <x v="3"/>
    <s v="OFF-ST-10000142"/>
    <x v="1"/>
    <x v="4"/>
    <s v="Deluxe Rollaway Locking File with Drawer"/>
    <n v="665.40800000000002"/>
    <n v="2"/>
    <x v="2"/>
    <n v="66.540800000000004"/>
    <m/>
  </r>
  <r>
    <n v="456"/>
    <s v="CA-2016-100153"/>
    <x v="180"/>
    <d v="2016-12-17T00:00:00"/>
    <x v="1"/>
    <s v="KH-16630"/>
    <x v="175"/>
    <x v="1"/>
    <s v="United States"/>
    <s v="Norman"/>
    <x v="26"/>
    <n v="73071"/>
    <x v="2"/>
    <s v="TEC-AC-10001772"/>
    <x v="2"/>
    <x v="11"/>
    <s v="Memorex Mini Travel Drive 16 GB USB 2.0 Flash Drive"/>
    <n v="63.88"/>
    <n v="4"/>
    <x v="0"/>
    <n v="24.9132"/>
    <m/>
  </r>
  <r>
    <n v="457"/>
    <s v="US-2014-110674"/>
    <x v="181"/>
    <d v="2014-02-18T00:00:00"/>
    <x v="1"/>
    <s v="SC-20095"/>
    <x v="183"/>
    <x v="0"/>
    <s v="United States"/>
    <s v="Concord"/>
    <x v="1"/>
    <n v="94521"/>
    <x v="1"/>
    <s v="FUR-CH-10000225"/>
    <x v="0"/>
    <x v="1"/>
    <s v="Global Geo Office Task Chair, Gray"/>
    <n v="129.56800000000001"/>
    <n v="2"/>
    <x v="2"/>
    <n v="-24.294"/>
    <m/>
  </r>
  <r>
    <n v="458"/>
    <s v="US-2016-157945"/>
    <x v="182"/>
    <d v="2016-10-01T00:00:00"/>
    <x v="1"/>
    <s v="NF-18385"/>
    <x v="173"/>
    <x v="0"/>
    <s v="United States"/>
    <s v="Decatur"/>
    <x v="10"/>
    <n v="62521"/>
    <x v="2"/>
    <s v="FUR-CH-10002331"/>
    <x v="0"/>
    <x v="1"/>
    <s v="Hon 4700 Series Mobuis Mid-Back Task Chairs with Adjustable Arms"/>
    <n v="747.55799999999999"/>
    <n v="3"/>
    <x v="4"/>
    <n v="-96.114599999999996"/>
    <m/>
  </r>
  <r>
    <n v="459"/>
    <s v="US-2016-157945"/>
    <x v="182"/>
    <d v="2016-10-01T00:00:00"/>
    <x v="1"/>
    <s v="NF-18385"/>
    <x v="173"/>
    <x v="0"/>
    <s v="United States"/>
    <s v="Decatur"/>
    <x v="10"/>
    <n v="62521"/>
    <x v="2"/>
    <s v="OFF-EN-10001415"/>
    <x v="1"/>
    <x v="12"/>
    <s v="Staple envelope"/>
    <n v="8.9280000000000008"/>
    <n v="2"/>
    <x v="2"/>
    <n v="3.3479999999999999"/>
    <m/>
  </r>
  <r>
    <n v="460"/>
    <s v="CA-2015-109638"/>
    <x v="83"/>
    <d v="2015-12-22T00:00:00"/>
    <x v="1"/>
    <s v="JH-15985"/>
    <x v="98"/>
    <x v="0"/>
    <s v="United States"/>
    <s v="Seattle"/>
    <x v="4"/>
    <n v="98115"/>
    <x v="1"/>
    <s v="OFF-AP-10002472"/>
    <x v="1"/>
    <x v="9"/>
    <s v="3M Office Air Cleaner"/>
    <n v="103.92"/>
    <n v="4"/>
    <x v="0"/>
    <n v="36.372"/>
    <m/>
  </r>
  <r>
    <n v="461"/>
    <s v="CA-2015-109638"/>
    <x v="83"/>
    <d v="2015-12-22T00:00:00"/>
    <x v="1"/>
    <s v="JH-15985"/>
    <x v="98"/>
    <x v="0"/>
    <s v="United States"/>
    <s v="Seattle"/>
    <x v="4"/>
    <n v="98115"/>
    <x v="1"/>
    <s v="TEC-AC-10004571"/>
    <x v="2"/>
    <x v="11"/>
    <s v="Logitech G700s Rechargeable Gaming Mouse"/>
    <n v="899.91"/>
    <n v="9"/>
    <x v="0"/>
    <n v="377.9622"/>
    <m/>
  </r>
  <r>
    <n v="462"/>
    <s v="CA-2015-109638"/>
    <x v="83"/>
    <d v="2015-12-22T00:00:00"/>
    <x v="1"/>
    <s v="JH-15985"/>
    <x v="98"/>
    <x v="0"/>
    <s v="United States"/>
    <s v="Seattle"/>
    <x v="4"/>
    <n v="98115"/>
    <x v="1"/>
    <s v="OFF-BI-10001098"/>
    <x v="1"/>
    <x v="8"/>
    <s v="Acco D-Ring Binder w/DublLock"/>
    <n v="51.311999999999998"/>
    <n v="3"/>
    <x v="2"/>
    <n v="18.6006"/>
    <m/>
  </r>
  <r>
    <n v="463"/>
    <s v="CA-2016-109869"/>
    <x v="183"/>
    <d v="2016-04-29T00:00:00"/>
    <x v="1"/>
    <s v="TN-21040"/>
    <x v="184"/>
    <x v="2"/>
    <s v="United States"/>
    <s v="Phoenix"/>
    <x v="16"/>
    <n v="85023"/>
    <x v="1"/>
    <s v="FUR-FU-10000023"/>
    <x v="0"/>
    <x v="5"/>
    <s v="Eldon Wave Desk Accessories"/>
    <n v="23.56"/>
    <n v="5"/>
    <x v="2"/>
    <n v="7.0679999999999996"/>
    <m/>
  </r>
  <r>
    <n v="464"/>
    <s v="CA-2016-109869"/>
    <x v="183"/>
    <d v="2016-04-29T00:00:00"/>
    <x v="1"/>
    <s v="TN-21040"/>
    <x v="184"/>
    <x v="2"/>
    <s v="United States"/>
    <s v="Phoenix"/>
    <x v="16"/>
    <n v="85023"/>
    <x v="1"/>
    <s v="FUR-TA-10001889"/>
    <x v="0"/>
    <x v="3"/>
    <s v="Bush Advantage Collection Racetrack Conference Table"/>
    <n v="1272.6300000000001"/>
    <n v="6"/>
    <x v="5"/>
    <n v="-814.48320000000001"/>
    <m/>
  </r>
  <r>
    <n v="465"/>
    <s v="CA-2016-109869"/>
    <x v="183"/>
    <d v="2016-04-29T00:00:00"/>
    <x v="1"/>
    <s v="TN-21040"/>
    <x v="184"/>
    <x v="2"/>
    <s v="United States"/>
    <s v="Phoenix"/>
    <x v="16"/>
    <n v="85023"/>
    <x v="1"/>
    <s v="OFF-BI-10000315"/>
    <x v="1"/>
    <x v="8"/>
    <s v="Poly Designer Cover &amp; Back"/>
    <n v="28.484999999999999"/>
    <n v="5"/>
    <x v="6"/>
    <n v="-20.888999999999999"/>
    <m/>
  </r>
  <r>
    <n v="466"/>
    <s v="CA-2016-109869"/>
    <x v="183"/>
    <d v="2016-04-29T00:00:00"/>
    <x v="1"/>
    <s v="TN-21040"/>
    <x v="184"/>
    <x v="2"/>
    <s v="United States"/>
    <s v="Phoenix"/>
    <x v="16"/>
    <n v="85023"/>
    <x v="1"/>
    <s v="OFF-SU-10003505"/>
    <x v="1"/>
    <x v="14"/>
    <s v="Premier Electric Letter Opener"/>
    <n v="185.376"/>
    <n v="2"/>
    <x v="2"/>
    <n v="-34.758000000000003"/>
    <m/>
  </r>
  <r>
    <n v="467"/>
    <s v="CA-2016-109869"/>
    <x v="183"/>
    <d v="2016-04-29T00:00:00"/>
    <x v="1"/>
    <s v="TN-21040"/>
    <x v="184"/>
    <x v="2"/>
    <s v="United States"/>
    <s v="Phoenix"/>
    <x v="16"/>
    <n v="85023"/>
    <x v="1"/>
    <s v="OFF-AP-10002578"/>
    <x v="1"/>
    <x v="9"/>
    <s v="Fellowes Premier Superior Surge Suppressor, 10-Outlet, With Phone and Remote"/>
    <n v="78.272000000000006"/>
    <n v="2"/>
    <x v="2"/>
    <n v="5.8704000000000001"/>
    <m/>
  </r>
  <r>
    <n v="468"/>
    <s v="US-2015-101399"/>
    <x v="184"/>
    <d v="2015-01-24T00:00:00"/>
    <x v="1"/>
    <s v="JS-15940"/>
    <x v="185"/>
    <x v="2"/>
    <s v="United States"/>
    <s v="Park Ridge"/>
    <x v="10"/>
    <n v="60068"/>
    <x v="2"/>
    <s v="FUR-FU-10002918"/>
    <x v="0"/>
    <x v="5"/>
    <s v="Eldon ClusterMat Chair Mat with Cordless Antistatic Protection"/>
    <n v="254.744"/>
    <n v="7"/>
    <x v="7"/>
    <n v="-312.06139999999999"/>
    <m/>
  </r>
  <r>
    <n v="469"/>
    <s v="CA-2017-154907"/>
    <x v="185"/>
    <d v="2017-04-04T00:00:00"/>
    <x v="1"/>
    <s v="DS-13180"/>
    <x v="103"/>
    <x v="1"/>
    <s v="United States"/>
    <s v="Amarillo"/>
    <x v="5"/>
    <n v="79109"/>
    <x v="2"/>
    <s v="FUR-BO-10002824"/>
    <x v="0"/>
    <x v="0"/>
    <s v="Bush Mission Pointe Library"/>
    <n v="205.33279999999999"/>
    <n v="2"/>
    <x v="8"/>
    <n v="-36.235199999999999"/>
    <m/>
  </r>
  <r>
    <n v="470"/>
    <s v="US-2016-100419"/>
    <x v="186"/>
    <d v="2016-12-20T00:00:00"/>
    <x v="0"/>
    <s v="CC-12670"/>
    <x v="113"/>
    <x v="0"/>
    <s v="United States"/>
    <s v="Chicago"/>
    <x v="10"/>
    <n v="60610"/>
    <x v="2"/>
    <s v="OFF-BI-10002194"/>
    <x v="1"/>
    <x v="8"/>
    <s v="Cardinal Hold-It CD Pocket"/>
    <n v="4.7880000000000003"/>
    <n v="3"/>
    <x v="3"/>
    <n v="-7.9001999999999999"/>
    <m/>
  </r>
  <r>
    <n v="471"/>
    <s v="CA-2015-154144"/>
    <x v="139"/>
    <d v="2015-12-24T00:00:00"/>
    <x v="1"/>
    <s v="MH-17785"/>
    <x v="186"/>
    <x v="1"/>
    <s v="United States"/>
    <s v="Lindenhurst"/>
    <x v="15"/>
    <n v="11757"/>
    <x v="3"/>
    <s v="OFF-PA-10004071"/>
    <x v="1"/>
    <x v="10"/>
    <s v="Eaton Premium Continuous-Feed Paper, 25% Cotton, Letter Size, White, 1000 Shts/Box"/>
    <n v="55.48"/>
    <n v="1"/>
    <x v="0"/>
    <n v="26.630400000000002"/>
    <m/>
  </r>
  <r>
    <n v="472"/>
    <s v="CA-2014-144666"/>
    <x v="187"/>
    <d v="2014-11-11T00:00:00"/>
    <x v="0"/>
    <s v="JP-15520"/>
    <x v="187"/>
    <x v="0"/>
    <s v="United States"/>
    <s v="San Francisco"/>
    <x v="1"/>
    <n v="94110"/>
    <x v="1"/>
    <s v="OFF-ST-10002743"/>
    <x v="1"/>
    <x v="4"/>
    <s v="SAFCO Boltless Steel Shelving"/>
    <n v="340.92"/>
    <n v="3"/>
    <x v="0"/>
    <n v="3.4091999999999998"/>
    <m/>
  </r>
  <r>
    <n v="473"/>
    <s v="CA-2014-144666"/>
    <x v="187"/>
    <d v="2014-11-11T00:00:00"/>
    <x v="0"/>
    <s v="JP-15520"/>
    <x v="187"/>
    <x v="0"/>
    <s v="United States"/>
    <s v="San Francisco"/>
    <x v="1"/>
    <n v="94110"/>
    <x v="1"/>
    <s v="FUR-BO-10001601"/>
    <x v="0"/>
    <x v="0"/>
    <s v="Sauder Mission Library with Doors, Fruitwood Finish"/>
    <n v="222.666"/>
    <n v="2"/>
    <x v="11"/>
    <n v="10.478400000000001"/>
    <m/>
  </r>
  <r>
    <n v="474"/>
    <s v="CA-2014-144666"/>
    <x v="187"/>
    <d v="2014-11-11T00:00:00"/>
    <x v="0"/>
    <s v="JP-15520"/>
    <x v="187"/>
    <x v="0"/>
    <s v="United States"/>
    <s v="San Francisco"/>
    <x v="1"/>
    <n v="94110"/>
    <x v="1"/>
    <s v="TEC-PH-10002680"/>
    <x v="2"/>
    <x v="7"/>
    <s v="Samsung Galaxy Note 3"/>
    <n v="703.96799999999996"/>
    <n v="4"/>
    <x v="2"/>
    <n v="87.995999999999995"/>
    <m/>
  </r>
  <r>
    <n v="475"/>
    <s v="CA-2014-144666"/>
    <x v="187"/>
    <d v="2014-11-11T00:00:00"/>
    <x v="0"/>
    <s v="JP-15520"/>
    <x v="187"/>
    <x v="0"/>
    <s v="United States"/>
    <s v="San Francisco"/>
    <x v="1"/>
    <n v="94110"/>
    <x v="1"/>
    <s v="OFF-ST-10001321"/>
    <x v="1"/>
    <x v="4"/>
    <s v="Decoflex Hanging Personal Folder File, Blue"/>
    <n v="92.52"/>
    <n v="6"/>
    <x v="0"/>
    <n v="24.980399999999999"/>
    <m/>
  </r>
  <r>
    <n v="476"/>
    <s v="CA-2014-144666"/>
    <x v="187"/>
    <d v="2014-11-11T00:00:00"/>
    <x v="0"/>
    <s v="JP-15520"/>
    <x v="187"/>
    <x v="0"/>
    <s v="United States"/>
    <s v="San Francisco"/>
    <x v="1"/>
    <n v="94110"/>
    <x v="1"/>
    <s v="OFF-PA-10001509"/>
    <x v="1"/>
    <x v="10"/>
    <s v="Recycled Desk Saver Line &quot;While You Were Out&quot; Book, 5 1/2&quot; X 4&quot;"/>
    <n v="62.65"/>
    <n v="7"/>
    <x v="0"/>
    <n v="28.818999999999999"/>
    <m/>
  </r>
  <r>
    <n v="477"/>
    <s v="CA-2014-144666"/>
    <x v="187"/>
    <d v="2014-11-11T00:00:00"/>
    <x v="0"/>
    <s v="JP-15520"/>
    <x v="187"/>
    <x v="0"/>
    <s v="United States"/>
    <s v="San Francisco"/>
    <x v="1"/>
    <n v="94110"/>
    <x v="1"/>
    <s v="OFF-PA-10003465"/>
    <x v="1"/>
    <x v="10"/>
    <s v="Xerox 1912"/>
    <n v="94.85"/>
    <n v="5"/>
    <x v="0"/>
    <n v="45.527999999999999"/>
    <m/>
  </r>
  <r>
    <n v="478"/>
    <s v="CA-2016-103891"/>
    <x v="188"/>
    <d v="2016-07-19T00:00:00"/>
    <x v="1"/>
    <s v="KH-16690"/>
    <x v="120"/>
    <x v="1"/>
    <s v="United States"/>
    <s v="Los Angeles"/>
    <x v="1"/>
    <n v="90008"/>
    <x v="1"/>
    <s v="TEC-PH-10000149"/>
    <x v="2"/>
    <x v="7"/>
    <s v="Cisco SPA525G2 IP Phone - Wireless"/>
    <n v="95.76"/>
    <n v="6"/>
    <x v="2"/>
    <n v="7.1820000000000004"/>
    <m/>
  </r>
  <r>
    <n v="479"/>
    <s v="CA-2016-152632"/>
    <x v="189"/>
    <d v="2016-11-02T00:00:00"/>
    <x v="1"/>
    <s v="JE-15475"/>
    <x v="188"/>
    <x v="0"/>
    <s v="United States"/>
    <s v="Troy"/>
    <x v="15"/>
    <n v="12180"/>
    <x v="3"/>
    <s v="FUR-FU-10002671"/>
    <x v="0"/>
    <x v="5"/>
    <s v="Electrix 20W Halogen Replacement Bulb for Zoom-In Desk Lamp"/>
    <n v="40.200000000000003"/>
    <n v="3"/>
    <x v="0"/>
    <n v="19.295999999999999"/>
    <m/>
  </r>
  <r>
    <n v="480"/>
    <s v="CA-2016-100790"/>
    <x v="190"/>
    <d v="2016-07-02T00:00:00"/>
    <x v="1"/>
    <s v="JG-15805"/>
    <x v="189"/>
    <x v="1"/>
    <s v="United States"/>
    <s v="New York City"/>
    <x v="15"/>
    <n v="10024"/>
    <x v="3"/>
    <s v="OFF-AR-10003045"/>
    <x v="1"/>
    <x v="6"/>
    <s v="Prang Colored Pencils"/>
    <n v="14.7"/>
    <n v="5"/>
    <x v="0"/>
    <n v="6.6150000000000002"/>
    <m/>
  </r>
  <r>
    <n v="481"/>
    <s v="CA-2016-100790"/>
    <x v="190"/>
    <d v="2016-07-02T00:00:00"/>
    <x v="1"/>
    <s v="JG-15805"/>
    <x v="189"/>
    <x v="1"/>
    <s v="United States"/>
    <s v="New York City"/>
    <x v="15"/>
    <n v="10024"/>
    <x v="3"/>
    <s v="OFF-ST-10000689"/>
    <x v="1"/>
    <x v="4"/>
    <s v="Fellowes Strictly Business Drawer File, Letter/Legal Size"/>
    <n v="704.25"/>
    <n v="5"/>
    <x v="0"/>
    <n v="84.51"/>
    <m/>
  </r>
  <r>
    <n v="482"/>
    <s v="CA-2014-134677"/>
    <x v="191"/>
    <d v="2014-10-10T00:00:00"/>
    <x v="1"/>
    <s v="XP-21865"/>
    <x v="190"/>
    <x v="0"/>
    <s v="United States"/>
    <s v="San Diego"/>
    <x v="1"/>
    <n v="92024"/>
    <x v="1"/>
    <s v="TEC-AC-10001445"/>
    <x v="2"/>
    <x v="11"/>
    <s v="Imation USB 2.0 Swivel Flash Drive USB flash drive - 4 GB - Pink"/>
    <n v="9.09"/>
    <n v="3"/>
    <x v="0"/>
    <n v="1.9089"/>
    <m/>
  </r>
  <r>
    <n v="483"/>
    <s v="CA-2014-127691"/>
    <x v="192"/>
    <d v="2014-07-27T00:00:00"/>
    <x v="1"/>
    <s v="EM-14065"/>
    <x v="191"/>
    <x v="0"/>
    <s v="United States"/>
    <s v="New York City"/>
    <x v="15"/>
    <n v="10024"/>
    <x v="3"/>
    <s v="OFF-AR-10002053"/>
    <x v="1"/>
    <x v="6"/>
    <s v="Premium Writing Pencils, Soft, #2 by Central Association for the Blind"/>
    <n v="5.96"/>
    <n v="2"/>
    <x v="0"/>
    <n v="1.6688000000000001"/>
    <m/>
  </r>
  <r>
    <n v="484"/>
    <s v="CA-2014-127691"/>
    <x v="192"/>
    <d v="2014-07-27T00:00:00"/>
    <x v="1"/>
    <s v="EM-14065"/>
    <x v="191"/>
    <x v="0"/>
    <s v="United States"/>
    <s v="New York City"/>
    <x v="15"/>
    <n v="10024"/>
    <x v="3"/>
    <s v="TEC-AC-10002567"/>
    <x v="2"/>
    <x v="11"/>
    <s v="Logitech G602 Wireless Gaming Mouse"/>
    <n v="159.97999999999999"/>
    <n v="2"/>
    <x v="0"/>
    <n v="57.592799999999997"/>
    <m/>
  </r>
  <r>
    <n v="485"/>
    <s v="CA-2017-140963"/>
    <x v="193"/>
    <d v="2017-06-13T00:00:00"/>
    <x v="2"/>
    <s v="MT-18070"/>
    <x v="192"/>
    <x v="2"/>
    <s v="United States"/>
    <s v="Los Angeles"/>
    <x v="1"/>
    <n v="90045"/>
    <x v="1"/>
    <s v="OFF-LA-10003923"/>
    <x v="1"/>
    <x v="2"/>
    <s v="Alphabetical Labels for Top Tab Filing"/>
    <n v="29.6"/>
    <n v="2"/>
    <x v="0"/>
    <n v="14.8"/>
    <m/>
  </r>
  <r>
    <n v="486"/>
    <s v="CA-2017-140963"/>
    <x v="193"/>
    <d v="2017-06-13T00:00:00"/>
    <x v="2"/>
    <s v="MT-18070"/>
    <x v="192"/>
    <x v="2"/>
    <s v="United States"/>
    <s v="Los Angeles"/>
    <x v="1"/>
    <n v="90045"/>
    <x v="1"/>
    <s v="FUR-BO-10001337"/>
    <x v="0"/>
    <x v="0"/>
    <s v="O'Sullivan Living Dimensions 2-Shelf Bookcases"/>
    <n v="514.16499999999996"/>
    <n v="5"/>
    <x v="11"/>
    <n v="-30.245000000000001"/>
    <m/>
  </r>
  <r>
    <n v="487"/>
    <s v="CA-2017-140963"/>
    <x v="193"/>
    <d v="2017-06-13T00:00:00"/>
    <x v="2"/>
    <s v="MT-18070"/>
    <x v="192"/>
    <x v="2"/>
    <s v="United States"/>
    <s v="Los Angeles"/>
    <x v="1"/>
    <n v="90045"/>
    <x v="1"/>
    <s v="TEC-PH-10001924"/>
    <x v="2"/>
    <x v="7"/>
    <s v="iHome FM Clock Radio with Lightning Dock"/>
    <n v="279.95999999999998"/>
    <n v="5"/>
    <x v="2"/>
    <n v="17.497499999999999"/>
    <m/>
  </r>
  <r>
    <n v="488"/>
    <s v="CA-2014-154627"/>
    <x v="194"/>
    <d v="2014-10-31T00:00:00"/>
    <x v="2"/>
    <s v="SA-20830"/>
    <x v="193"/>
    <x v="0"/>
    <s v="United States"/>
    <s v="Chicago"/>
    <x v="10"/>
    <n v="60610"/>
    <x v="2"/>
    <s v="TEC-PH-10001363"/>
    <x v="2"/>
    <x v="7"/>
    <s v="Apple iPhone 5S"/>
    <n v="2735.9520000000002"/>
    <n v="6"/>
    <x v="2"/>
    <n v="341.99400000000003"/>
    <m/>
  </r>
  <r>
    <n v="489"/>
    <s v="CA-2014-133753"/>
    <x v="3"/>
    <d v="2014-06-13T00:00:00"/>
    <x v="0"/>
    <s v="CW-11905"/>
    <x v="194"/>
    <x v="2"/>
    <s v="United States"/>
    <s v="Huntsville"/>
    <x v="5"/>
    <n v="77340"/>
    <x v="2"/>
    <s v="TEC-PH-10000376"/>
    <x v="2"/>
    <x v="7"/>
    <s v="Square Credit Card Reader"/>
    <n v="7.992"/>
    <n v="1"/>
    <x v="2"/>
    <n v="0.59940000000000004"/>
    <m/>
  </r>
  <r>
    <n v="490"/>
    <s v="CA-2014-133753"/>
    <x v="3"/>
    <d v="2014-06-13T00:00:00"/>
    <x v="0"/>
    <s v="CW-11905"/>
    <x v="194"/>
    <x v="2"/>
    <s v="United States"/>
    <s v="Huntsville"/>
    <x v="5"/>
    <n v="77340"/>
    <x v="2"/>
    <s v="TEC-AC-10000303"/>
    <x v="2"/>
    <x v="11"/>
    <s v="Logitech M510 Wireless Mouse"/>
    <n v="63.984000000000002"/>
    <n v="2"/>
    <x v="2"/>
    <n v="10.397399999999999"/>
    <m/>
  </r>
  <r>
    <n v="491"/>
    <s v="CA-2014-133753"/>
    <x v="3"/>
    <d v="2014-06-13T00:00:00"/>
    <x v="0"/>
    <s v="CW-11905"/>
    <x v="194"/>
    <x v="2"/>
    <s v="United States"/>
    <s v="Huntsville"/>
    <x v="5"/>
    <n v="77340"/>
    <x v="2"/>
    <s v="OFF-AR-10001953"/>
    <x v="1"/>
    <x v="6"/>
    <s v="Boston 1645 Deluxe Heavier-Duty Electric Pencil Sharpener"/>
    <n v="70.367999999999995"/>
    <n v="2"/>
    <x v="2"/>
    <n v="6.1571999999999996"/>
    <m/>
  </r>
  <r>
    <n v="492"/>
    <s v="CA-2014-113362"/>
    <x v="80"/>
    <d v="2014-09-19T00:00:00"/>
    <x v="1"/>
    <s v="AJ-10960"/>
    <x v="195"/>
    <x v="0"/>
    <s v="United States"/>
    <s v="Rochester"/>
    <x v="15"/>
    <n v="14609"/>
    <x v="3"/>
    <s v="OFF-ST-10001809"/>
    <x v="1"/>
    <x v="4"/>
    <s v="Fellowes Officeware Wire Shelving"/>
    <n v="449.15"/>
    <n v="5"/>
    <x v="0"/>
    <n v="8.9830000000000005"/>
    <m/>
  </r>
  <r>
    <n v="493"/>
    <s v="CA-2014-113362"/>
    <x v="80"/>
    <d v="2014-09-19T00:00:00"/>
    <x v="1"/>
    <s v="AJ-10960"/>
    <x v="195"/>
    <x v="0"/>
    <s v="United States"/>
    <s v="Rochester"/>
    <x v="15"/>
    <n v="14609"/>
    <x v="3"/>
    <s v="OFF-EN-10003845"/>
    <x v="1"/>
    <x v="12"/>
    <s v="Colored Envelopes"/>
    <n v="11.07"/>
    <n v="3"/>
    <x v="0"/>
    <n v="5.0922000000000001"/>
    <m/>
  </r>
  <r>
    <n v="494"/>
    <s v="CA-2016-169166"/>
    <x v="195"/>
    <d v="2016-05-14T00:00:00"/>
    <x v="1"/>
    <s v="SS-20590"/>
    <x v="196"/>
    <x v="0"/>
    <s v="United States"/>
    <s v="Seattle"/>
    <x v="4"/>
    <n v="98115"/>
    <x v="1"/>
    <s v="TEC-AC-10000991"/>
    <x v="2"/>
    <x v="11"/>
    <s v="Sony Micro Vault Click 8 GB USB 2.0 Flash Drive"/>
    <n v="93.98"/>
    <n v="2"/>
    <x v="0"/>
    <n v="13.1572"/>
    <m/>
  </r>
  <r>
    <n v="495"/>
    <s v="US-2016-120929"/>
    <x v="196"/>
    <d v="2016-03-21T00:00:00"/>
    <x v="0"/>
    <s v="RO-19780"/>
    <x v="197"/>
    <x v="0"/>
    <s v="United States"/>
    <s v="Memphis"/>
    <x v="18"/>
    <n v="38109"/>
    <x v="0"/>
    <s v="FUR-TA-10001857"/>
    <x v="0"/>
    <x v="3"/>
    <s v="Balt Solid Wood Rectangular Table"/>
    <n v="189.88200000000001"/>
    <n v="3"/>
    <x v="10"/>
    <n v="-94.941000000000003"/>
    <m/>
  </r>
  <r>
    <n v="496"/>
    <s v="CA-2015-134782"/>
    <x v="17"/>
    <d v="2015-12-31T00:00:00"/>
    <x v="1"/>
    <s v="MD-17350"/>
    <x v="198"/>
    <x v="0"/>
    <s v="United States"/>
    <s v="Fayetteville"/>
    <x v="36"/>
    <n v="72701"/>
    <x v="0"/>
    <s v="OFF-EN-10001434"/>
    <x v="1"/>
    <x v="12"/>
    <s v="Strathmore #10 Envelopes, Ultimate White"/>
    <n v="105.42"/>
    <n v="2"/>
    <x v="0"/>
    <n v="51.655799999999999"/>
    <m/>
  </r>
  <r>
    <n v="497"/>
    <s v="CA-2016-126158"/>
    <x v="197"/>
    <d v="2016-07-31T00:00:00"/>
    <x v="1"/>
    <s v="SC-20095"/>
    <x v="183"/>
    <x v="0"/>
    <s v="United States"/>
    <s v="Costa Mesa"/>
    <x v="1"/>
    <n v="92627"/>
    <x v="1"/>
    <s v="OFF-BI-10002498"/>
    <x v="1"/>
    <x v="8"/>
    <s v="Clear Mylar Reinforcing Strips"/>
    <n v="119.616"/>
    <n v="8"/>
    <x v="2"/>
    <n v="40.370399999999997"/>
    <m/>
  </r>
  <r>
    <n v="498"/>
    <s v="CA-2016-126158"/>
    <x v="197"/>
    <d v="2016-07-31T00:00:00"/>
    <x v="1"/>
    <s v="SC-20095"/>
    <x v="183"/>
    <x v="0"/>
    <s v="United States"/>
    <s v="Costa Mesa"/>
    <x v="1"/>
    <n v="92627"/>
    <x v="1"/>
    <s v="FUR-FU-10004864"/>
    <x v="0"/>
    <x v="5"/>
    <s v="Howard Miller 14-1/2&quot; Diameter Chrome Round Wall Clock"/>
    <n v="255.76"/>
    <n v="4"/>
    <x v="0"/>
    <n v="81.843199999999996"/>
    <m/>
  </r>
  <r>
    <n v="499"/>
    <s v="CA-2016-126158"/>
    <x v="197"/>
    <d v="2016-07-31T00:00:00"/>
    <x v="1"/>
    <s v="SC-20095"/>
    <x v="183"/>
    <x v="0"/>
    <s v="United States"/>
    <s v="Costa Mesa"/>
    <x v="1"/>
    <n v="92627"/>
    <x v="1"/>
    <s v="FUR-CH-10002602"/>
    <x v="0"/>
    <x v="1"/>
    <s v="DMI Arturo Collection Mission-style Design Wood Chair"/>
    <n v="241.56800000000001"/>
    <n v="2"/>
    <x v="2"/>
    <n v="18.117599999999999"/>
    <m/>
  </r>
  <r>
    <n v="500"/>
    <s v="CA-2016-126158"/>
    <x v="197"/>
    <d v="2016-07-31T00:00:00"/>
    <x v="1"/>
    <s v="SC-20095"/>
    <x v="183"/>
    <x v="0"/>
    <s v="United States"/>
    <s v="Costa Mesa"/>
    <x v="1"/>
    <n v="92627"/>
    <x v="1"/>
    <s v="FUR-FU-10000073"/>
    <x v="0"/>
    <x v="5"/>
    <s v="Deflect-O Glasstique Clear Desk Accessories"/>
    <n v="69.3"/>
    <n v="9"/>
    <x v="0"/>
    <n v="22.869"/>
    <m/>
  </r>
  <r>
    <n v="501"/>
    <s v="US-2016-105578"/>
    <x v="198"/>
    <d v="2016-06-04T00:00:00"/>
    <x v="1"/>
    <s v="MY-17380"/>
    <x v="199"/>
    <x v="1"/>
    <s v="United States"/>
    <s v="Parker"/>
    <x v="22"/>
    <n v="80134"/>
    <x v="1"/>
    <s v="OFF-BI-10001670"/>
    <x v="1"/>
    <x v="8"/>
    <s v="Vinyl Sectional Post Binders"/>
    <n v="22.62"/>
    <n v="2"/>
    <x v="6"/>
    <n v="-15.08"/>
    <m/>
  </r>
  <r>
    <n v="502"/>
    <s v="US-2016-105578"/>
    <x v="198"/>
    <d v="2016-06-04T00:00:00"/>
    <x v="1"/>
    <s v="MY-17380"/>
    <x v="199"/>
    <x v="1"/>
    <s v="United States"/>
    <s v="Parker"/>
    <x v="22"/>
    <n v="80134"/>
    <x v="1"/>
    <s v="OFF-BI-10001658"/>
    <x v="1"/>
    <x v="8"/>
    <s v="GBC Standard Therm-A-Bind Covers"/>
    <n v="14.952"/>
    <n v="2"/>
    <x v="6"/>
    <n v="-11.961600000000001"/>
    <m/>
  </r>
  <r>
    <n v="503"/>
    <s v="US-2016-105578"/>
    <x v="198"/>
    <d v="2016-06-04T00:00:00"/>
    <x v="1"/>
    <s v="MY-17380"/>
    <x v="199"/>
    <x v="1"/>
    <s v="United States"/>
    <s v="Parker"/>
    <x v="22"/>
    <n v="80134"/>
    <x v="1"/>
    <s v="FUR-CH-10001215"/>
    <x v="0"/>
    <x v="1"/>
    <s v="Global Troy Executive Leather Low-Back Tilter"/>
    <n v="801.56799999999998"/>
    <n v="2"/>
    <x v="2"/>
    <n v="50.097999999999999"/>
    <m/>
  </r>
  <r>
    <n v="504"/>
    <s v="US-2016-105578"/>
    <x v="198"/>
    <d v="2016-06-04T00:00:00"/>
    <x v="1"/>
    <s v="MY-17380"/>
    <x v="199"/>
    <x v="1"/>
    <s v="United States"/>
    <s v="Parker"/>
    <x v="22"/>
    <n v="80134"/>
    <x v="1"/>
    <s v="OFF-BI-10000831"/>
    <x v="1"/>
    <x v="8"/>
    <s v="Storex Flexible Poly Binders with Double Pockets"/>
    <n v="2.3759999999999999"/>
    <n v="3"/>
    <x v="6"/>
    <n v="-1.9008"/>
    <m/>
  </r>
  <r>
    <n v="505"/>
    <s v="US-2016-105578"/>
    <x v="198"/>
    <d v="2016-06-04T00:00:00"/>
    <x v="1"/>
    <s v="MY-17380"/>
    <x v="199"/>
    <x v="1"/>
    <s v="United States"/>
    <s v="Parker"/>
    <x v="22"/>
    <n v="80134"/>
    <x v="1"/>
    <s v="OFF-PA-10000357"/>
    <x v="1"/>
    <x v="10"/>
    <s v="White Dual Perf Computer Printout Paper, 2700 Sheets, 1 Part, Heavyweight, 20 lbs., 14 7/8 x 11"/>
    <n v="32.792000000000002"/>
    <n v="1"/>
    <x v="2"/>
    <n v="11.8871"/>
    <m/>
  </r>
  <r>
    <n v="506"/>
    <s v="CA-2017-134978"/>
    <x v="105"/>
    <d v="2017-11-15T00:00:00"/>
    <x v="0"/>
    <s v="EB-13705"/>
    <x v="182"/>
    <x v="1"/>
    <s v="United States"/>
    <s v="New York City"/>
    <x v="15"/>
    <n v="10024"/>
    <x v="3"/>
    <s v="OFF-BI-10003274"/>
    <x v="1"/>
    <x v="8"/>
    <s v="Avery Durable Slant Ring Binders, No Labels"/>
    <n v="15.92"/>
    <n v="5"/>
    <x v="2"/>
    <n v="5.3730000000000002"/>
    <m/>
  </r>
  <r>
    <n v="507"/>
    <s v="CA-2015-145352"/>
    <x v="199"/>
    <d v="2015-03-22T00:00:00"/>
    <x v="1"/>
    <s v="CM-12385"/>
    <x v="200"/>
    <x v="0"/>
    <s v="United States"/>
    <s v="Atlanta"/>
    <x v="32"/>
    <n v="30318"/>
    <x v="0"/>
    <s v="OFF-AR-10001662"/>
    <x v="1"/>
    <x v="6"/>
    <s v="Rogers Handheld Barrel Pencil Sharpener"/>
    <n v="2.74"/>
    <n v="1"/>
    <x v="0"/>
    <n v="0.73980000000000001"/>
    <m/>
  </r>
  <r>
    <n v="508"/>
    <s v="CA-2015-145352"/>
    <x v="199"/>
    <d v="2015-03-22T00:00:00"/>
    <x v="1"/>
    <s v="CM-12385"/>
    <x v="200"/>
    <x v="0"/>
    <s v="United States"/>
    <s v="Atlanta"/>
    <x v="32"/>
    <n v="30318"/>
    <x v="0"/>
    <s v="OFF-AR-10003856"/>
    <x v="1"/>
    <x v="6"/>
    <s v="Newell 344"/>
    <n v="8.34"/>
    <n v="3"/>
    <x v="0"/>
    <n v="2.1684000000000001"/>
    <m/>
  </r>
  <r>
    <n v="509"/>
    <s v="CA-2015-145352"/>
    <x v="199"/>
    <d v="2015-03-22T00:00:00"/>
    <x v="1"/>
    <s v="CM-12385"/>
    <x v="200"/>
    <x v="0"/>
    <s v="United States"/>
    <s v="Atlanta"/>
    <x v="32"/>
    <n v="30318"/>
    <x v="0"/>
    <s v="OFF-ST-10001228"/>
    <x v="1"/>
    <x v="4"/>
    <s v="Personal File Boxes with Fold-Down Carry Handle"/>
    <n v="46.74"/>
    <n v="3"/>
    <x v="0"/>
    <n v="11.685"/>
    <m/>
  </r>
  <r>
    <n v="510"/>
    <s v="CA-2015-145352"/>
    <x v="199"/>
    <d v="2015-03-22T00:00:00"/>
    <x v="1"/>
    <s v="CM-12385"/>
    <x v="200"/>
    <x v="0"/>
    <s v="United States"/>
    <s v="Atlanta"/>
    <x v="32"/>
    <n v="30318"/>
    <x v="0"/>
    <s v="OFF-BI-10003527"/>
    <x v="1"/>
    <x v="8"/>
    <s v="Fellowes PB500 Electric Punch Plastic Comb Binding Machine with Manual Bind"/>
    <n v="6354.95"/>
    <n v="5"/>
    <x v="0"/>
    <n v="3177.4749999999999"/>
    <m/>
  </r>
  <r>
    <n v="511"/>
    <s v="CA-2017-135307"/>
    <x v="200"/>
    <d v="2017-11-27T00:00:00"/>
    <x v="2"/>
    <s v="LS-17245"/>
    <x v="201"/>
    <x v="0"/>
    <s v="United States"/>
    <s v="Gladstone"/>
    <x v="25"/>
    <n v="64118"/>
    <x v="2"/>
    <s v="FUR-FU-10001290"/>
    <x v="0"/>
    <x v="5"/>
    <s v="Executive Impressions Supervisor Wall Clock"/>
    <n v="126.3"/>
    <n v="3"/>
    <x v="0"/>
    <n v="40.415999999999997"/>
    <m/>
  </r>
  <r>
    <n v="512"/>
    <s v="CA-2017-135307"/>
    <x v="200"/>
    <d v="2017-11-27T00:00:00"/>
    <x v="2"/>
    <s v="LS-17245"/>
    <x v="201"/>
    <x v="0"/>
    <s v="United States"/>
    <s v="Gladstone"/>
    <x v="25"/>
    <n v="64118"/>
    <x v="2"/>
    <s v="TEC-AC-10002399"/>
    <x v="2"/>
    <x v="11"/>
    <s v="SanDisk Cruzer 32 GB USB Flash Drive"/>
    <n v="38.04"/>
    <n v="2"/>
    <x v="0"/>
    <n v="12.172800000000001"/>
    <m/>
  </r>
  <r>
    <n v="513"/>
    <s v="CA-2016-106341"/>
    <x v="201"/>
    <d v="2016-10-23T00:00:00"/>
    <x v="2"/>
    <s v="LF-17185"/>
    <x v="166"/>
    <x v="0"/>
    <s v="United States"/>
    <s v="Newark"/>
    <x v="24"/>
    <n v="43055"/>
    <x v="3"/>
    <s v="OFF-AR-10002053"/>
    <x v="1"/>
    <x v="6"/>
    <s v="Premium Writing Pencils, Soft, #2 by Central Association for the Blind"/>
    <n v="7.1520000000000001"/>
    <n v="3"/>
    <x v="2"/>
    <n v="0.71519999999999995"/>
    <m/>
  </r>
  <r>
    <n v="514"/>
    <s v="CA-2017-163405"/>
    <x v="202"/>
    <d v="2017-12-25T00:00:00"/>
    <x v="1"/>
    <s v="BN-11515"/>
    <x v="202"/>
    <x v="0"/>
    <s v="United States"/>
    <s v="Los Angeles"/>
    <x v="1"/>
    <n v="90049"/>
    <x v="1"/>
    <s v="OFF-AR-10003811"/>
    <x v="1"/>
    <x v="6"/>
    <s v="Newell 327"/>
    <n v="6.63"/>
    <n v="3"/>
    <x v="0"/>
    <n v="1.7901"/>
    <m/>
  </r>
  <r>
    <n v="515"/>
    <s v="CA-2017-163405"/>
    <x v="202"/>
    <d v="2017-12-25T00:00:00"/>
    <x v="1"/>
    <s v="BN-11515"/>
    <x v="202"/>
    <x v="0"/>
    <s v="United States"/>
    <s v="Los Angeles"/>
    <x v="1"/>
    <n v="90049"/>
    <x v="1"/>
    <s v="OFF-AR-10001246"/>
    <x v="1"/>
    <x v="6"/>
    <s v="Newell 317"/>
    <n v="5.88"/>
    <n v="2"/>
    <x v="0"/>
    <n v="1.7052"/>
    <m/>
  </r>
  <r>
    <n v="516"/>
    <s v="CA-2017-127432"/>
    <x v="203"/>
    <d v="2017-01-27T00:00:00"/>
    <x v="1"/>
    <s v="AD-10180"/>
    <x v="57"/>
    <x v="2"/>
    <s v="United States"/>
    <s v="Great Falls"/>
    <x v="37"/>
    <n v="59405"/>
    <x v="1"/>
    <s v="TEC-CO-10003236"/>
    <x v="2"/>
    <x v="16"/>
    <s v="Canon Image Class D660 Copier"/>
    <n v="2999.95"/>
    <n v="5"/>
    <x v="0"/>
    <n v="1379.9770000000001"/>
    <m/>
  </r>
  <r>
    <n v="517"/>
    <s v="CA-2017-127432"/>
    <x v="203"/>
    <d v="2017-01-27T00:00:00"/>
    <x v="1"/>
    <s v="AD-10180"/>
    <x v="57"/>
    <x v="2"/>
    <s v="United States"/>
    <s v="Great Falls"/>
    <x v="37"/>
    <n v="59405"/>
    <x v="1"/>
    <s v="OFF-ST-10004507"/>
    <x v="1"/>
    <x v="4"/>
    <s v="Advantus Rolling Storage Box"/>
    <n v="51.45"/>
    <n v="3"/>
    <x v="0"/>
    <n v="13.891500000000001"/>
    <m/>
  </r>
  <r>
    <n v="518"/>
    <s v="CA-2017-127432"/>
    <x v="203"/>
    <d v="2017-01-27T00:00:00"/>
    <x v="1"/>
    <s v="AD-10180"/>
    <x v="57"/>
    <x v="2"/>
    <s v="United States"/>
    <s v="Great Falls"/>
    <x v="37"/>
    <n v="59405"/>
    <x v="1"/>
    <s v="OFF-PA-10001667"/>
    <x v="1"/>
    <x v="10"/>
    <s v="Great White Multi-Use Recycled Paper (20Lb. and 84 Bright)"/>
    <n v="11.96"/>
    <n v="2"/>
    <x v="0"/>
    <n v="5.3819999999999997"/>
    <m/>
  </r>
  <r>
    <n v="519"/>
    <s v="CA-2017-127432"/>
    <x v="203"/>
    <d v="2017-01-27T00:00:00"/>
    <x v="1"/>
    <s v="AD-10180"/>
    <x v="57"/>
    <x v="2"/>
    <s v="United States"/>
    <s v="Great Falls"/>
    <x v="37"/>
    <n v="59405"/>
    <x v="1"/>
    <s v="OFF-ST-10004459"/>
    <x v="1"/>
    <x v="4"/>
    <s v="Tennsco Single-Tier Lockers"/>
    <n v="1126.02"/>
    <n v="3"/>
    <x v="0"/>
    <n v="56.301000000000002"/>
    <m/>
  </r>
  <r>
    <n v="520"/>
    <s v="CA-2015-157812"/>
    <x v="204"/>
    <d v="2015-03-26T00:00:00"/>
    <x v="1"/>
    <s v="DB-13210"/>
    <x v="203"/>
    <x v="0"/>
    <s v="United States"/>
    <s v="Houston"/>
    <x v="5"/>
    <n v="77041"/>
    <x v="2"/>
    <s v="TEC-AC-10000171"/>
    <x v="2"/>
    <x v="11"/>
    <s v="Verbatim 25 GB 6x Blu-ray Single Layer Recordable Disc, 25/Pack"/>
    <n v="18.391999999999999"/>
    <n v="1"/>
    <x v="2"/>
    <n v="5.2877000000000001"/>
    <m/>
  </r>
  <r>
    <n v="521"/>
    <s v="CA-2015-157812"/>
    <x v="204"/>
    <d v="2015-03-26T00:00:00"/>
    <x v="1"/>
    <s v="DB-13210"/>
    <x v="203"/>
    <x v="0"/>
    <s v="United States"/>
    <s v="Houston"/>
    <x v="5"/>
    <n v="77041"/>
    <x v="2"/>
    <s v="OFF-ST-10000736"/>
    <x v="1"/>
    <x v="4"/>
    <s v="Carina Double Wide Media Storage Towers in Natural &amp; Black"/>
    <n v="129.56800000000001"/>
    <n v="2"/>
    <x v="2"/>
    <n v="-25.913599999999999"/>
    <m/>
  </r>
  <r>
    <n v="522"/>
    <s v="CA-2015-157812"/>
    <x v="204"/>
    <d v="2015-03-26T00:00:00"/>
    <x v="1"/>
    <s v="DB-13210"/>
    <x v="203"/>
    <x v="0"/>
    <s v="United States"/>
    <s v="Houston"/>
    <x v="5"/>
    <n v="77041"/>
    <x v="2"/>
    <s v="OFF-BI-10000285"/>
    <x v="1"/>
    <x v="8"/>
    <s v="XtraLife ClearVue Slant-D Ring Binders by Cardinal"/>
    <n v="14.112"/>
    <n v="9"/>
    <x v="3"/>
    <n v="-21.167999999999999"/>
    <m/>
  </r>
  <r>
    <n v="523"/>
    <s v="CA-2017-145142"/>
    <x v="205"/>
    <d v="2017-01-25T00:00:00"/>
    <x v="2"/>
    <s v="MC-17605"/>
    <x v="204"/>
    <x v="1"/>
    <s v="United States"/>
    <s v="Detroit"/>
    <x v="12"/>
    <n v="48234"/>
    <x v="2"/>
    <s v="FUR-TA-10001857"/>
    <x v="0"/>
    <x v="3"/>
    <s v="Balt Solid Wood Rectangular Table"/>
    <n v="210.98"/>
    <n v="2"/>
    <x v="0"/>
    <n v="21.097999999999999"/>
    <m/>
  </r>
  <r>
    <n v="524"/>
    <s v="US-2016-139486"/>
    <x v="206"/>
    <d v="2016-05-23T00:00:00"/>
    <x v="2"/>
    <s v="LH-17155"/>
    <x v="109"/>
    <x v="0"/>
    <s v="United States"/>
    <s v="Los Angeles"/>
    <x v="1"/>
    <n v="90032"/>
    <x v="1"/>
    <s v="TEC-PH-10003555"/>
    <x v="2"/>
    <x v="7"/>
    <s v="Motorola HK250 Universal Bluetooth Headset"/>
    <n v="55.176000000000002"/>
    <n v="3"/>
    <x v="2"/>
    <n v="-12.4146"/>
    <m/>
  </r>
  <r>
    <n v="525"/>
    <s v="US-2016-139486"/>
    <x v="206"/>
    <d v="2016-05-23T00:00:00"/>
    <x v="2"/>
    <s v="LH-17155"/>
    <x v="109"/>
    <x v="0"/>
    <s v="United States"/>
    <s v="Los Angeles"/>
    <x v="1"/>
    <n v="90032"/>
    <x v="1"/>
    <s v="TEC-AC-10003832"/>
    <x v="2"/>
    <x v="11"/>
    <s v="Imation 16GB Mini TravelDrive USB 2.0 Flash Drive"/>
    <n v="66.260000000000005"/>
    <n v="2"/>
    <x v="0"/>
    <n v="27.166599999999999"/>
    <m/>
  </r>
  <r>
    <n v="526"/>
    <s v="CA-2015-158792"/>
    <x v="207"/>
    <d v="2016-01-02T00:00:00"/>
    <x v="1"/>
    <s v="BD-11605"/>
    <x v="205"/>
    <x v="0"/>
    <s v="United States"/>
    <s v="Lawrence"/>
    <x v="31"/>
    <n v="1841"/>
    <x v="3"/>
    <s v="OFF-FA-10002815"/>
    <x v="1"/>
    <x v="13"/>
    <s v="Staples"/>
    <n v="22.2"/>
    <n v="5"/>
    <x v="0"/>
    <n v="10.433999999999999"/>
    <m/>
  </r>
  <r>
    <n v="527"/>
    <s v="CA-2017-113558"/>
    <x v="208"/>
    <d v="2017-10-26T00:00:00"/>
    <x v="1"/>
    <s v="PH-18790"/>
    <x v="206"/>
    <x v="2"/>
    <s v="United States"/>
    <s v="Lakeland"/>
    <x v="2"/>
    <n v="33801"/>
    <x v="0"/>
    <s v="FUR-CH-10003379"/>
    <x v="0"/>
    <x v="1"/>
    <s v="Global Commerce Series High-Back Swivel/Tilt Chairs"/>
    <n v="683.952"/>
    <n v="3"/>
    <x v="2"/>
    <n v="42.747"/>
    <m/>
  </r>
  <r>
    <n v="528"/>
    <s v="CA-2017-113558"/>
    <x v="208"/>
    <d v="2017-10-26T00:00:00"/>
    <x v="1"/>
    <s v="PH-18790"/>
    <x v="206"/>
    <x v="2"/>
    <s v="United States"/>
    <s v="Lakeland"/>
    <x v="2"/>
    <n v="33801"/>
    <x v="0"/>
    <s v="FUR-FU-10001756"/>
    <x v="0"/>
    <x v="5"/>
    <s v="Eldon Expressions Desk Accessory, Wood Photo Frame, Mahogany"/>
    <n v="45.695999999999998"/>
    <n v="3"/>
    <x v="2"/>
    <n v="5.1407999999999996"/>
    <m/>
  </r>
  <r>
    <n v="529"/>
    <s v="US-2015-138303"/>
    <x v="37"/>
    <d v="2015-09-07T00:00:00"/>
    <x v="1"/>
    <s v="MG-18145"/>
    <x v="207"/>
    <x v="0"/>
    <s v="United States"/>
    <s v="Philadelphia"/>
    <x v="9"/>
    <n v="19134"/>
    <x v="3"/>
    <s v="OFF-ST-10004963"/>
    <x v="1"/>
    <x v="4"/>
    <s v="Eldon Gobal File Keepers"/>
    <n v="36.335999999999999"/>
    <n v="3"/>
    <x v="2"/>
    <n v="-7.2671999999999999"/>
    <m/>
  </r>
  <r>
    <n v="530"/>
    <s v="US-2015-138303"/>
    <x v="37"/>
    <d v="2015-09-07T00:00:00"/>
    <x v="1"/>
    <s v="MG-18145"/>
    <x v="207"/>
    <x v="0"/>
    <s v="United States"/>
    <s v="Philadelphia"/>
    <x v="9"/>
    <n v="19134"/>
    <x v="3"/>
    <s v="OFF-SU-10002881"/>
    <x v="1"/>
    <x v="14"/>
    <s v="Martin Yale Chadless Opener Electric Letter Opener"/>
    <n v="666.24800000000005"/>
    <n v="1"/>
    <x v="2"/>
    <n v="-149.9058"/>
    <m/>
  </r>
  <r>
    <n v="531"/>
    <s v="US-2015-138303"/>
    <x v="37"/>
    <d v="2015-09-07T00:00:00"/>
    <x v="1"/>
    <s v="MG-18145"/>
    <x v="207"/>
    <x v="0"/>
    <s v="United States"/>
    <s v="Philadelphia"/>
    <x v="9"/>
    <n v="19134"/>
    <x v="3"/>
    <s v="OFF-EN-10001335"/>
    <x v="1"/>
    <x v="12"/>
    <s v="White Business Envelopes with Contemporary Seam, Recycled White Business Envelopes"/>
    <n v="52.512"/>
    <n v="6"/>
    <x v="2"/>
    <n v="19.692"/>
    <m/>
  </r>
  <r>
    <n v="532"/>
    <s v="CA-2015-102848"/>
    <x v="209"/>
    <d v="2015-11-09T00:00:00"/>
    <x v="0"/>
    <s v="KB-16240"/>
    <x v="208"/>
    <x v="1"/>
    <s v="United States"/>
    <s v="Los Angeles"/>
    <x v="1"/>
    <n v="90036"/>
    <x v="1"/>
    <s v="FUR-CH-10000595"/>
    <x v="0"/>
    <x v="1"/>
    <s v="Safco Contoured Stacking Chairs"/>
    <n v="190.72"/>
    <n v="1"/>
    <x v="2"/>
    <n v="11.92"/>
    <m/>
  </r>
  <r>
    <n v="533"/>
    <s v="US-2017-129441"/>
    <x v="210"/>
    <d v="2017-09-11T00:00:00"/>
    <x v="1"/>
    <s v="JC-15340"/>
    <x v="209"/>
    <x v="0"/>
    <s v="United States"/>
    <s v="Los Angeles"/>
    <x v="1"/>
    <n v="90032"/>
    <x v="1"/>
    <s v="FUR-FU-10000448"/>
    <x v="0"/>
    <x v="5"/>
    <s v="Tenex Chairmats For Use With Carpeted Floors"/>
    <n v="47.94"/>
    <n v="3"/>
    <x v="0"/>
    <n v="2.3969999999999998"/>
    <m/>
  </r>
  <r>
    <n v="534"/>
    <s v="CA-2016-168753"/>
    <x v="211"/>
    <d v="2016-06-01T00:00:00"/>
    <x v="0"/>
    <s v="RL-19615"/>
    <x v="210"/>
    <x v="0"/>
    <s v="United States"/>
    <s v="Montgomery"/>
    <x v="19"/>
    <n v="36116"/>
    <x v="0"/>
    <s v="TEC-PH-10000984"/>
    <x v="2"/>
    <x v="7"/>
    <s v="Panasonic KX-TG9471B"/>
    <n v="979.95"/>
    <n v="5"/>
    <x v="0"/>
    <n v="274.38600000000002"/>
    <m/>
  </r>
  <r>
    <n v="535"/>
    <s v="CA-2016-168753"/>
    <x v="211"/>
    <d v="2016-06-01T00:00:00"/>
    <x v="0"/>
    <s v="RL-19615"/>
    <x v="210"/>
    <x v="0"/>
    <s v="United States"/>
    <s v="Montgomery"/>
    <x v="19"/>
    <n v="36116"/>
    <x v="0"/>
    <s v="OFF-BI-10002557"/>
    <x v="1"/>
    <x v="8"/>
    <s v="Presstex Flexible Ring Binders"/>
    <n v="22.75"/>
    <n v="5"/>
    <x v="0"/>
    <n v="11.375"/>
    <m/>
  </r>
  <r>
    <n v="536"/>
    <s v="CA-2016-126613"/>
    <x v="212"/>
    <d v="2016-07-16T00:00:00"/>
    <x v="1"/>
    <s v="AA-10375"/>
    <x v="211"/>
    <x v="0"/>
    <s v="United States"/>
    <s v="Mesa"/>
    <x v="16"/>
    <n v="85204"/>
    <x v="1"/>
    <s v="OFF-ST-10001325"/>
    <x v="1"/>
    <x v="4"/>
    <s v="Sterilite Officeware Hinged File Box"/>
    <n v="16.768000000000001"/>
    <n v="2"/>
    <x v="2"/>
    <n v="1.4672000000000001"/>
    <m/>
  </r>
  <r>
    <n v="537"/>
    <s v="US-2017-122637"/>
    <x v="213"/>
    <d v="2017-09-08T00:00:00"/>
    <x v="0"/>
    <s v="EP-13915"/>
    <x v="212"/>
    <x v="0"/>
    <s v="United States"/>
    <s v="Chicago"/>
    <x v="10"/>
    <n v="60653"/>
    <x v="2"/>
    <s v="OFF-BI-10002429"/>
    <x v="1"/>
    <x v="8"/>
    <s v="Premier Elliptical Ring Binder, Black"/>
    <n v="42.616"/>
    <n v="7"/>
    <x v="3"/>
    <n v="-68.185599999999994"/>
    <m/>
  </r>
  <r>
    <n v="538"/>
    <s v="CA-2015-147851"/>
    <x v="155"/>
    <d v="2015-12-08T00:00:00"/>
    <x v="1"/>
    <s v="MP-17470"/>
    <x v="88"/>
    <x v="2"/>
    <s v="United States"/>
    <s v="New York City"/>
    <x v="15"/>
    <n v="10009"/>
    <x v="3"/>
    <s v="OFF-BI-10004528"/>
    <x v="1"/>
    <x v="8"/>
    <s v="Cardinal Poly Pocket Divider Pockets for Ring Binders"/>
    <n v="10.752000000000001"/>
    <n v="4"/>
    <x v="2"/>
    <n v="3.36"/>
    <m/>
  </r>
  <r>
    <n v="539"/>
    <s v="CA-2015-134894"/>
    <x v="214"/>
    <d v="2015-12-11T00:00:00"/>
    <x v="1"/>
    <s v="DK-12985"/>
    <x v="213"/>
    <x v="0"/>
    <s v="United States"/>
    <s v="Henderson"/>
    <x v="0"/>
    <n v="42420"/>
    <x v="0"/>
    <s v="OFF-AP-10001271"/>
    <x v="1"/>
    <x v="9"/>
    <s v="Eureka The Boss Cordless Rechargeable Stick Vac"/>
    <n v="152.94"/>
    <n v="3"/>
    <x v="0"/>
    <n v="41.293799999999997"/>
    <m/>
  </r>
  <r>
    <n v="540"/>
    <s v="CA-2015-134894"/>
    <x v="214"/>
    <d v="2015-12-11T00:00:00"/>
    <x v="1"/>
    <s v="DK-12985"/>
    <x v="213"/>
    <x v="0"/>
    <s v="United States"/>
    <s v="Henderson"/>
    <x v="0"/>
    <n v="42420"/>
    <x v="0"/>
    <s v="FUR-CH-10002647"/>
    <x v="0"/>
    <x v="1"/>
    <s v="Situations Contoured Folding Chairs, 4/Set"/>
    <n v="283.92"/>
    <n v="4"/>
    <x v="0"/>
    <n v="70.98"/>
    <m/>
  </r>
  <r>
    <n v="541"/>
    <s v="CA-2014-140795"/>
    <x v="215"/>
    <d v="2014-02-03T00:00:00"/>
    <x v="2"/>
    <s v="BD-11500"/>
    <x v="214"/>
    <x v="0"/>
    <s v="United States"/>
    <s v="Green Bay"/>
    <x v="6"/>
    <n v="54302"/>
    <x v="2"/>
    <s v="TEC-AC-10001432"/>
    <x v="2"/>
    <x v="11"/>
    <s v="Enermax Aurora Lite Keyboard"/>
    <n v="468.9"/>
    <n v="6"/>
    <x v="0"/>
    <n v="206.316"/>
    <m/>
  </r>
  <r>
    <n v="542"/>
    <s v="CA-2016-136924"/>
    <x v="216"/>
    <d v="2016-07-17T00:00:00"/>
    <x v="2"/>
    <s v="ES-14080"/>
    <x v="20"/>
    <x v="1"/>
    <s v="United States"/>
    <s v="Tucson"/>
    <x v="16"/>
    <n v="85705"/>
    <x v="1"/>
    <s v="TEC-PH-10002262"/>
    <x v="2"/>
    <x v="7"/>
    <s v="LG Electronics Tone+ HBS-730 Bluetooth Headset"/>
    <n v="380.86399999999998"/>
    <n v="8"/>
    <x v="2"/>
    <n v="38.086399999999998"/>
    <m/>
  </r>
  <r>
    <n v="543"/>
    <s v="US-2015-120161"/>
    <x v="217"/>
    <d v="2015-12-23T00:00:00"/>
    <x v="1"/>
    <s v="LM-17065"/>
    <x v="215"/>
    <x v="0"/>
    <s v="United States"/>
    <s v="Springfield"/>
    <x v="24"/>
    <n v="45503"/>
    <x v="3"/>
    <s v="OFF-ST-10001809"/>
    <x v="1"/>
    <x v="4"/>
    <s v="Fellowes Officeware Wire Shelving"/>
    <n v="646.77599999999995"/>
    <n v="9"/>
    <x v="2"/>
    <n v="-145.52459999999999"/>
    <m/>
  </r>
  <r>
    <n v="544"/>
    <s v="CA-2014-103849"/>
    <x v="218"/>
    <d v="2014-05-16T00:00:00"/>
    <x v="1"/>
    <s v="PG-18895"/>
    <x v="38"/>
    <x v="0"/>
    <s v="United States"/>
    <s v="Fort Worth"/>
    <x v="5"/>
    <n v="76106"/>
    <x v="2"/>
    <s v="TEC-AC-10001465"/>
    <x v="2"/>
    <x v="11"/>
    <s v="SanDisk Cruzer 64 GB USB Flash Drive"/>
    <n v="58.112000000000002"/>
    <n v="2"/>
    <x v="2"/>
    <n v="7.2640000000000002"/>
    <m/>
  </r>
  <r>
    <n v="545"/>
    <s v="CA-2014-103849"/>
    <x v="218"/>
    <d v="2014-05-16T00:00:00"/>
    <x v="1"/>
    <s v="PG-18895"/>
    <x v="38"/>
    <x v="0"/>
    <s v="United States"/>
    <s v="Fort Worth"/>
    <x v="5"/>
    <n v="76106"/>
    <x v="2"/>
    <s v="TEC-PH-10002597"/>
    <x v="2"/>
    <x v="7"/>
    <s v="Xblue XB-1670-86 X16 Small Office Telephone - Titanium"/>
    <n v="100.792"/>
    <n v="1"/>
    <x v="2"/>
    <n v="6.2995000000000001"/>
    <m/>
  </r>
  <r>
    <n v="546"/>
    <s v="CA-2014-103849"/>
    <x v="218"/>
    <d v="2014-05-16T00:00:00"/>
    <x v="1"/>
    <s v="PG-18895"/>
    <x v="38"/>
    <x v="0"/>
    <s v="United States"/>
    <s v="Fort Worth"/>
    <x v="5"/>
    <n v="76106"/>
    <x v="2"/>
    <s v="FUR-FU-10000723"/>
    <x v="0"/>
    <x v="5"/>
    <s v="Deflect-o EconoMat Studded, No Bevel Mat for Low Pile Carpeting"/>
    <n v="66.111999999999995"/>
    <n v="4"/>
    <x v="7"/>
    <n v="-84.2928"/>
    <m/>
  </r>
  <r>
    <n v="547"/>
    <s v="CA-2017-162929"/>
    <x v="123"/>
    <d v="2017-11-22T00:00:00"/>
    <x v="2"/>
    <s v="AS-10135"/>
    <x v="216"/>
    <x v="2"/>
    <s v="United States"/>
    <s v="New York City"/>
    <x v="15"/>
    <n v="10035"/>
    <x v="3"/>
    <s v="OFF-BI-10000404"/>
    <x v="1"/>
    <x v="8"/>
    <s v="Avery Printable Repositionable Plastic Tabs"/>
    <n v="41.28"/>
    <n v="6"/>
    <x v="2"/>
    <n v="13.932"/>
    <m/>
  </r>
  <r>
    <n v="548"/>
    <s v="CA-2017-162929"/>
    <x v="123"/>
    <d v="2017-11-22T00:00:00"/>
    <x v="2"/>
    <s v="AS-10135"/>
    <x v="216"/>
    <x v="2"/>
    <s v="United States"/>
    <s v="New York City"/>
    <x v="15"/>
    <n v="10035"/>
    <x v="3"/>
    <s v="OFF-PA-10002986"/>
    <x v="1"/>
    <x v="10"/>
    <s v="Xerox 1898"/>
    <n v="13.36"/>
    <n v="2"/>
    <x v="0"/>
    <n v="6.4127999999999998"/>
    <m/>
  </r>
  <r>
    <n v="549"/>
    <s v="CA-2015-113173"/>
    <x v="219"/>
    <d v="2015-11-17T00:00:00"/>
    <x v="0"/>
    <s v="DK-13225"/>
    <x v="158"/>
    <x v="1"/>
    <s v="United States"/>
    <s v="Chicago"/>
    <x v="10"/>
    <n v="60653"/>
    <x v="2"/>
    <s v="OFF-ST-10000604"/>
    <x v="1"/>
    <x v="4"/>
    <s v="Home/Office Personal File Carts"/>
    <n v="250.27199999999999"/>
    <n v="9"/>
    <x v="2"/>
    <n v="15.641999999999999"/>
    <m/>
  </r>
  <r>
    <n v="550"/>
    <s v="CA-2015-113173"/>
    <x v="219"/>
    <d v="2015-11-17T00:00:00"/>
    <x v="0"/>
    <s v="DK-13225"/>
    <x v="158"/>
    <x v="1"/>
    <s v="United States"/>
    <s v="Chicago"/>
    <x v="10"/>
    <n v="60653"/>
    <x v="2"/>
    <s v="OFF-BI-10004738"/>
    <x v="1"/>
    <x v="8"/>
    <s v="Flexible Leather- Look Classic Collection Ring Binder"/>
    <n v="11.364000000000001"/>
    <n v="3"/>
    <x v="3"/>
    <n v="-17.045999999999999"/>
    <m/>
  </r>
  <r>
    <n v="551"/>
    <s v="CA-2015-113173"/>
    <x v="219"/>
    <d v="2015-11-17T00:00:00"/>
    <x v="0"/>
    <s v="DK-13225"/>
    <x v="158"/>
    <x v="1"/>
    <s v="United States"/>
    <s v="Chicago"/>
    <x v="10"/>
    <n v="60653"/>
    <x v="2"/>
    <s v="OFF-SU-10001935"/>
    <x v="1"/>
    <x v="14"/>
    <s v="Staple remover"/>
    <n v="8.7200000000000006"/>
    <n v="5"/>
    <x v="2"/>
    <n v="-1.744"/>
    <m/>
  </r>
  <r>
    <n v="552"/>
    <s v="CA-2016-136406"/>
    <x v="173"/>
    <d v="2016-04-17T00:00:00"/>
    <x v="0"/>
    <s v="BD-11320"/>
    <x v="217"/>
    <x v="0"/>
    <s v="United States"/>
    <s v="San Francisco"/>
    <x v="1"/>
    <n v="94110"/>
    <x v="1"/>
    <s v="FUR-CH-10002024"/>
    <x v="0"/>
    <x v="1"/>
    <s v="HON 5400 Series Task Chairs for Big and Tall"/>
    <n v="1121.568"/>
    <n v="2"/>
    <x v="2"/>
    <n v="0"/>
    <m/>
  </r>
  <r>
    <n v="553"/>
    <s v="CA-2017-112774"/>
    <x v="220"/>
    <d v="2017-09-12T00:00:00"/>
    <x v="2"/>
    <s v="RC-19960"/>
    <x v="53"/>
    <x v="0"/>
    <s v="United States"/>
    <s v="Jacksonville"/>
    <x v="2"/>
    <n v="32216"/>
    <x v="0"/>
    <s v="FUR-FU-10003039"/>
    <x v="0"/>
    <x v="5"/>
    <s v="Howard Miller 11-1/2&quot; Diameter Grantwood Wall Clock"/>
    <n v="34.503999999999998"/>
    <n v="1"/>
    <x v="2"/>
    <n v="6.0381999999999998"/>
    <m/>
  </r>
  <r>
    <n v="554"/>
    <s v="CA-2017-101945"/>
    <x v="221"/>
    <d v="2017-11-28T00:00:00"/>
    <x v="1"/>
    <s v="GT-14710"/>
    <x v="218"/>
    <x v="0"/>
    <s v="United States"/>
    <s v="Houston"/>
    <x v="5"/>
    <n v="77070"/>
    <x v="2"/>
    <s v="OFF-FA-10004248"/>
    <x v="1"/>
    <x v="13"/>
    <s v="Advantus T-Pin Paper Clips"/>
    <n v="10.824"/>
    <n v="3"/>
    <x v="2"/>
    <n v="2.5707"/>
    <m/>
  </r>
  <r>
    <n v="555"/>
    <s v="CA-2017-100650"/>
    <x v="222"/>
    <d v="2017-07-03T00:00:00"/>
    <x v="0"/>
    <s v="DK-13225"/>
    <x v="158"/>
    <x v="1"/>
    <s v="United States"/>
    <s v="Anaheim"/>
    <x v="1"/>
    <n v="92804"/>
    <x v="1"/>
    <s v="OFF-ST-10001780"/>
    <x v="1"/>
    <x v="4"/>
    <s v="Tennsco 16-Compartment Lockers with Coat Rack"/>
    <n v="1295.78"/>
    <n v="2"/>
    <x v="0"/>
    <n v="310.98719999999997"/>
    <m/>
  </r>
  <r>
    <n v="556"/>
    <s v="CA-2014-155852"/>
    <x v="223"/>
    <d v="2014-03-07T00:00:00"/>
    <x v="0"/>
    <s v="AJ-10945"/>
    <x v="219"/>
    <x v="0"/>
    <s v="United States"/>
    <s v="Wilmington"/>
    <x v="3"/>
    <n v="28403"/>
    <x v="0"/>
    <s v="OFF-AR-10003560"/>
    <x v="1"/>
    <x v="6"/>
    <s v="Zebra Zazzle Fluorescent Highlighters"/>
    <n v="19.456"/>
    <n v="4"/>
    <x v="2"/>
    <n v="3.4047999999999998"/>
    <m/>
  </r>
  <r>
    <n v="557"/>
    <s v="CA-2016-113243"/>
    <x v="224"/>
    <d v="2016-06-15T00:00:00"/>
    <x v="1"/>
    <s v="OT-18730"/>
    <x v="220"/>
    <x v="0"/>
    <s v="United States"/>
    <s v="Los Angeles"/>
    <x v="1"/>
    <n v="90045"/>
    <x v="1"/>
    <s v="OFF-LA-10001297"/>
    <x v="1"/>
    <x v="2"/>
    <s v="Avery 473"/>
    <n v="20.7"/>
    <n v="2"/>
    <x v="0"/>
    <n v="9.9359999999999999"/>
    <m/>
  </r>
  <r>
    <n v="558"/>
    <s v="CA-2016-113243"/>
    <x v="224"/>
    <d v="2016-06-15T00:00:00"/>
    <x v="1"/>
    <s v="OT-18730"/>
    <x v="220"/>
    <x v="0"/>
    <s v="United States"/>
    <s v="Los Angeles"/>
    <x v="1"/>
    <n v="90045"/>
    <x v="1"/>
    <s v="FUR-TA-10004256"/>
    <x v="0"/>
    <x v="3"/>
    <s v="Bretford “Just In Time” Height-Adjustable Multi-Task Work Tables"/>
    <n v="1335.68"/>
    <n v="4"/>
    <x v="2"/>
    <n v="-217.048"/>
    <m/>
  </r>
  <r>
    <n v="559"/>
    <s v="CA-2016-113243"/>
    <x v="224"/>
    <d v="2016-06-15T00:00:00"/>
    <x v="1"/>
    <s v="OT-18730"/>
    <x v="220"/>
    <x v="0"/>
    <s v="United States"/>
    <s v="Los Angeles"/>
    <x v="1"/>
    <n v="90045"/>
    <x v="1"/>
    <s v="OFF-PA-10003441"/>
    <x v="1"/>
    <x v="10"/>
    <s v="Xerox 226"/>
    <n v="32.4"/>
    <n v="5"/>
    <x v="0"/>
    <n v="15.552"/>
    <m/>
  </r>
  <r>
    <n v="560"/>
    <s v="CA-2017-118731"/>
    <x v="225"/>
    <d v="2017-11-22T00:00:00"/>
    <x v="0"/>
    <s v="LP-17080"/>
    <x v="221"/>
    <x v="0"/>
    <s v="United States"/>
    <s v="San Francisco"/>
    <x v="1"/>
    <n v="94110"/>
    <x v="1"/>
    <s v="FUR-FU-10003347"/>
    <x v="0"/>
    <x v="5"/>
    <s v="Coloredge Poster Frame"/>
    <n v="42.6"/>
    <n v="3"/>
    <x v="0"/>
    <n v="16.614000000000001"/>
    <m/>
  </r>
  <r>
    <n v="561"/>
    <s v="CA-2017-118731"/>
    <x v="225"/>
    <d v="2017-11-22T00:00:00"/>
    <x v="0"/>
    <s v="LP-17080"/>
    <x v="221"/>
    <x v="0"/>
    <s v="United States"/>
    <s v="San Francisco"/>
    <x v="1"/>
    <n v="94110"/>
    <x v="1"/>
    <s v="OFF-BI-10000069"/>
    <x v="1"/>
    <x v="8"/>
    <s v="GBC Prepunched Paper, 19-Hole, for Binding Systems, 24-lb"/>
    <n v="84.055999999999997"/>
    <n v="7"/>
    <x v="2"/>
    <n v="27.318200000000001"/>
    <m/>
  </r>
  <r>
    <n v="562"/>
    <s v="CA-2014-145576"/>
    <x v="80"/>
    <d v="2014-09-18T00:00:00"/>
    <x v="0"/>
    <s v="CA-12775"/>
    <x v="222"/>
    <x v="0"/>
    <s v="United States"/>
    <s v="Tampa"/>
    <x v="2"/>
    <n v="33614"/>
    <x v="0"/>
    <s v="OFF-AP-10003914"/>
    <x v="1"/>
    <x v="9"/>
    <s v="Sanitaire Vibra Groomer IR Commercial Upright Vacuum, Replacement Belts"/>
    <n v="13"/>
    <n v="5"/>
    <x v="2"/>
    <n v="1.3"/>
    <m/>
  </r>
  <r>
    <n v="563"/>
    <s v="CA-2014-145576"/>
    <x v="80"/>
    <d v="2014-09-18T00:00:00"/>
    <x v="0"/>
    <s v="CA-12775"/>
    <x v="222"/>
    <x v="0"/>
    <s v="United States"/>
    <s v="Tampa"/>
    <x v="2"/>
    <n v="33614"/>
    <x v="0"/>
    <s v="FUR-FU-10004020"/>
    <x v="0"/>
    <x v="5"/>
    <s v="Advantus Panel Wall Acrylic Frame"/>
    <n v="13.128"/>
    <n v="3"/>
    <x v="2"/>
    <n v="3.7743000000000002"/>
    <m/>
  </r>
  <r>
    <n v="564"/>
    <s v="CA-2015-130736"/>
    <x v="214"/>
    <d v="2015-12-09T00:00:00"/>
    <x v="2"/>
    <s v="JF-15490"/>
    <x v="223"/>
    <x v="0"/>
    <s v="United States"/>
    <s v="Seattle"/>
    <x v="4"/>
    <n v="98105"/>
    <x v="1"/>
    <s v="OFF-FA-10003467"/>
    <x v="1"/>
    <x v="13"/>
    <s v="Alliance Big Bands Rubber Bands, 12/Pack"/>
    <n v="3.96"/>
    <n v="2"/>
    <x v="0"/>
    <n v="0"/>
    <m/>
  </r>
  <r>
    <n v="565"/>
    <s v="CA-2015-130736"/>
    <x v="214"/>
    <d v="2015-12-09T00:00:00"/>
    <x v="2"/>
    <s v="JF-15490"/>
    <x v="223"/>
    <x v="0"/>
    <s v="United States"/>
    <s v="Seattle"/>
    <x v="4"/>
    <n v="98105"/>
    <x v="1"/>
    <s v="OFF-LA-10000634"/>
    <x v="1"/>
    <x v="2"/>
    <s v="Avery 509"/>
    <n v="2.61"/>
    <n v="1"/>
    <x v="0"/>
    <n v="1.2005999999999999"/>
    <m/>
  </r>
  <r>
    <n v="566"/>
    <s v="CA-2017-137099"/>
    <x v="226"/>
    <d v="2017-12-10T00:00:00"/>
    <x v="2"/>
    <s v="FP-14320"/>
    <x v="224"/>
    <x v="0"/>
    <s v="United States"/>
    <s v="Los Angeles"/>
    <x v="1"/>
    <n v="90008"/>
    <x v="1"/>
    <s v="TEC-PH-10002496"/>
    <x v="2"/>
    <x v="7"/>
    <s v="Cisco SPA301"/>
    <n v="374.37599999999998"/>
    <n v="3"/>
    <x v="2"/>
    <n v="46.796999999999997"/>
    <m/>
  </r>
  <r>
    <n v="567"/>
    <s v="CA-2017-156951"/>
    <x v="172"/>
    <d v="2017-10-08T00:00:00"/>
    <x v="1"/>
    <s v="EB-13840"/>
    <x v="225"/>
    <x v="1"/>
    <s v="United States"/>
    <s v="Seattle"/>
    <x v="4"/>
    <n v="98105"/>
    <x v="1"/>
    <s v="OFF-PA-10004530"/>
    <x v="1"/>
    <x v="10"/>
    <s v="Personal Creations Ink Jet Cards and Labels"/>
    <n v="91.84"/>
    <n v="8"/>
    <x v="0"/>
    <n v="45.001600000000003"/>
    <m/>
  </r>
  <r>
    <n v="568"/>
    <s v="CA-2017-156951"/>
    <x v="172"/>
    <d v="2017-10-08T00:00:00"/>
    <x v="1"/>
    <s v="EB-13840"/>
    <x v="225"/>
    <x v="1"/>
    <s v="United States"/>
    <s v="Seattle"/>
    <x v="4"/>
    <n v="98105"/>
    <x v="1"/>
    <s v="OFF-BI-10001107"/>
    <x v="1"/>
    <x v="8"/>
    <s v="GBC White Gloss Covers, Plain Front"/>
    <n v="81.087999999999994"/>
    <n v="7"/>
    <x v="2"/>
    <n v="27.3672"/>
    <m/>
  </r>
  <r>
    <n v="569"/>
    <s v="CA-2017-156951"/>
    <x v="172"/>
    <d v="2017-10-08T00:00:00"/>
    <x v="1"/>
    <s v="EB-13840"/>
    <x v="225"/>
    <x v="1"/>
    <s v="United States"/>
    <s v="Seattle"/>
    <x v="4"/>
    <n v="98105"/>
    <x v="1"/>
    <s v="OFF-PA-10004451"/>
    <x v="1"/>
    <x v="10"/>
    <s v="Xerox 222"/>
    <n v="19.440000000000001"/>
    <n v="3"/>
    <x v="0"/>
    <n v="9.3312000000000008"/>
    <m/>
  </r>
  <r>
    <n v="570"/>
    <s v="CA-2017-156951"/>
    <x v="172"/>
    <d v="2017-10-08T00:00:00"/>
    <x v="1"/>
    <s v="EB-13840"/>
    <x v="225"/>
    <x v="1"/>
    <s v="United States"/>
    <s v="Seattle"/>
    <x v="4"/>
    <n v="98105"/>
    <x v="1"/>
    <s v="FUR-CH-10004997"/>
    <x v="0"/>
    <x v="1"/>
    <s v="Hon Every-Day Series Multi-Task Chairs"/>
    <n v="451.15199999999999"/>
    <n v="3"/>
    <x v="2"/>
    <n v="0"/>
    <m/>
  </r>
  <r>
    <n v="571"/>
    <s v="CA-2017-164826"/>
    <x v="116"/>
    <d v="2018-01-04T00:00:00"/>
    <x v="1"/>
    <s v="JF-15415"/>
    <x v="226"/>
    <x v="0"/>
    <s v="United States"/>
    <s v="New York City"/>
    <x v="15"/>
    <n v="10024"/>
    <x v="3"/>
    <s v="OFF-LA-10001297"/>
    <x v="1"/>
    <x v="2"/>
    <s v="Avery 473"/>
    <n v="72.45"/>
    <n v="7"/>
    <x v="0"/>
    <n v="34.776000000000003"/>
    <m/>
  </r>
  <r>
    <n v="572"/>
    <s v="CA-2017-164826"/>
    <x v="116"/>
    <d v="2018-01-04T00:00:00"/>
    <x v="1"/>
    <s v="JF-15415"/>
    <x v="226"/>
    <x v="0"/>
    <s v="United States"/>
    <s v="New York City"/>
    <x v="15"/>
    <n v="10024"/>
    <x v="3"/>
    <s v="OFF-FA-10000585"/>
    <x v="1"/>
    <x v="13"/>
    <s v="OIC Bulk Pack Metal Binder Clips"/>
    <n v="13.96"/>
    <n v="4"/>
    <x v="0"/>
    <n v="6.4215999999999998"/>
    <m/>
  </r>
  <r>
    <n v="573"/>
    <s v="CA-2017-164826"/>
    <x v="116"/>
    <d v="2018-01-04T00:00:00"/>
    <x v="1"/>
    <s v="JF-15415"/>
    <x v="226"/>
    <x v="0"/>
    <s v="United States"/>
    <s v="New York City"/>
    <x v="15"/>
    <n v="10024"/>
    <x v="3"/>
    <s v="OFF-BI-10001922"/>
    <x v="1"/>
    <x v="8"/>
    <s v="Storex Dura Pro Binders"/>
    <n v="33.264000000000003"/>
    <n v="7"/>
    <x v="2"/>
    <n v="11.226599999999999"/>
    <m/>
  </r>
  <r>
    <n v="574"/>
    <s v="CA-2017-164826"/>
    <x v="116"/>
    <d v="2018-01-04T00:00:00"/>
    <x v="1"/>
    <s v="JF-15415"/>
    <x v="226"/>
    <x v="0"/>
    <s v="United States"/>
    <s v="New York City"/>
    <x v="15"/>
    <n v="10024"/>
    <x v="3"/>
    <s v="TEC-PH-10000347"/>
    <x v="2"/>
    <x v="7"/>
    <s v="Cush Cases Heavy Duty Rugged Cover Case for Samsung Galaxy S5 - Purple"/>
    <n v="14.85"/>
    <n v="3"/>
    <x v="0"/>
    <n v="4.0095000000000001"/>
    <m/>
  </r>
  <r>
    <n v="575"/>
    <s v="CA-2016-127250"/>
    <x v="54"/>
    <d v="2016-11-07T00:00:00"/>
    <x v="1"/>
    <s v="SF-20200"/>
    <x v="227"/>
    <x v="0"/>
    <s v="United States"/>
    <s v="Marysville"/>
    <x v="4"/>
    <n v="98270"/>
    <x v="1"/>
    <s v="OFF-AR-10003394"/>
    <x v="1"/>
    <x v="6"/>
    <s v="Newell 332"/>
    <n v="8.82"/>
    <n v="3"/>
    <x v="0"/>
    <n v="2.3814000000000002"/>
    <m/>
  </r>
  <r>
    <n v="576"/>
    <s v="CA-2015-149713"/>
    <x v="227"/>
    <d v="2015-09-22T00:00:00"/>
    <x v="0"/>
    <s v="TG-21640"/>
    <x v="228"/>
    <x v="0"/>
    <s v="United States"/>
    <s v="Long Beach"/>
    <x v="1"/>
    <n v="90805"/>
    <x v="1"/>
    <s v="OFF-PA-10004530"/>
    <x v="1"/>
    <x v="10"/>
    <s v="Personal Creations Ink Jet Cards and Labels"/>
    <n v="160.72"/>
    <n v="14"/>
    <x v="0"/>
    <n v="78.752799999999993"/>
    <m/>
  </r>
  <r>
    <n v="577"/>
    <s v="CA-2015-149713"/>
    <x v="227"/>
    <d v="2015-09-22T00:00:00"/>
    <x v="0"/>
    <s v="TG-21640"/>
    <x v="228"/>
    <x v="0"/>
    <s v="United States"/>
    <s v="Long Beach"/>
    <x v="1"/>
    <n v="90805"/>
    <x v="1"/>
    <s v="OFF-PA-10001450"/>
    <x v="1"/>
    <x v="10"/>
    <s v="Rediform S.O.S. Phone Message Books"/>
    <n v="19.920000000000002"/>
    <n v="4"/>
    <x v="0"/>
    <n v="9.7607999999999997"/>
    <m/>
  </r>
  <r>
    <n v="578"/>
    <s v="CA-2015-149713"/>
    <x v="227"/>
    <d v="2015-09-22T00:00:00"/>
    <x v="0"/>
    <s v="TG-21640"/>
    <x v="228"/>
    <x v="0"/>
    <s v="United States"/>
    <s v="Long Beach"/>
    <x v="1"/>
    <n v="90805"/>
    <x v="1"/>
    <s v="OFF-SU-10001574"/>
    <x v="1"/>
    <x v="14"/>
    <s v="Acme Value Line Scissors"/>
    <n v="7.3"/>
    <n v="2"/>
    <x v="0"/>
    <n v="2.19"/>
    <m/>
  </r>
  <r>
    <n v="579"/>
    <s v="CA-2017-118640"/>
    <x v="228"/>
    <d v="2017-07-26T00:00:00"/>
    <x v="1"/>
    <s v="CS-11950"/>
    <x v="229"/>
    <x v="0"/>
    <s v="United States"/>
    <s v="Chicago"/>
    <x v="10"/>
    <n v="60610"/>
    <x v="2"/>
    <s v="OFF-ST-10002974"/>
    <x v="1"/>
    <x v="4"/>
    <s v="Trav-L-File Heavy-Duty Shuttle II, Black"/>
    <n v="69.712000000000003"/>
    <n v="2"/>
    <x v="2"/>
    <n v="8.7140000000000004"/>
    <m/>
  </r>
  <r>
    <n v="580"/>
    <s v="CA-2017-118640"/>
    <x v="228"/>
    <d v="2017-07-26T00:00:00"/>
    <x v="1"/>
    <s v="CS-11950"/>
    <x v="229"/>
    <x v="0"/>
    <s v="United States"/>
    <s v="Chicago"/>
    <x v="10"/>
    <n v="60610"/>
    <x v="2"/>
    <s v="FUR-FU-10001475"/>
    <x v="0"/>
    <x v="5"/>
    <s v="Contract Clock, 14&quot;, Brown"/>
    <n v="8.7919999999999998"/>
    <n v="1"/>
    <x v="7"/>
    <n v="-5.7148000000000003"/>
    <m/>
  </r>
  <r>
    <n v="581"/>
    <s v="CA-2015-132906"/>
    <x v="229"/>
    <d v="2015-09-14T00:00:00"/>
    <x v="1"/>
    <s v="CC-12145"/>
    <x v="230"/>
    <x v="0"/>
    <s v="United States"/>
    <s v="Los Angeles"/>
    <x v="1"/>
    <n v="90004"/>
    <x v="1"/>
    <s v="OFF-SU-10004498"/>
    <x v="1"/>
    <x v="14"/>
    <s v="Martin-Yale Premier Letter Opener"/>
    <n v="51.52"/>
    <n v="4"/>
    <x v="0"/>
    <n v="1.5456000000000001"/>
    <m/>
  </r>
  <r>
    <n v="582"/>
    <s v="CA-2017-145233"/>
    <x v="96"/>
    <d v="2017-12-05T00:00:00"/>
    <x v="1"/>
    <s v="DV-13465"/>
    <x v="231"/>
    <x v="0"/>
    <s v="United States"/>
    <s v="Denver"/>
    <x v="22"/>
    <n v="80219"/>
    <x v="1"/>
    <s v="TEC-PH-10004977"/>
    <x v="2"/>
    <x v="7"/>
    <s v="GE 30524EE4"/>
    <n v="470.37599999999998"/>
    <n v="3"/>
    <x v="2"/>
    <n v="52.917299999999997"/>
    <m/>
  </r>
  <r>
    <n v="583"/>
    <s v="CA-2017-145233"/>
    <x v="96"/>
    <d v="2017-12-05T00:00:00"/>
    <x v="1"/>
    <s v="DV-13465"/>
    <x v="231"/>
    <x v="0"/>
    <s v="United States"/>
    <s v="Denver"/>
    <x v="22"/>
    <n v="80219"/>
    <x v="1"/>
    <s v="TEC-PH-10000586"/>
    <x v="2"/>
    <x v="7"/>
    <s v="AT&amp;T SB67148 SynJ"/>
    <n v="105.584"/>
    <n v="2"/>
    <x v="2"/>
    <n v="9.2385999999999999"/>
    <m/>
  </r>
  <r>
    <n v="584"/>
    <s v="CA-2017-145233"/>
    <x v="96"/>
    <d v="2017-12-05T00:00:00"/>
    <x v="1"/>
    <s v="DV-13465"/>
    <x v="231"/>
    <x v="0"/>
    <s v="United States"/>
    <s v="Denver"/>
    <x v="22"/>
    <n v="80219"/>
    <x v="1"/>
    <s v="OFF-AP-10000358"/>
    <x v="1"/>
    <x v="9"/>
    <s v="Fellowes Basic Home/Office Series Surge Protectors"/>
    <n v="31.152000000000001"/>
    <n v="3"/>
    <x v="2"/>
    <n v="3.5045999999999999"/>
    <m/>
  </r>
  <r>
    <n v="585"/>
    <s v="CA-2017-145233"/>
    <x v="96"/>
    <d v="2017-12-05T00:00:00"/>
    <x v="1"/>
    <s v="DV-13465"/>
    <x v="231"/>
    <x v="0"/>
    <s v="United States"/>
    <s v="Denver"/>
    <x v="22"/>
    <n v="80219"/>
    <x v="1"/>
    <s v="OFF-BI-10002764"/>
    <x v="1"/>
    <x v="8"/>
    <s v="Recycled Pressboard Report Cover with Reinforced Top Hinge"/>
    <n v="6.7830000000000004"/>
    <n v="7"/>
    <x v="6"/>
    <n v="-4.7481"/>
    <m/>
  </r>
  <r>
    <n v="586"/>
    <s v="CA-2017-145233"/>
    <x v="96"/>
    <d v="2017-12-05T00:00:00"/>
    <x v="1"/>
    <s v="DV-13465"/>
    <x v="231"/>
    <x v="0"/>
    <s v="United States"/>
    <s v="Denver"/>
    <x v="22"/>
    <n v="80219"/>
    <x v="1"/>
    <s v="TEC-PH-10001254"/>
    <x v="2"/>
    <x v="7"/>
    <s v="Jabra BIZ 2300 Duo QD Duo Corded Headset"/>
    <n v="406.36799999999999"/>
    <n v="4"/>
    <x v="2"/>
    <n v="30.477599999999999"/>
    <m/>
  </r>
  <r>
    <n v="587"/>
    <s v="CA-2015-128139"/>
    <x v="230"/>
    <d v="2015-07-09T00:00:00"/>
    <x v="1"/>
    <s v="BD-11725"/>
    <x v="232"/>
    <x v="0"/>
    <s v="United States"/>
    <s v="Richmond"/>
    <x v="0"/>
    <n v="40475"/>
    <x v="0"/>
    <s v="FUR-CH-10003956"/>
    <x v="0"/>
    <x v="1"/>
    <s v="Novimex High-Tech Fabric Mesh Task Chair"/>
    <n v="70.98"/>
    <n v="1"/>
    <x v="0"/>
    <n v="4.9686000000000003"/>
    <m/>
  </r>
  <r>
    <n v="588"/>
    <s v="CA-2015-128139"/>
    <x v="230"/>
    <d v="2015-07-09T00:00:00"/>
    <x v="1"/>
    <s v="BD-11725"/>
    <x v="232"/>
    <x v="0"/>
    <s v="United States"/>
    <s v="Richmond"/>
    <x v="0"/>
    <n v="40475"/>
    <x v="0"/>
    <s v="OFF-LA-10003930"/>
    <x v="1"/>
    <x v="2"/>
    <s v="Dot Matrix Printer Tape Reel Labels, White, 5000/Box"/>
    <n v="294.93"/>
    <n v="3"/>
    <x v="0"/>
    <n v="144.51570000000001"/>
    <m/>
  </r>
  <r>
    <n v="589"/>
    <s v="US-2016-156986"/>
    <x v="231"/>
    <d v="2016-03-24T00:00:00"/>
    <x v="1"/>
    <s v="ZC-21910"/>
    <x v="233"/>
    <x v="0"/>
    <s v="United States"/>
    <s v="Salem"/>
    <x v="21"/>
    <n v="97301"/>
    <x v="1"/>
    <s v="TEC-PH-10003800"/>
    <x v="2"/>
    <x v="7"/>
    <s v="i.Sound Portable Power - 8000 mAh"/>
    <n v="84.784000000000006"/>
    <n v="2"/>
    <x v="2"/>
    <n v="-20.136199999999999"/>
    <m/>
  </r>
  <r>
    <n v="590"/>
    <s v="US-2016-156986"/>
    <x v="231"/>
    <d v="2016-03-24T00:00:00"/>
    <x v="1"/>
    <s v="ZC-21910"/>
    <x v="233"/>
    <x v="0"/>
    <s v="United States"/>
    <s v="Salem"/>
    <x v="21"/>
    <n v="97301"/>
    <x v="1"/>
    <s v="OFF-PA-10002005"/>
    <x v="1"/>
    <x v="10"/>
    <s v="Xerox 225"/>
    <n v="20.736000000000001"/>
    <n v="4"/>
    <x v="2"/>
    <n v="7.2576000000000001"/>
    <m/>
  </r>
  <r>
    <n v="591"/>
    <s v="US-2016-156986"/>
    <x v="231"/>
    <d v="2016-03-24T00:00:00"/>
    <x v="1"/>
    <s v="ZC-21910"/>
    <x v="233"/>
    <x v="0"/>
    <s v="United States"/>
    <s v="Salem"/>
    <x v="21"/>
    <n v="97301"/>
    <x v="1"/>
    <s v="OFF-BI-10002498"/>
    <x v="1"/>
    <x v="8"/>
    <s v="Clear Mylar Reinforcing Strips"/>
    <n v="16.821000000000002"/>
    <n v="3"/>
    <x v="6"/>
    <n v="-12.896100000000001"/>
    <m/>
  </r>
  <r>
    <n v="592"/>
    <s v="US-2016-156986"/>
    <x v="231"/>
    <d v="2016-03-24T00:00:00"/>
    <x v="1"/>
    <s v="ZC-21910"/>
    <x v="233"/>
    <x v="0"/>
    <s v="United States"/>
    <s v="Salem"/>
    <x v="21"/>
    <n v="97301"/>
    <x v="1"/>
    <s v="OFF-PA-10004101"/>
    <x v="1"/>
    <x v="10"/>
    <s v="Xerox 1894"/>
    <n v="10.368"/>
    <n v="2"/>
    <x v="2"/>
    <n v="3.6288"/>
    <m/>
  </r>
  <r>
    <n v="593"/>
    <s v="CA-2014-135405"/>
    <x v="232"/>
    <d v="2014-01-13T00:00:00"/>
    <x v="1"/>
    <s v="MS-17830"/>
    <x v="234"/>
    <x v="0"/>
    <s v="United States"/>
    <s v="Laredo"/>
    <x v="5"/>
    <n v="78041"/>
    <x v="2"/>
    <s v="OFF-AR-10004078"/>
    <x v="1"/>
    <x v="6"/>
    <s v="Newell 312"/>
    <n v="9.3439999999999994"/>
    <n v="2"/>
    <x v="2"/>
    <n v="1.1679999999999999"/>
    <m/>
  </r>
  <r>
    <n v="594"/>
    <s v="CA-2014-135405"/>
    <x v="232"/>
    <d v="2014-01-13T00:00:00"/>
    <x v="1"/>
    <s v="MS-17830"/>
    <x v="234"/>
    <x v="0"/>
    <s v="United States"/>
    <s v="Laredo"/>
    <x v="5"/>
    <n v="78041"/>
    <x v="2"/>
    <s v="TEC-AC-10001266"/>
    <x v="2"/>
    <x v="11"/>
    <s v="Memorex Micro Travel Drive 8 GB"/>
    <n v="31.2"/>
    <n v="3"/>
    <x v="2"/>
    <n v="9.75"/>
    <m/>
  </r>
  <r>
    <n v="595"/>
    <s v="CA-2014-131450"/>
    <x v="233"/>
    <d v="2014-08-15T00:00:00"/>
    <x v="1"/>
    <s v="LR-16915"/>
    <x v="235"/>
    <x v="0"/>
    <s v="United States"/>
    <s v="San Diego"/>
    <x v="1"/>
    <n v="92024"/>
    <x v="1"/>
    <s v="OFF-AP-10004708"/>
    <x v="1"/>
    <x v="9"/>
    <s v="Fellowes Superior 10 Outlet Split Surge Protector"/>
    <n v="76.12"/>
    <n v="2"/>
    <x v="0"/>
    <n v="22.0748"/>
    <m/>
  </r>
  <r>
    <n v="596"/>
    <s v="CA-2014-131450"/>
    <x v="233"/>
    <d v="2014-08-15T00:00:00"/>
    <x v="1"/>
    <s v="LR-16915"/>
    <x v="235"/>
    <x v="0"/>
    <s v="United States"/>
    <s v="San Diego"/>
    <x v="1"/>
    <n v="92024"/>
    <x v="1"/>
    <s v="TEC-CO-10004115"/>
    <x v="2"/>
    <x v="16"/>
    <s v="Sharp AL-1530CS Digital Copier"/>
    <n v="1199.9760000000001"/>
    <n v="3"/>
    <x v="2"/>
    <n v="434.99130000000002"/>
    <m/>
  </r>
  <r>
    <n v="597"/>
    <s v="CA-2014-131450"/>
    <x v="233"/>
    <d v="2014-08-15T00:00:00"/>
    <x v="1"/>
    <s v="LR-16915"/>
    <x v="235"/>
    <x v="0"/>
    <s v="United States"/>
    <s v="San Diego"/>
    <x v="1"/>
    <n v="92024"/>
    <x v="1"/>
    <s v="TEC-PH-10002398"/>
    <x v="2"/>
    <x v="7"/>
    <s v="AT&amp;T 1070 Corded Phone"/>
    <n v="445.96"/>
    <n v="5"/>
    <x v="2"/>
    <n v="55.744999999999997"/>
    <m/>
  </r>
  <r>
    <n v="598"/>
    <s v="CA-2014-131450"/>
    <x v="233"/>
    <d v="2014-08-15T00:00:00"/>
    <x v="1"/>
    <s v="LR-16915"/>
    <x v="235"/>
    <x v="0"/>
    <s v="United States"/>
    <s v="San Diego"/>
    <x v="1"/>
    <n v="92024"/>
    <x v="1"/>
    <s v="FUR-FU-10001979"/>
    <x v="0"/>
    <x v="5"/>
    <s v="Dana Halogen Swing-Arm Architect Lamp"/>
    <n v="327.76"/>
    <n v="8"/>
    <x v="0"/>
    <n v="91.772800000000004"/>
    <m/>
  </r>
  <r>
    <n v="599"/>
    <s v="CA-2016-120180"/>
    <x v="216"/>
    <d v="2016-07-16T00:00:00"/>
    <x v="2"/>
    <s v="TP-21130"/>
    <x v="236"/>
    <x v="0"/>
    <s v="United States"/>
    <s v="Philadelphia"/>
    <x v="9"/>
    <n v="19134"/>
    <x v="3"/>
    <s v="OFF-SU-10004115"/>
    <x v="1"/>
    <x v="14"/>
    <s v="Acme Stainless Steel Office Snips"/>
    <n v="11.632"/>
    <n v="2"/>
    <x v="2"/>
    <n v="1.0178"/>
    <m/>
  </r>
  <r>
    <n v="600"/>
    <s v="US-2016-100720"/>
    <x v="87"/>
    <d v="2016-07-21T00:00:00"/>
    <x v="1"/>
    <s v="CK-12205"/>
    <x v="237"/>
    <x v="0"/>
    <s v="United States"/>
    <s v="Philadelphia"/>
    <x v="9"/>
    <n v="19120"/>
    <x v="3"/>
    <s v="TEC-PH-10001425"/>
    <x v="2"/>
    <x v="7"/>
    <s v="Mophie Juice Pack Helium for iPhone"/>
    <n v="143.982"/>
    <n v="3"/>
    <x v="10"/>
    <n v="-28.796399999999998"/>
    <m/>
  </r>
  <r>
    <n v="601"/>
    <s v="US-2016-100720"/>
    <x v="87"/>
    <d v="2016-07-21T00:00:00"/>
    <x v="1"/>
    <s v="CK-12205"/>
    <x v="237"/>
    <x v="0"/>
    <s v="United States"/>
    <s v="Philadelphia"/>
    <x v="9"/>
    <n v="19120"/>
    <x v="3"/>
    <s v="TEC-PH-10003963"/>
    <x v="2"/>
    <x v="7"/>
    <s v="GE 2-Jack Phone Line Splitter"/>
    <n v="494.37599999999998"/>
    <n v="4"/>
    <x v="10"/>
    <n v="-115.3544"/>
    <m/>
  </r>
  <r>
    <n v="602"/>
    <s v="US-2016-100720"/>
    <x v="87"/>
    <d v="2016-07-21T00:00:00"/>
    <x v="1"/>
    <s v="CK-12205"/>
    <x v="237"/>
    <x v="0"/>
    <s v="United States"/>
    <s v="Philadelphia"/>
    <x v="9"/>
    <n v="19120"/>
    <x v="3"/>
    <s v="OFF-SU-10001574"/>
    <x v="1"/>
    <x v="14"/>
    <s v="Acme Value Line Scissors"/>
    <n v="5.84"/>
    <n v="2"/>
    <x v="2"/>
    <n v="0.73"/>
    <m/>
  </r>
  <r>
    <n v="603"/>
    <s v="CA-2014-149958"/>
    <x v="234"/>
    <d v="2014-03-19T00:00:00"/>
    <x v="1"/>
    <s v="AS-10240"/>
    <x v="238"/>
    <x v="0"/>
    <s v="United States"/>
    <s v="Tampa"/>
    <x v="2"/>
    <n v="33614"/>
    <x v="0"/>
    <s v="OFF-ST-10001490"/>
    <x v="1"/>
    <x v="4"/>
    <s v="Hot File 7-Pocket, Floor Stand"/>
    <n v="142.77600000000001"/>
    <n v="1"/>
    <x v="2"/>
    <n v="17.847000000000001"/>
    <m/>
  </r>
  <r>
    <n v="604"/>
    <s v="CA-2014-149958"/>
    <x v="234"/>
    <d v="2014-03-19T00:00:00"/>
    <x v="1"/>
    <s v="AS-10240"/>
    <x v="238"/>
    <x v="0"/>
    <s v="United States"/>
    <s v="Tampa"/>
    <x v="2"/>
    <n v="33614"/>
    <x v="0"/>
    <s v="FUR-FU-10001756"/>
    <x v="0"/>
    <x v="5"/>
    <s v="Eldon Expressions Desk Accessory, Wood Photo Frame, Mahogany"/>
    <n v="45.695999999999998"/>
    <n v="3"/>
    <x v="2"/>
    <n v="5.1407999999999996"/>
    <m/>
  </r>
  <r>
    <n v="605"/>
    <s v="CA-2014-149958"/>
    <x v="234"/>
    <d v="2014-03-19T00:00:00"/>
    <x v="1"/>
    <s v="AS-10240"/>
    <x v="238"/>
    <x v="0"/>
    <s v="United States"/>
    <s v="Tampa"/>
    <x v="2"/>
    <n v="33614"/>
    <x v="0"/>
    <s v="OFF-BI-10000773"/>
    <x v="1"/>
    <x v="8"/>
    <s v="Insertable Tab Post Binder Dividers"/>
    <n v="7.218"/>
    <n v="3"/>
    <x v="6"/>
    <n v="-5.5338000000000003"/>
    <m/>
  </r>
  <r>
    <n v="606"/>
    <s v="CA-2014-149958"/>
    <x v="234"/>
    <d v="2014-03-19T00:00:00"/>
    <x v="1"/>
    <s v="AS-10240"/>
    <x v="238"/>
    <x v="0"/>
    <s v="United States"/>
    <s v="Tampa"/>
    <x v="2"/>
    <n v="33614"/>
    <x v="0"/>
    <s v="OFF-BI-10001543"/>
    <x v="1"/>
    <x v="8"/>
    <s v="GBC VeloBinder Manual Binding System"/>
    <n v="43.188000000000002"/>
    <n v="4"/>
    <x v="6"/>
    <n v="-31.671199999999999"/>
    <m/>
  </r>
  <r>
    <n v="607"/>
    <s v="CA-2014-149958"/>
    <x v="234"/>
    <d v="2014-03-19T00:00:00"/>
    <x v="1"/>
    <s v="AS-10240"/>
    <x v="238"/>
    <x v="0"/>
    <s v="United States"/>
    <s v="Tampa"/>
    <x v="2"/>
    <n v="33614"/>
    <x v="0"/>
    <s v="OFF-PA-10002120"/>
    <x v="1"/>
    <x v="10"/>
    <s v="Xerox 1889"/>
    <n v="131.904"/>
    <n v="3"/>
    <x v="2"/>
    <n v="47.815199999999997"/>
    <m/>
  </r>
  <r>
    <n v="608"/>
    <s v="US-2014-105767"/>
    <x v="235"/>
    <d v="2014-05-27T00:00:00"/>
    <x v="1"/>
    <s v="AR-10510"/>
    <x v="239"/>
    <x v="0"/>
    <s v="United States"/>
    <s v="Philadelphia"/>
    <x v="9"/>
    <n v="19134"/>
    <x v="3"/>
    <s v="OFF-BI-10000848"/>
    <x v="1"/>
    <x v="8"/>
    <s v="Angle-D Ring Binders"/>
    <n v="3.282"/>
    <n v="2"/>
    <x v="6"/>
    <n v="-2.6255999999999999"/>
    <m/>
  </r>
  <r>
    <n v="609"/>
    <s v="US-2014-105767"/>
    <x v="235"/>
    <d v="2014-05-27T00:00:00"/>
    <x v="1"/>
    <s v="AR-10510"/>
    <x v="239"/>
    <x v="0"/>
    <s v="United States"/>
    <s v="Philadelphia"/>
    <x v="9"/>
    <n v="19134"/>
    <x v="3"/>
    <s v="OFF-AR-10001246"/>
    <x v="1"/>
    <x v="6"/>
    <s v="Newell 317"/>
    <n v="21.167999999999999"/>
    <n v="9"/>
    <x v="2"/>
    <n v="2.3814000000000002"/>
    <m/>
  </r>
  <r>
    <n v="610"/>
    <s v="US-2014-105767"/>
    <x v="235"/>
    <d v="2014-05-27T00:00:00"/>
    <x v="1"/>
    <s v="AR-10510"/>
    <x v="239"/>
    <x v="0"/>
    <s v="United States"/>
    <s v="Philadelphia"/>
    <x v="9"/>
    <n v="19134"/>
    <x v="3"/>
    <s v="TEC-PH-10003092"/>
    <x v="2"/>
    <x v="7"/>
    <s v="Motorola L804"/>
    <n v="55.188000000000002"/>
    <n v="2"/>
    <x v="10"/>
    <n v="-10.117800000000001"/>
    <m/>
  </r>
  <r>
    <n v="611"/>
    <s v="CA-2016-161816"/>
    <x v="236"/>
    <d v="2016-05-01T00:00:00"/>
    <x v="2"/>
    <s v="NB-18655"/>
    <x v="240"/>
    <x v="1"/>
    <s v="United States"/>
    <s v="Dallas"/>
    <x v="5"/>
    <n v="75217"/>
    <x v="2"/>
    <s v="TEC-PH-10003012"/>
    <x v="2"/>
    <x v="7"/>
    <s v="Nortel Meridian M3904 Professional Digital phone"/>
    <n v="369.57600000000002"/>
    <n v="3"/>
    <x v="2"/>
    <n v="41.577300000000001"/>
    <m/>
  </r>
  <r>
    <n v="612"/>
    <s v="CA-2016-161816"/>
    <x v="236"/>
    <d v="2016-05-01T00:00:00"/>
    <x v="2"/>
    <s v="NB-18655"/>
    <x v="240"/>
    <x v="1"/>
    <s v="United States"/>
    <s v="Dallas"/>
    <x v="5"/>
    <n v="75217"/>
    <x v="2"/>
    <s v="OFF-LA-10004345"/>
    <x v="1"/>
    <x v="2"/>
    <s v="Avery 493"/>
    <n v="15.712"/>
    <n v="4"/>
    <x v="2"/>
    <n v="5.6955999999999998"/>
    <m/>
  </r>
  <r>
    <n v="613"/>
    <s v="CA-2016-121223"/>
    <x v="108"/>
    <d v="2016-09-13T00:00:00"/>
    <x v="0"/>
    <s v="GD-14590"/>
    <x v="241"/>
    <x v="1"/>
    <s v="United States"/>
    <s v="Philadelphia"/>
    <x v="9"/>
    <n v="19143"/>
    <x v="3"/>
    <s v="OFF-PA-10001204"/>
    <x v="1"/>
    <x v="10"/>
    <s v="Xerox 1972"/>
    <n v="8.4480000000000004"/>
    <n v="2"/>
    <x v="2"/>
    <n v="2.64"/>
    <m/>
  </r>
  <r>
    <n v="614"/>
    <s v="CA-2016-121223"/>
    <x v="108"/>
    <d v="2016-09-13T00:00:00"/>
    <x v="0"/>
    <s v="GD-14590"/>
    <x v="241"/>
    <x v="1"/>
    <s v="United States"/>
    <s v="Philadelphia"/>
    <x v="9"/>
    <n v="19143"/>
    <x v="3"/>
    <s v="TEC-PH-10004667"/>
    <x v="2"/>
    <x v="7"/>
    <s v="Cisco 8x8 Inc. 6753i IP Business Phone System"/>
    <n v="728.94600000000003"/>
    <n v="9"/>
    <x v="10"/>
    <n v="-157.9383"/>
    <m/>
  </r>
  <r>
    <n v="615"/>
    <s v="CA-2017-138611"/>
    <x v="237"/>
    <d v="2017-11-17T00:00:00"/>
    <x v="0"/>
    <s v="CK-12595"/>
    <x v="242"/>
    <x v="0"/>
    <s v="United States"/>
    <s v="Grove City"/>
    <x v="24"/>
    <n v="43123"/>
    <x v="3"/>
    <s v="TEC-PH-10000011"/>
    <x v="2"/>
    <x v="7"/>
    <s v="PureGear Roll-On Screen Protector"/>
    <n v="119.94"/>
    <n v="10"/>
    <x v="10"/>
    <n v="15.992000000000001"/>
    <m/>
  </r>
  <r>
    <n v="616"/>
    <s v="CA-2017-138611"/>
    <x v="237"/>
    <d v="2017-11-17T00:00:00"/>
    <x v="0"/>
    <s v="CK-12595"/>
    <x v="242"/>
    <x v="0"/>
    <s v="United States"/>
    <s v="Grove City"/>
    <x v="24"/>
    <n v="43123"/>
    <x v="3"/>
    <s v="OFF-BI-10002949"/>
    <x v="1"/>
    <x v="8"/>
    <s v="Prestige Round Ring Binders"/>
    <n v="3.6480000000000001"/>
    <n v="2"/>
    <x v="6"/>
    <n v="-2.7968000000000002"/>
    <m/>
  </r>
  <r>
    <n v="617"/>
    <s v="CA-2017-117947"/>
    <x v="238"/>
    <d v="2017-08-23T00:00:00"/>
    <x v="0"/>
    <s v="NG-18355"/>
    <x v="243"/>
    <x v="1"/>
    <s v="United States"/>
    <s v="New York City"/>
    <x v="15"/>
    <n v="10011"/>
    <x v="3"/>
    <s v="FUR-FU-10003849"/>
    <x v="0"/>
    <x v="5"/>
    <s v="DAX Metal Frame, Desktop, Stepped-Edge"/>
    <n v="40.479999999999997"/>
    <n v="2"/>
    <x v="0"/>
    <n v="15.7872"/>
    <m/>
  </r>
  <r>
    <n v="618"/>
    <s v="CA-2017-117947"/>
    <x v="238"/>
    <d v="2017-08-23T00:00:00"/>
    <x v="0"/>
    <s v="NG-18355"/>
    <x v="243"/>
    <x v="1"/>
    <s v="United States"/>
    <s v="New York City"/>
    <x v="15"/>
    <n v="10011"/>
    <x v="3"/>
    <s v="FUR-FU-10000010"/>
    <x v="0"/>
    <x v="5"/>
    <s v="DAX Value U-Channel Document Frames, Easel Back"/>
    <n v="9.94"/>
    <n v="2"/>
    <x v="0"/>
    <n v="3.0813999999999999"/>
    <m/>
  </r>
  <r>
    <n v="619"/>
    <s v="CA-2017-117947"/>
    <x v="238"/>
    <d v="2017-08-23T00:00:00"/>
    <x v="0"/>
    <s v="NG-18355"/>
    <x v="243"/>
    <x v="1"/>
    <s v="United States"/>
    <s v="New York City"/>
    <x v="15"/>
    <n v="10011"/>
    <x v="3"/>
    <s v="OFF-BI-10002824"/>
    <x v="1"/>
    <x v="8"/>
    <s v="Recycled Easel Ring Binders"/>
    <n v="107.42400000000001"/>
    <n v="9"/>
    <x v="2"/>
    <n v="33.57"/>
    <m/>
  </r>
  <r>
    <n v="620"/>
    <s v="CA-2017-117947"/>
    <x v="238"/>
    <d v="2017-08-23T00:00:00"/>
    <x v="0"/>
    <s v="NG-18355"/>
    <x v="243"/>
    <x v="1"/>
    <s v="United States"/>
    <s v="New York City"/>
    <x v="15"/>
    <n v="10011"/>
    <x v="3"/>
    <s v="TEC-PH-10002538"/>
    <x v="2"/>
    <x v="7"/>
    <s v="Grandstream GXP1160 VoIP phone"/>
    <n v="37.909999999999997"/>
    <n v="1"/>
    <x v="0"/>
    <n v="10.9939"/>
    <m/>
  </r>
  <r>
    <n v="621"/>
    <s v="CA-2017-117947"/>
    <x v="238"/>
    <d v="2017-08-23T00:00:00"/>
    <x v="0"/>
    <s v="NG-18355"/>
    <x v="243"/>
    <x v="1"/>
    <s v="United States"/>
    <s v="New York City"/>
    <x v="15"/>
    <n v="10011"/>
    <x v="3"/>
    <s v="FUR-FU-10000521"/>
    <x v="0"/>
    <x v="5"/>
    <s v="Seth Thomas 14&quot; Putty-Colored Wall Clock"/>
    <n v="88.02"/>
    <n v="3"/>
    <x v="0"/>
    <n v="27.286200000000001"/>
    <m/>
  </r>
  <r>
    <n v="622"/>
    <s v="US-2014-111171"/>
    <x v="58"/>
    <d v="2014-12-31T00:00:00"/>
    <x v="1"/>
    <s v="CA-12265"/>
    <x v="244"/>
    <x v="0"/>
    <s v="United States"/>
    <s v="Chicago"/>
    <x v="10"/>
    <n v="60610"/>
    <x v="2"/>
    <s v="OFF-BI-10002103"/>
    <x v="1"/>
    <x v="8"/>
    <s v="Cardinal Slant-D Ring Binder, Heavy Gauge Vinyl"/>
    <n v="8.69"/>
    <n v="5"/>
    <x v="3"/>
    <n v="-14.773"/>
    <m/>
  </r>
  <r>
    <n v="623"/>
    <s v="CA-2015-138009"/>
    <x v="239"/>
    <d v="2015-12-03T00:00:00"/>
    <x v="1"/>
    <s v="SF-20965"/>
    <x v="245"/>
    <x v="1"/>
    <s v="United States"/>
    <s v="Dearborn"/>
    <x v="12"/>
    <n v="48126"/>
    <x v="2"/>
    <s v="FUR-CH-10004853"/>
    <x v="0"/>
    <x v="1"/>
    <s v="Global Manager's Adjustable Task Chair, Storm"/>
    <n v="301.95999999999998"/>
    <n v="2"/>
    <x v="0"/>
    <n v="87.568399999999997"/>
    <m/>
  </r>
  <r>
    <n v="624"/>
    <s v="CA-2015-138009"/>
    <x v="239"/>
    <d v="2015-12-03T00:00:00"/>
    <x v="1"/>
    <s v="SF-20965"/>
    <x v="245"/>
    <x v="1"/>
    <s v="United States"/>
    <s v="Dearborn"/>
    <x v="12"/>
    <n v="48126"/>
    <x v="2"/>
    <s v="OFF-AP-10000179"/>
    <x v="1"/>
    <x v="9"/>
    <s v="Honeywell Enviracaire Portable HEPA Air Cleaner for up to 10 x 16 Room"/>
    <n v="555.21"/>
    <n v="5"/>
    <x v="9"/>
    <n v="178.90100000000001"/>
    <m/>
  </r>
  <r>
    <n v="625"/>
    <s v="CA-2015-138009"/>
    <x v="239"/>
    <d v="2015-12-03T00:00:00"/>
    <x v="1"/>
    <s v="SF-20965"/>
    <x v="245"/>
    <x v="1"/>
    <s v="United States"/>
    <s v="Dearborn"/>
    <x v="12"/>
    <n v="48126"/>
    <x v="2"/>
    <s v="OFF-ST-10001272"/>
    <x v="1"/>
    <x v="4"/>
    <s v="Mini 13-1/2 Capacity Data Binder Rack, Pearl"/>
    <n v="523.48"/>
    <n v="4"/>
    <x v="0"/>
    <n v="130.87"/>
    <m/>
  </r>
  <r>
    <n v="626"/>
    <s v="CA-2015-138009"/>
    <x v="239"/>
    <d v="2015-12-03T00:00:00"/>
    <x v="1"/>
    <s v="SF-20965"/>
    <x v="245"/>
    <x v="1"/>
    <s v="United States"/>
    <s v="Dearborn"/>
    <x v="12"/>
    <n v="48126"/>
    <x v="2"/>
    <s v="OFF-AR-10004042"/>
    <x v="1"/>
    <x v="6"/>
    <s v="BOSTON Model 1800 Electric Pencil Sharpeners, Putty/Woodgrain"/>
    <n v="161.82"/>
    <n v="9"/>
    <x v="0"/>
    <n v="46.927799999999998"/>
    <m/>
  </r>
  <r>
    <n v="627"/>
    <s v="CA-2017-163020"/>
    <x v="175"/>
    <d v="2017-09-19T00:00:00"/>
    <x v="1"/>
    <s v="MO-17800"/>
    <x v="246"/>
    <x v="2"/>
    <s v="United States"/>
    <s v="New York City"/>
    <x v="15"/>
    <n v="10009"/>
    <x v="3"/>
    <s v="FUR-FU-10000221"/>
    <x v="0"/>
    <x v="5"/>
    <s v="Master Caster Door Stop, Brown"/>
    <n v="35.56"/>
    <n v="7"/>
    <x v="0"/>
    <n v="12.090400000000001"/>
    <m/>
  </r>
  <r>
    <n v="628"/>
    <s v="CA-2017-153787"/>
    <x v="240"/>
    <d v="2017-05-23T00:00:00"/>
    <x v="1"/>
    <s v="AT-10735"/>
    <x v="247"/>
    <x v="0"/>
    <s v="United States"/>
    <s v="Seattle"/>
    <x v="4"/>
    <n v="98115"/>
    <x v="1"/>
    <s v="OFF-AP-10001563"/>
    <x v="1"/>
    <x v="9"/>
    <s v="Belkin Premiere Surge Master II 8-outlet surge protector"/>
    <n v="97.16"/>
    <n v="2"/>
    <x v="0"/>
    <n v="28.176400000000001"/>
    <m/>
  </r>
  <r>
    <n v="629"/>
    <s v="CA-2017-133431"/>
    <x v="94"/>
    <d v="2017-12-21T00:00:00"/>
    <x v="1"/>
    <s v="LC-17140"/>
    <x v="95"/>
    <x v="0"/>
    <s v="United States"/>
    <s v="San Francisco"/>
    <x v="1"/>
    <n v="94122"/>
    <x v="1"/>
    <s v="OFF-BI-10000605"/>
    <x v="1"/>
    <x v="8"/>
    <s v="Acco Pressboard Covers with Storage Hooks, 9 1/2&quot; x 11&quot;, Executive Red"/>
    <n v="15.24"/>
    <n v="5"/>
    <x v="2"/>
    <n v="5.1435000000000004"/>
    <m/>
  </r>
  <r>
    <n v="630"/>
    <s v="CA-2017-133431"/>
    <x v="94"/>
    <d v="2017-12-21T00:00:00"/>
    <x v="1"/>
    <s v="LC-17140"/>
    <x v="95"/>
    <x v="0"/>
    <s v="United States"/>
    <s v="San Francisco"/>
    <x v="1"/>
    <n v="94122"/>
    <x v="1"/>
    <s v="OFF-PA-10002615"/>
    <x v="1"/>
    <x v="10"/>
    <s v="Ampad Gold Fibre Wirebound Steno Books, 6&quot; x 9&quot;, Gregg Ruled"/>
    <n v="13.23"/>
    <n v="3"/>
    <x v="0"/>
    <n v="6.0857999999999999"/>
    <m/>
  </r>
  <r>
    <n v="631"/>
    <s v="US-2016-135720"/>
    <x v="25"/>
    <d v="2016-12-13T00:00:00"/>
    <x v="0"/>
    <s v="FM-14380"/>
    <x v="248"/>
    <x v="0"/>
    <s v="United States"/>
    <s v="Aurora"/>
    <x v="22"/>
    <n v="80013"/>
    <x v="1"/>
    <s v="OFF-ST-10001963"/>
    <x v="1"/>
    <x v="4"/>
    <s v="Tennsco Regal Shelving Units"/>
    <n v="243.38399999999999"/>
    <n v="3"/>
    <x v="2"/>
    <n v="-51.719099999999997"/>
    <m/>
  </r>
  <r>
    <n v="632"/>
    <s v="US-2016-135720"/>
    <x v="25"/>
    <d v="2016-12-13T00:00:00"/>
    <x v="0"/>
    <s v="FM-14380"/>
    <x v="248"/>
    <x v="0"/>
    <s v="United States"/>
    <s v="Aurora"/>
    <x v="22"/>
    <n v="80013"/>
    <x v="1"/>
    <s v="TEC-AC-10001267"/>
    <x v="2"/>
    <x v="11"/>
    <s v="Imation 32GB Pocket Pro USB 3.0 Flash Drive - 32 GB - Black - 1 P ..."/>
    <n v="119.8"/>
    <n v="5"/>
    <x v="2"/>
    <n v="29.95"/>
    <m/>
  </r>
  <r>
    <n v="633"/>
    <s v="US-2016-135720"/>
    <x v="25"/>
    <d v="2016-12-13T00:00:00"/>
    <x v="0"/>
    <s v="FM-14380"/>
    <x v="248"/>
    <x v="0"/>
    <s v="United States"/>
    <s v="Aurora"/>
    <x v="22"/>
    <n v="80013"/>
    <x v="1"/>
    <s v="TEC-PH-10002103"/>
    <x v="2"/>
    <x v="7"/>
    <s v="Jabra SPEAK 410"/>
    <n v="300.76799999999997"/>
    <n v="4"/>
    <x v="2"/>
    <n v="30.076799999999999"/>
    <m/>
  </r>
  <r>
    <n v="634"/>
    <s v="CA-2017-144694"/>
    <x v="241"/>
    <d v="2017-09-26T00:00:00"/>
    <x v="0"/>
    <s v="BD-11605"/>
    <x v="205"/>
    <x v="0"/>
    <s v="United States"/>
    <s v="Miami"/>
    <x v="2"/>
    <n v="33180"/>
    <x v="0"/>
    <s v="TEC-AC-10002857"/>
    <x v="2"/>
    <x v="11"/>
    <s v="Verbatim 25 GB 6x Blu-ray Single Layer Recordable Disc, 1/Pack"/>
    <n v="17.88"/>
    <n v="3"/>
    <x v="2"/>
    <n v="2.4584999999999999"/>
    <m/>
  </r>
  <r>
    <n v="635"/>
    <s v="CA-2017-144694"/>
    <x v="241"/>
    <d v="2017-09-26T00:00:00"/>
    <x v="0"/>
    <s v="BD-11605"/>
    <x v="205"/>
    <x v="0"/>
    <s v="United States"/>
    <s v="Miami"/>
    <x v="2"/>
    <n v="33180"/>
    <x v="0"/>
    <s v="OFF-LA-10003930"/>
    <x v="1"/>
    <x v="2"/>
    <s v="Dot Matrix Printer Tape Reel Labels, White, 5000/Box"/>
    <n v="235.94399999999999"/>
    <n v="3"/>
    <x v="2"/>
    <n v="85.529700000000005"/>
    <m/>
  </r>
  <r>
    <n v="636"/>
    <s v="CA-2015-168004"/>
    <x v="242"/>
    <d v="2015-10-09T00:00:00"/>
    <x v="0"/>
    <s v="DJ-13420"/>
    <x v="249"/>
    <x v="1"/>
    <s v="United States"/>
    <s v="Warner Robins"/>
    <x v="32"/>
    <n v="31088"/>
    <x v="0"/>
    <s v="FUR-CH-10001482"/>
    <x v="0"/>
    <x v="1"/>
    <s v="Office Star - Mesh Screen back chair with Vinyl seat"/>
    <n v="392.94"/>
    <n v="3"/>
    <x v="0"/>
    <n v="43.223399999999998"/>
    <m/>
  </r>
  <r>
    <n v="637"/>
    <s v="US-2016-123470"/>
    <x v="243"/>
    <d v="2016-08-21T00:00:00"/>
    <x v="1"/>
    <s v="ME-17725"/>
    <x v="250"/>
    <x v="0"/>
    <s v="United States"/>
    <s v="Aurora"/>
    <x v="22"/>
    <n v="80013"/>
    <x v="1"/>
    <s v="OFF-BI-10001989"/>
    <x v="1"/>
    <x v="8"/>
    <s v="Premium Transparent Presentation Covers by GBC"/>
    <n v="18.882000000000001"/>
    <n v="3"/>
    <x v="6"/>
    <n v="-13.8468"/>
    <m/>
  </r>
  <r>
    <n v="638"/>
    <s v="US-2016-123470"/>
    <x v="243"/>
    <d v="2016-08-21T00:00:00"/>
    <x v="1"/>
    <s v="ME-17725"/>
    <x v="250"/>
    <x v="0"/>
    <s v="United States"/>
    <s v="Aurora"/>
    <x v="22"/>
    <n v="80013"/>
    <x v="1"/>
    <s v="OFF-AP-10003287"/>
    <x v="1"/>
    <x v="9"/>
    <s v="Tripp Lite TLP810NET Broadband Surge for Modem/Fax"/>
    <n v="122.328"/>
    <n v="3"/>
    <x v="2"/>
    <n v="12.232799999999999"/>
    <m/>
  </r>
  <r>
    <n v="639"/>
    <s v="CA-2016-115917"/>
    <x v="244"/>
    <d v="2016-05-25T00:00:00"/>
    <x v="1"/>
    <s v="RB-19465"/>
    <x v="46"/>
    <x v="2"/>
    <s v="United States"/>
    <s v="Vallejo"/>
    <x v="1"/>
    <n v="94591"/>
    <x v="1"/>
    <s v="FUR-FU-10000576"/>
    <x v="0"/>
    <x v="5"/>
    <s v="Luxo Professional Fluorescent Magnifier Lamp with Clamp-Mount Base"/>
    <n v="1049.2"/>
    <n v="5"/>
    <x v="0"/>
    <n v="272.79199999999997"/>
    <m/>
  </r>
  <r>
    <n v="640"/>
    <s v="CA-2016-115917"/>
    <x v="244"/>
    <d v="2016-05-25T00:00:00"/>
    <x v="1"/>
    <s v="RB-19465"/>
    <x v="46"/>
    <x v="2"/>
    <s v="United States"/>
    <s v="Vallejo"/>
    <x v="1"/>
    <n v="94591"/>
    <x v="1"/>
    <s v="OFF-BI-10004728"/>
    <x v="1"/>
    <x v="8"/>
    <s v="Wilson Jones Turn Tabs Binder Tool for Ring Binders"/>
    <n v="15.423999999999999"/>
    <n v="4"/>
    <x v="2"/>
    <n v="5.0128000000000004"/>
    <m/>
  </r>
  <r>
    <n v="641"/>
    <s v="CA-2016-147067"/>
    <x v="122"/>
    <d v="2016-12-22T00:00:00"/>
    <x v="1"/>
    <s v="JD-16150"/>
    <x v="251"/>
    <x v="1"/>
    <s v="United States"/>
    <s v="Minneapolis"/>
    <x v="11"/>
    <n v="55407"/>
    <x v="2"/>
    <s v="FUR-FU-10000732"/>
    <x v="0"/>
    <x v="5"/>
    <s v="Eldon 200 Class Desk Accessories"/>
    <n v="18.84"/>
    <n v="3"/>
    <x v="0"/>
    <n v="6.0288000000000004"/>
    <m/>
  </r>
  <r>
    <n v="642"/>
    <s v="CA-2017-167913"/>
    <x v="245"/>
    <d v="2017-08-03T00:00:00"/>
    <x v="0"/>
    <s v="JL-15835"/>
    <x v="252"/>
    <x v="0"/>
    <s v="United States"/>
    <s v="Mission Viejo"/>
    <x v="1"/>
    <n v="92691"/>
    <x v="1"/>
    <s v="OFF-ST-10000585"/>
    <x v="1"/>
    <x v="4"/>
    <s v="Economy Rollaway Files"/>
    <n v="330.4"/>
    <n v="2"/>
    <x v="0"/>
    <n v="85.903999999999996"/>
    <m/>
  </r>
  <r>
    <n v="643"/>
    <s v="CA-2017-167913"/>
    <x v="245"/>
    <d v="2017-08-03T00:00:00"/>
    <x v="0"/>
    <s v="JL-15835"/>
    <x v="252"/>
    <x v="0"/>
    <s v="United States"/>
    <s v="Mission Viejo"/>
    <x v="1"/>
    <n v="92691"/>
    <x v="1"/>
    <s v="OFF-LA-10002787"/>
    <x v="1"/>
    <x v="2"/>
    <s v="Avery 480"/>
    <n v="26.25"/>
    <n v="7"/>
    <x v="0"/>
    <n v="12.6"/>
    <m/>
  </r>
  <r>
    <n v="644"/>
    <s v="CA-2017-106103"/>
    <x v="193"/>
    <d v="2017-06-15T00:00:00"/>
    <x v="1"/>
    <s v="SC-20305"/>
    <x v="253"/>
    <x v="0"/>
    <s v="United States"/>
    <s v="Rochester Hills"/>
    <x v="12"/>
    <n v="48307"/>
    <x v="2"/>
    <s v="TEC-AC-10003832"/>
    <x v="2"/>
    <x v="11"/>
    <s v="Imation 16GB Mini TravelDrive USB 2.0 Flash Drive"/>
    <n v="132.52000000000001"/>
    <n v="4"/>
    <x v="0"/>
    <n v="54.333199999999998"/>
    <m/>
  </r>
  <r>
    <n v="645"/>
    <s v="US-2017-127719"/>
    <x v="246"/>
    <d v="2017-07-25T00:00:00"/>
    <x v="1"/>
    <s v="TW-21025"/>
    <x v="69"/>
    <x v="2"/>
    <s v="United States"/>
    <s v="Plainfield"/>
    <x v="30"/>
    <n v="7060"/>
    <x v="3"/>
    <s v="OFF-PA-10001934"/>
    <x v="1"/>
    <x v="10"/>
    <s v="Xerox 1993"/>
    <n v="6.48"/>
    <n v="1"/>
    <x v="0"/>
    <n v="3.1751999999999998"/>
    <m/>
  </r>
  <r>
    <n v="646"/>
    <s v="CA-2017-126221"/>
    <x v="247"/>
    <d v="2018-01-05T00:00:00"/>
    <x v="1"/>
    <s v="CC-12430"/>
    <x v="254"/>
    <x v="2"/>
    <s v="United States"/>
    <s v="Columbus"/>
    <x v="14"/>
    <n v="47201"/>
    <x v="2"/>
    <s v="OFF-AP-10002457"/>
    <x v="1"/>
    <x v="9"/>
    <s v="Eureka The Boss Plus 12-Amp Hard Box Upright Vacuum, Red"/>
    <n v="209.3"/>
    <n v="2"/>
    <x v="0"/>
    <n v="56.511000000000003"/>
    <m/>
  </r>
  <r>
    <n v="647"/>
    <s v="CA-2016-103947"/>
    <x v="178"/>
    <d v="2016-04-08T00:00:00"/>
    <x v="1"/>
    <s v="BB-10990"/>
    <x v="121"/>
    <x v="1"/>
    <s v="United States"/>
    <s v="Sierra Vista"/>
    <x v="16"/>
    <n v="85635"/>
    <x v="1"/>
    <s v="OFF-FA-10003112"/>
    <x v="1"/>
    <x v="13"/>
    <s v="Staples"/>
    <n v="31.56"/>
    <n v="5"/>
    <x v="2"/>
    <n v="9.8625000000000007"/>
    <m/>
  </r>
  <r>
    <n v="648"/>
    <s v="CA-2016-103947"/>
    <x v="178"/>
    <d v="2016-04-08T00:00:00"/>
    <x v="1"/>
    <s v="BB-10990"/>
    <x v="121"/>
    <x v="1"/>
    <s v="United States"/>
    <s v="Sierra Vista"/>
    <x v="16"/>
    <n v="85635"/>
    <x v="1"/>
    <s v="OFF-AP-10002350"/>
    <x v="1"/>
    <x v="9"/>
    <s v="Belkin F9H710-06 7 Outlet SurgeMaster Surge Protector"/>
    <n v="30.143999999999998"/>
    <n v="2"/>
    <x v="2"/>
    <n v="3.0144000000000002"/>
    <m/>
  </r>
  <r>
    <n v="649"/>
    <s v="CA-2016-160745"/>
    <x v="25"/>
    <d v="2016-12-16T00:00:00"/>
    <x v="0"/>
    <s v="AR-10825"/>
    <x v="255"/>
    <x v="1"/>
    <s v="United States"/>
    <s v="Vancouver"/>
    <x v="4"/>
    <n v="98661"/>
    <x v="1"/>
    <s v="FUR-FU-10001935"/>
    <x v="0"/>
    <x v="5"/>
    <s v="3M Hangers With Command Adhesive"/>
    <n v="14.8"/>
    <n v="4"/>
    <x v="0"/>
    <n v="6.0679999999999996"/>
    <m/>
  </r>
  <r>
    <n v="650"/>
    <s v="CA-2016-160745"/>
    <x v="25"/>
    <d v="2016-12-16T00:00:00"/>
    <x v="0"/>
    <s v="AR-10825"/>
    <x v="255"/>
    <x v="1"/>
    <s v="United States"/>
    <s v="Vancouver"/>
    <x v="4"/>
    <n v="98661"/>
    <x v="1"/>
    <s v="TEC-PH-10003273"/>
    <x v="2"/>
    <x v="7"/>
    <s v="AT&amp;T TR1909W"/>
    <n v="302.37599999999998"/>
    <n v="3"/>
    <x v="2"/>
    <n v="22.6782"/>
    <m/>
  </r>
  <r>
    <n v="651"/>
    <s v="CA-2016-160745"/>
    <x v="25"/>
    <d v="2016-12-16T00:00:00"/>
    <x v="0"/>
    <s v="AR-10825"/>
    <x v="255"/>
    <x v="1"/>
    <s v="United States"/>
    <s v="Vancouver"/>
    <x v="4"/>
    <n v="98661"/>
    <x v="1"/>
    <s v="TEC-AC-10001142"/>
    <x v="2"/>
    <x v="11"/>
    <s v="First Data FD10 PIN Pad"/>
    <n v="316"/>
    <n v="4"/>
    <x v="0"/>
    <n v="31.6"/>
    <m/>
  </r>
  <r>
    <n v="652"/>
    <s v="CA-2016-132661"/>
    <x v="248"/>
    <d v="2016-10-29T00:00:00"/>
    <x v="1"/>
    <s v="SR-20740"/>
    <x v="256"/>
    <x v="2"/>
    <s v="United States"/>
    <s v="New York City"/>
    <x v="15"/>
    <n v="10024"/>
    <x v="3"/>
    <s v="OFF-PA-10000482"/>
    <x v="1"/>
    <x v="10"/>
    <s v="Snap-A-Way Black Print Carbonless Ruled Speed Letter, Triplicate"/>
    <n v="379.4"/>
    <n v="10"/>
    <x v="0"/>
    <n v="178.31800000000001"/>
    <m/>
  </r>
  <r>
    <n v="653"/>
    <s v="CA-2017-140844"/>
    <x v="249"/>
    <d v="2017-06-23T00:00:00"/>
    <x v="1"/>
    <s v="AR-10405"/>
    <x v="153"/>
    <x v="1"/>
    <s v="United States"/>
    <s v="New York City"/>
    <x v="15"/>
    <n v="10035"/>
    <x v="3"/>
    <s v="OFF-PA-10003892"/>
    <x v="1"/>
    <x v="10"/>
    <s v="Xerox 1943"/>
    <n v="97.82"/>
    <n v="2"/>
    <x v="0"/>
    <n v="45.9754"/>
    <m/>
  </r>
  <r>
    <n v="654"/>
    <s v="CA-2017-140844"/>
    <x v="249"/>
    <d v="2017-06-23T00:00:00"/>
    <x v="1"/>
    <s v="AR-10405"/>
    <x v="153"/>
    <x v="1"/>
    <s v="United States"/>
    <s v="New York City"/>
    <x v="15"/>
    <n v="10035"/>
    <x v="3"/>
    <s v="TEC-AC-10001101"/>
    <x v="2"/>
    <x v="11"/>
    <s v="Sony 16GB Class 10 Micro SDHC R40 Memory Card"/>
    <n v="103.12"/>
    <n v="8"/>
    <x v="0"/>
    <n v="10.311999999999999"/>
    <m/>
  </r>
  <r>
    <n v="655"/>
    <s v="CA-2016-137239"/>
    <x v="250"/>
    <d v="2016-08-28T00:00:00"/>
    <x v="1"/>
    <s v="CR-12730"/>
    <x v="257"/>
    <x v="0"/>
    <s v="United States"/>
    <s v="Columbus"/>
    <x v="24"/>
    <n v="43229"/>
    <x v="3"/>
    <s v="OFF-AP-10002439"/>
    <x v="1"/>
    <x v="9"/>
    <s v="Tripp Lite Isotel 8 Ultra 8 Outlet Metal Surge"/>
    <n v="113.55200000000001"/>
    <n v="2"/>
    <x v="2"/>
    <n v="8.5164000000000009"/>
    <m/>
  </r>
  <r>
    <n v="656"/>
    <s v="CA-2016-137239"/>
    <x v="250"/>
    <d v="2016-08-28T00:00:00"/>
    <x v="1"/>
    <s v="CR-12730"/>
    <x v="257"/>
    <x v="0"/>
    <s v="United States"/>
    <s v="Columbus"/>
    <x v="24"/>
    <n v="43229"/>
    <x v="3"/>
    <s v="OFF-BI-10002827"/>
    <x v="1"/>
    <x v="8"/>
    <s v="Avery Durable Poly Binders"/>
    <n v="3.3180000000000001"/>
    <n v="2"/>
    <x v="6"/>
    <n v="-2.6543999999999999"/>
    <m/>
  </r>
  <r>
    <n v="657"/>
    <s v="CA-2016-137239"/>
    <x v="250"/>
    <d v="2016-08-28T00:00:00"/>
    <x v="1"/>
    <s v="CR-12730"/>
    <x v="257"/>
    <x v="0"/>
    <s v="United States"/>
    <s v="Columbus"/>
    <x v="24"/>
    <n v="43229"/>
    <x v="3"/>
    <s v="OFF-EN-10002230"/>
    <x v="1"/>
    <x v="12"/>
    <s v="Airmail Envelopes"/>
    <n v="134.28800000000001"/>
    <n v="2"/>
    <x v="2"/>
    <n v="45.322200000000002"/>
    <m/>
  </r>
  <r>
    <n v="658"/>
    <s v="US-2016-156097"/>
    <x v="251"/>
    <d v="2016-09-19T00:00:00"/>
    <x v="3"/>
    <s v="EH-14125"/>
    <x v="258"/>
    <x v="2"/>
    <s v="United States"/>
    <s v="Aurora"/>
    <x v="10"/>
    <n v="60505"/>
    <x v="2"/>
    <s v="FUR-CH-10001215"/>
    <x v="0"/>
    <x v="1"/>
    <s v="Global Troy Executive Leather Low-Back Tilter"/>
    <n v="701.37199999999996"/>
    <n v="2"/>
    <x v="4"/>
    <n v="-50.097999999999999"/>
    <m/>
  </r>
  <r>
    <n v="659"/>
    <s v="US-2016-156097"/>
    <x v="251"/>
    <d v="2016-09-19T00:00:00"/>
    <x v="3"/>
    <s v="EH-14125"/>
    <x v="258"/>
    <x v="2"/>
    <s v="United States"/>
    <s v="Aurora"/>
    <x v="10"/>
    <n v="60505"/>
    <x v="2"/>
    <s v="OFF-BI-10004654"/>
    <x v="1"/>
    <x v="8"/>
    <s v="Avery Binding System Hidden Tab Executive Style Index Sets"/>
    <n v="2.3079999999999998"/>
    <n v="2"/>
    <x v="3"/>
    <n v="-3.4620000000000002"/>
    <m/>
  </r>
  <r>
    <n v="660"/>
    <s v="CA-2015-146563"/>
    <x v="252"/>
    <d v="2015-08-28T00:00:00"/>
    <x v="1"/>
    <s v="CB-12025"/>
    <x v="90"/>
    <x v="0"/>
    <s v="United States"/>
    <s v="Arlington"/>
    <x v="5"/>
    <n v="76017"/>
    <x v="2"/>
    <s v="OFF-ST-10001490"/>
    <x v="1"/>
    <x v="4"/>
    <s v="Hot File 7-Pocket, Floor Stand"/>
    <n v="999.43200000000002"/>
    <n v="7"/>
    <x v="2"/>
    <n v="124.929"/>
    <m/>
  </r>
  <r>
    <n v="661"/>
    <s v="CA-2015-146563"/>
    <x v="252"/>
    <d v="2015-08-28T00:00:00"/>
    <x v="1"/>
    <s v="CB-12025"/>
    <x v="90"/>
    <x v="0"/>
    <s v="United States"/>
    <s v="Arlington"/>
    <x v="5"/>
    <n v="76017"/>
    <x v="2"/>
    <s v="OFF-ST-10001511"/>
    <x v="1"/>
    <x v="4"/>
    <s v="Space Solutions Commercial Steel Shelving"/>
    <n v="724.08"/>
    <n v="14"/>
    <x v="2"/>
    <n v="-135.76499999999999"/>
    <m/>
  </r>
  <r>
    <n v="662"/>
    <s v="CA-2015-146563"/>
    <x v="252"/>
    <d v="2015-08-28T00:00:00"/>
    <x v="1"/>
    <s v="CB-12025"/>
    <x v="90"/>
    <x v="0"/>
    <s v="United States"/>
    <s v="Arlington"/>
    <x v="5"/>
    <n v="76017"/>
    <x v="2"/>
    <s v="FUR-TA-10001768"/>
    <x v="0"/>
    <x v="3"/>
    <s v="Hon Racetrack Conference Tables"/>
    <n v="918.78499999999997"/>
    <n v="5"/>
    <x v="4"/>
    <n v="-118.12949999999999"/>
    <m/>
  </r>
  <r>
    <n v="663"/>
    <s v="CA-2015-146563"/>
    <x v="252"/>
    <d v="2015-08-28T00:00:00"/>
    <x v="1"/>
    <s v="CB-12025"/>
    <x v="90"/>
    <x v="0"/>
    <s v="United States"/>
    <s v="Arlington"/>
    <x v="5"/>
    <n v="76017"/>
    <x v="2"/>
    <s v="OFF-BI-10003981"/>
    <x v="1"/>
    <x v="8"/>
    <s v="Avery Durable Plastic 1&quot; Binders"/>
    <n v="2.7240000000000002"/>
    <n v="3"/>
    <x v="3"/>
    <n v="-4.2222"/>
    <m/>
  </r>
  <r>
    <n v="664"/>
    <s v="CA-2016-123666"/>
    <x v="253"/>
    <d v="2016-03-30T00:00:00"/>
    <x v="1"/>
    <s v="SP-20545"/>
    <x v="259"/>
    <x v="1"/>
    <s v="United States"/>
    <s v="New York City"/>
    <x v="15"/>
    <n v="10011"/>
    <x v="3"/>
    <s v="OFF-ST-10001522"/>
    <x v="1"/>
    <x v="4"/>
    <s v="Gould Plastics 18-Pocket Panel Bin, 34w x 5-1/4d x 20-1/2h"/>
    <n v="459.95"/>
    <n v="5"/>
    <x v="0"/>
    <n v="18.398"/>
    <m/>
  </r>
  <r>
    <n v="665"/>
    <s v="CA-2016-143308"/>
    <x v="254"/>
    <d v="2016-11-04T00:00:00"/>
    <x v="3"/>
    <s v="RC-19825"/>
    <x v="116"/>
    <x v="0"/>
    <s v="United States"/>
    <s v="Louisville"/>
    <x v="0"/>
    <n v="40214"/>
    <x v="0"/>
    <s v="OFF-FA-10000621"/>
    <x v="1"/>
    <x v="13"/>
    <s v="OIC Colored Binder Clips, Assorted Sizes"/>
    <n v="10.74"/>
    <n v="3"/>
    <x v="0"/>
    <n v="5.2625999999999999"/>
    <m/>
  </r>
  <r>
    <n v="666"/>
    <s v="CA-2017-132682"/>
    <x v="110"/>
    <d v="2017-06-10T00:00:00"/>
    <x v="0"/>
    <s v="TH-21235"/>
    <x v="260"/>
    <x v="1"/>
    <s v="United States"/>
    <s v="Dallas"/>
    <x v="5"/>
    <n v="75081"/>
    <x v="2"/>
    <s v="OFF-SU-10004231"/>
    <x v="1"/>
    <x v="14"/>
    <s v="Acme Tagit Stainless Steel Antibacterial Scissors"/>
    <n v="23.76"/>
    <n v="3"/>
    <x v="2"/>
    <n v="2.0790000000000002"/>
    <m/>
  </r>
  <r>
    <n v="667"/>
    <s v="CA-2017-132682"/>
    <x v="110"/>
    <d v="2017-06-10T00:00:00"/>
    <x v="0"/>
    <s v="TH-21235"/>
    <x v="260"/>
    <x v="1"/>
    <s v="United States"/>
    <s v="Dallas"/>
    <x v="5"/>
    <n v="75081"/>
    <x v="2"/>
    <s v="OFF-PA-10000474"/>
    <x v="1"/>
    <x v="10"/>
    <s v="Easy-staple paper"/>
    <n v="85.055999999999997"/>
    <n v="3"/>
    <x v="2"/>
    <n v="28.706399999999999"/>
    <m/>
  </r>
  <r>
    <n v="668"/>
    <s v="CA-2017-132682"/>
    <x v="110"/>
    <d v="2017-06-10T00:00:00"/>
    <x v="0"/>
    <s v="TH-21235"/>
    <x v="260"/>
    <x v="1"/>
    <s v="United States"/>
    <s v="Dallas"/>
    <x v="5"/>
    <n v="75081"/>
    <x v="2"/>
    <s v="TEC-PH-10004042"/>
    <x v="2"/>
    <x v="7"/>
    <s v="ClearOne Communications CHAT 70 OC Speaker Phone"/>
    <n v="381.57600000000002"/>
    <n v="3"/>
    <x v="2"/>
    <n v="28.618200000000002"/>
    <m/>
  </r>
  <r>
    <n v="669"/>
    <s v="CA-2014-156314"/>
    <x v="163"/>
    <d v="2014-12-26T00:00:00"/>
    <x v="2"/>
    <s v="RP-19390"/>
    <x v="261"/>
    <x v="0"/>
    <s v="United States"/>
    <s v="Cleveland"/>
    <x v="24"/>
    <n v="44105"/>
    <x v="3"/>
    <s v="FUR-FU-10003096"/>
    <x v="0"/>
    <x v="5"/>
    <s v="Master Giant Foot Doorstop, Safety Yellow"/>
    <n v="30.36"/>
    <n v="5"/>
    <x v="2"/>
    <n v="8.7285000000000004"/>
    <m/>
  </r>
  <r>
    <n v="670"/>
    <s v="US-2017-106663"/>
    <x v="255"/>
    <d v="2017-06-13T00:00:00"/>
    <x v="1"/>
    <s v="MO-17800"/>
    <x v="246"/>
    <x v="2"/>
    <s v="United States"/>
    <s v="Chicago"/>
    <x v="10"/>
    <n v="60653"/>
    <x v="2"/>
    <s v="FUR-FU-10002759"/>
    <x v="0"/>
    <x v="5"/>
    <s v="12-1/2 Diameter Round Wall Clock"/>
    <n v="23.975999999999999"/>
    <n v="3"/>
    <x v="7"/>
    <n v="-14.3856"/>
    <m/>
  </r>
  <r>
    <n v="671"/>
    <s v="US-2017-106663"/>
    <x v="255"/>
    <d v="2017-06-13T00:00:00"/>
    <x v="1"/>
    <s v="MO-17800"/>
    <x v="246"/>
    <x v="2"/>
    <s v="United States"/>
    <s v="Chicago"/>
    <x v="10"/>
    <n v="60653"/>
    <x v="2"/>
    <s v="FUR-TA-10000688"/>
    <x v="0"/>
    <x v="3"/>
    <s v="Chromcraft Bull-Nose Wood Round Conference Table Top, Wood Base"/>
    <n v="108.925"/>
    <n v="1"/>
    <x v="5"/>
    <n v="-71.890500000000003"/>
    <m/>
  </r>
  <r>
    <n v="672"/>
    <s v="US-2017-106663"/>
    <x v="255"/>
    <d v="2017-06-13T00:00:00"/>
    <x v="1"/>
    <s v="MO-17800"/>
    <x v="246"/>
    <x v="2"/>
    <s v="United States"/>
    <s v="Chicago"/>
    <x v="10"/>
    <n v="60653"/>
    <x v="2"/>
    <s v="OFF-PA-10002377"/>
    <x v="1"/>
    <x v="10"/>
    <s v="Adams Telephone Message Book W/Dividers/Space For Phone Numbers, 5 1/4&quot;X8 1/2&quot;, 200/Messages"/>
    <n v="36.351999999999997"/>
    <n v="8"/>
    <x v="2"/>
    <n v="11.36"/>
    <m/>
  </r>
  <r>
    <n v="673"/>
    <s v="CA-2017-111178"/>
    <x v="140"/>
    <d v="2017-06-22T00:00:00"/>
    <x v="1"/>
    <s v="TD-20995"/>
    <x v="143"/>
    <x v="0"/>
    <s v="United States"/>
    <s v="Quincy"/>
    <x v="10"/>
    <n v="62301"/>
    <x v="2"/>
    <s v="OFF-AR-10001954"/>
    <x v="1"/>
    <x v="6"/>
    <s v="Newell 331"/>
    <n v="19.559999999999999"/>
    <n v="5"/>
    <x v="2"/>
    <n v="1.7115"/>
    <m/>
  </r>
  <r>
    <n v="674"/>
    <s v="CA-2017-130351"/>
    <x v="256"/>
    <d v="2017-12-08T00:00:00"/>
    <x v="2"/>
    <s v="RB-19570"/>
    <x v="262"/>
    <x v="0"/>
    <s v="United States"/>
    <s v="Columbus"/>
    <x v="14"/>
    <n v="47201"/>
    <x v="2"/>
    <s v="OFF-AP-10004532"/>
    <x v="1"/>
    <x v="9"/>
    <s v="Kensington 6 Outlet Guardian Standard Surge Protector"/>
    <n v="61.44"/>
    <n v="3"/>
    <x v="0"/>
    <n v="16.588799999999999"/>
    <m/>
  </r>
  <r>
    <n v="675"/>
    <s v="CA-2017-130351"/>
    <x v="256"/>
    <d v="2017-12-08T00:00:00"/>
    <x v="2"/>
    <s v="RB-19570"/>
    <x v="262"/>
    <x v="0"/>
    <s v="United States"/>
    <s v="Columbus"/>
    <x v="14"/>
    <n v="47201"/>
    <x v="2"/>
    <s v="OFF-PA-10002137"/>
    <x v="1"/>
    <x v="10"/>
    <s v="Southworth 100% Résumé Paper, 24lb."/>
    <n v="38.9"/>
    <n v="5"/>
    <x v="0"/>
    <n v="17.504999999999999"/>
    <m/>
  </r>
  <r>
    <n v="676"/>
    <s v="CA-2017-130351"/>
    <x v="256"/>
    <d v="2017-12-08T00:00:00"/>
    <x v="2"/>
    <s v="RB-19570"/>
    <x v="262"/>
    <x v="0"/>
    <s v="United States"/>
    <s v="Columbus"/>
    <x v="14"/>
    <n v="47201"/>
    <x v="2"/>
    <s v="TEC-AC-10003832"/>
    <x v="2"/>
    <x v="11"/>
    <s v="Imation 16GB Mini TravelDrive USB 2.0 Flash Drive"/>
    <n v="99.39"/>
    <n v="3"/>
    <x v="0"/>
    <n v="40.749899999999997"/>
    <m/>
  </r>
  <r>
    <n v="677"/>
    <s v="US-2017-119438"/>
    <x v="257"/>
    <d v="2017-03-23T00:00:00"/>
    <x v="1"/>
    <s v="CD-11980"/>
    <x v="263"/>
    <x v="0"/>
    <s v="United States"/>
    <s v="Tyler"/>
    <x v="5"/>
    <n v="75701"/>
    <x v="2"/>
    <s v="OFF-AP-10000804"/>
    <x v="1"/>
    <x v="9"/>
    <s v="Hoover Portapower Portable Vacuum"/>
    <n v="2.6880000000000002"/>
    <n v="3"/>
    <x v="3"/>
    <n v="-7.3920000000000003"/>
    <m/>
  </r>
  <r>
    <n v="678"/>
    <s v="US-2017-119438"/>
    <x v="257"/>
    <d v="2017-03-23T00:00:00"/>
    <x v="1"/>
    <s v="CD-11980"/>
    <x v="263"/>
    <x v="0"/>
    <s v="United States"/>
    <s v="Tyler"/>
    <x v="5"/>
    <n v="75701"/>
    <x v="2"/>
    <s v="TEC-AC-10003614"/>
    <x v="2"/>
    <x v="11"/>
    <s v="Verbatim 25 GB 6x Blu-ray Single Layer Recordable Disc, 10/Pack"/>
    <n v="27.815999999999999"/>
    <n v="3"/>
    <x v="2"/>
    <n v="4.5201000000000002"/>
    <m/>
  </r>
  <r>
    <n v="679"/>
    <s v="US-2017-119438"/>
    <x v="257"/>
    <d v="2017-03-23T00:00:00"/>
    <x v="1"/>
    <s v="CD-11980"/>
    <x v="263"/>
    <x v="0"/>
    <s v="United States"/>
    <s v="Tyler"/>
    <x v="5"/>
    <n v="75701"/>
    <x v="2"/>
    <s v="FUR-FU-10003553"/>
    <x v="0"/>
    <x v="5"/>
    <s v="Howard Miller 13-1/2&quot; Diameter Rosebrook Wall Clock"/>
    <n v="82.524000000000001"/>
    <n v="3"/>
    <x v="7"/>
    <n v="-41.262"/>
    <m/>
  </r>
  <r>
    <n v="680"/>
    <s v="US-2017-119438"/>
    <x v="257"/>
    <d v="2017-03-23T00:00:00"/>
    <x v="1"/>
    <s v="CD-11980"/>
    <x v="263"/>
    <x v="0"/>
    <s v="United States"/>
    <s v="Tyler"/>
    <x v="5"/>
    <n v="75701"/>
    <x v="2"/>
    <s v="OFF-BI-10004632"/>
    <x v="1"/>
    <x v="8"/>
    <s v="Ibico Hi-Tech Manual Binding System"/>
    <n v="182.994"/>
    <n v="3"/>
    <x v="3"/>
    <n v="-320.23950000000002"/>
    <m/>
  </r>
  <r>
    <n v="681"/>
    <s v="CA-2016-164511"/>
    <x v="258"/>
    <d v="2016-11-24T00:00:00"/>
    <x v="1"/>
    <s v="DJ-13630"/>
    <x v="264"/>
    <x v="0"/>
    <s v="United States"/>
    <s v="New York City"/>
    <x v="15"/>
    <n v="10024"/>
    <x v="3"/>
    <s v="OFF-BI-10003305"/>
    <x v="1"/>
    <x v="8"/>
    <s v="Avery Hanging File Binders"/>
    <n v="14.352"/>
    <n v="3"/>
    <x v="2"/>
    <n v="4.6643999999999997"/>
    <m/>
  </r>
  <r>
    <n v="682"/>
    <s v="CA-2016-164511"/>
    <x v="258"/>
    <d v="2016-11-24T00:00:00"/>
    <x v="1"/>
    <s v="DJ-13630"/>
    <x v="264"/>
    <x v="0"/>
    <s v="United States"/>
    <s v="New York City"/>
    <x v="15"/>
    <n v="10024"/>
    <x v="3"/>
    <s v="OFF-ST-10002583"/>
    <x v="1"/>
    <x v="4"/>
    <s v="Fellowes Neat Ideas Storage Cubes"/>
    <n v="64.959999999999994"/>
    <n v="2"/>
    <x v="0"/>
    <n v="2.5983999999999998"/>
    <m/>
  </r>
  <r>
    <n v="683"/>
    <s v="CA-2016-164511"/>
    <x v="258"/>
    <d v="2016-11-24T00:00:00"/>
    <x v="1"/>
    <s v="DJ-13630"/>
    <x v="264"/>
    <x v="0"/>
    <s v="United States"/>
    <s v="New York City"/>
    <x v="15"/>
    <n v="10024"/>
    <x v="3"/>
    <s v="OFF-ST-10004507"/>
    <x v="1"/>
    <x v="4"/>
    <s v="Advantus Rolling Storage Box"/>
    <n v="68.599999999999994"/>
    <n v="4"/>
    <x v="0"/>
    <n v="18.521999999999998"/>
    <m/>
  </r>
  <r>
    <n v="684"/>
    <s v="US-2017-168116"/>
    <x v="259"/>
    <d v="2017-11-04T00:00:00"/>
    <x v="3"/>
    <s v="GT-14635"/>
    <x v="265"/>
    <x v="1"/>
    <s v="United States"/>
    <s v="Burlington"/>
    <x v="3"/>
    <n v="27217"/>
    <x v="0"/>
    <s v="TEC-MA-10004125"/>
    <x v="2"/>
    <x v="15"/>
    <s v="Cubify CubeX 3D Printer Triple Head Print"/>
    <n v="7999.98"/>
    <n v="4"/>
    <x v="5"/>
    <n v="-3839.9904000000001"/>
    <m/>
  </r>
  <r>
    <n v="685"/>
    <s v="US-2017-168116"/>
    <x v="259"/>
    <d v="2017-11-04T00:00:00"/>
    <x v="3"/>
    <s v="GT-14635"/>
    <x v="265"/>
    <x v="1"/>
    <s v="United States"/>
    <s v="Burlington"/>
    <x v="3"/>
    <n v="27217"/>
    <x v="0"/>
    <s v="OFF-AP-10002457"/>
    <x v="1"/>
    <x v="9"/>
    <s v="Eureka The Boss Plus 12-Amp Hard Box Upright Vacuum, Red"/>
    <n v="167.44"/>
    <n v="2"/>
    <x v="2"/>
    <n v="14.651"/>
    <m/>
  </r>
  <r>
    <n v="686"/>
    <s v="CA-2014-157784"/>
    <x v="260"/>
    <d v="2014-07-08T00:00:00"/>
    <x v="2"/>
    <s v="MC-17845"/>
    <x v="266"/>
    <x v="0"/>
    <s v="United States"/>
    <s v="Jackson"/>
    <x v="35"/>
    <n v="39212"/>
    <x v="0"/>
    <s v="TEC-AC-10003911"/>
    <x v="2"/>
    <x v="11"/>
    <s v="NETGEAR AC1750 Dual Band Gigabit Smart WiFi Router"/>
    <n v="479.97"/>
    <n v="3"/>
    <x v="0"/>
    <n v="163.18979999999999"/>
    <m/>
  </r>
  <r>
    <n v="687"/>
    <s v="CA-2014-157784"/>
    <x v="260"/>
    <d v="2014-07-08T00:00:00"/>
    <x v="2"/>
    <s v="MC-17845"/>
    <x v="266"/>
    <x v="0"/>
    <s v="United States"/>
    <s v="Jackson"/>
    <x v="35"/>
    <n v="39212"/>
    <x v="0"/>
    <s v="OFF-LA-10001934"/>
    <x v="1"/>
    <x v="2"/>
    <s v="Avery 516"/>
    <n v="14.62"/>
    <n v="2"/>
    <x v="0"/>
    <n v="6.8714000000000004"/>
    <m/>
  </r>
  <r>
    <n v="688"/>
    <s v="CA-2014-157784"/>
    <x v="260"/>
    <d v="2014-07-08T00:00:00"/>
    <x v="2"/>
    <s v="MC-17845"/>
    <x v="266"/>
    <x v="0"/>
    <s v="United States"/>
    <s v="Jackson"/>
    <x v="35"/>
    <n v="39212"/>
    <x v="0"/>
    <s v="OFF-PA-10000304"/>
    <x v="1"/>
    <x v="10"/>
    <s v="Xerox 1995"/>
    <n v="19.440000000000001"/>
    <n v="3"/>
    <x v="0"/>
    <n v="9.3312000000000008"/>
    <m/>
  </r>
  <r>
    <n v="689"/>
    <s v="CA-2017-161480"/>
    <x v="53"/>
    <d v="2017-12-29T00:00:00"/>
    <x v="1"/>
    <s v="RA-19285"/>
    <x v="267"/>
    <x v="0"/>
    <s v="United States"/>
    <s v="New York City"/>
    <x v="15"/>
    <n v="10035"/>
    <x v="3"/>
    <s v="FUR-BO-10004015"/>
    <x v="0"/>
    <x v="0"/>
    <s v="Bush Andora Bookcase, Maple/Graphite Gray Finish"/>
    <n v="191.98400000000001"/>
    <n v="2"/>
    <x v="2"/>
    <n v="4.7995999999999999"/>
    <m/>
  </r>
  <r>
    <n v="690"/>
    <s v="US-2014-117135"/>
    <x v="261"/>
    <d v="2014-06-23T00:00:00"/>
    <x v="0"/>
    <s v="NP-18325"/>
    <x v="268"/>
    <x v="0"/>
    <s v="United States"/>
    <s v="Waynesboro"/>
    <x v="17"/>
    <n v="22980"/>
    <x v="0"/>
    <s v="FUR-FU-10004071"/>
    <x v="0"/>
    <x v="5"/>
    <s v="Luxo Professional Magnifying Clamp-On Fluorescent Lamps"/>
    <n v="104.01"/>
    <n v="1"/>
    <x v="0"/>
    <n v="14.561400000000001"/>
    <m/>
  </r>
  <r>
    <n v="691"/>
    <s v="US-2014-117135"/>
    <x v="261"/>
    <d v="2014-06-23T00:00:00"/>
    <x v="0"/>
    <s v="NP-18325"/>
    <x v="268"/>
    <x v="0"/>
    <s v="United States"/>
    <s v="Waynesboro"/>
    <x v="17"/>
    <n v="22980"/>
    <x v="0"/>
    <s v="TEC-PH-10002033"/>
    <x v="2"/>
    <x v="7"/>
    <s v="Konftel 250 Conference phone - Charcoal black"/>
    <n v="284.82"/>
    <n v="1"/>
    <x v="0"/>
    <n v="74.053200000000004"/>
    <m/>
  </r>
  <r>
    <n v="692"/>
    <s v="US-2014-117135"/>
    <x v="261"/>
    <d v="2014-06-23T00:00:00"/>
    <x v="0"/>
    <s v="NP-18325"/>
    <x v="268"/>
    <x v="0"/>
    <s v="United States"/>
    <s v="Waynesboro"/>
    <x v="17"/>
    <n v="22980"/>
    <x v="0"/>
    <s v="OFF-ST-10002444"/>
    <x v="1"/>
    <x v="4"/>
    <s v="Recycled Eldon Regeneration Jumbo File"/>
    <n v="36.840000000000003"/>
    <n v="3"/>
    <x v="0"/>
    <n v="10.315200000000001"/>
    <m/>
  </r>
  <r>
    <n v="693"/>
    <s v="CA-2015-131534"/>
    <x v="262"/>
    <d v="2015-04-02T00:00:00"/>
    <x v="1"/>
    <s v="AB-10165"/>
    <x v="269"/>
    <x v="0"/>
    <s v="United States"/>
    <s v="Los Angeles"/>
    <x v="1"/>
    <n v="90036"/>
    <x v="1"/>
    <s v="TEC-AC-10002253"/>
    <x v="2"/>
    <x v="11"/>
    <s v="Imation Bio 8GB USB Flash Drive Imation Corp"/>
    <n v="166.24"/>
    <n v="1"/>
    <x v="0"/>
    <n v="24.936"/>
    <m/>
  </r>
  <r>
    <n v="694"/>
    <s v="CA-2015-131534"/>
    <x v="262"/>
    <d v="2015-04-02T00:00:00"/>
    <x v="1"/>
    <s v="AB-10165"/>
    <x v="269"/>
    <x v="0"/>
    <s v="United States"/>
    <s v="Los Angeles"/>
    <x v="1"/>
    <n v="90036"/>
    <x v="1"/>
    <s v="OFF-PA-10000743"/>
    <x v="1"/>
    <x v="10"/>
    <s v="Xerox 1977"/>
    <n v="33.4"/>
    <n v="5"/>
    <x v="0"/>
    <n v="16.032"/>
    <m/>
  </r>
  <r>
    <n v="695"/>
    <s v="CA-2015-119291"/>
    <x v="263"/>
    <d v="2015-05-17T00:00:00"/>
    <x v="2"/>
    <s v="JO-15550"/>
    <x v="270"/>
    <x v="2"/>
    <s v="United States"/>
    <s v="Chester"/>
    <x v="9"/>
    <n v="19013"/>
    <x v="3"/>
    <s v="OFF-AR-10003373"/>
    <x v="1"/>
    <x v="6"/>
    <s v="Boston School Pro Electric Pencil Sharpener, 1670"/>
    <n v="198.27199999999999"/>
    <n v="8"/>
    <x v="2"/>
    <n v="17.348800000000001"/>
    <m/>
  </r>
  <r>
    <n v="696"/>
    <s v="CA-2015-119291"/>
    <x v="263"/>
    <d v="2015-05-17T00:00:00"/>
    <x v="2"/>
    <s v="JO-15550"/>
    <x v="270"/>
    <x v="2"/>
    <s v="United States"/>
    <s v="Chester"/>
    <x v="9"/>
    <n v="19013"/>
    <x v="3"/>
    <s v="OFF-LA-10002312"/>
    <x v="1"/>
    <x v="2"/>
    <s v="Avery 490"/>
    <n v="47.36"/>
    <n v="4"/>
    <x v="2"/>
    <n v="17.760000000000002"/>
    <m/>
  </r>
  <r>
    <n v="697"/>
    <s v="CA-2015-119291"/>
    <x v="263"/>
    <d v="2015-05-17T00:00:00"/>
    <x v="2"/>
    <s v="JO-15550"/>
    <x v="270"/>
    <x v="2"/>
    <s v="United States"/>
    <s v="Chester"/>
    <x v="9"/>
    <n v="19013"/>
    <x v="3"/>
    <s v="OFF-EN-10000927"/>
    <x v="1"/>
    <x v="12"/>
    <s v="Jet-Pak Recycled Peel 'N' Seal Padded Mailers"/>
    <n v="200.98400000000001"/>
    <n v="7"/>
    <x v="2"/>
    <n v="62.807499999999997"/>
    <m/>
  </r>
  <r>
    <n v="698"/>
    <s v="CA-2015-119291"/>
    <x v="263"/>
    <d v="2015-05-17T00:00:00"/>
    <x v="2"/>
    <s v="JO-15550"/>
    <x v="270"/>
    <x v="2"/>
    <s v="United States"/>
    <s v="Chester"/>
    <x v="9"/>
    <n v="19013"/>
    <x v="3"/>
    <s v="OFF-LA-10003510"/>
    <x v="1"/>
    <x v="2"/>
    <s v="Avery 4027 File Folder Labels for Dot Matrix Printers, 5000 Labels per Box, White"/>
    <n v="97.695999999999998"/>
    <n v="4"/>
    <x v="2"/>
    <n v="31.751200000000001"/>
    <m/>
  </r>
  <r>
    <n v="699"/>
    <s v="CA-2015-119291"/>
    <x v="263"/>
    <d v="2015-05-17T00:00:00"/>
    <x v="2"/>
    <s v="JO-15550"/>
    <x v="270"/>
    <x v="2"/>
    <s v="United States"/>
    <s v="Chester"/>
    <x v="9"/>
    <n v="19013"/>
    <x v="3"/>
    <s v="OFF-AR-10001118"/>
    <x v="1"/>
    <x v="6"/>
    <s v="Binney &amp; Smith Crayola Metallic Crayons, 16-Color Pack"/>
    <n v="2.6960000000000002"/>
    <n v="1"/>
    <x v="2"/>
    <n v="0.80879999999999996"/>
    <m/>
  </r>
  <r>
    <n v="700"/>
    <s v="CA-2015-119291"/>
    <x v="263"/>
    <d v="2015-05-17T00:00:00"/>
    <x v="2"/>
    <s v="JO-15550"/>
    <x v="270"/>
    <x v="2"/>
    <s v="United States"/>
    <s v="Chester"/>
    <x v="9"/>
    <n v="19013"/>
    <x v="3"/>
    <s v="OFF-BI-10001575"/>
    <x v="1"/>
    <x v="8"/>
    <s v="GBC Linen Binding Covers"/>
    <n v="18.588000000000001"/>
    <n v="2"/>
    <x v="6"/>
    <n v="-13.6312"/>
    <m/>
  </r>
  <r>
    <n v="701"/>
    <s v="CA-2015-119291"/>
    <x v="263"/>
    <d v="2015-05-17T00:00:00"/>
    <x v="2"/>
    <s v="JO-15550"/>
    <x v="270"/>
    <x v="2"/>
    <s v="United States"/>
    <s v="Chester"/>
    <x v="9"/>
    <n v="19013"/>
    <x v="3"/>
    <s v="OFF-BI-10001982"/>
    <x v="1"/>
    <x v="8"/>
    <s v="Wilson Jones Custom Binder Spines &amp; Labels"/>
    <n v="4.8959999999999999"/>
    <n v="3"/>
    <x v="6"/>
    <n v="-3.4272"/>
    <m/>
  </r>
  <r>
    <n v="702"/>
    <s v="CA-2017-114552"/>
    <x v="264"/>
    <d v="2017-09-08T00:00:00"/>
    <x v="1"/>
    <s v="Dl-13600"/>
    <x v="114"/>
    <x v="1"/>
    <s v="United States"/>
    <s v="Cleveland"/>
    <x v="24"/>
    <n v="44105"/>
    <x v="3"/>
    <s v="FUR-FU-10002960"/>
    <x v="0"/>
    <x v="5"/>
    <s v="Eldon 200 Class Desk Accessories, Burgundy"/>
    <n v="15.071999999999999"/>
    <n v="3"/>
    <x v="2"/>
    <n v="4.1448"/>
    <m/>
  </r>
  <r>
    <n v="703"/>
    <s v="CA-2016-163755"/>
    <x v="254"/>
    <d v="2016-11-08T00:00:00"/>
    <x v="0"/>
    <s v="AS-10285"/>
    <x v="155"/>
    <x v="1"/>
    <s v="United States"/>
    <s v="Seattle"/>
    <x v="4"/>
    <n v="98103"/>
    <x v="1"/>
    <s v="FUR-FU-10003394"/>
    <x v="0"/>
    <x v="5"/>
    <s v="Tenex &quot;The Solids&quot; Textured Chair Mats"/>
    <n v="209.88"/>
    <n v="3"/>
    <x v="0"/>
    <n v="35.679600000000001"/>
    <m/>
  </r>
  <r>
    <n v="704"/>
    <s v="CA-2015-142027"/>
    <x v="265"/>
    <d v="2015-04-14T00:00:00"/>
    <x v="1"/>
    <s v="JK-15370"/>
    <x v="271"/>
    <x v="0"/>
    <s v="United States"/>
    <s v="Long Beach"/>
    <x v="1"/>
    <n v="90805"/>
    <x v="1"/>
    <s v="FUR-TA-10002774"/>
    <x v="0"/>
    <x v="3"/>
    <s v="Laminate Occasional Tables"/>
    <n v="369.91199999999998"/>
    <n v="3"/>
    <x v="2"/>
    <n v="-13.871700000000001"/>
    <m/>
  </r>
  <r>
    <n v="705"/>
    <s v="CA-2014-138527"/>
    <x v="171"/>
    <d v="2014-09-17T00:00:00"/>
    <x v="1"/>
    <s v="BN-11470"/>
    <x v="272"/>
    <x v="1"/>
    <s v="United States"/>
    <s v="Cary"/>
    <x v="3"/>
    <n v="27511"/>
    <x v="0"/>
    <s v="OFF-PA-10001800"/>
    <x v="1"/>
    <x v="10"/>
    <s v="Xerox 220"/>
    <n v="10.368"/>
    <n v="2"/>
    <x v="2"/>
    <n v="3.6288"/>
    <m/>
  </r>
  <r>
    <n v="706"/>
    <s v="CA-2014-138527"/>
    <x v="171"/>
    <d v="2014-09-17T00:00:00"/>
    <x v="1"/>
    <s v="BN-11470"/>
    <x v="272"/>
    <x v="1"/>
    <s v="United States"/>
    <s v="Cary"/>
    <x v="3"/>
    <n v="27511"/>
    <x v="0"/>
    <s v="OFF-AP-10001469"/>
    <x v="1"/>
    <x v="9"/>
    <s v="Fellowes 8 Outlet Superior Workstation Surge Protector"/>
    <n v="166.84"/>
    <n v="5"/>
    <x v="2"/>
    <n v="18.769500000000001"/>
    <m/>
  </r>
  <r>
    <n v="707"/>
    <s v="CA-2014-138527"/>
    <x v="171"/>
    <d v="2014-09-17T00:00:00"/>
    <x v="1"/>
    <s v="BN-11470"/>
    <x v="272"/>
    <x v="1"/>
    <s v="United States"/>
    <s v="Cary"/>
    <x v="3"/>
    <n v="27511"/>
    <x v="0"/>
    <s v="TEC-AC-10002399"/>
    <x v="2"/>
    <x v="11"/>
    <s v="SanDisk Cruzer 32 GB USB Flash Drive"/>
    <n v="15.215999999999999"/>
    <n v="1"/>
    <x v="2"/>
    <n v="2.2824"/>
    <m/>
  </r>
  <r>
    <n v="708"/>
    <s v="CA-2014-112158"/>
    <x v="266"/>
    <d v="2014-12-04T00:00:00"/>
    <x v="2"/>
    <s v="DP-13165"/>
    <x v="273"/>
    <x v="0"/>
    <s v="United States"/>
    <s v="New York City"/>
    <x v="15"/>
    <n v="10035"/>
    <x v="3"/>
    <s v="TEC-AC-10003628"/>
    <x v="2"/>
    <x v="11"/>
    <s v="Logitech 910-002974 M325 Wireless Mouse for Web Scrolling"/>
    <n v="119.96"/>
    <n v="4"/>
    <x v="0"/>
    <n v="52.782400000000003"/>
    <m/>
  </r>
  <r>
    <n v="709"/>
    <s v="CA-2014-112158"/>
    <x v="266"/>
    <d v="2014-12-04T00:00:00"/>
    <x v="2"/>
    <s v="DP-13165"/>
    <x v="273"/>
    <x v="0"/>
    <s v="United States"/>
    <s v="New York City"/>
    <x v="15"/>
    <n v="10035"/>
    <x v="3"/>
    <s v="FUR-BO-10003272"/>
    <x v="0"/>
    <x v="0"/>
    <s v="O'Sullivan Living Dimensions 5-Shelf Bookcases"/>
    <n v="883.92"/>
    <n v="5"/>
    <x v="2"/>
    <n v="-110.49"/>
    <m/>
  </r>
  <r>
    <n v="710"/>
    <s v="CA-2014-112158"/>
    <x v="266"/>
    <d v="2014-12-04T00:00:00"/>
    <x v="2"/>
    <s v="DP-13165"/>
    <x v="273"/>
    <x v="0"/>
    <s v="United States"/>
    <s v="New York City"/>
    <x v="15"/>
    <n v="10035"/>
    <x v="3"/>
    <s v="OFF-BI-10000050"/>
    <x v="1"/>
    <x v="8"/>
    <s v="Angle-D Binders with Locking Rings, Label Holders"/>
    <n v="46.72"/>
    <n v="8"/>
    <x v="2"/>
    <n v="15.768000000000001"/>
    <m/>
  </r>
  <r>
    <n v="711"/>
    <s v="CA-2014-113887"/>
    <x v="267"/>
    <d v="2014-04-07T00:00:00"/>
    <x v="2"/>
    <s v="TH-21550"/>
    <x v="274"/>
    <x v="2"/>
    <s v="United States"/>
    <s v="New York City"/>
    <x v="15"/>
    <n v="10035"/>
    <x v="3"/>
    <s v="OFF-PA-10004071"/>
    <x v="1"/>
    <x v="10"/>
    <s v="Eaton Premium Continuous-Feed Paper, 25% Cotton, Letter Size, White, 1000 Shts/Box"/>
    <n v="55.48"/>
    <n v="1"/>
    <x v="0"/>
    <n v="26.630400000000002"/>
    <m/>
  </r>
  <r>
    <n v="712"/>
    <s v="CA-2017-146136"/>
    <x v="213"/>
    <d v="2017-09-07T00:00:00"/>
    <x v="1"/>
    <s v="AP-10915"/>
    <x v="275"/>
    <x v="0"/>
    <s v="United States"/>
    <s v="Palm Coast"/>
    <x v="2"/>
    <n v="32137"/>
    <x v="0"/>
    <s v="OFF-EN-10001219"/>
    <x v="1"/>
    <x v="12"/>
    <s v="#10- 4 1/8&quot; x 9 1/2&quot; Security-Tint Envelopes"/>
    <n v="24.448"/>
    <n v="4"/>
    <x v="2"/>
    <n v="8.8623999999999992"/>
    <m/>
  </r>
  <r>
    <n v="713"/>
    <s v="US-2017-100048"/>
    <x v="240"/>
    <d v="2017-05-24T00:00:00"/>
    <x v="1"/>
    <s v="RS-19765"/>
    <x v="276"/>
    <x v="1"/>
    <s v="United States"/>
    <s v="Mount Vernon"/>
    <x v="15"/>
    <n v="10550"/>
    <x v="3"/>
    <s v="OFF-AP-10001154"/>
    <x v="1"/>
    <x v="9"/>
    <s v="Bionaire Personal Warm Mist Humidifier/Vaporizer"/>
    <n v="281.33999999999997"/>
    <n v="6"/>
    <x v="0"/>
    <n v="109.7226"/>
    <m/>
  </r>
  <r>
    <n v="714"/>
    <s v="US-2017-100048"/>
    <x v="240"/>
    <d v="2017-05-24T00:00:00"/>
    <x v="1"/>
    <s v="RS-19765"/>
    <x v="276"/>
    <x v="1"/>
    <s v="United States"/>
    <s v="Mount Vernon"/>
    <x v="15"/>
    <n v="10550"/>
    <x v="3"/>
    <s v="TEC-PH-10003012"/>
    <x v="2"/>
    <x v="7"/>
    <s v="Nortel Meridian M3904 Professional Digital phone"/>
    <n v="307.98"/>
    <n v="2"/>
    <x v="0"/>
    <n v="89.3142"/>
    <m/>
  </r>
  <r>
    <n v="715"/>
    <s v="US-2017-100048"/>
    <x v="240"/>
    <d v="2017-05-24T00:00:00"/>
    <x v="1"/>
    <s v="RS-19765"/>
    <x v="276"/>
    <x v="1"/>
    <s v="United States"/>
    <s v="Mount Vernon"/>
    <x v="15"/>
    <n v="10550"/>
    <x v="3"/>
    <s v="TEC-AC-10001606"/>
    <x v="2"/>
    <x v="11"/>
    <s v="Logitech Wireless Performance Mouse MX for PC and Mac"/>
    <n v="299.97000000000003"/>
    <n v="3"/>
    <x v="0"/>
    <n v="113.98860000000001"/>
    <m/>
  </r>
  <r>
    <n v="716"/>
    <s v="CA-2014-153150"/>
    <x v="268"/>
    <d v="2014-07-06T00:00:00"/>
    <x v="0"/>
    <s v="Dl-13600"/>
    <x v="114"/>
    <x v="1"/>
    <s v="United States"/>
    <s v="Seattle"/>
    <x v="4"/>
    <n v="98105"/>
    <x v="1"/>
    <s v="OFF-BI-10003355"/>
    <x v="1"/>
    <x v="8"/>
    <s v="Cardinal Holdit Business Card Pockets"/>
    <n v="19.920000000000002"/>
    <n v="5"/>
    <x v="2"/>
    <n v="6.9720000000000004"/>
    <m/>
  </r>
  <r>
    <n v="717"/>
    <s v="CA-2014-130092"/>
    <x v="269"/>
    <d v="2014-01-14T00:00:00"/>
    <x v="2"/>
    <s v="SV-20365"/>
    <x v="277"/>
    <x v="0"/>
    <s v="United States"/>
    <s v="Dover"/>
    <x v="13"/>
    <n v="19901"/>
    <x v="3"/>
    <s v="FUR-FU-10000010"/>
    <x v="0"/>
    <x v="5"/>
    <s v="DAX Value U-Channel Document Frames, Easel Back"/>
    <n v="9.94"/>
    <n v="2"/>
    <x v="0"/>
    <n v="3.0813999999999999"/>
    <m/>
  </r>
  <r>
    <n v="718"/>
    <s v="CA-2017-108910"/>
    <x v="241"/>
    <d v="2017-09-29T00:00:00"/>
    <x v="1"/>
    <s v="KC-16540"/>
    <x v="110"/>
    <x v="0"/>
    <s v="United States"/>
    <s v="Newark"/>
    <x v="24"/>
    <n v="43055"/>
    <x v="3"/>
    <s v="FUR-FU-10002253"/>
    <x v="0"/>
    <x v="5"/>
    <s v="Howard Miller 13&quot; Diameter Pewter Finish Round Wall Clock"/>
    <n v="103.056"/>
    <n v="3"/>
    <x v="2"/>
    <n v="24.4758"/>
    <m/>
  </r>
  <r>
    <n v="719"/>
    <s v="CA-2014-104472"/>
    <x v="270"/>
    <d v="2014-06-07T00:00:00"/>
    <x v="1"/>
    <s v="CK-12325"/>
    <x v="278"/>
    <x v="2"/>
    <s v="United States"/>
    <s v="Orem"/>
    <x v="7"/>
    <n v="84057"/>
    <x v="1"/>
    <s v="OFF-BI-10001658"/>
    <x v="1"/>
    <x v="8"/>
    <s v="GBC Standard Therm-A-Bind Covers"/>
    <n v="59.808"/>
    <n v="3"/>
    <x v="2"/>
    <n v="19.4376"/>
    <m/>
  </r>
  <r>
    <n v="720"/>
    <s v="CA-2014-104472"/>
    <x v="270"/>
    <d v="2014-06-07T00:00:00"/>
    <x v="1"/>
    <s v="CK-12325"/>
    <x v="278"/>
    <x v="2"/>
    <s v="United States"/>
    <s v="Orem"/>
    <x v="7"/>
    <n v="84057"/>
    <x v="1"/>
    <s v="FUR-FU-10000246"/>
    <x v="0"/>
    <x v="5"/>
    <s v="Aluminum Document Frame"/>
    <n v="73.319999999999993"/>
    <n v="6"/>
    <x v="0"/>
    <n v="21.995999999999999"/>
    <m/>
  </r>
  <r>
    <n v="721"/>
    <s v="CA-2016-112942"/>
    <x v="271"/>
    <d v="2016-02-18T00:00:00"/>
    <x v="1"/>
    <s v="RD-19810"/>
    <x v="279"/>
    <x v="2"/>
    <s v="United States"/>
    <s v="Los Angeles"/>
    <x v="1"/>
    <n v="90045"/>
    <x v="1"/>
    <s v="OFF-PA-10004092"/>
    <x v="1"/>
    <x v="10"/>
    <s v="Tops Green Bar Computer Printout Paper"/>
    <n v="146.82"/>
    <n v="3"/>
    <x v="0"/>
    <n v="73.41"/>
    <m/>
  </r>
  <r>
    <n v="722"/>
    <s v="CA-2016-142335"/>
    <x v="272"/>
    <d v="2016-12-19T00:00:00"/>
    <x v="1"/>
    <s v="MP-17965"/>
    <x v="172"/>
    <x v="1"/>
    <s v="United States"/>
    <s v="Detroit"/>
    <x v="12"/>
    <n v="48205"/>
    <x v="2"/>
    <s v="FUR-TA-10000198"/>
    <x v="0"/>
    <x v="3"/>
    <s v="Chromcraft Bull-Nose Wood Oval Conference Tables &amp; Bases"/>
    <n v="1652.94"/>
    <n v="3"/>
    <x v="0"/>
    <n v="231.41159999999999"/>
    <m/>
  </r>
  <r>
    <n v="723"/>
    <s v="CA-2016-142335"/>
    <x v="272"/>
    <d v="2016-12-19T00:00:00"/>
    <x v="1"/>
    <s v="MP-17965"/>
    <x v="172"/>
    <x v="1"/>
    <s v="United States"/>
    <s v="Detroit"/>
    <x v="12"/>
    <n v="48205"/>
    <x v="2"/>
    <s v="OFF-ST-10000036"/>
    <x v="1"/>
    <x v="4"/>
    <s v="Recycled Data-Pak for Archival Bound Computer Printouts, 12-1/2 x 12-1/2 x 16"/>
    <n v="296.37"/>
    <n v="3"/>
    <x v="0"/>
    <n v="80.019900000000007"/>
    <m/>
  </r>
  <r>
    <n v="724"/>
    <s v="CA-2014-117429"/>
    <x v="273"/>
    <d v="2014-10-13T00:00:00"/>
    <x v="1"/>
    <s v="MR-17545"/>
    <x v="280"/>
    <x v="2"/>
    <s v="United States"/>
    <s v="Philadelphia"/>
    <x v="9"/>
    <n v="19140"/>
    <x v="3"/>
    <s v="FUR-FU-10000222"/>
    <x v="0"/>
    <x v="5"/>
    <s v="Seth Thomas 16&quot; Steel Case Clock"/>
    <n v="129.91999999999999"/>
    <n v="5"/>
    <x v="2"/>
    <n v="21.111999999999998"/>
    <m/>
  </r>
  <r>
    <n v="725"/>
    <s v="CA-2016-114713"/>
    <x v="274"/>
    <d v="2016-07-12T00:00:00"/>
    <x v="1"/>
    <s v="SC-20695"/>
    <x v="281"/>
    <x v="1"/>
    <s v="United States"/>
    <s v="Hialeah"/>
    <x v="2"/>
    <n v="33012"/>
    <x v="0"/>
    <s v="OFF-SU-10004664"/>
    <x v="1"/>
    <x v="14"/>
    <s v="Acme Softgrip Scissors"/>
    <n v="45.584000000000003"/>
    <n v="7"/>
    <x v="2"/>
    <n v="5.1281999999999996"/>
    <m/>
  </r>
  <r>
    <n v="726"/>
    <s v="CA-2017-144113"/>
    <x v="118"/>
    <d v="2017-09-20T00:00:00"/>
    <x v="1"/>
    <s v="JF-15355"/>
    <x v="282"/>
    <x v="0"/>
    <s v="United States"/>
    <s v="Austin"/>
    <x v="5"/>
    <n v="78745"/>
    <x v="2"/>
    <s v="OFF-EN-10001141"/>
    <x v="1"/>
    <x v="12"/>
    <s v="Manila Recycled Extra-Heavyweight Clasp Envelopes, 6&quot; x 9&quot;"/>
    <n v="17.568000000000001"/>
    <n v="2"/>
    <x v="2"/>
    <n v="6.3684000000000003"/>
    <m/>
  </r>
  <r>
    <n v="727"/>
    <s v="CA-2017-144113"/>
    <x v="118"/>
    <d v="2017-09-20T00:00:00"/>
    <x v="1"/>
    <s v="JF-15355"/>
    <x v="282"/>
    <x v="0"/>
    <s v="United States"/>
    <s v="Austin"/>
    <x v="5"/>
    <n v="78745"/>
    <x v="2"/>
    <s v="TEC-PH-10002170"/>
    <x v="2"/>
    <x v="7"/>
    <s v="ClearSounds CSC500 Amplified Spirit Phone Corded phone"/>
    <n v="55.991999999999997"/>
    <n v="1"/>
    <x v="2"/>
    <n v="5.5991999999999997"/>
    <m/>
  </r>
  <r>
    <n v="728"/>
    <s v="US-2016-150861"/>
    <x v="275"/>
    <d v="2016-12-06T00:00:00"/>
    <x v="2"/>
    <s v="EG-13900"/>
    <x v="283"/>
    <x v="0"/>
    <s v="United States"/>
    <s v="Oceanside"/>
    <x v="15"/>
    <n v="11572"/>
    <x v="3"/>
    <s v="OFF-PA-10001954"/>
    <x v="1"/>
    <x v="10"/>
    <s v="Xerox 1964"/>
    <n v="182.72"/>
    <n v="8"/>
    <x v="0"/>
    <n v="84.051199999999994"/>
    <m/>
  </r>
  <r>
    <n v="729"/>
    <s v="US-2016-150861"/>
    <x v="275"/>
    <d v="2016-12-06T00:00:00"/>
    <x v="2"/>
    <s v="EG-13900"/>
    <x v="283"/>
    <x v="0"/>
    <s v="United States"/>
    <s v="Oceanside"/>
    <x v="15"/>
    <n v="11572"/>
    <x v="3"/>
    <s v="FUR-TA-10002228"/>
    <x v="0"/>
    <x v="3"/>
    <s v="Bevis Traditional Conference Table Top, Plinth Base"/>
    <n v="400.03199999999998"/>
    <n v="2"/>
    <x v="10"/>
    <n v="-153.34559999999999"/>
    <m/>
  </r>
  <r>
    <n v="730"/>
    <s v="US-2016-150861"/>
    <x v="275"/>
    <d v="2016-12-06T00:00:00"/>
    <x v="2"/>
    <s v="EG-13900"/>
    <x v="283"/>
    <x v="0"/>
    <s v="United States"/>
    <s v="Oceanside"/>
    <x v="15"/>
    <n v="11572"/>
    <x v="3"/>
    <s v="OFF-ST-10004634"/>
    <x v="1"/>
    <x v="4"/>
    <s v="Personal Folder Holder, Ebony"/>
    <n v="33.630000000000003"/>
    <n v="3"/>
    <x v="0"/>
    <n v="10.089"/>
    <m/>
  </r>
  <r>
    <n v="731"/>
    <s v="US-2016-150861"/>
    <x v="275"/>
    <d v="2016-12-06T00:00:00"/>
    <x v="2"/>
    <s v="EG-13900"/>
    <x v="283"/>
    <x v="0"/>
    <s v="United States"/>
    <s v="Oceanside"/>
    <x v="15"/>
    <n v="11572"/>
    <x v="3"/>
    <s v="FUR-CH-10002965"/>
    <x v="0"/>
    <x v="1"/>
    <s v="Global Leather Highback Executive Chair with Pneumatic Height Adjustment, Black"/>
    <n v="542.64599999999996"/>
    <n v="3"/>
    <x v="9"/>
    <n v="102.49979999999999"/>
    <m/>
  </r>
  <r>
    <n v="732"/>
    <s v="US-2016-150861"/>
    <x v="275"/>
    <d v="2016-12-06T00:00:00"/>
    <x v="2"/>
    <s v="EG-13900"/>
    <x v="283"/>
    <x v="0"/>
    <s v="United States"/>
    <s v="Oceanside"/>
    <x v="15"/>
    <n v="11572"/>
    <x v="3"/>
    <s v="OFF-LA-10001317"/>
    <x v="1"/>
    <x v="2"/>
    <s v="Avery 520"/>
    <n v="6.3"/>
    <n v="2"/>
    <x v="0"/>
    <n v="3.024"/>
    <m/>
  </r>
  <r>
    <n v="733"/>
    <s v="CA-2017-131954"/>
    <x v="276"/>
    <d v="2017-01-25T00:00:00"/>
    <x v="1"/>
    <s v="DS-13030"/>
    <x v="284"/>
    <x v="2"/>
    <s v="United States"/>
    <s v="Seattle"/>
    <x v="4"/>
    <n v="98115"/>
    <x v="1"/>
    <s v="OFF-ST-10000736"/>
    <x v="1"/>
    <x v="4"/>
    <s v="Carina Double Wide Media Storage Towers in Natural &amp; Black"/>
    <n v="242.94"/>
    <n v="3"/>
    <x v="0"/>
    <n v="9.7175999999999991"/>
    <m/>
  </r>
  <r>
    <n v="734"/>
    <s v="CA-2017-131954"/>
    <x v="276"/>
    <d v="2017-01-25T00:00:00"/>
    <x v="1"/>
    <s v="DS-13030"/>
    <x v="284"/>
    <x v="2"/>
    <s v="United States"/>
    <s v="Seattle"/>
    <x v="4"/>
    <n v="98115"/>
    <x v="1"/>
    <s v="TEC-AC-10003610"/>
    <x v="2"/>
    <x v="11"/>
    <s v="Logitech Illuminated - Keyboard"/>
    <n v="179.97"/>
    <n v="3"/>
    <x v="0"/>
    <n v="86.385599999999997"/>
    <m/>
  </r>
  <r>
    <n v="735"/>
    <s v="CA-2017-131954"/>
    <x v="276"/>
    <d v="2017-01-25T00:00:00"/>
    <x v="1"/>
    <s v="DS-13030"/>
    <x v="284"/>
    <x v="2"/>
    <s v="United States"/>
    <s v="Seattle"/>
    <x v="4"/>
    <n v="98115"/>
    <x v="1"/>
    <s v="OFF-BI-10003982"/>
    <x v="1"/>
    <x v="8"/>
    <s v="Wilson Jones Century Plastic Molded Ring Binders"/>
    <n v="99.695999999999998"/>
    <n v="6"/>
    <x v="2"/>
    <n v="33.647399999999998"/>
    <m/>
  </r>
  <r>
    <n v="736"/>
    <s v="CA-2017-131954"/>
    <x v="276"/>
    <d v="2017-01-25T00:00:00"/>
    <x v="1"/>
    <s v="DS-13030"/>
    <x v="284"/>
    <x v="2"/>
    <s v="United States"/>
    <s v="Seattle"/>
    <x v="4"/>
    <n v="98115"/>
    <x v="1"/>
    <s v="OFF-BI-10003291"/>
    <x v="1"/>
    <x v="8"/>
    <s v="Wilson Jones Leather-Like Binders with DublLock Round Rings"/>
    <n v="27.936"/>
    <n v="4"/>
    <x v="2"/>
    <n v="9.4283999999999999"/>
    <m/>
  </r>
  <r>
    <n v="737"/>
    <s v="CA-2017-131954"/>
    <x v="276"/>
    <d v="2017-01-25T00:00:00"/>
    <x v="1"/>
    <s v="DS-13030"/>
    <x v="284"/>
    <x v="2"/>
    <s v="United States"/>
    <s v="Seattle"/>
    <x v="4"/>
    <n v="98115"/>
    <x v="1"/>
    <s v="FUR-BO-10001619"/>
    <x v="0"/>
    <x v="0"/>
    <s v="O'Sullivan Cherrywood Estates Traditional Bookcase"/>
    <n v="84.98"/>
    <n v="1"/>
    <x v="0"/>
    <n v="18.695599999999999"/>
    <m/>
  </r>
  <r>
    <n v="738"/>
    <s v="CA-2017-131954"/>
    <x v="276"/>
    <d v="2017-01-25T00:00:00"/>
    <x v="1"/>
    <s v="DS-13030"/>
    <x v="284"/>
    <x v="2"/>
    <s v="United States"/>
    <s v="Seattle"/>
    <x v="4"/>
    <n v="98115"/>
    <x v="1"/>
    <s v="OFF-BI-10000138"/>
    <x v="1"/>
    <x v="8"/>
    <s v="Acco Translucent Poly Ring Binders"/>
    <n v="18.72"/>
    <n v="5"/>
    <x v="2"/>
    <n v="6.5519999999999996"/>
    <m/>
  </r>
  <r>
    <n v="739"/>
    <s v="CA-2014-132500"/>
    <x v="78"/>
    <d v="2014-09-12T00:00:00"/>
    <x v="1"/>
    <s v="GZ-14470"/>
    <x v="47"/>
    <x v="0"/>
    <s v="United States"/>
    <s v="San Francisco"/>
    <x v="1"/>
    <n v="94110"/>
    <x v="1"/>
    <s v="TEC-AC-10001383"/>
    <x v="2"/>
    <x v="11"/>
    <s v="Logitech Wireless Touch Keyboard K400"/>
    <n v="49.98"/>
    <n v="2"/>
    <x v="0"/>
    <n v="8.4966000000000008"/>
    <m/>
  </r>
  <r>
    <n v="740"/>
    <s v="CA-2014-112326"/>
    <x v="277"/>
    <d v="2014-01-08T00:00:00"/>
    <x v="1"/>
    <s v="PO-19195"/>
    <x v="285"/>
    <x v="2"/>
    <s v="United States"/>
    <s v="Naperville"/>
    <x v="10"/>
    <n v="60540"/>
    <x v="2"/>
    <s v="OFF-LA-10003223"/>
    <x v="1"/>
    <x v="2"/>
    <s v="Avery 508"/>
    <n v="11.784000000000001"/>
    <n v="3"/>
    <x v="2"/>
    <n v="4.2717000000000001"/>
    <m/>
  </r>
  <r>
    <n v="741"/>
    <s v="CA-2014-112326"/>
    <x v="277"/>
    <d v="2014-01-08T00:00:00"/>
    <x v="1"/>
    <s v="PO-19195"/>
    <x v="285"/>
    <x v="2"/>
    <s v="United States"/>
    <s v="Naperville"/>
    <x v="10"/>
    <n v="60540"/>
    <x v="2"/>
    <s v="OFF-ST-10002743"/>
    <x v="1"/>
    <x v="4"/>
    <s v="SAFCO Boltless Steel Shelving"/>
    <n v="272.73599999999999"/>
    <n v="3"/>
    <x v="2"/>
    <n v="-64.774799999999999"/>
    <m/>
  </r>
  <r>
    <n v="742"/>
    <s v="CA-2014-112326"/>
    <x v="277"/>
    <d v="2014-01-08T00:00:00"/>
    <x v="1"/>
    <s v="PO-19195"/>
    <x v="285"/>
    <x v="2"/>
    <s v="United States"/>
    <s v="Naperville"/>
    <x v="10"/>
    <n v="60540"/>
    <x v="2"/>
    <s v="OFF-BI-10004094"/>
    <x v="1"/>
    <x v="8"/>
    <s v="GBC Standard Plastic Binding Systems Combs"/>
    <n v="3.54"/>
    <n v="2"/>
    <x v="3"/>
    <n v="-5.4870000000000001"/>
    <m/>
  </r>
  <r>
    <n v="743"/>
    <s v="US-2016-146710"/>
    <x v="278"/>
    <d v="2016-09-01T00:00:00"/>
    <x v="1"/>
    <s v="SS-20875"/>
    <x v="286"/>
    <x v="0"/>
    <s v="United States"/>
    <s v="Dallas"/>
    <x v="5"/>
    <n v="75220"/>
    <x v="2"/>
    <s v="OFF-SU-10004498"/>
    <x v="1"/>
    <x v="14"/>
    <s v="Martin-Yale Premier Letter Opener"/>
    <n v="51.52"/>
    <n v="5"/>
    <x v="2"/>
    <n v="-10.948"/>
    <m/>
  </r>
  <r>
    <n v="744"/>
    <s v="US-2016-146710"/>
    <x v="278"/>
    <d v="2016-09-01T00:00:00"/>
    <x v="1"/>
    <s v="SS-20875"/>
    <x v="286"/>
    <x v="0"/>
    <s v="United States"/>
    <s v="Dallas"/>
    <x v="5"/>
    <n v="75220"/>
    <x v="2"/>
    <s v="OFF-PA-10002615"/>
    <x v="1"/>
    <x v="10"/>
    <s v="Ampad Gold Fibre Wirebound Steno Books, 6&quot; x 9&quot;, Gregg Ruled"/>
    <n v="3.528"/>
    <n v="1"/>
    <x v="2"/>
    <n v="1.1466000000000001"/>
    <m/>
  </r>
  <r>
    <n v="745"/>
    <s v="US-2016-146710"/>
    <x v="278"/>
    <d v="2016-09-01T00:00:00"/>
    <x v="1"/>
    <s v="SS-20875"/>
    <x v="286"/>
    <x v="0"/>
    <s v="United States"/>
    <s v="Dallas"/>
    <x v="5"/>
    <n v="75220"/>
    <x v="2"/>
    <s v="OFF-PA-10004971"/>
    <x v="1"/>
    <x v="10"/>
    <s v="Xerox 196"/>
    <n v="4.6239999999999997"/>
    <n v="1"/>
    <x v="2"/>
    <n v="1.6761999999999999"/>
    <m/>
  </r>
  <r>
    <n v="746"/>
    <s v="US-2016-146710"/>
    <x v="278"/>
    <d v="2016-09-01T00:00:00"/>
    <x v="1"/>
    <s v="SS-20875"/>
    <x v="286"/>
    <x v="0"/>
    <s v="United States"/>
    <s v="Dallas"/>
    <x v="5"/>
    <n v="75220"/>
    <x v="2"/>
    <s v="OFF-SU-10004261"/>
    <x v="1"/>
    <x v="14"/>
    <s v="Fiskars 8&quot; Scissors, 2/Pack"/>
    <n v="55.167999999999999"/>
    <n v="4"/>
    <x v="2"/>
    <n v="6.2064000000000004"/>
    <m/>
  </r>
  <r>
    <n v="747"/>
    <s v="CA-2014-124429"/>
    <x v="279"/>
    <d v="2014-05-27T00:00:00"/>
    <x v="3"/>
    <s v="MH-17785"/>
    <x v="186"/>
    <x v="1"/>
    <s v="United States"/>
    <s v="San Diego"/>
    <x v="1"/>
    <n v="92105"/>
    <x v="1"/>
    <s v="FUR-TA-10002607"/>
    <x v="0"/>
    <x v="3"/>
    <s v="KI Conference Tables"/>
    <n v="567.12"/>
    <n v="10"/>
    <x v="2"/>
    <n v="-28.356000000000002"/>
    <m/>
  </r>
  <r>
    <n v="748"/>
    <s v="CA-2014-124429"/>
    <x v="279"/>
    <d v="2014-05-27T00:00:00"/>
    <x v="3"/>
    <s v="MH-17785"/>
    <x v="186"/>
    <x v="1"/>
    <s v="United States"/>
    <s v="San Diego"/>
    <x v="1"/>
    <n v="92105"/>
    <x v="1"/>
    <s v="OFF-ST-10001809"/>
    <x v="1"/>
    <x v="4"/>
    <s v="Fellowes Officeware Wire Shelving"/>
    <n v="359.32"/>
    <n v="4"/>
    <x v="0"/>
    <n v="7.1863999999999999"/>
    <m/>
  </r>
  <r>
    <n v="749"/>
    <s v="CA-2016-150889"/>
    <x v="231"/>
    <d v="2016-03-22T00:00:00"/>
    <x v="0"/>
    <s v="PB-19105"/>
    <x v="287"/>
    <x v="0"/>
    <s v="United States"/>
    <s v="Evanston"/>
    <x v="10"/>
    <n v="60201"/>
    <x v="2"/>
    <s v="TEC-PH-10000004"/>
    <x v="2"/>
    <x v="7"/>
    <s v="Belkin iPhone and iPad Lightning Cable"/>
    <n v="11.992000000000001"/>
    <n v="1"/>
    <x v="2"/>
    <n v="0.89939999999999998"/>
    <m/>
  </r>
  <r>
    <n v="750"/>
    <s v="CA-2017-126074"/>
    <x v="280"/>
    <d v="2017-10-06T00:00:00"/>
    <x v="1"/>
    <s v="RF-19735"/>
    <x v="288"/>
    <x v="0"/>
    <s v="United States"/>
    <s v="Trenton"/>
    <x v="12"/>
    <n v="48183"/>
    <x v="2"/>
    <s v="OFF-BI-10003638"/>
    <x v="1"/>
    <x v="8"/>
    <s v="GBC Durable Plastic Covers"/>
    <n v="58.05"/>
    <n v="3"/>
    <x v="0"/>
    <n v="26.702999999999999"/>
    <m/>
  </r>
  <r>
    <n v="751"/>
    <s v="CA-2017-126074"/>
    <x v="280"/>
    <d v="2017-10-06T00:00:00"/>
    <x v="1"/>
    <s v="RF-19735"/>
    <x v="288"/>
    <x v="0"/>
    <s v="United States"/>
    <s v="Trenton"/>
    <x v="12"/>
    <n v="48183"/>
    <x v="2"/>
    <s v="FUR-FU-10003577"/>
    <x v="0"/>
    <x v="5"/>
    <s v="Nu-Dell Leatherette Frames"/>
    <n v="157.74"/>
    <n v="11"/>
    <x v="0"/>
    <n v="56.7864"/>
    <m/>
  </r>
  <r>
    <n v="752"/>
    <s v="CA-2017-126074"/>
    <x v="280"/>
    <d v="2017-10-06T00:00:00"/>
    <x v="1"/>
    <s v="RF-19735"/>
    <x v="288"/>
    <x v="0"/>
    <s v="United States"/>
    <s v="Trenton"/>
    <x v="12"/>
    <n v="48183"/>
    <x v="2"/>
    <s v="OFF-AR-10003478"/>
    <x v="1"/>
    <x v="6"/>
    <s v="Avery Hi-Liter EverBold Pen Style Fluorescent Highlighters, 4/Pack"/>
    <n v="56.98"/>
    <n v="7"/>
    <x v="0"/>
    <n v="22.792000000000002"/>
    <m/>
  </r>
  <r>
    <n v="753"/>
    <s v="CA-2017-126074"/>
    <x v="280"/>
    <d v="2017-10-06T00:00:00"/>
    <x v="1"/>
    <s v="RF-19735"/>
    <x v="288"/>
    <x v="0"/>
    <s v="United States"/>
    <s v="Trenton"/>
    <x v="12"/>
    <n v="48183"/>
    <x v="2"/>
    <s v="OFF-BI-10000546"/>
    <x v="1"/>
    <x v="8"/>
    <s v="Avery Durable Binders"/>
    <n v="2.88"/>
    <n v="1"/>
    <x v="0"/>
    <n v="1.4112"/>
    <m/>
  </r>
  <r>
    <n v="754"/>
    <s v="CA-2016-110499"/>
    <x v="281"/>
    <d v="2016-04-09T00:00:00"/>
    <x v="2"/>
    <s v="YC-21895"/>
    <x v="289"/>
    <x v="1"/>
    <s v="United States"/>
    <s v="San Francisco"/>
    <x v="1"/>
    <n v="94110"/>
    <x v="1"/>
    <s v="TEC-CO-10002095"/>
    <x v="2"/>
    <x v="16"/>
    <s v="Hewlett Packard 610 Color Digital Copier / Printer"/>
    <n v="1199.9760000000001"/>
    <n v="3"/>
    <x v="2"/>
    <n v="374.99250000000001"/>
    <m/>
  </r>
  <r>
    <n v="755"/>
    <s v="CA-2015-135272"/>
    <x v="214"/>
    <d v="2015-12-12T00:00:00"/>
    <x v="1"/>
    <s v="MS-17830"/>
    <x v="234"/>
    <x v="0"/>
    <s v="United States"/>
    <s v="Los Angeles"/>
    <x v="1"/>
    <n v="90036"/>
    <x v="1"/>
    <s v="FUR-FU-10002759"/>
    <x v="0"/>
    <x v="5"/>
    <s v="12-1/2 Diameter Round Wall Clock"/>
    <n v="79.92"/>
    <n v="4"/>
    <x v="0"/>
    <n v="28.7712"/>
    <m/>
  </r>
  <r>
    <n v="756"/>
    <s v="CA-2016-140928"/>
    <x v="31"/>
    <d v="2016-09-22T00:00:00"/>
    <x v="1"/>
    <s v="NB-18655"/>
    <x v="240"/>
    <x v="1"/>
    <s v="United States"/>
    <s v="Jacksonville"/>
    <x v="2"/>
    <n v="32216"/>
    <x v="0"/>
    <s v="FUR-TA-10001095"/>
    <x v="0"/>
    <x v="3"/>
    <s v="Chromcraft Round Conference Tables"/>
    <n v="383.43799999999999"/>
    <n v="4"/>
    <x v="1"/>
    <n v="-167.3184"/>
    <m/>
  </r>
  <r>
    <n v="757"/>
    <s v="CA-2014-106803"/>
    <x v="282"/>
    <d v="2015-01-02T00:00:00"/>
    <x v="1"/>
    <s v="DC-13285"/>
    <x v="290"/>
    <x v="0"/>
    <s v="United States"/>
    <s v="Cottage Grove"/>
    <x v="11"/>
    <n v="55016"/>
    <x v="2"/>
    <s v="OFF-ST-10002444"/>
    <x v="1"/>
    <x v="4"/>
    <s v="Recycled Eldon Regeneration Jumbo File"/>
    <n v="24.56"/>
    <n v="2"/>
    <x v="0"/>
    <n v="6.8768000000000002"/>
    <m/>
  </r>
  <r>
    <n v="758"/>
    <s v="CA-2014-106803"/>
    <x v="282"/>
    <d v="2015-01-02T00:00:00"/>
    <x v="1"/>
    <s v="DC-13285"/>
    <x v="290"/>
    <x v="0"/>
    <s v="United States"/>
    <s v="Cottage Grove"/>
    <x v="11"/>
    <n v="55016"/>
    <x v="2"/>
    <s v="TEC-AC-10001267"/>
    <x v="2"/>
    <x v="11"/>
    <s v="Imation 32GB Pocket Pro USB 3.0 Flash Drive - 32 GB - Black - 1 P ..."/>
    <n v="119.8"/>
    <n v="4"/>
    <x v="0"/>
    <n v="47.92"/>
    <m/>
  </r>
  <r>
    <n v="759"/>
    <s v="CA-2017-117240"/>
    <x v="283"/>
    <d v="2017-07-28T00:00:00"/>
    <x v="1"/>
    <s v="CP-12340"/>
    <x v="291"/>
    <x v="1"/>
    <s v="United States"/>
    <s v="New York City"/>
    <x v="15"/>
    <n v="10009"/>
    <x v="3"/>
    <s v="OFF-BI-10000848"/>
    <x v="1"/>
    <x v="8"/>
    <s v="Angle-D Ring Binders"/>
    <n v="13.128"/>
    <n v="3"/>
    <x v="2"/>
    <n v="4.2666000000000004"/>
    <m/>
  </r>
  <r>
    <n v="760"/>
    <s v="CA-2017-133333"/>
    <x v="65"/>
    <d v="2017-09-22T00:00:00"/>
    <x v="1"/>
    <s v="BF-11020"/>
    <x v="292"/>
    <x v="1"/>
    <s v="United States"/>
    <s v="Green Bay"/>
    <x v="6"/>
    <n v="54302"/>
    <x v="2"/>
    <s v="OFF-PA-10002377"/>
    <x v="1"/>
    <x v="10"/>
    <s v="Adams Telephone Message Book W/Dividers/Space For Phone Numbers, 5 1/4&quot;X8 1/2&quot;, 200/Messages"/>
    <n v="22.72"/>
    <n v="4"/>
    <x v="0"/>
    <n v="10.224"/>
    <m/>
  </r>
  <r>
    <n v="761"/>
    <s v="CA-2015-112319"/>
    <x v="284"/>
    <d v="2015-09-05T00:00:00"/>
    <x v="1"/>
    <s v="AR-10510"/>
    <x v="239"/>
    <x v="0"/>
    <s v="United States"/>
    <s v="Los Angeles"/>
    <x v="1"/>
    <n v="90004"/>
    <x v="1"/>
    <s v="OFF-PA-10003441"/>
    <x v="1"/>
    <x v="10"/>
    <s v="Xerox 226"/>
    <n v="58.32"/>
    <n v="9"/>
    <x v="0"/>
    <n v="27.993600000000001"/>
    <m/>
  </r>
  <r>
    <n v="762"/>
    <s v="CA-2017-126046"/>
    <x v="132"/>
    <d v="2017-11-07T00:00:00"/>
    <x v="1"/>
    <s v="JC-16105"/>
    <x v="36"/>
    <x v="1"/>
    <s v="United States"/>
    <s v="Atlanta"/>
    <x v="32"/>
    <n v="30318"/>
    <x v="0"/>
    <s v="OFF-LA-10004484"/>
    <x v="1"/>
    <x v="2"/>
    <s v="Avery 476"/>
    <n v="12.39"/>
    <n v="3"/>
    <x v="0"/>
    <n v="5.6993999999999998"/>
    <m/>
  </r>
  <r>
    <n v="763"/>
    <s v="CA-2015-114923"/>
    <x v="285"/>
    <d v="2015-02-13T00:00:00"/>
    <x v="1"/>
    <s v="LH-17020"/>
    <x v="293"/>
    <x v="0"/>
    <s v="United States"/>
    <s v="Columbus"/>
    <x v="24"/>
    <n v="43229"/>
    <x v="3"/>
    <s v="TEC-PH-10003931"/>
    <x v="2"/>
    <x v="7"/>
    <s v="JBL Micro Wireless Portable Bluetooth Speaker"/>
    <n v="107.982"/>
    <n v="3"/>
    <x v="10"/>
    <n v="-26.9955"/>
    <m/>
  </r>
  <r>
    <n v="764"/>
    <s v="CA-2014-162775"/>
    <x v="286"/>
    <d v="2014-01-15T00:00:00"/>
    <x v="0"/>
    <s v="CS-12250"/>
    <x v="294"/>
    <x v="1"/>
    <s v="United States"/>
    <s v="Bossier City"/>
    <x v="28"/>
    <n v="71111"/>
    <x v="0"/>
    <s v="OFF-EN-10001990"/>
    <x v="1"/>
    <x v="12"/>
    <s v="Staple envelope"/>
    <n v="11.36"/>
    <n v="2"/>
    <x v="0"/>
    <n v="5.3391999999999999"/>
    <m/>
  </r>
  <r>
    <n v="765"/>
    <s v="CA-2014-162775"/>
    <x v="286"/>
    <d v="2014-01-15T00:00:00"/>
    <x v="0"/>
    <s v="CS-12250"/>
    <x v="294"/>
    <x v="1"/>
    <s v="United States"/>
    <s v="Bossier City"/>
    <x v="28"/>
    <n v="71111"/>
    <x v="0"/>
    <s v="OFF-EN-10001532"/>
    <x v="1"/>
    <x v="12"/>
    <s v="Brown Kraft Recycled Envelopes"/>
    <n v="50.94"/>
    <n v="3"/>
    <x v="0"/>
    <n v="25.47"/>
    <m/>
  </r>
  <r>
    <n v="766"/>
    <s v="CA-2014-162775"/>
    <x v="286"/>
    <d v="2014-01-15T00:00:00"/>
    <x v="0"/>
    <s v="CS-12250"/>
    <x v="294"/>
    <x v="1"/>
    <s v="United States"/>
    <s v="Bossier City"/>
    <x v="28"/>
    <n v="71111"/>
    <x v="0"/>
    <s v="TEC-AC-10003174"/>
    <x v="2"/>
    <x v="11"/>
    <s v="Plantronics S12 Corded Telephone Headset System"/>
    <n v="646.74"/>
    <n v="6"/>
    <x v="0"/>
    <n v="258.69600000000003"/>
    <m/>
  </r>
  <r>
    <n v="767"/>
    <s v="CA-2014-162775"/>
    <x v="286"/>
    <d v="2014-01-15T00:00:00"/>
    <x v="0"/>
    <s v="CS-12250"/>
    <x v="294"/>
    <x v="1"/>
    <s v="United States"/>
    <s v="Bossier City"/>
    <x v="28"/>
    <n v="71111"/>
    <x v="0"/>
    <s v="OFF-BI-10004187"/>
    <x v="1"/>
    <x v="8"/>
    <s v="3-ring staple pack"/>
    <n v="5.64"/>
    <n v="3"/>
    <x v="0"/>
    <n v="2.7071999999999998"/>
    <m/>
  </r>
  <r>
    <n v="768"/>
    <s v="CA-2014-162775"/>
    <x v="286"/>
    <d v="2014-01-15T00:00:00"/>
    <x v="0"/>
    <s v="CS-12250"/>
    <x v="294"/>
    <x v="1"/>
    <s v="United States"/>
    <s v="Bossier City"/>
    <x v="28"/>
    <n v="71111"/>
    <x v="0"/>
    <s v="OFF-ST-10000025"/>
    <x v="1"/>
    <x v="4"/>
    <s v="Fellowes Stor/Drawer Steel Plus Storage Drawers"/>
    <n v="572.58000000000004"/>
    <n v="6"/>
    <x v="0"/>
    <n v="34.354799999999997"/>
    <m/>
  </r>
  <r>
    <n v="769"/>
    <s v="CA-2014-106810"/>
    <x v="287"/>
    <d v="2014-05-20T00:00:00"/>
    <x v="1"/>
    <s v="AJ-10795"/>
    <x v="295"/>
    <x v="1"/>
    <s v="United States"/>
    <s v="Saint Petersburg"/>
    <x v="2"/>
    <n v="33710"/>
    <x v="0"/>
    <s v="FUR-FU-10004306"/>
    <x v="0"/>
    <x v="5"/>
    <s v="Electrix Halogen Magnifier Lamp"/>
    <n v="310.88"/>
    <n v="2"/>
    <x v="2"/>
    <n v="23.315999999999999"/>
    <m/>
  </r>
  <r>
    <n v="770"/>
    <s v="CA-2016-157245"/>
    <x v="288"/>
    <d v="2016-05-24T00:00:00"/>
    <x v="1"/>
    <s v="LE-16810"/>
    <x v="97"/>
    <x v="0"/>
    <s v="United States"/>
    <s v="Arlington"/>
    <x v="17"/>
    <n v="22204"/>
    <x v="0"/>
    <s v="FUR-CH-10003746"/>
    <x v="0"/>
    <x v="1"/>
    <s v="Hon 4070 Series Pagoda Round Back Stacking Chairs"/>
    <n v="641.96"/>
    <n v="2"/>
    <x v="0"/>
    <n v="179.74879999999999"/>
    <m/>
  </r>
  <r>
    <n v="771"/>
    <s v="CA-2017-104220"/>
    <x v="289"/>
    <d v="2017-02-05T00:00:00"/>
    <x v="1"/>
    <s v="BV-11245"/>
    <x v="296"/>
    <x v="1"/>
    <s v="United States"/>
    <s v="Des Moines"/>
    <x v="23"/>
    <n v="50315"/>
    <x v="2"/>
    <s v="OFF-BI-10001036"/>
    <x v="1"/>
    <x v="8"/>
    <s v="Cardinal EasyOpen D-Ring Binders"/>
    <n v="18.28"/>
    <n v="2"/>
    <x v="0"/>
    <n v="9.14"/>
    <m/>
  </r>
  <r>
    <n v="772"/>
    <s v="CA-2017-104220"/>
    <x v="289"/>
    <d v="2017-02-05T00:00:00"/>
    <x v="1"/>
    <s v="BV-11245"/>
    <x v="296"/>
    <x v="1"/>
    <s v="United States"/>
    <s v="Des Moines"/>
    <x v="23"/>
    <n v="50315"/>
    <x v="2"/>
    <s v="TEC-PH-10004614"/>
    <x v="2"/>
    <x v="7"/>
    <s v="AT&amp;T 841000 Phone"/>
    <n v="207"/>
    <n v="3"/>
    <x v="0"/>
    <n v="51.75"/>
    <m/>
  </r>
  <r>
    <n v="773"/>
    <s v="CA-2017-104220"/>
    <x v="289"/>
    <d v="2017-02-05T00:00:00"/>
    <x v="1"/>
    <s v="BV-11245"/>
    <x v="296"/>
    <x v="1"/>
    <s v="United States"/>
    <s v="Des Moines"/>
    <x v="23"/>
    <n v="50315"/>
    <x v="2"/>
    <s v="OFF-BI-10000301"/>
    <x v="1"/>
    <x v="8"/>
    <s v="GBC Instant Report Kit"/>
    <n v="32.35"/>
    <n v="5"/>
    <x v="0"/>
    <n v="16.175000000000001"/>
    <m/>
  </r>
  <r>
    <n v="774"/>
    <s v="CA-2017-104220"/>
    <x v="289"/>
    <d v="2017-02-05T00:00:00"/>
    <x v="1"/>
    <s v="BV-11245"/>
    <x v="296"/>
    <x v="1"/>
    <s v="United States"/>
    <s v="Des Moines"/>
    <x v="23"/>
    <n v="50315"/>
    <x v="2"/>
    <s v="OFF-BI-10003910"/>
    <x v="1"/>
    <x v="8"/>
    <s v="DXL Angle-View Binders with Locking Rings by Samsill"/>
    <n v="7.71"/>
    <n v="1"/>
    <x v="0"/>
    <n v="3.4695"/>
    <m/>
  </r>
  <r>
    <n v="775"/>
    <s v="CA-2017-104220"/>
    <x v="289"/>
    <d v="2017-02-05T00:00:00"/>
    <x v="1"/>
    <s v="BV-11245"/>
    <x v="296"/>
    <x v="1"/>
    <s v="United States"/>
    <s v="Des Moines"/>
    <x v="23"/>
    <n v="50315"/>
    <x v="2"/>
    <s v="OFF-AR-10004648"/>
    <x v="1"/>
    <x v="6"/>
    <s v="Boston 19500 Mighty Mite Electric Pencil Sharpener"/>
    <n v="40.299999999999997"/>
    <n v="2"/>
    <x v="0"/>
    <n v="10.881"/>
    <m/>
  </r>
  <r>
    <n v="776"/>
    <s v="CA-2017-104220"/>
    <x v="289"/>
    <d v="2017-02-05T00:00:00"/>
    <x v="1"/>
    <s v="BV-11245"/>
    <x v="296"/>
    <x v="1"/>
    <s v="United States"/>
    <s v="Des Moines"/>
    <x v="23"/>
    <n v="50315"/>
    <x v="2"/>
    <s v="FUR-FU-10002597"/>
    <x v="0"/>
    <x v="5"/>
    <s v="C-Line Magnetic Cubicle Keepers, Clear Polypropylene"/>
    <n v="34.58"/>
    <n v="7"/>
    <x v="0"/>
    <n v="14.5236"/>
    <m/>
  </r>
  <r>
    <n v="777"/>
    <s v="CA-2014-165974"/>
    <x v="290"/>
    <d v="2014-07-06T00:00:00"/>
    <x v="1"/>
    <s v="DL-12865"/>
    <x v="297"/>
    <x v="0"/>
    <s v="United States"/>
    <s v="Cincinnati"/>
    <x v="24"/>
    <n v="45231"/>
    <x v="3"/>
    <s v="OFF-AR-10003405"/>
    <x v="1"/>
    <x v="6"/>
    <s v="Dixon My First Ticonderoga Pencil, #2"/>
    <n v="32.76"/>
    <n v="7"/>
    <x v="2"/>
    <n v="3.6855000000000002"/>
    <m/>
  </r>
  <r>
    <n v="778"/>
    <s v="CA-2015-144267"/>
    <x v="291"/>
    <d v="2015-08-23T00:00:00"/>
    <x v="2"/>
    <s v="NZ-18565"/>
    <x v="125"/>
    <x v="2"/>
    <s v="United States"/>
    <s v="San Francisco"/>
    <x v="1"/>
    <n v="94110"/>
    <x v="1"/>
    <s v="FUR-CH-10002335"/>
    <x v="0"/>
    <x v="1"/>
    <s v="Hon GuestStacker Chair"/>
    <n v="544.00800000000004"/>
    <n v="3"/>
    <x v="2"/>
    <n v="40.800600000000003"/>
    <m/>
  </r>
  <r>
    <n v="779"/>
    <s v="CA-2015-144267"/>
    <x v="291"/>
    <d v="2015-08-23T00:00:00"/>
    <x v="2"/>
    <s v="NZ-18565"/>
    <x v="125"/>
    <x v="2"/>
    <s v="United States"/>
    <s v="San Francisco"/>
    <x v="1"/>
    <n v="94110"/>
    <x v="1"/>
    <s v="OFF-PA-10000157"/>
    <x v="1"/>
    <x v="10"/>
    <s v="Xerox 191"/>
    <n v="59.94"/>
    <n v="3"/>
    <x v="0"/>
    <n v="28.171800000000001"/>
    <m/>
  </r>
  <r>
    <n v="780"/>
    <s v="CA-2015-144267"/>
    <x v="291"/>
    <d v="2015-08-23T00:00:00"/>
    <x v="2"/>
    <s v="NZ-18565"/>
    <x v="125"/>
    <x v="2"/>
    <s v="United States"/>
    <s v="San Francisco"/>
    <x v="1"/>
    <n v="94110"/>
    <x v="1"/>
    <s v="OFF-PA-10001947"/>
    <x v="1"/>
    <x v="10"/>
    <s v="Xerox 1974"/>
    <n v="23.92"/>
    <n v="4"/>
    <x v="0"/>
    <n v="11.720800000000001"/>
    <m/>
  </r>
  <r>
    <n v="781"/>
    <s v="CA-2015-144267"/>
    <x v="291"/>
    <d v="2015-08-23T00:00:00"/>
    <x v="2"/>
    <s v="NZ-18565"/>
    <x v="125"/>
    <x v="2"/>
    <s v="United States"/>
    <s v="San Francisco"/>
    <x v="1"/>
    <n v="94110"/>
    <x v="1"/>
    <s v="OFF-PA-10003657"/>
    <x v="1"/>
    <x v="10"/>
    <s v="Xerox 1927"/>
    <n v="4.28"/>
    <n v="1"/>
    <x v="0"/>
    <n v="1.9259999999999999"/>
    <m/>
  </r>
  <r>
    <n v="782"/>
    <s v="US-2015-157014"/>
    <x v="292"/>
    <d v="2015-10-06T00:00:00"/>
    <x v="0"/>
    <s v="BM-11785"/>
    <x v="298"/>
    <x v="0"/>
    <s v="United States"/>
    <s v="Columbus"/>
    <x v="24"/>
    <n v="43229"/>
    <x v="3"/>
    <s v="OFF-BI-10001098"/>
    <x v="1"/>
    <x v="8"/>
    <s v="Acco D-Ring Binder w/DublLock"/>
    <n v="32.07"/>
    <n v="5"/>
    <x v="6"/>
    <n v="-22.449000000000002"/>
    <m/>
  </r>
  <r>
    <n v="783"/>
    <s v="US-2015-157014"/>
    <x v="292"/>
    <d v="2015-10-06T00:00:00"/>
    <x v="0"/>
    <s v="BM-11785"/>
    <x v="298"/>
    <x v="0"/>
    <s v="United States"/>
    <s v="Columbus"/>
    <x v="24"/>
    <n v="43229"/>
    <x v="3"/>
    <s v="TEC-AC-10002167"/>
    <x v="2"/>
    <x v="11"/>
    <s v="Imation 8gb Micro Traveldrive Usb 2.0 Flash Drive"/>
    <n v="24"/>
    <n v="2"/>
    <x v="2"/>
    <n v="-2.7"/>
    <m/>
  </r>
  <r>
    <n v="784"/>
    <s v="US-2015-157014"/>
    <x v="292"/>
    <d v="2015-10-06T00:00:00"/>
    <x v="0"/>
    <s v="BM-11785"/>
    <x v="298"/>
    <x v="0"/>
    <s v="United States"/>
    <s v="Columbus"/>
    <x v="24"/>
    <n v="43229"/>
    <x v="3"/>
    <s v="FUR-BO-10004409"/>
    <x v="0"/>
    <x v="0"/>
    <s v="Safco Value Mate Series Steel Bookcases, Baked Enamel Finish on Steel, Gray"/>
    <n v="35.49"/>
    <n v="1"/>
    <x v="5"/>
    <n v="-15.615600000000001"/>
    <m/>
  </r>
  <r>
    <n v="785"/>
    <s v="US-2015-157014"/>
    <x v="292"/>
    <d v="2015-10-06T00:00:00"/>
    <x v="0"/>
    <s v="BM-11785"/>
    <x v="298"/>
    <x v="0"/>
    <s v="United States"/>
    <s v="Columbus"/>
    <x v="24"/>
    <n v="43229"/>
    <x v="3"/>
    <s v="TEC-AC-10000057"/>
    <x v="2"/>
    <x v="11"/>
    <s v="Microsoft Natural Ergonomic Keyboard 4000"/>
    <n v="47.984000000000002"/>
    <n v="2"/>
    <x v="2"/>
    <n v="0.5998"/>
    <m/>
  </r>
  <r>
    <n v="786"/>
    <s v="CA-2015-154921"/>
    <x v="293"/>
    <d v="2015-05-28T00:00:00"/>
    <x v="1"/>
    <s v="EA-14035"/>
    <x v="105"/>
    <x v="1"/>
    <s v="United States"/>
    <s v="Columbia"/>
    <x v="20"/>
    <n v="29203"/>
    <x v="0"/>
    <s v="OFF-EN-10000056"/>
    <x v="1"/>
    <x v="12"/>
    <s v="Cameo Buff Policy Envelopes"/>
    <n v="186.69"/>
    <n v="3"/>
    <x v="0"/>
    <n v="87.744299999999996"/>
    <m/>
  </r>
  <r>
    <n v="787"/>
    <s v="CA-2017-129567"/>
    <x v="294"/>
    <d v="2017-03-21T00:00:00"/>
    <x v="0"/>
    <s v="CL-12565"/>
    <x v="52"/>
    <x v="0"/>
    <s v="United States"/>
    <s v="Lancaster"/>
    <x v="1"/>
    <n v="93534"/>
    <x v="1"/>
    <s v="OFF-BI-10000014"/>
    <x v="1"/>
    <x v="8"/>
    <s v="Heavy-Duty E-Z-D Binders"/>
    <n v="17.456"/>
    <n v="2"/>
    <x v="2"/>
    <n v="5.8914"/>
    <m/>
  </r>
  <r>
    <n v="788"/>
    <s v="CA-2015-154620"/>
    <x v="295"/>
    <d v="2015-12-16T00:00:00"/>
    <x v="1"/>
    <s v="LT-17110"/>
    <x v="299"/>
    <x v="0"/>
    <s v="United States"/>
    <s v="Lancaster"/>
    <x v="1"/>
    <n v="93534"/>
    <x v="1"/>
    <s v="FUR-CH-10004675"/>
    <x v="0"/>
    <x v="1"/>
    <s v="Lifetime Advantage Folding Chairs, 4/Carton"/>
    <n v="348.928"/>
    <n v="2"/>
    <x v="2"/>
    <n v="34.892800000000001"/>
    <m/>
  </r>
  <r>
    <n v="789"/>
    <s v="CA-2015-115938"/>
    <x v="153"/>
    <d v="2015-06-30T00:00:00"/>
    <x v="1"/>
    <s v="SA-20830"/>
    <x v="193"/>
    <x v="0"/>
    <s v="United States"/>
    <s v="Richmond"/>
    <x v="17"/>
    <n v="23223"/>
    <x v="0"/>
    <s v="OFF-BI-10001543"/>
    <x v="1"/>
    <x v="8"/>
    <s v="GBC VeloBinder Manual Binding System"/>
    <n v="143.96"/>
    <n v="4"/>
    <x v="0"/>
    <n v="69.100800000000007"/>
    <m/>
  </r>
  <r>
    <n v="790"/>
    <s v="CA-2015-115938"/>
    <x v="153"/>
    <d v="2015-06-30T00:00:00"/>
    <x v="1"/>
    <s v="SA-20830"/>
    <x v="193"/>
    <x v="0"/>
    <s v="United States"/>
    <s v="Richmond"/>
    <x v="17"/>
    <n v="23223"/>
    <x v="0"/>
    <s v="OFF-ST-10001321"/>
    <x v="1"/>
    <x v="4"/>
    <s v="Decoflex Hanging Personal Folder File, Blue"/>
    <n v="15.42"/>
    <n v="1"/>
    <x v="0"/>
    <n v="4.1634000000000002"/>
    <m/>
  </r>
  <r>
    <n v="791"/>
    <s v="CA-2015-115938"/>
    <x v="153"/>
    <d v="2015-06-30T00:00:00"/>
    <x v="1"/>
    <s v="SA-20830"/>
    <x v="193"/>
    <x v="0"/>
    <s v="United States"/>
    <s v="Richmond"/>
    <x v="17"/>
    <n v="23223"/>
    <x v="0"/>
    <s v="OFF-BI-10001132"/>
    <x v="1"/>
    <x v="8"/>
    <s v="Acco PRESSTEX Data Binder with Storage Hooks, Dark Blue, 9 1/2&quot; X 11&quot;"/>
    <n v="43.04"/>
    <n v="8"/>
    <x v="0"/>
    <n v="21.089600000000001"/>
    <m/>
  </r>
  <r>
    <n v="792"/>
    <s v="CA-2015-115938"/>
    <x v="153"/>
    <d v="2015-06-30T00:00:00"/>
    <x v="1"/>
    <s v="SA-20830"/>
    <x v="193"/>
    <x v="0"/>
    <s v="United States"/>
    <s v="Richmond"/>
    <x v="17"/>
    <n v="23223"/>
    <x v="0"/>
    <s v="FUR-CH-10003199"/>
    <x v="0"/>
    <x v="1"/>
    <s v="Office Star - Contemporary Task Swivel Chair"/>
    <n v="332.94"/>
    <n v="3"/>
    <x v="0"/>
    <n v="79.905600000000007"/>
    <m/>
  </r>
  <r>
    <n v="793"/>
    <s v="CA-2016-105256"/>
    <x v="244"/>
    <d v="2016-05-20T00:00:00"/>
    <x v="3"/>
    <s v="JK-15730"/>
    <x v="300"/>
    <x v="0"/>
    <s v="United States"/>
    <s v="Asheville"/>
    <x v="3"/>
    <n v="28806"/>
    <x v="0"/>
    <s v="TEC-PH-10001530"/>
    <x v="2"/>
    <x v="7"/>
    <s v="Cisco Unified IP Phone 7945G VoIP phone"/>
    <n v="1363.96"/>
    <n v="5"/>
    <x v="2"/>
    <n v="85.247500000000002"/>
    <m/>
  </r>
  <r>
    <n v="794"/>
    <s v="CA-2014-156433"/>
    <x v="59"/>
    <d v="2014-09-26T00:00:00"/>
    <x v="1"/>
    <s v="ES-14020"/>
    <x v="301"/>
    <x v="0"/>
    <s v="United States"/>
    <s v="San Francisco"/>
    <x v="1"/>
    <n v="94110"/>
    <x v="1"/>
    <s v="OFF-LA-10001569"/>
    <x v="1"/>
    <x v="2"/>
    <s v="Avery 499"/>
    <n v="9.9600000000000009"/>
    <n v="2"/>
    <x v="0"/>
    <n v="4.5815999999999999"/>
    <m/>
  </r>
  <r>
    <n v="795"/>
    <s v="CA-2014-156433"/>
    <x v="59"/>
    <d v="2014-09-26T00:00:00"/>
    <x v="1"/>
    <s v="ES-14020"/>
    <x v="301"/>
    <x v="0"/>
    <s v="United States"/>
    <s v="San Francisco"/>
    <x v="1"/>
    <n v="94110"/>
    <x v="1"/>
    <s v="OFF-PA-10003724"/>
    <x v="1"/>
    <x v="10"/>
    <s v="Wirebound Message Book, 4 per Page"/>
    <n v="21.72"/>
    <n v="4"/>
    <x v="0"/>
    <n v="10.642799999999999"/>
    <m/>
  </r>
  <r>
    <n v="796"/>
    <s v="CA-2017-151428"/>
    <x v="296"/>
    <d v="2017-09-26T00:00:00"/>
    <x v="1"/>
    <s v="RH-19495"/>
    <x v="302"/>
    <x v="0"/>
    <s v="United States"/>
    <s v="Rochester"/>
    <x v="11"/>
    <n v="55901"/>
    <x v="2"/>
    <s v="OFF-BI-10000546"/>
    <x v="1"/>
    <x v="8"/>
    <s v="Avery Durable Binders"/>
    <n v="20.16"/>
    <n v="7"/>
    <x v="0"/>
    <n v="9.8783999999999992"/>
    <m/>
  </r>
  <r>
    <n v="797"/>
    <s v="CA-2015-124653"/>
    <x v="100"/>
    <d v="2015-12-26T00:00:00"/>
    <x v="2"/>
    <s v="DB-13120"/>
    <x v="106"/>
    <x v="1"/>
    <s v="United States"/>
    <s v="Rochester"/>
    <x v="15"/>
    <n v="14609"/>
    <x v="3"/>
    <s v="OFF-PA-10000176"/>
    <x v="1"/>
    <x v="10"/>
    <s v="Xerox 1887"/>
    <n v="132.79"/>
    <n v="7"/>
    <x v="0"/>
    <n v="63.739199999999997"/>
    <m/>
  </r>
  <r>
    <n v="798"/>
    <s v="CA-2015-124653"/>
    <x v="100"/>
    <d v="2015-12-26T00:00:00"/>
    <x v="2"/>
    <s v="DB-13120"/>
    <x v="106"/>
    <x v="1"/>
    <s v="United States"/>
    <s v="Rochester"/>
    <x v="15"/>
    <n v="14609"/>
    <x v="3"/>
    <s v="OFF-PA-10002365"/>
    <x v="1"/>
    <x v="10"/>
    <s v="Xerox 1967"/>
    <n v="12.96"/>
    <n v="2"/>
    <x v="0"/>
    <n v="6.2207999999999997"/>
    <m/>
  </r>
  <r>
    <n v="799"/>
    <s v="CA-2015-124653"/>
    <x v="100"/>
    <d v="2015-12-26T00:00:00"/>
    <x v="2"/>
    <s v="DB-13120"/>
    <x v="106"/>
    <x v="1"/>
    <s v="United States"/>
    <s v="Rochester"/>
    <x v="15"/>
    <n v="14609"/>
    <x v="3"/>
    <s v="OFF-LA-10002271"/>
    <x v="1"/>
    <x v="2"/>
    <s v="Smead Alpha-Z Color-Coded Second Alphabetical Labels and Starter Set"/>
    <n v="21.56"/>
    <n v="7"/>
    <x v="0"/>
    <n v="10.348800000000001"/>
    <m/>
  </r>
  <r>
    <n v="800"/>
    <s v="CA-2015-101910"/>
    <x v="154"/>
    <d v="2015-12-03T00:00:00"/>
    <x v="1"/>
    <s v="CD-11920"/>
    <x v="303"/>
    <x v="0"/>
    <s v="United States"/>
    <s v="Lake Elsinore"/>
    <x v="1"/>
    <n v="92530"/>
    <x v="1"/>
    <s v="FUR-CH-10002647"/>
    <x v="0"/>
    <x v="1"/>
    <s v="Situations Contoured Folding Chairs, 4/Set"/>
    <n v="283.92"/>
    <n v="5"/>
    <x v="2"/>
    <n v="17.745000000000001"/>
    <m/>
  </r>
  <r>
    <n v="801"/>
    <s v="CA-2017-105809"/>
    <x v="297"/>
    <d v="2017-02-23T00:00:00"/>
    <x v="2"/>
    <s v="HW-14935"/>
    <x v="304"/>
    <x v="1"/>
    <s v="United States"/>
    <s v="San Diego"/>
    <x v="1"/>
    <n v="92105"/>
    <x v="1"/>
    <s v="FUR-FU-10004090"/>
    <x v="0"/>
    <x v="5"/>
    <s v="Executive Impressions 14&quot; Contract Wall Clock"/>
    <n v="22.23"/>
    <n v="1"/>
    <x v="0"/>
    <n v="7.3358999999999996"/>
    <m/>
  </r>
  <r>
    <n v="802"/>
    <s v="CA-2017-105809"/>
    <x v="297"/>
    <d v="2017-02-23T00:00:00"/>
    <x v="2"/>
    <s v="HW-14935"/>
    <x v="304"/>
    <x v="1"/>
    <s v="United States"/>
    <s v="San Diego"/>
    <x v="1"/>
    <n v="92105"/>
    <x v="1"/>
    <s v="TEC-PH-10001580"/>
    <x v="2"/>
    <x v="7"/>
    <s v="Logitech Mobile Speakerphone P710e - speaker phone"/>
    <n v="215.96799999999999"/>
    <n v="2"/>
    <x v="2"/>
    <n v="18.897200000000002"/>
    <m/>
  </r>
  <r>
    <n v="803"/>
    <s v="CA-2016-136133"/>
    <x v="298"/>
    <d v="2016-08-23T00:00:00"/>
    <x v="0"/>
    <s v="HW-14935"/>
    <x v="304"/>
    <x v="1"/>
    <s v="United States"/>
    <s v="New York City"/>
    <x v="15"/>
    <n v="10024"/>
    <x v="3"/>
    <s v="OFF-AP-10000576"/>
    <x v="1"/>
    <x v="9"/>
    <s v="Belkin 7 Outlet SurgeMaster II"/>
    <n v="355.32"/>
    <n v="9"/>
    <x v="0"/>
    <n v="99.489599999999996"/>
    <m/>
  </r>
  <r>
    <n v="804"/>
    <s v="CA-2016-115504"/>
    <x v="299"/>
    <d v="2016-03-17T00:00:00"/>
    <x v="1"/>
    <s v="MC-18130"/>
    <x v="305"/>
    <x v="1"/>
    <s v="United States"/>
    <s v="Monroe"/>
    <x v="28"/>
    <n v="71203"/>
    <x v="0"/>
    <s v="OFF-PA-10003953"/>
    <x v="1"/>
    <x v="10"/>
    <s v="Xerox 218"/>
    <n v="12.96"/>
    <n v="2"/>
    <x v="0"/>
    <n v="6.2207999999999997"/>
    <m/>
  </r>
  <r>
    <n v="805"/>
    <s v="CA-2017-135783"/>
    <x v="300"/>
    <d v="2017-04-24T00:00:00"/>
    <x v="2"/>
    <s v="GM-14440"/>
    <x v="306"/>
    <x v="0"/>
    <s v="United States"/>
    <s v="San Francisco"/>
    <x v="1"/>
    <n v="94122"/>
    <x v="1"/>
    <s v="FUR-FU-10000794"/>
    <x v="0"/>
    <x v="5"/>
    <s v="Eldon Stackable Tray, Side-Load, Legal, Smoke"/>
    <n v="18.28"/>
    <n v="2"/>
    <x v="0"/>
    <n v="6.2152000000000003"/>
    <m/>
  </r>
  <r>
    <n v="806"/>
    <s v="CA-2014-134313"/>
    <x v="301"/>
    <d v="2014-11-07T00:00:00"/>
    <x v="1"/>
    <s v="RA-19915"/>
    <x v="154"/>
    <x v="0"/>
    <s v="United States"/>
    <s v="Denver"/>
    <x v="22"/>
    <n v="80219"/>
    <x v="1"/>
    <s v="OFF-AR-10001897"/>
    <x v="1"/>
    <x v="6"/>
    <s v="Model L Table or Wall-Mount Pencil Sharpener"/>
    <n v="43.176000000000002"/>
    <n v="3"/>
    <x v="2"/>
    <n v="4.3175999999999997"/>
    <m/>
  </r>
  <r>
    <n v="807"/>
    <s v="CA-2014-134313"/>
    <x v="301"/>
    <d v="2014-11-07T00:00:00"/>
    <x v="1"/>
    <s v="RA-19915"/>
    <x v="154"/>
    <x v="0"/>
    <s v="United States"/>
    <s v="Denver"/>
    <x v="22"/>
    <n v="80219"/>
    <x v="1"/>
    <s v="TEC-PH-10001795"/>
    <x v="2"/>
    <x v="7"/>
    <s v="ClearOne CHATAttach 160 - speaker phone"/>
    <n v="1983.9680000000001"/>
    <n v="4"/>
    <x v="2"/>
    <n v="247.99600000000001"/>
    <m/>
  </r>
  <r>
    <n v="808"/>
    <s v="CA-2015-140921"/>
    <x v="302"/>
    <d v="2015-02-05T00:00:00"/>
    <x v="2"/>
    <s v="AA-10375"/>
    <x v="211"/>
    <x v="0"/>
    <s v="United States"/>
    <s v="Omaha"/>
    <x v="8"/>
    <n v="68104"/>
    <x v="2"/>
    <s v="FUR-FU-10003347"/>
    <x v="0"/>
    <x v="5"/>
    <s v="Coloredge Poster Frame"/>
    <n v="28.4"/>
    <n v="2"/>
    <x v="0"/>
    <n v="11.076000000000001"/>
    <m/>
  </r>
  <r>
    <n v="809"/>
    <s v="CA-2015-140921"/>
    <x v="302"/>
    <d v="2015-02-05T00:00:00"/>
    <x v="2"/>
    <s v="AA-10375"/>
    <x v="211"/>
    <x v="0"/>
    <s v="United States"/>
    <s v="Omaha"/>
    <x v="8"/>
    <n v="68104"/>
    <x v="2"/>
    <s v="TEC-AC-10004901"/>
    <x v="2"/>
    <x v="11"/>
    <s v="Kensington SlimBlade Notebook Wireless Mouse with Nano Receiver "/>
    <n v="149.97"/>
    <n v="3"/>
    <x v="0"/>
    <n v="50.989800000000002"/>
    <m/>
  </r>
  <r>
    <n v="810"/>
    <s v="CA-2014-151995"/>
    <x v="303"/>
    <d v="2014-10-15T00:00:00"/>
    <x v="2"/>
    <s v="ZC-21910"/>
    <x v="233"/>
    <x v="0"/>
    <s v="United States"/>
    <s v="Edmonds"/>
    <x v="4"/>
    <n v="98026"/>
    <x v="1"/>
    <s v="OFF-AR-10003190"/>
    <x v="1"/>
    <x v="6"/>
    <s v="Newell 32"/>
    <n v="11.52"/>
    <n v="4"/>
    <x v="0"/>
    <n v="3.2256"/>
    <m/>
  </r>
  <r>
    <n v="811"/>
    <s v="CA-2014-151995"/>
    <x v="303"/>
    <d v="2014-10-15T00:00:00"/>
    <x v="2"/>
    <s v="ZC-21910"/>
    <x v="233"/>
    <x v="0"/>
    <s v="United States"/>
    <s v="Edmonds"/>
    <x v="4"/>
    <n v="98026"/>
    <x v="1"/>
    <s v="FUR-TA-10002903"/>
    <x v="0"/>
    <x v="3"/>
    <s v="Bevis Round Bullnose 29&quot; High Table Top"/>
    <n v="1298.55"/>
    <n v="5"/>
    <x v="0"/>
    <n v="311.65199999999999"/>
    <m/>
  </r>
  <r>
    <n v="812"/>
    <s v="CA-2014-151995"/>
    <x v="303"/>
    <d v="2014-10-15T00:00:00"/>
    <x v="2"/>
    <s v="ZC-21910"/>
    <x v="233"/>
    <x v="0"/>
    <s v="United States"/>
    <s v="Edmonds"/>
    <x v="4"/>
    <n v="98026"/>
    <x v="1"/>
    <s v="OFF-AP-10000240"/>
    <x v="1"/>
    <x v="9"/>
    <s v="Belkin F9G930V10-GRY 9 Outlet Surge"/>
    <n v="213.92"/>
    <n v="4"/>
    <x v="0"/>
    <n v="62.036799999999999"/>
    <m/>
  </r>
  <r>
    <n v="813"/>
    <s v="CA-2014-151995"/>
    <x v="303"/>
    <d v="2014-10-15T00:00:00"/>
    <x v="2"/>
    <s v="ZC-21910"/>
    <x v="233"/>
    <x v="0"/>
    <s v="United States"/>
    <s v="Edmonds"/>
    <x v="4"/>
    <n v="98026"/>
    <x v="1"/>
    <s v="TEC-AC-10001101"/>
    <x v="2"/>
    <x v="11"/>
    <s v="Sony 16GB Class 10 Micro SDHC R40 Memory Card"/>
    <n v="25.78"/>
    <n v="2"/>
    <x v="0"/>
    <n v="2.5779999999999998"/>
    <m/>
  </r>
  <r>
    <n v="814"/>
    <s v="CA-2017-143686"/>
    <x v="304"/>
    <d v="2017-05-14T00:00:00"/>
    <x v="3"/>
    <s v="PJ-19015"/>
    <x v="307"/>
    <x v="0"/>
    <s v="United States"/>
    <s v="Santa Ana"/>
    <x v="1"/>
    <n v="92704"/>
    <x v="1"/>
    <s v="FUR-FU-10000794"/>
    <x v="0"/>
    <x v="5"/>
    <s v="Eldon Stackable Tray, Side-Load, Legal, Smoke"/>
    <n v="18.28"/>
    <n v="2"/>
    <x v="0"/>
    <n v="6.2152000000000003"/>
    <m/>
  </r>
  <r>
    <n v="815"/>
    <s v="CA-2017-143686"/>
    <x v="304"/>
    <d v="2017-05-14T00:00:00"/>
    <x v="3"/>
    <s v="PJ-19015"/>
    <x v="307"/>
    <x v="0"/>
    <s v="United States"/>
    <s v="Santa Ana"/>
    <x v="1"/>
    <n v="92704"/>
    <x v="1"/>
    <s v="TEC-AC-10001838"/>
    <x v="2"/>
    <x v="11"/>
    <s v="Razer Tiamat Over Ear 7.1 Surround Sound PC Gaming Headset"/>
    <n v="1399.93"/>
    <n v="7"/>
    <x v="0"/>
    <n v="601.96990000000005"/>
    <m/>
  </r>
  <r>
    <n v="816"/>
    <s v="CA-2015-106565"/>
    <x v="305"/>
    <d v="2015-03-23T00:00:00"/>
    <x v="2"/>
    <s v="BW-11110"/>
    <x v="308"/>
    <x v="1"/>
    <s v="United States"/>
    <s v="Milwaukee"/>
    <x v="6"/>
    <n v="53209"/>
    <x v="2"/>
    <s v="OFF-PA-10000061"/>
    <x v="1"/>
    <x v="10"/>
    <s v="Xerox 205"/>
    <n v="51.84"/>
    <n v="8"/>
    <x v="0"/>
    <n v="24.883199999999999"/>
    <m/>
  </r>
  <r>
    <n v="817"/>
    <s v="CA-2016-149370"/>
    <x v="306"/>
    <d v="2016-09-19T00:00:00"/>
    <x v="1"/>
    <s v="DB-13210"/>
    <x v="203"/>
    <x v="0"/>
    <s v="United States"/>
    <s v="Philadelphia"/>
    <x v="9"/>
    <n v="19140"/>
    <x v="3"/>
    <s v="OFF-PA-10003651"/>
    <x v="1"/>
    <x v="10"/>
    <s v="Xerox 1968"/>
    <n v="5.3440000000000003"/>
    <n v="1"/>
    <x v="2"/>
    <n v="1.8704000000000001"/>
    <m/>
  </r>
  <r>
    <n v="818"/>
    <s v="CA-2014-140858"/>
    <x v="307"/>
    <d v="2014-07-02T00:00:00"/>
    <x v="1"/>
    <s v="CA-12775"/>
    <x v="222"/>
    <x v="0"/>
    <s v="United States"/>
    <s v="Philadelphia"/>
    <x v="9"/>
    <n v="19140"/>
    <x v="3"/>
    <s v="OFF-PA-10000304"/>
    <x v="1"/>
    <x v="10"/>
    <s v="Xerox 1995"/>
    <n v="41.472000000000001"/>
    <n v="8"/>
    <x v="2"/>
    <n v="14.5152"/>
    <m/>
  </r>
  <r>
    <n v="819"/>
    <s v="CA-2014-140858"/>
    <x v="307"/>
    <d v="2014-07-02T00:00:00"/>
    <x v="1"/>
    <s v="CA-12775"/>
    <x v="222"/>
    <x v="0"/>
    <s v="United States"/>
    <s v="Philadelphia"/>
    <x v="9"/>
    <n v="19140"/>
    <x v="3"/>
    <s v="OFF-BI-10003094"/>
    <x v="1"/>
    <x v="8"/>
    <s v="Self-Adhesive Ring Binder Labels"/>
    <n v="3.1680000000000001"/>
    <n v="3"/>
    <x v="6"/>
    <n v="-2.4287999999999998"/>
    <m/>
  </r>
  <r>
    <n v="820"/>
    <s v="CA-2014-140858"/>
    <x v="307"/>
    <d v="2014-07-02T00:00:00"/>
    <x v="1"/>
    <s v="CA-12775"/>
    <x v="222"/>
    <x v="0"/>
    <s v="United States"/>
    <s v="Philadelphia"/>
    <x v="9"/>
    <n v="19140"/>
    <x v="3"/>
    <s v="FUR-CH-10001394"/>
    <x v="0"/>
    <x v="1"/>
    <s v="Global Leather Executive Chair"/>
    <n v="1228.4649999999999"/>
    <n v="5"/>
    <x v="4"/>
    <n v="0"/>
    <m/>
  </r>
  <r>
    <n v="821"/>
    <s v="CA-2014-140858"/>
    <x v="307"/>
    <d v="2014-07-02T00:00:00"/>
    <x v="1"/>
    <s v="CA-12775"/>
    <x v="222"/>
    <x v="0"/>
    <s v="United States"/>
    <s v="Philadelphia"/>
    <x v="9"/>
    <n v="19140"/>
    <x v="3"/>
    <s v="OFF-BI-10004230"/>
    <x v="1"/>
    <x v="8"/>
    <s v="GBC Recycled Grain Textured Covers"/>
    <n v="31.085999999999999"/>
    <n v="3"/>
    <x v="6"/>
    <n v="-22.796399999999998"/>
    <m/>
  </r>
  <r>
    <n v="822"/>
    <s v="CA-2014-140858"/>
    <x v="307"/>
    <d v="2014-07-02T00:00:00"/>
    <x v="1"/>
    <s v="CA-12775"/>
    <x v="222"/>
    <x v="0"/>
    <s v="United States"/>
    <s v="Philadelphia"/>
    <x v="9"/>
    <n v="19140"/>
    <x v="3"/>
    <s v="OFF-PA-10003395"/>
    <x v="1"/>
    <x v="10"/>
    <s v="Xerox 1941"/>
    <n v="335.52"/>
    <n v="4"/>
    <x v="2"/>
    <n v="117.432"/>
    <m/>
  </r>
  <r>
    <n v="823"/>
    <s v="CA-2017-101434"/>
    <x v="308"/>
    <d v="2017-06-27T00:00:00"/>
    <x v="1"/>
    <s v="TR-21325"/>
    <x v="309"/>
    <x v="0"/>
    <s v="United States"/>
    <s v="Belleville"/>
    <x v="30"/>
    <n v="7109"/>
    <x v="3"/>
    <s v="TEC-AC-10002402"/>
    <x v="2"/>
    <x v="11"/>
    <s v="Razer Kraken PRO Over Ear PC and Music Headset"/>
    <n v="239.97"/>
    <n v="3"/>
    <x v="0"/>
    <n v="71.991"/>
    <m/>
  </r>
  <r>
    <n v="824"/>
    <s v="CA-2017-101434"/>
    <x v="308"/>
    <d v="2017-06-27T00:00:00"/>
    <x v="1"/>
    <s v="TR-21325"/>
    <x v="309"/>
    <x v="0"/>
    <s v="United States"/>
    <s v="Belleville"/>
    <x v="30"/>
    <n v="7109"/>
    <x v="3"/>
    <s v="OFF-LA-10003223"/>
    <x v="1"/>
    <x v="2"/>
    <s v="Avery 508"/>
    <n v="9.82"/>
    <n v="2"/>
    <x v="0"/>
    <n v="4.8117999999999999"/>
    <m/>
  </r>
  <r>
    <n v="825"/>
    <s v="US-2014-102071"/>
    <x v="309"/>
    <d v="2014-05-15T00:00:00"/>
    <x v="1"/>
    <s v="PG-18820"/>
    <x v="310"/>
    <x v="0"/>
    <s v="United States"/>
    <s v="San Francisco"/>
    <x v="1"/>
    <n v="94110"/>
    <x v="1"/>
    <s v="TEC-AC-10003441"/>
    <x v="2"/>
    <x v="11"/>
    <s v="Kingston Digital DataTraveler 32GB USB 2.0"/>
    <n v="67.8"/>
    <n v="4"/>
    <x v="0"/>
    <n v="4.0679999999999996"/>
    <m/>
  </r>
  <r>
    <n v="826"/>
    <s v="US-2014-102071"/>
    <x v="309"/>
    <d v="2014-05-15T00:00:00"/>
    <x v="1"/>
    <s v="PG-18820"/>
    <x v="310"/>
    <x v="0"/>
    <s v="United States"/>
    <s v="San Francisco"/>
    <x v="1"/>
    <n v="94110"/>
    <x v="1"/>
    <s v="TEC-AC-10000109"/>
    <x v="2"/>
    <x v="11"/>
    <s v="Sony Micro Vault Click 16 GB USB 2.0 Flash Drive"/>
    <n v="167.97"/>
    <n v="3"/>
    <x v="0"/>
    <n v="40.312800000000003"/>
    <m/>
  </r>
  <r>
    <n v="827"/>
    <s v="CA-2017-126956"/>
    <x v="170"/>
    <d v="2017-08-28T00:00:00"/>
    <x v="1"/>
    <s v="GT-14710"/>
    <x v="218"/>
    <x v="0"/>
    <s v="United States"/>
    <s v="Lakeville"/>
    <x v="11"/>
    <n v="55044"/>
    <x v="2"/>
    <s v="OFF-FA-10002280"/>
    <x v="1"/>
    <x v="13"/>
    <s v="Advantus Plastic Paper Clips"/>
    <n v="35"/>
    <n v="7"/>
    <x v="0"/>
    <n v="16.8"/>
    <m/>
  </r>
  <r>
    <n v="828"/>
    <s v="CA-2017-126956"/>
    <x v="170"/>
    <d v="2017-08-28T00:00:00"/>
    <x v="1"/>
    <s v="GT-14710"/>
    <x v="218"/>
    <x v="0"/>
    <s v="United States"/>
    <s v="Lakeville"/>
    <x v="11"/>
    <n v="55044"/>
    <x v="2"/>
    <s v="OFF-SU-10000381"/>
    <x v="1"/>
    <x v="14"/>
    <s v="Acme Forged Steel Scissors with Black Enamel Handles"/>
    <n v="37.24"/>
    <n v="4"/>
    <x v="0"/>
    <n v="10.7996"/>
    <m/>
  </r>
  <r>
    <n v="829"/>
    <s v="CA-2017-126956"/>
    <x v="170"/>
    <d v="2017-08-28T00:00:00"/>
    <x v="1"/>
    <s v="GT-14710"/>
    <x v="218"/>
    <x v="0"/>
    <s v="United States"/>
    <s v="Lakeville"/>
    <x v="11"/>
    <n v="55044"/>
    <x v="2"/>
    <s v="OFF-EN-10004459"/>
    <x v="1"/>
    <x v="12"/>
    <s v="Security-Tint Envelopes"/>
    <n v="15.28"/>
    <n v="2"/>
    <x v="0"/>
    <n v="7.4871999999999996"/>
    <m/>
  </r>
  <r>
    <n v="830"/>
    <s v="CA-2017-129462"/>
    <x v="114"/>
    <d v="2017-06-21T00:00:00"/>
    <x v="0"/>
    <s v="JE-15745"/>
    <x v="32"/>
    <x v="0"/>
    <s v="United States"/>
    <s v="Florence"/>
    <x v="0"/>
    <n v="41042"/>
    <x v="0"/>
    <s v="FUR-CH-10000665"/>
    <x v="0"/>
    <x v="1"/>
    <s v="Global Airflow Leather Mesh Back Chair, Black"/>
    <n v="301.95999999999998"/>
    <n v="2"/>
    <x v="0"/>
    <n v="90.587999999999994"/>
    <m/>
  </r>
  <r>
    <n v="831"/>
    <s v="CA-2017-129462"/>
    <x v="114"/>
    <d v="2017-06-21T00:00:00"/>
    <x v="0"/>
    <s v="JE-15745"/>
    <x v="32"/>
    <x v="0"/>
    <s v="United States"/>
    <s v="Florence"/>
    <x v="0"/>
    <n v="41042"/>
    <x v="0"/>
    <s v="OFF-AP-10003884"/>
    <x v="1"/>
    <x v="9"/>
    <s v="Fellowes Smart Surge Ten-Outlet Protector, Platinum"/>
    <n v="180.66"/>
    <n v="3"/>
    <x v="0"/>
    <n v="50.584800000000001"/>
    <m/>
  </r>
  <r>
    <n v="832"/>
    <s v="CA-2017-129462"/>
    <x v="114"/>
    <d v="2017-06-21T00:00:00"/>
    <x v="0"/>
    <s v="JE-15745"/>
    <x v="32"/>
    <x v="0"/>
    <s v="United States"/>
    <s v="Florence"/>
    <x v="0"/>
    <n v="41042"/>
    <x v="0"/>
    <s v="TEC-PH-10001557"/>
    <x v="2"/>
    <x v="7"/>
    <s v="Pyle PMP37LED"/>
    <n v="191.98"/>
    <n v="2"/>
    <x v="0"/>
    <n v="51.834600000000002"/>
    <m/>
  </r>
  <r>
    <n v="833"/>
    <s v="CA-2017-129462"/>
    <x v="114"/>
    <d v="2017-06-21T00:00:00"/>
    <x v="0"/>
    <s v="JE-15745"/>
    <x v="32"/>
    <x v="0"/>
    <s v="United States"/>
    <s v="Florence"/>
    <x v="0"/>
    <n v="41042"/>
    <x v="0"/>
    <s v="TEC-PH-10002085"/>
    <x v="2"/>
    <x v="7"/>
    <s v="Clarity 53712"/>
    <n v="65.989999999999995"/>
    <n v="1"/>
    <x v="0"/>
    <n v="17.157399999999999"/>
    <m/>
  </r>
  <r>
    <n v="834"/>
    <s v="CA-2016-165316"/>
    <x v="310"/>
    <d v="2016-07-27T00:00:00"/>
    <x v="1"/>
    <s v="JB-15400"/>
    <x v="80"/>
    <x v="1"/>
    <s v="United States"/>
    <s v="Tampa"/>
    <x v="2"/>
    <n v="33614"/>
    <x v="0"/>
    <s v="OFF-AR-10002956"/>
    <x v="1"/>
    <x v="6"/>
    <s v="Boston 16801 Nautilus Battery Pencil Sharpener"/>
    <n v="35.216000000000001"/>
    <n v="2"/>
    <x v="2"/>
    <n v="2.6412"/>
    <m/>
  </r>
  <r>
    <n v="835"/>
    <s v="CA-2016-165316"/>
    <x v="310"/>
    <d v="2016-07-27T00:00:00"/>
    <x v="1"/>
    <s v="JB-15400"/>
    <x v="80"/>
    <x v="1"/>
    <s v="United States"/>
    <s v="Tampa"/>
    <x v="2"/>
    <n v="33614"/>
    <x v="0"/>
    <s v="OFF-AP-10003266"/>
    <x v="1"/>
    <x v="9"/>
    <s v="Holmes Replacement Filter for HEPA Air Cleaner, Large Room"/>
    <n v="23.696000000000002"/>
    <n v="2"/>
    <x v="2"/>
    <n v="6.5164"/>
    <m/>
  </r>
  <r>
    <n v="836"/>
    <s v="CA-2016-165316"/>
    <x v="310"/>
    <d v="2016-07-27T00:00:00"/>
    <x v="1"/>
    <s v="JB-15400"/>
    <x v="80"/>
    <x v="1"/>
    <s v="United States"/>
    <s v="Tampa"/>
    <x v="2"/>
    <n v="33614"/>
    <x v="0"/>
    <s v="TEC-MA-10004002"/>
    <x v="2"/>
    <x v="15"/>
    <s v="Zebra GX420t Direct Thermal/Thermal Transfer Printer"/>
    <n v="265.47500000000002"/>
    <n v="1"/>
    <x v="5"/>
    <n v="-111.4995"/>
    <m/>
  </r>
  <r>
    <n v="837"/>
    <s v="US-2014-115987"/>
    <x v="78"/>
    <d v="2014-09-13T00:00:00"/>
    <x v="0"/>
    <s v="LH-17020"/>
    <x v="293"/>
    <x v="0"/>
    <s v="United States"/>
    <s v="Tyler"/>
    <x v="5"/>
    <n v="75701"/>
    <x v="2"/>
    <s v="OFF-BI-10001071"/>
    <x v="1"/>
    <x v="8"/>
    <s v="GBC ProClick Punch Binding System"/>
    <n v="51.183999999999997"/>
    <n v="4"/>
    <x v="3"/>
    <n v="-79.3352"/>
    <m/>
  </r>
  <r>
    <n v="838"/>
    <s v="US-2017-156083"/>
    <x v="259"/>
    <d v="2017-11-11T00:00:00"/>
    <x v="1"/>
    <s v="JL-15175"/>
    <x v="311"/>
    <x v="2"/>
    <s v="United States"/>
    <s v="Columbia"/>
    <x v="18"/>
    <n v="38401"/>
    <x v="0"/>
    <s v="OFF-PA-10001560"/>
    <x v="1"/>
    <x v="10"/>
    <s v="Adams Telephone Message Books, 5 1/4” x 11”"/>
    <n v="9.6639999999999997"/>
    <n v="2"/>
    <x v="2"/>
    <n v="3.2616000000000001"/>
    <m/>
  </r>
  <r>
    <n v="839"/>
    <s v="US-2016-137547"/>
    <x v="311"/>
    <d v="2016-03-12T00:00:00"/>
    <x v="1"/>
    <s v="EB-13705"/>
    <x v="182"/>
    <x v="1"/>
    <s v="United States"/>
    <s v="Fort Worth"/>
    <x v="5"/>
    <n v="76106"/>
    <x v="2"/>
    <s v="TEC-PH-10002365"/>
    <x v="2"/>
    <x v="7"/>
    <s v="Belkin Grip Candy Sheer Case / Cover for iPhone 5 and 5S"/>
    <n v="21.071999999999999"/>
    <n v="3"/>
    <x v="2"/>
    <n v="1.5804"/>
    <m/>
  </r>
  <r>
    <n v="840"/>
    <s v="CA-2015-100454"/>
    <x v="312"/>
    <d v="2015-11-25T00:00:00"/>
    <x v="1"/>
    <s v="BM-11650"/>
    <x v="312"/>
    <x v="1"/>
    <s v="United States"/>
    <s v="New York City"/>
    <x v="15"/>
    <n v="10035"/>
    <x v="3"/>
    <s v="OFF-AR-10004648"/>
    <x v="1"/>
    <x v="6"/>
    <s v="Boston 19500 Mighty Mite Electric Pencil Sharpener"/>
    <n v="60.45"/>
    <n v="3"/>
    <x v="0"/>
    <n v="16.3215"/>
    <m/>
  </r>
  <r>
    <n v="841"/>
    <s v="CA-2015-100454"/>
    <x v="312"/>
    <d v="2015-11-25T00:00:00"/>
    <x v="1"/>
    <s v="BM-11650"/>
    <x v="312"/>
    <x v="1"/>
    <s v="United States"/>
    <s v="New York City"/>
    <x v="15"/>
    <n v="10035"/>
    <x v="3"/>
    <s v="OFF-AR-10002578"/>
    <x v="1"/>
    <x v="6"/>
    <s v="Newell 335"/>
    <n v="11.52"/>
    <n v="4"/>
    <x v="0"/>
    <n v="3.3408000000000002"/>
    <m/>
  </r>
  <r>
    <n v="842"/>
    <s v="CA-2015-100454"/>
    <x v="312"/>
    <d v="2015-11-25T00:00:00"/>
    <x v="1"/>
    <s v="BM-11650"/>
    <x v="312"/>
    <x v="1"/>
    <s v="United States"/>
    <s v="New York City"/>
    <x v="15"/>
    <n v="10035"/>
    <x v="3"/>
    <s v="FUR-BO-10001519"/>
    <x v="0"/>
    <x v="0"/>
    <s v="O'Sullivan 3-Shelf Heavy-Duty Bookcases"/>
    <n v="186.048"/>
    <n v="4"/>
    <x v="2"/>
    <n v="9.3024000000000004"/>
    <m/>
  </r>
  <r>
    <n v="843"/>
    <s v="CA-2016-161669"/>
    <x v="77"/>
    <d v="2016-11-09T00:00:00"/>
    <x v="2"/>
    <s v="EM-14095"/>
    <x v="313"/>
    <x v="1"/>
    <s v="United States"/>
    <s v="Los Angeles"/>
    <x v="1"/>
    <n v="90036"/>
    <x v="1"/>
    <s v="OFF-BI-10001294"/>
    <x v="1"/>
    <x v="8"/>
    <s v="Fellowes Binding Cases"/>
    <n v="37.44"/>
    <n v="4"/>
    <x v="2"/>
    <n v="11.7"/>
    <m/>
  </r>
  <r>
    <n v="844"/>
    <s v="CA-2016-161669"/>
    <x v="77"/>
    <d v="2016-11-09T00:00:00"/>
    <x v="2"/>
    <s v="EM-14095"/>
    <x v="313"/>
    <x v="1"/>
    <s v="United States"/>
    <s v="Los Angeles"/>
    <x v="1"/>
    <n v="90036"/>
    <x v="1"/>
    <s v="OFF-BI-10001636"/>
    <x v="1"/>
    <x v="8"/>
    <s v="Ibico Plastic and Wire Spiral Binding Combs"/>
    <n v="26.975999999999999"/>
    <n v="4"/>
    <x v="2"/>
    <n v="8.7672000000000008"/>
    <m/>
  </r>
  <r>
    <n v="845"/>
    <s v="CA-2016-161669"/>
    <x v="77"/>
    <d v="2016-11-09T00:00:00"/>
    <x v="2"/>
    <s v="EM-14095"/>
    <x v="313"/>
    <x v="1"/>
    <s v="United States"/>
    <s v="Los Angeles"/>
    <x v="1"/>
    <n v="90036"/>
    <x v="1"/>
    <s v="OFF-SU-10002503"/>
    <x v="1"/>
    <x v="14"/>
    <s v="Acme Preferred Stainless Steel Scissors"/>
    <n v="11.36"/>
    <n v="2"/>
    <x v="0"/>
    <n v="3.2944"/>
    <m/>
  </r>
  <r>
    <n v="846"/>
    <s v="CA-2016-161669"/>
    <x v="77"/>
    <d v="2016-11-09T00:00:00"/>
    <x v="2"/>
    <s v="EM-14095"/>
    <x v="313"/>
    <x v="1"/>
    <s v="United States"/>
    <s v="Los Angeles"/>
    <x v="1"/>
    <n v="90036"/>
    <x v="1"/>
    <s v="OFF-LA-10004093"/>
    <x v="1"/>
    <x v="2"/>
    <s v="Avery 486"/>
    <n v="14.62"/>
    <n v="2"/>
    <x v="0"/>
    <n v="6.8714000000000004"/>
    <m/>
  </r>
  <r>
    <n v="847"/>
    <s v="CA-2015-114300"/>
    <x v="313"/>
    <d v="2015-10-17T00:00:00"/>
    <x v="1"/>
    <s v="AF-10885"/>
    <x v="314"/>
    <x v="0"/>
    <s v="United States"/>
    <s v="Louisville"/>
    <x v="0"/>
    <n v="40214"/>
    <x v="0"/>
    <s v="TEC-PH-10001552"/>
    <x v="2"/>
    <x v="7"/>
    <s v="I Need's 3d Hello Kitty Hybrid Silicone Case Cover for HTC One X 4g with 3d Hello Kitty Stylus Pen Green/pink"/>
    <n v="83.72"/>
    <n v="7"/>
    <x v="0"/>
    <n v="23.441600000000001"/>
    <m/>
  </r>
  <r>
    <n v="848"/>
    <s v="CA-2015-114300"/>
    <x v="313"/>
    <d v="2015-10-17T00:00:00"/>
    <x v="1"/>
    <s v="AF-10885"/>
    <x v="314"/>
    <x v="0"/>
    <s v="United States"/>
    <s v="Louisville"/>
    <x v="0"/>
    <n v="40214"/>
    <x v="0"/>
    <s v="FUR-CH-10001891"/>
    <x v="0"/>
    <x v="1"/>
    <s v="Global Deluxe Office Fabric Chairs"/>
    <n v="287.94"/>
    <n v="3"/>
    <x v="0"/>
    <n v="77.743799999999993"/>
    <m/>
  </r>
  <r>
    <n v="849"/>
    <s v="CA-2017-107503"/>
    <x v="314"/>
    <d v="2017-01-06T00:00:00"/>
    <x v="1"/>
    <s v="GA-14725"/>
    <x v="315"/>
    <x v="0"/>
    <s v="United States"/>
    <s v="Lorain"/>
    <x v="24"/>
    <n v="44052"/>
    <x v="3"/>
    <s v="FUR-FU-10003878"/>
    <x v="0"/>
    <x v="5"/>
    <s v="Linden 10&quot; Round Wall Clock, Black"/>
    <n v="48.896000000000001"/>
    <n v="4"/>
    <x v="2"/>
    <n v="8.5568000000000008"/>
    <m/>
  </r>
  <r>
    <n v="850"/>
    <s v="CA-2014-107755"/>
    <x v="315"/>
    <d v="2014-02-12T00:00:00"/>
    <x v="1"/>
    <s v="CK-12760"/>
    <x v="316"/>
    <x v="1"/>
    <s v="United States"/>
    <s v="Linden"/>
    <x v="30"/>
    <n v="7036"/>
    <x v="3"/>
    <s v="TEC-AC-10000710"/>
    <x v="2"/>
    <x v="11"/>
    <s v="Maxell DVD-RAM Discs"/>
    <n v="115.36"/>
    <n v="7"/>
    <x v="0"/>
    <n v="49.604799999999997"/>
    <m/>
  </r>
  <r>
    <n v="851"/>
    <s v="CA-2016-152534"/>
    <x v="23"/>
    <d v="2016-06-25T00:00:00"/>
    <x v="0"/>
    <s v="DP-13105"/>
    <x v="317"/>
    <x v="1"/>
    <s v="United States"/>
    <s v="Salinas"/>
    <x v="1"/>
    <n v="93905"/>
    <x v="1"/>
    <s v="OFF-AR-10002335"/>
    <x v="1"/>
    <x v="6"/>
    <s v="DIXON Oriole Pencils"/>
    <n v="5.16"/>
    <n v="2"/>
    <x v="0"/>
    <n v="1.3415999999999999"/>
    <m/>
  </r>
  <r>
    <n v="852"/>
    <s v="CA-2016-152534"/>
    <x v="23"/>
    <d v="2016-06-25T00:00:00"/>
    <x v="0"/>
    <s v="DP-13105"/>
    <x v="317"/>
    <x v="1"/>
    <s v="United States"/>
    <s v="Salinas"/>
    <x v="1"/>
    <n v="93905"/>
    <x v="1"/>
    <s v="OFF-PA-10001870"/>
    <x v="1"/>
    <x v="10"/>
    <s v="Xerox 202"/>
    <n v="38.880000000000003"/>
    <n v="6"/>
    <x v="0"/>
    <n v="18.662400000000002"/>
    <m/>
  </r>
  <r>
    <n v="853"/>
    <s v="CA-2016-113747"/>
    <x v="316"/>
    <d v="2016-06-04T00:00:00"/>
    <x v="1"/>
    <s v="VD-21670"/>
    <x v="104"/>
    <x v="0"/>
    <s v="United States"/>
    <s v="Jackson"/>
    <x v="35"/>
    <n v="39212"/>
    <x v="0"/>
    <s v="OFF-AR-10003373"/>
    <x v="1"/>
    <x v="6"/>
    <s v="Boston School Pro Electric Pencil Sharpener, 1670"/>
    <n v="185.88"/>
    <n v="6"/>
    <x v="0"/>
    <n v="50.187600000000003"/>
    <m/>
  </r>
  <r>
    <n v="854"/>
    <s v="CA-2016-123274"/>
    <x v="317"/>
    <d v="2016-02-24T00:00:00"/>
    <x v="1"/>
    <s v="GT-14710"/>
    <x v="218"/>
    <x v="0"/>
    <s v="United States"/>
    <s v="New York City"/>
    <x v="15"/>
    <n v="10035"/>
    <x v="3"/>
    <s v="FUR-FU-10004090"/>
    <x v="0"/>
    <x v="5"/>
    <s v="Executive Impressions 14&quot; Contract Wall Clock"/>
    <n v="44.46"/>
    <n v="2"/>
    <x v="0"/>
    <n v="14.671799999999999"/>
    <m/>
  </r>
  <r>
    <n v="855"/>
    <s v="CA-2016-123274"/>
    <x v="317"/>
    <d v="2016-02-24T00:00:00"/>
    <x v="1"/>
    <s v="GT-14710"/>
    <x v="218"/>
    <x v="0"/>
    <s v="United States"/>
    <s v="New York City"/>
    <x v="15"/>
    <n v="10035"/>
    <x v="3"/>
    <s v="OFF-ST-10000736"/>
    <x v="1"/>
    <x v="4"/>
    <s v="Carina Double Wide Media Storage Towers in Natural &amp; Black"/>
    <n v="242.94"/>
    <n v="3"/>
    <x v="0"/>
    <n v="9.7175999999999991"/>
    <m/>
  </r>
  <r>
    <n v="856"/>
    <s v="CA-2014-125612"/>
    <x v="93"/>
    <d v="2014-08-08T00:00:00"/>
    <x v="1"/>
    <s v="BK-11260"/>
    <x v="318"/>
    <x v="0"/>
    <s v="United States"/>
    <s v="New York City"/>
    <x v="15"/>
    <n v="10035"/>
    <x v="3"/>
    <s v="OFF-PA-10001019"/>
    <x v="1"/>
    <x v="10"/>
    <s v="Xerox 1884"/>
    <n v="39.96"/>
    <n v="2"/>
    <x v="0"/>
    <n v="18.781199999999998"/>
    <m/>
  </r>
  <r>
    <n v="857"/>
    <s v="CA-2014-125612"/>
    <x v="93"/>
    <d v="2014-08-08T00:00:00"/>
    <x v="1"/>
    <s v="BK-11260"/>
    <x v="318"/>
    <x v="0"/>
    <s v="United States"/>
    <s v="New York City"/>
    <x v="15"/>
    <n v="10035"/>
    <x v="3"/>
    <s v="OFF-SU-10002537"/>
    <x v="1"/>
    <x v="14"/>
    <s v="Acme Box Cutter Scissors"/>
    <n v="102.3"/>
    <n v="10"/>
    <x v="0"/>
    <n v="26.597999999999999"/>
    <m/>
  </r>
  <r>
    <n v="858"/>
    <s v="CA-2014-125612"/>
    <x v="93"/>
    <d v="2014-08-08T00:00:00"/>
    <x v="1"/>
    <s v="BK-11260"/>
    <x v="318"/>
    <x v="0"/>
    <s v="United States"/>
    <s v="New York City"/>
    <x v="15"/>
    <n v="10035"/>
    <x v="3"/>
    <s v="OFF-ST-10003221"/>
    <x v="1"/>
    <x v="4"/>
    <s v="Staple magnet"/>
    <n v="21.36"/>
    <n v="2"/>
    <x v="0"/>
    <n v="5.7671999999999999"/>
    <m/>
  </r>
  <r>
    <n v="859"/>
    <s v="CA-2017-161984"/>
    <x v="318"/>
    <d v="2017-04-15T00:00:00"/>
    <x v="1"/>
    <s v="SJ-20125"/>
    <x v="319"/>
    <x v="2"/>
    <s v="United States"/>
    <s v="New Brunswick"/>
    <x v="30"/>
    <n v="8901"/>
    <x v="3"/>
    <s v="OFF-PA-10004569"/>
    <x v="1"/>
    <x v="10"/>
    <s v="Wirebound Message Books, Two 4 1/4&quot; x 5&quot; Forms per Page"/>
    <n v="7.61"/>
    <n v="1"/>
    <x v="0"/>
    <n v="3.5767000000000002"/>
    <m/>
  </r>
  <r>
    <n v="860"/>
    <s v="CA-2017-161984"/>
    <x v="318"/>
    <d v="2017-04-15T00:00:00"/>
    <x v="1"/>
    <s v="SJ-20125"/>
    <x v="319"/>
    <x v="2"/>
    <s v="United States"/>
    <s v="New Brunswick"/>
    <x v="30"/>
    <n v="8901"/>
    <x v="3"/>
    <s v="OFF-FA-10000624"/>
    <x v="1"/>
    <x v="13"/>
    <s v="OIC Binder Clips"/>
    <n v="7.16"/>
    <n v="2"/>
    <x v="0"/>
    <n v="3.58"/>
    <m/>
  </r>
  <r>
    <n v="861"/>
    <s v="CA-2014-133851"/>
    <x v="3"/>
    <d v="2014-06-16T00:00:00"/>
    <x v="1"/>
    <s v="CM-12445"/>
    <x v="320"/>
    <x v="0"/>
    <s v="United States"/>
    <s v="San Francisco"/>
    <x v="1"/>
    <n v="94122"/>
    <x v="1"/>
    <s v="OFF-SU-10001225"/>
    <x v="1"/>
    <x v="14"/>
    <s v="Staple remover"/>
    <n v="7.36"/>
    <n v="2"/>
    <x v="0"/>
    <n v="0.1472"/>
    <m/>
  </r>
  <r>
    <n v="862"/>
    <s v="CA-2014-133851"/>
    <x v="3"/>
    <d v="2014-06-16T00:00:00"/>
    <x v="1"/>
    <s v="CM-12445"/>
    <x v="320"/>
    <x v="0"/>
    <s v="United States"/>
    <s v="San Francisco"/>
    <x v="1"/>
    <n v="94122"/>
    <x v="1"/>
    <s v="OFF-AR-10003752"/>
    <x v="1"/>
    <x v="6"/>
    <s v="Deluxe Chalkboard Eraser Cleaner"/>
    <n v="23.1"/>
    <n v="2"/>
    <x v="0"/>
    <n v="10.625999999999999"/>
    <m/>
  </r>
  <r>
    <n v="863"/>
    <s v="CA-2016-134474"/>
    <x v="319"/>
    <d v="2016-01-07T00:00:00"/>
    <x v="0"/>
    <s v="AJ-10795"/>
    <x v="295"/>
    <x v="1"/>
    <s v="United States"/>
    <s v="Jacksonville"/>
    <x v="2"/>
    <n v="32216"/>
    <x v="0"/>
    <s v="TEC-AC-10001714"/>
    <x v="2"/>
    <x v="11"/>
    <s v="Logitech MX Performance Wireless Mouse"/>
    <n v="191.47200000000001"/>
    <n v="6"/>
    <x v="2"/>
    <n v="40.687800000000003"/>
    <m/>
  </r>
  <r>
    <n v="864"/>
    <s v="CA-2016-134474"/>
    <x v="319"/>
    <d v="2016-01-07T00:00:00"/>
    <x v="0"/>
    <s v="AJ-10795"/>
    <x v="295"/>
    <x v="1"/>
    <s v="United States"/>
    <s v="Jacksonville"/>
    <x v="2"/>
    <n v="32216"/>
    <x v="0"/>
    <s v="OFF-AR-10003958"/>
    <x v="1"/>
    <x v="6"/>
    <s v="Newell 337"/>
    <n v="5.2480000000000002"/>
    <n v="2"/>
    <x v="2"/>
    <n v="0.59040000000000004"/>
    <m/>
  </r>
  <r>
    <n v="865"/>
    <s v="CA-2016-134474"/>
    <x v="319"/>
    <d v="2016-01-07T00:00:00"/>
    <x v="0"/>
    <s v="AJ-10795"/>
    <x v="295"/>
    <x v="1"/>
    <s v="United States"/>
    <s v="Jacksonville"/>
    <x v="2"/>
    <n v="32216"/>
    <x v="0"/>
    <s v="TEC-PH-10002923"/>
    <x v="2"/>
    <x v="7"/>
    <s v="Logitech B530 USB Headset - headset - Full size, Binaural"/>
    <n v="59.183999999999997"/>
    <n v="2"/>
    <x v="2"/>
    <n v="5.1786000000000003"/>
    <m/>
  </r>
  <r>
    <n v="866"/>
    <s v="CA-2014-149020"/>
    <x v="320"/>
    <d v="2014-01-15T00:00:00"/>
    <x v="1"/>
    <s v="AJ-10780"/>
    <x v="321"/>
    <x v="1"/>
    <s v="United States"/>
    <s v="Springfield"/>
    <x v="17"/>
    <n v="22153"/>
    <x v="0"/>
    <s v="OFF-LA-10004272"/>
    <x v="1"/>
    <x v="2"/>
    <s v="Avery 482"/>
    <n v="2.89"/>
    <n v="1"/>
    <x v="0"/>
    <n v="1.3583000000000001"/>
    <m/>
  </r>
  <r>
    <n v="867"/>
    <s v="CA-2014-149020"/>
    <x v="320"/>
    <d v="2014-01-15T00:00:00"/>
    <x v="1"/>
    <s v="AJ-10780"/>
    <x v="321"/>
    <x v="1"/>
    <s v="United States"/>
    <s v="Springfield"/>
    <x v="17"/>
    <n v="22153"/>
    <x v="0"/>
    <s v="FUR-FU-10000965"/>
    <x v="0"/>
    <x v="5"/>
    <s v="Howard Miller 11-1/2&quot; Diameter Ridgewood Wall Clock"/>
    <n v="51.94"/>
    <n v="1"/>
    <x v="0"/>
    <n v="21.295400000000001"/>
    <m/>
  </r>
  <r>
    <n v="868"/>
    <s v="CA-2016-134362"/>
    <x v="321"/>
    <d v="2016-10-02T00:00:00"/>
    <x v="2"/>
    <s v="LS-16945"/>
    <x v="322"/>
    <x v="1"/>
    <s v="United States"/>
    <s v="Philadelphia"/>
    <x v="9"/>
    <n v="19140"/>
    <x v="3"/>
    <s v="OFF-LA-10004853"/>
    <x v="1"/>
    <x v="2"/>
    <s v="Avery 483"/>
    <n v="15.936"/>
    <n v="4"/>
    <x v="2"/>
    <n v="5.1791999999999998"/>
    <m/>
  </r>
  <r>
    <n v="869"/>
    <s v="CA-2014-136742"/>
    <x v="322"/>
    <d v="2014-04-10T00:00:00"/>
    <x v="1"/>
    <s v="GP-14740"/>
    <x v="323"/>
    <x v="1"/>
    <s v="United States"/>
    <s v="Lancaster"/>
    <x v="9"/>
    <n v="17602"/>
    <x v="3"/>
    <s v="OFF-BI-10003719"/>
    <x v="1"/>
    <x v="8"/>
    <s v="Large Capacity Hanging Post Binders"/>
    <n v="44.91"/>
    <n v="6"/>
    <x v="6"/>
    <n v="-35.927999999999997"/>
    <m/>
  </r>
  <r>
    <n v="870"/>
    <s v="CA-2016-158099"/>
    <x v="323"/>
    <d v="2016-09-05T00:00:00"/>
    <x v="2"/>
    <s v="PK-18910"/>
    <x v="324"/>
    <x v="2"/>
    <s v="United States"/>
    <s v="Philadelphia"/>
    <x v="9"/>
    <n v="19143"/>
    <x v="3"/>
    <s v="OFF-BI-10000545"/>
    <x v="1"/>
    <x v="8"/>
    <s v="GBC Ibimaster 500 Manual ProClick Binding System"/>
    <n v="1141.47"/>
    <n v="5"/>
    <x v="6"/>
    <n v="-760.98"/>
    <m/>
  </r>
  <r>
    <n v="871"/>
    <s v="CA-2016-158099"/>
    <x v="323"/>
    <d v="2016-09-05T00:00:00"/>
    <x v="2"/>
    <s v="PK-18910"/>
    <x v="324"/>
    <x v="2"/>
    <s v="United States"/>
    <s v="Philadelphia"/>
    <x v="9"/>
    <n v="19143"/>
    <x v="3"/>
    <s v="TEC-PH-10002496"/>
    <x v="2"/>
    <x v="7"/>
    <s v="Cisco SPA301"/>
    <n v="280.78199999999998"/>
    <n v="3"/>
    <x v="10"/>
    <n v="-46.796999999999997"/>
    <m/>
  </r>
  <r>
    <n v="872"/>
    <s v="CA-2015-131128"/>
    <x v="324"/>
    <d v="2015-10-20T00:00:00"/>
    <x v="2"/>
    <s v="TB-21520"/>
    <x v="14"/>
    <x v="0"/>
    <s v="United States"/>
    <s v="Concord"/>
    <x v="38"/>
    <n v="3301"/>
    <x v="3"/>
    <s v="OFF-PA-10003591"/>
    <x v="1"/>
    <x v="10"/>
    <s v="Southworth 100% Cotton The Best Paper"/>
    <n v="34.44"/>
    <n v="3"/>
    <x v="0"/>
    <n v="17.22"/>
    <m/>
  </r>
  <r>
    <n v="873"/>
    <s v="CA-2014-148488"/>
    <x v="325"/>
    <d v="2014-12-15T00:00:00"/>
    <x v="1"/>
    <s v="SM-20005"/>
    <x v="325"/>
    <x v="0"/>
    <s v="United States"/>
    <s v="New York City"/>
    <x v="15"/>
    <n v="10009"/>
    <x v="3"/>
    <s v="OFF-PA-10004470"/>
    <x v="1"/>
    <x v="10"/>
    <s v="Adams Write n' Stick Phone Message Book, 11&quot; X 5 1/4&quot;, 200 Messages"/>
    <n v="11.36"/>
    <n v="2"/>
    <x v="0"/>
    <n v="5.2256"/>
    <m/>
  </r>
  <r>
    <n v="874"/>
    <s v="CA-2014-148488"/>
    <x v="325"/>
    <d v="2014-12-15T00:00:00"/>
    <x v="1"/>
    <s v="SM-20005"/>
    <x v="325"/>
    <x v="0"/>
    <s v="United States"/>
    <s v="New York City"/>
    <x v="15"/>
    <n v="10009"/>
    <x v="3"/>
    <s v="OFF-BI-10000315"/>
    <x v="1"/>
    <x v="8"/>
    <s v="Poly Designer Cover &amp; Back"/>
    <n v="106.34399999999999"/>
    <n v="7"/>
    <x v="2"/>
    <n v="37.220399999999998"/>
    <m/>
  </r>
  <r>
    <n v="875"/>
    <s v="CA-2017-114636"/>
    <x v="326"/>
    <d v="2017-08-29T00:00:00"/>
    <x v="1"/>
    <s v="GA-14725"/>
    <x v="315"/>
    <x v="0"/>
    <s v="United States"/>
    <s v="Charlotte"/>
    <x v="3"/>
    <n v="28205"/>
    <x v="0"/>
    <s v="OFF-PA-10001790"/>
    <x v="1"/>
    <x v="10"/>
    <s v="Xerox 1910"/>
    <n v="192.16"/>
    <n v="5"/>
    <x v="2"/>
    <n v="67.256"/>
    <m/>
  </r>
  <r>
    <n v="876"/>
    <s v="CA-2016-116736"/>
    <x v="327"/>
    <d v="2016-01-21T00:00:00"/>
    <x v="1"/>
    <s v="CC-12430"/>
    <x v="254"/>
    <x v="2"/>
    <s v="United States"/>
    <s v="Concord"/>
    <x v="38"/>
    <n v="3301"/>
    <x v="3"/>
    <s v="FUR-FU-10004017"/>
    <x v="0"/>
    <x v="5"/>
    <s v="Tenex Contemporary Contur Chairmats for Low and Medium Pile Carpet, Computer, 39&quot; x 49&quot;"/>
    <n v="322.58999999999997"/>
    <n v="3"/>
    <x v="0"/>
    <n v="64.518000000000001"/>
    <m/>
  </r>
  <r>
    <n v="877"/>
    <s v="CA-2016-116736"/>
    <x v="327"/>
    <d v="2016-01-21T00:00:00"/>
    <x v="1"/>
    <s v="CC-12430"/>
    <x v="254"/>
    <x v="2"/>
    <s v="United States"/>
    <s v="Concord"/>
    <x v="38"/>
    <n v="3301"/>
    <x v="3"/>
    <s v="TEC-AC-10003628"/>
    <x v="2"/>
    <x v="11"/>
    <s v="Logitech 910-002974 M325 Wireless Mouse for Web Scrolling"/>
    <n v="29.99"/>
    <n v="1"/>
    <x v="0"/>
    <n v="13.195600000000001"/>
    <m/>
  </r>
  <r>
    <n v="878"/>
    <s v="CA-2016-116736"/>
    <x v="327"/>
    <d v="2016-01-21T00:00:00"/>
    <x v="1"/>
    <s v="CC-12430"/>
    <x v="254"/>
    <x v="2"/>
    <s v="United States"/>
    <s v="Concord"/>
    <x v="38"/>
    <n v="3301"/>
    <x v="3"/>
    <s v="TEC-AC-10002049"/>
    <x v="2"/>
    <x v="11"/>
    <s v="Logitech G19 Programmable Gaming Keyboard"/>
    <n v="371.97"/>
    <n v="3"/>
    <x v="0"/>
    <n v="66.954599999999999"/>
    <m/>
  </r>
  <r>
    <n v="879"/>
    <s v="US-2014-158638"/>
    <x v="328"/>
    <d v="2014-09-21T00:00:00"/>
    <x v="1"/>
    <s v="AG-10765"/>
    <x v="326"/>
    <x v="2"/>
    <s v="United States"/>
    <s v="Philadelphia"/>
    <x v="9"/>
    <n v="19120"/>
    <x v="3"/>
    <s v="OFF-BI-10003712"/>
    <x v="1"/>
    <x v="8"/>
    <s v="Acco Pressboard Covers with Storage Hooks, 14 7/8&quot; x 11&quot;, Light Blue"/>
    <n v="5.8920000000000003"/>
    <n v="4"/>
    <x v="6"/>
    <n v="-4.1243999999999996"/>
    <m/>
  </r>
  <r>
    <n v="880"/>
    <s v="CA-2017-111689"/>
    <x v="329"/>
    <d v="2017-12-02T00:00:00"/>
    <x v="0"/>
    <s v="HP-14815"/>
    <x v="6"/>
    <x v="2"/>
    <s v="United States"/>
    <s v="New York City"/>
    <x v="15"/>
    <n v="10024"/>
    <x v="3"/>
    <s v="OFF-BI-10003984"/>
    <x v="1"/>
    <x v="8"/>
    <s v="Lock-Up Easel 'Spel-Binder'"/>
    <n v="68.471999999999994"/>
    <n v="3"/>
    <x v="2"/>
    <n v="23.109300000000001"/>
    <m/>
  </r>
  <r>
    <n v="881"/>
    <s v="CA-2017-111689"/>
    <x v="329"/>
    <d v="2017-12-02T00:00:00"/>
    <x v="0"/>
    <s v="HP-14815"/>
    <x v="6"/>
    <x v="2"/>
    <s v="United States"/>
    <s v="New York City"/>
    <x v="15"/>
    <n v="10024"/>
    <x v="3"/>
    <s v="FUR-CH-10004287"/>
    <x v="0"/>
    <x v="1"/>
    <s v="SAFCO Arco Folding Chair"/>
    <n v="1242.9000000000001"/>
    <n v="5"/>
    <x v="9"/>
    <n v="262.39"/>
    <m/>
  </r>
  <r>
    <n v="882"/>
    <s v="CA-2015-129098"/>
    <x v="330"/>
    <d v="2015-10-13T00:00:00"/>
    <x v="1"/>
    <s v="DK-13090"/>
    <x v="54"/>
    <x v="0"/>
    <s v="United States"/>
    <s v="Springfield"/>
    <x v="17"/>
    <n v="22153"/>
    <x v="0"/>
    <s v="OFF-ST-10001321"/>
    <x v="1"/>
    <x v="4"/>
    <s v="Decoflex Hanging Personal Folder File, Blue"/>
    <n v="30.84"/>
    <n v="2"/>
    <x v="0"/>
    <n v="8.3268000000000004"/>
    <m/>
  </r>
  <r>
    <n v="883"/>
    <s v="US-2017-123463"/>
    <x v="331"/>
    <d v="2017-12-23T00:00:00"/>
    <x v="3"/>
    <s v="GZ-14470"/>
    <x v="47"/>
    <x v="0"/>
    <s v="United States"/>
    <s v="San Francisco"/>
    <x v="1"/>
    <n v="94109"/>
    <x v="1"/>
    <s v="OFF-AR-10001118"/>
    <x v="1"/>
    <x v="6"/>
    <s v="Binney &amp; Smith Crayola Metallic Crayons, 16-Color Pack"/>
    <n v="13.48"/>
    <n v="4"/>
    <x v="0"/>
    <n v="5.9311999999999996"/>
    <m/>
  </r>
  <r>
    <n v="884"/>
    <s v="CA-2016-165148"/>
    <x v="332"/>
    <d v="2016-10-24T00:00:00"/>
    <x v="2"/>
    <s v="PM-19135"/>
    <x v="327"/>
    <x v="2"/>
    <s v="United States"/>
    <s v="Detroit"/>
    <x v="12"/>
    <n v="48227"/>
    <x v="2"/>
    <s v="FUR-FU-10000732"/>
    <x v="0"/>
    <x v="5"/>
    <s v="Eldon 200 Class Desk Accessories"/>
    <n v="31.4"/>
    <n v="5"/>
    <x v="0"/>
    <n v="10.048"/>
    <m/>
  </r>
  <r>
    <n v="885"/>
    <s v="CA-2014-134061"/>
    <x v="333"/>
    <d v="2014-05-04T00:00:00"/>
    <x v="1"/>
    <s v="LL-16840"/>
    <x v="328"/>
    <x v="0"/>
    <s v="United States"/>
    <s v="Rochester"/>
    <x v="15"/>
    <n v="14609"/>
    <x v="3"/>
    <s v="FUR-FU-10001424"/>
    <x v="0"/>
    <x v="5"/>
    <s v="Dax Clear Box Frame"/>
    <n v="17.46"/>
    <n v="2"/>
    <x v="0"/>
    <n v="5.9363999999999999"/>
    <m/>
  </r>
  <r>
    <n v="886"/>
    <s v="CA-2015-143602"/>
    <x v="334"/>
    <d v="2015-04-28T00:00:00"/>
    <x v="0"/>
    <s v="JS-15595"/>
    <x v="329"/>
    <x v="1"/>
    <s v="United States"/>
    <s v="Los Angeles"/>
    <x v="1"/>
    <n v="90045"/>
    <x v="1"/>
    <s v="OFF-BI-10002071"/>
    <x v="1"/>
    <x v="8"/>
    <s v="Fellowes Black Plastic Comb Bindings"/>
    <n v="13.944000000000001"/>
    <n v="3"/>
    <x v="2"/>
    <n v="4.5317999999999996"/>
    <m/>
  </r>
  <r>
    <n v="887"/>
    <s v="CA-2017-115364"/>
    <x v="335"/>
    <d v="2017-07-02T00:00:00"/>
    <x v="1"/>
    <s v="OT-18730"/>
    <x v="220"/>
    <x v="0"/>
    <s v="United States"/>
    <s v="San Diego"/>
    <x v="1"/>
    <n v="92105"/>
    <x v="1"/>
    <s v="OFF-ST-10002486"/>
    <x v="1"/>
    <x v="4"/>
    <s v="Eldon Shelf Savers Cubes and Bins"/>
    <n v="83.76"/>
    <n v="12"/>
    <x v="0"/>
    <n v="1.6752"/>
    <m/>
  </r>
  <r>
    <n v="888"/>
    <s v="CA-2017-150707"/>
    <x v="336"/>
    <d v="2017-10-19T00:00:00"/>
    <x v="1"/>
    <s v="EL-13735"/>
    <x v="330"/>
    <x v="2"/>
    <s v="United States"/>
    <s v="Columbia"/>
    <x v="39"/>
    <n v="21044"/>
    <x v="3"/>
    <s v="OFF-BI-10001078"/>
    <x v="1"/>
    <x v="8"/>
    <s v="Acco PRESSTEX Data Binder with Storage Hooks, Dark Blue, 14 7/8&quot; X 11&quot;"/>
    <n v="37.659999999999997"/>
    <n v="7"/>
    <x v="0"/>
    <n v="18.453399999999998"/>
    <m/>
  </r>
  <r>
    <n v="889"/>
    <s v="CA-2014-104976"/>
    <x v="337"/>
    <d v="2014-12-16T00:00:00"/>
    <x v="1"/>
    <s v="CK-12760"/>
    <x v="316"/>
    <x v="1"/>
    <s v="United States"/>
    <s v="San Francisco"/>
    <x v="1"/>
    <n v="94122"/>
    <x v="1"/>
    <s v="OFF-PA-10003845"/>
    <x v="1"/>
    <x v="10"/>
    <s v="Xerox 1987"/>
    <n v="34.68"/>
    <n v="6"/>
    <x v="0"/>
    <n v="16.993200000000002"/>
    <m/>
  </r>
  <r>
    <n v="890"/>
    <s v="CA-2017-132934"/>
    <x v="308"/>
    <d v="2017-06-26T00:00:00"/>
    <x v="1"/>
    <s v="JE-15475"/>
    <x v="188"/>
    <x v="0"/>
    <s v="United States"/>
    <s v="New Rochelle"/>
    <x v="15"/>
    <n v="10801"/>
    <x v="3"/>
    <s v="TEC-AC-10000927"/>
    <x v="2"/>
    <x v="11"/>
    <s v="Anker Ultrathin Bluetooth Wireless Keyboard Aluminum Cover with Stand "/>
    <n v="149.94999999999999"/>
    <n v="5"/>
    <x v="0"/>
    <n v="14.994999999999999"/>
    <m/>
  </r>
  <r>
    <n v="891"/>
    <s v="CA-2017-132934"/>
    <x v="308"/>
    <d v="2017-06-26T00:00:00"/>
    <x v="1"/>
    <s v="JE-15475"/>
    <x v="188"/>
    <x v="0"/>
    <s v="United States"/>
    <s v="New Rochelle"/>
    <x v="15"/>
    <n v="10801"/>
    <x v="3"/>
    <s v="OFF-BI-10001098"/>
    <x v="1"/>
    <x v="8"/>
    <s v="Acco D-Ring Binder w/DublLock"/>
    <n v="51.311999999999998"/>
    <n v="3"/>
    <x v="2"/>
    <n v="18.6006"/>
    <m/>
  </r>
  <r>
    <n v="892"/>
    <s v="CA-2017-133256"/>
    <x v="335"/>
    <d v="2017-06-27T00:00:00"/>
    <x v="2"/>
    <s v="TH-21550"/>
    <x v="274"/>
    <x v="2"/>
    <s v="United States"/>
    <s v="Detroit"/>
    <x v="12"/>
    <n v="48227"/>
    <x v="2"/>
    <s v="OFF-PA-10001622"/>
    <x v="1"/>
    <x v="10"/>
    <s v="Ampad Poly Cover Wirebound Steno Book, 6&quot; x 9&quot; Assorted Colors, Gregg Ruled"/>
    <n v="4.54"/>
    <n v="1"/>
    <x v="0"/>
    <n v="2.0430000000000001"/>
    <m/>
  </r>
  <r>
    <n v="893"/>
    <s v="CA-2017-133256"/>
    <x v="335"/>
    <d v="2017-06-27T00:00:00"/>
    <x v="2"/>
    <s v="TH-21550"/>
    <x v="274"/>
    <x v="2"/>
    <s v="United States"/>
    <s v="Detroit"/>
    <x v="12"/>
    <n v="48227"/>
    <x v="2"/>
    <s v="OFF-AR-10003158"/>
    <x v="1"/>
    <x v="6"/>
    <s v="Fluorescent Highlighters by Dixon"/>
    <n v="15.92"/>
    <n v="4"/>
    <x v="0"/>
    <n v="5.4127999999999998"/>
    <m/>
  </r>
  <r>
    <n v="894"/>
    <s v="CA-2017-133256"/>
    <x v="335"/>
    <d v="2017-06-27T00:00:00"/>
    <x v="2"/>
    <s v="TH-21550"/>
    <x v="274"/>
    <x v="2"/>
    <s v="United States"/>
    <s v="Detroit"/>
    <x v="12"/>
    <n v="48227"/>
    <x v="2"/>
    <s v="TEC-PH-10002660"/>
    <x v="2"/>
    <x v="7"/>
    <s v="Nortel Networks T7316 E Nt8 B27"/>
    <n v="543.91999999999996"/>
    <n v="8"/>
    <x v="0"/>
    <n v="135.97999999999999"/>
    <m/>
  </r>
  <r>
    <n v="895"/>
    <s v="CA-2016-105494"/>
    <x v="338"/>
    <d v="2016-11-12T00:00:00"/>
    <x v="2"/>
    <s v="PC-18745"/>
    <x v="331"/>
    <x v="1"/>
    <s v="United States"/>
    <s v="San Francisco"/>
    <x v="1"/>
    <n v="94122"/>
    <x v="1"/>
    <s v="OFF-ST-10002205"/>
    <x v="1"/>
    <x v="4"/>
    <s v="File Shuttle I and Handi-File"/>
    <n v="155.82"/>
    <n v="7"/>
    <x v="0"/>
    <n v="42.071399999999997"/>
    <m/>
  </r>
  <r>
    <n v="896"/>
    <s v="CA-2016-105494"/>
    <x v="338"/>
    <d v="2016-11-12T00:00:00"/>
    <x v="2"/>
    <s v="PC-18745"/>
    <x v="331"/>
    <x v="1"/>
    <s v="United States"/>
    <s v="San Francisco"/>
    <x v="1"/>
    <n v="94122"/>
    <x v="1"/>
    <s v="OFF-BI-10003364"/>
    <x v="1"/>
    <x v="8"/>
    <s v="Binding Machine Supplies"/>
    <n v="70.007999999999996"/>
    <n v="3"/>
    <x v="2"/>
    <n v="24.502800000000001"/>
    <m/>
  </r>
  <r>
    <n v="897"/>
    <s v="CA-2016-140634"/>
    <x v="339"/>
    <d v="2016-10-06T00:00:00"/>
    <x v="0"/>
    <s v="HL-15040"/>
    <x v="332"/>
    <x v="0"/>
    <s v="United States"/>
    <s v="Houston"/>
    <x v="5"/>
    <n v="77095"/>
    <x v="2"/>
    <s v="OFF-EN-10001099"/>
    <x v="1"/>
    <x v="12"/>
    <s v="Staple envelope"/>
    <n v="15.648"/>
    <n v="2"/>
    <x v="2"/>
    <n v="5.0856000000000003"/>
    <m/>
  </r>
  <r>
    <n v="898"/>
    <s v="CA-2014-144407"/>
    <x v="340"/>
    <d v="2014-09-15T00:00:00"/>
    <x v="1"/>
    <s v="MS-17365"/>
    <x v="333"/>
    <x v="0"/>
    <s v="United States"/>
    <s v="Detroit"/>
    <x v="12"/>
    <n v="48227"/>
    <x v="2"/>
    <s v="OFF-LA-10003923"/>
    <x v="1"/>
    <x v="2"/>
    <s v="Alphabetical Labels for Top Tab Filing"/>
    <n v="103.6"/>
    <n v="7"/>
    <x v="0"/>
    <n v="51.8"/>
    <m/>
  </r>
  <r>
    <n v="899"/>
    <s v="CA-2017-160983"/>
    <x v="341"/>
    <d v="2017-10-31T00:00:00"/>
    <x v="0"/>
    <s v="GB-14530"/>
    <x v="334"/>
    <x v="1"/>
    <s v="United States"/>
    <s v="Auburn"/>
    <x v="15"/>
    <n v="13021"/>
    <x v="3"/>
    <s v="OFF-PA-10002250"/>
    <x v="1"/>
    <x v="10"/>
    <s v="Things To Do Today Pad"/>
    <n v="46.96"/>
    <n v="8"/>
    <x v="0"/>
    <n v="22.540800000000001"/>
    <m/>
  </r>
  <r>
    <n v="900"/>
    <s v="US-2016-114622"/>
    <x v="342"/>
    <d v="2016-04-12T00:00:00"/>
    <x v="2"/>
    <s v="JR-16210"/>
    <x v="335"/>
    <x v="1"/>
    <s v="United States"/>
    <s v="Springfield"/>
    <x v="24"/>
    <n v="45503"/>
    <x v="3"/>
    <s v="OFF-BI-10004716"/>
    <x v="1"/>
    <x v="8"/>
    <s v="Wilson Jones Hanging Recycled Pressboard Data Binders"/>
    <n v="8.9039999999999999"/>
    <n v="2"/>
    <x v="6"/>
    <n v="-6.5296000000000003"/>
    <m/>
  </r>
  <r>
    <n v="901"/>
    <s v="CA-2017-150959"/>
    <x v="343"/>
    <d v="2017-11-13T00:00:00"/>
    <x v="2"/>
    <s v="TD-20995"/>
    <x v="143"/>
    <x v="0"/>
    <s v="United States"/>
    <s v="Garland"/>
    <x v="5"/>
    <n v="75043"/>
    <x v="2"/>
    <s v="OFF-LA-10001045"/>
    <x v="1"/>
    <x v="2"/>
    <s v="Permanent Self-Adhesive File Folder Labels for Typewriters by Universal"/>
    <n v="10.44"/>
    <n v="5"/>
    <x v="2"/>
    <n v="3.3929999999999998"/>
    <m/>
  </r>
  <r>
    <n v="902"/>
    <s v="CA-2017-150959"/>
    <x v="343"/>
    <d v="2017-11-13T00:00:00"/>
    <x v="2"/>
    <s v="TD-20995"/>
    <x v="143"/>
    <x v="0"/>
    <s v="United States"/>
    <s v="Garland"/>
    <x v="5"/>
    <n v="75043"/>
    <x v="2"/>
    <s v="OFF-BI-10001510"/>
    <x v="1"/>
    <x v="8"/>
    <s v="Deluxe Heavy-Duty Vinyl Round Ring Binder"/>
    <n v="18.335999999999999"/>
    <n v="4"/>
    <x v="3"/>
    <n v="-32.088000000000001"/>
    <m/>
  </r>
  <r>
    <n v="903"/>
    <s v="CA-2017-132353"/>
    <x v="175"/>
    <d v="2017-09-17T00:00:00"/>
    <x v="2"/>
    <s v="DB-13060"/>
    <x v="72"/>
    <x v="0"/>
    <s v="United States"/>
    <s v="Chicago"/>
    <x v="10"/>
    <n v="60653"/>
    <x v="2"/>
    <s v="TEC-PH-10004536"/>
    <x v="2"/>
    <x v="7"/>
    <s v="Avaya 5420 Digital phone"/>
    <n v="323.976"/>
    <n v="3"/>
    <x v="2"/>
    <n v="20.2485"/>
    <m/>
  </r>
  <r>
    <n v="904"/>
    <s v="CA-2016-130477"/>
    <x v="143"/>
    <d v="2016-04-12T00:00:00"/>
    <x v="1"/>
    <s v="LC-17140"/>
    <x v="95"/>
    <x v="0"/>
    <s v="United States"/>
    <s v="Los Angeles"/>
    <x v="1"/>
    <n v="90032"/>
    <x v="1"/>
    <s v="OFF-PA-10002947"/>
    <x v="1"/>
    <x v="10"/>
    <s v="Xerox 1923"/>
    <n v="20.04"/>
    <n v="3"/>
    <x v="0"/>
    <n v="9.6191999999999993"/>
    <m/>
  </r>
  <r>
    <n v="905"/>
    <s v="CA-2016-130477"/>
    <x v="143"/>
    <d v="2016-04-12T00:00:00"/>
    <x v="1"/>
    <s v="LC-17140"/>
    <x v="95"/>
    <x v="0"/>
    <s v="United States"/>
    <s v="Los Angeles"/>
    <x v="1"/>
    <n v="90032"/>
    <x v="1"/>
    <s v="OFF-ST-10002583"/>
    <x v="1"/>
    <x v="4"/>
    <s v="Fellowes Neat Ideas Storage Cubes"/>
    <n v="64.959999999999994"/>
    <n v="2"/>
    <x v="0"/>
    <n v="2.5983999999999998"/>
    <m/>
  </r>
  <r>
    <n v="906"/>
    <s v="CA-2016-130477"/>
    <x v="143"/>
    <d v="2016-04-12T00:00:00"/>
    <x v="1"/>
    <s v="LC-17140"/>
    <x v="95"/>
    <x v="0"/>
    <s v="United States"/>
    <s v="Los Angeles"/>
    <x v="1"/>
    <n v="90032"/>
    <x v="1"/>
    <s v="OFF-PA-10000019"/>
    <x v="1"/>
    <x v="10"/>
    <s v="Xerox 1931"/>
    <n v="12.96"/>
    <n v="2"/>
    <x v="0"/>
    <n v="6.2207999999999997"/>
    <m/>
  </r>
  <r>
    <n v="907"/>
    <s v="CA-2017-143259"/>
    <x v="247"/>
    <d v="2018-01-03T00:00:00"/>
    <x v="1"/>
    <s v="PO-18865"/>
    <x v="22"/>
    <x v="0"/>
    <s v="United States"/>
    <s v="New York City"/>
    <x v="15"/>
    <n v="10009"/>
    <x v="3"/>
    <s v="FUR-BO-10003441"/>
    <x v="0"/>
    <x v="0"/>
    <s v="Bush Westfield Collection Bookcases, Fully Assembled"/>
    <n v="323.13600000000002"/>
    <n v="4"/>
    <x v="2"/>
    <n v="12.117599999999999"/>
    <m/>
  </r>
  <r>
    <n v="908"/>
    <s v="CA-2017-143259"/>
    <x v="247"/>
    <d v="2018-01-03T00:00:00"/>
    <x v="1"/>
    <s v="PO-18865"/>
    <x v="22"/>
    <x v="0"/>
    <s v="United States"/>
    <s v="New York City"/>
    <x v="15"/>
    <n v="10009"/>
    <x v="3"/>
    <s v="TEC-PH-10004774"/>
    <x v="2"/>
    <x v="7"/>
    <s v="Gear Head AU3700S Headset"/>
    <n v="90.93"/>
    <n v="7"/>
    <x v="0"/>
    <n v="2.7279"/>
    <m/>
  </r>
  <r>
    <n v="909"/>
    <s v="CA-2017-143259"/>
    <x v="247"/>
    <d v="2018-01-03T00:00:00"/>
    <x v="1"/>
    <s v="PO-18865"/>
    <x v="22"/>
    <x v="0"/>
    <s v="United States"/>
    <s v="New York City"/>
    <x v="15"/>
    <n v="10009"/>
    <x v="3"/>
    <s v="OFF-BI-10003684"/>
    <x v="1"/>
    <x v="8"/>
    <s v="Wilson Jones Legal Size Ring Binders"/>
    <n v="52.776000000000003"/>
    <n v="3"/>
    <x v="2"/>
    <n v="19.791"/>
    <m/>
  </r>
  <r>
    <n v="910"/>
    <s v="CA-2017-137596"/>
    <x v="264"/>
    <d v="2017-09-07T00:00:00"/>
    <x v="1"/>
    <s v="BE-11335"/>
    <x v="336"/>
    <x v="2"/>
    <s v="United States"/>
    <s v="Jackson"/>
    <x v="12"/>
    <n v="49201"/>
    <x v="2"/>
    <s v="TEC-PH-10001494"/>
    <x v="2"/>
    <x v="7"/>
    <s v="Polycom CX600 IP Phone VoIP phone"/>
    <n v="1199.8"/>
    <n v="4"/>
    <x v="0"/>
    <n v="323.94600000000003"/>
    <m/>
  </r>
  <r>
    <n v="911"/>
    <s v="CA-2017-137596"/>
    <x v="264"/>
    <d v="2017-09-07T00:00:00"/>
    <x v="1"/>
    <s v="BE-11335"/>
    <x v="336"/>
    <x v="2"/>
    <s v="United States"/>
    <s v="Jackson"/>
    <x v="12"/>
    <n v="49201"/>
    <x v="2"/>
    <s v="TEC-AC-10004666"/>
    <x v="2"/>
    <x v="11"/>
    <s v="Maxell iVDR EX 500GB Cartridge"/>
    <n v="1928.78"/>
    <n v="7"/>
    <x v="0"/>
    <n v="829.37540000000001"/>
    <m/>
  </r>
  <r>
    <n v="912"/>
    <s v="CA-2017-137596"/>
    <x v="264"/>
    <d v="2017-09-07T00:00:00"/>
    <x v="1"/>
    <s v="BE-11335"/>
    <x v="336"/>
    <x v="2"/>
    <s v="United States"/>
    <s v="Jackson"/>
    <x v="12"/>
    <n v="49201"/>
    <x v="2"/>
    <s v="OFF-ST-10003816"/>
    <x v="1"/>
    <x v="4"/>
    <s v="Fellowes High-Stak Drawer Files"/>
    <n v="352.38"/>
    <n v="2"/>
    <x v="0"/>
    <n v="81.047399999999996"/>
    <m/>
  </r>
  <r>
    <n v="913"/>
    <s v="CA-2015-133627"/>
    <x v="70"/>
    <d v="2015-06-07T00:00:00"/>
    <x v="1"/>
    <s v="SC-20050"/>
    <x v="337"/>
    <x v="2"/>
    <s v="United States"/>
    <s v="Norwich"/>
    <x v="29"/>
    <n v="6360"/>
    <x v="3"/>
    <s v="FUR-FU-10001935"/>
    <x v="0"/>
    <x v="5"/>
    <s v="3M Hangers With Command Adhesive"/>
    <n v="22.2"/>
    <n v="6"/>
    <x v="0"/>
    <n v="9.1020000000000003"/>
    <m/>
  </r>
  <r>
    <n v="914"/>
    <s v="CA-2017-102519"/>
    <x v="344"/>
    <d v="2017-11-29T00:00:00"/>
    <x v="2"/>
    <s v="BM-11650"/>
    <x v="312"/>
    <x v="1"/>
    <s v="United States"/>
    <s v="Milwaukee"/>
    <x v="6"/>
    <n v="53209"/>
    <x v="2"/>
    <s v="FUR-FU-10004091"/>
    <x v="0"/>
    <x v="5"/>
    <s v="Howard Miller 13&quot; Diameter Goldtone Round Wall Clock"/>
    <n v="46.94"/>
    <n v="1"/>
    <x v="0"/>
    <n v="19.2454"/>
    <m/>
  </r>
  <r>
    <n v="915"/>
    <s v="CA-2017-102519"/>
    <x v="344"/>
    <d v="2017-11-29T00:00:00"/>
    <x v="2"/>
    <s v="BM-11650"/>
    <x v="312"/>
    <x v="1"/>
    <s v="United States"/>
    <s v="Milwaukee"/>
    <x v="6"/>
    <n v="53209"/>
    <x v="2"/>
    <s v="TEC-AC-10001772"/>
    <x v="2"/>
    <x v="11"/>
    <s v="Memorex Mini Travel Drive 16 GB USB 2.0 Flash Drive"/>
    <n v="143.72999999999999"/>
    <n v="9"/>
    <x v="0"/>
    <n v="56.054699999999997"/>
    <m/>
  </r>
  <r>
    <n v="916"/>
    <s v="US-2014-141215"/>
    <x v="345"/>
    <d v="2014-06-21T00:00:00"/>
    <x v="1"/>
    <s v="KL-16555"/>
    <x v="126"/>
    <x v="1"/>
    <s v="United States"/>
    <s v="San Antonio"/>
    <x v="5"/>
    <n v="78207"/>
    <x v="2"/>
    <s v="FUR-TA-10001520"/>
    <x v="0"/>
    <x v="3"/>
    <s v="Lesro Sheffield Collection Coffee Table, End Table, Center Table, Corner Table"/>
    <n v="99.918000000000006"/>
    <n v="2"/>
    <x v="4"/>
    <n v="-18.5562"/>
    <m/>
  </r>
  <r>
    <n v="917"/>
    <s v="US-2014-141215"/>
    <x v="345"/>
    <d v="2014-06-21T00:00:00"/>
    <x v="1"/>
    <s v="KL-16555"/>
    <x v="126"/>
    <x v="1"/>
    <s v="United States"/>
    <s v="San Antonio"/>
    <x v="5"/>
    <n v="78207"/>
    <x v="2"/>
    <s v="FUR-CH-10003379"/>
    <x v="0"/>
    <x v="1"/>
    <s v="Global Commerce Series High-Back Swivel/Tilt Chairs"/>
    <n v="797.94399999999996"/>
    <n v="4"/>
    <x v="4"/>
    <n v="-56.996000000000002"/>
    <m/>
  </r>
  <r>
    <n v="918"/>
    <s v="US-2014-141215"/>
    <x v="345"/>
    <d v="2014-06-21T00:00:00"/>
    <x v="1"/>
    <s v="KL-16555"/>
    <x v="126"/>
    <x v="1"/>
    <s v="United States"/>
    <s v="San Antonio"/>
    <x v="5"/>
    <n v="78207"/>
    <x v="2"/>
    <s v="OFF-BI-10002706"/>
    <x v="1"/>
    <x v="8"/>
    <s v="Avery Premier Heavy-Duty Binder with Round Locking Rings"/>
    <n v="8.5679999999999996"/>
    <n v="3"/>
    <x v="3"/>
    <n v="-14.5656"/>
    <m/>
  </r>
  <r>
    <n v="919"/>
    <s v="CA-2016-165218"/>
    <x v="346"/>
    <d v="2016-03-11T00:00:00"/>
    <x v="1"/>
    <s v="RW-19630"/>
    <x v="338"/>
    <x v="1"/>
    <s v="United States"/>
    <s v="Dallas"/>
    <x v="5"/>
    <n v="75220"/>
    <x v="2"/>
    <s v="OFF-EN-10000056"/>
    <x v="1"/>
    <x v="12"/>
    <s v="Cameo Buff Policy Envelopes"/>
    <n v="149.352"/>
    <n v="3"/>
    <x v="2"/>
    <n v="50.406300000000002"/>
    <m/>
  </r>
  <r>
    <n v="920"/>
    <s v="CA-2016-165218"/>
    <x v="346"/>
    <d v="2016-03-11T00:00:00"/>
    <x v="1"/>
    <s v="RW-19630"/>
    <x v="338"/>
    <x v="1"/>
    <s v="United States"/>
    <s v="Dallas"/>
    <x v="5"/>
    <n v="75220"/>
    <x v="2"/>
    <s v="OFF-ST-10001558"/>
    <x v="1"/>
    <x v="4"/>
    <s v="Acco Perma 4000 Stacking Storage Drawers"/>
    <n v="12.992000000000001"/>
    <n v="1"/>
    <x v="2"/>
    <n v="-0.81200000000000006"/>
    <m/>
  </r>
  <r>
    <n v="921"/>
    <s v="CA-2014-138296"/>
    <x v="29"/>
    <d v="2014-12-12T00:00:00"/>
    <x v="1"/>
    <s v="RC-19825"/>
    <x v="116"/>
    <x v="0"/>
    <s v="United States"/>
    <s v="Alexandria"/>
    <x v="17"/>
    <n v="22304"/>
    <x v="0"/>
    <s v="OFF-ST-10002444"/>
    <x v="1"/>
    <x v="4"/>
    <s v="Recycled Eldon Regeneration Jumbo File"/>
    <n v="24.56"/>
    <n v="2"/>
    <x v="0"/>
    <n v="6.8768000000000002"/>
    <m/>
  </r>
  <r>
    <n v="922"/>
    <s v="CA-2015-111164"/>
    <x v="347"/>
    <d v="2015-04-15T00:00:00"/>
    <x v="1"/>
    <s v="SE-20110"/>
    <x v="339"/>
    <x v="0"/>
    <s v="United States"/>
    <s v="New York City"/>
    <x v="15"/>
    <n v="10009"/>
    <x v="3"/>
    <s v="TEC-AC-10002473"/>
    <x v="2"/>
    <x v="11"/>
    <s v="Maxell 4.7GB DVD-R"/>
    <n v="85.14"/>
    <n v="3"/>
    <x v="0"/>
    <n v="34.907400000000003"/>
    <m/>
  </r>
  <r>
    <n v="923"/>
    <s v="CA-2015-111164"/>
    <x v="347"/>
    <d v="2015-04-15T00:00:00"/>
    <x v="1"/>
    <s v="SE-20110"/>
    <x v="339"/>
    <x v="0"/>
    <s v="United States"/>
    <s v="New York City"/>
    <x v="15"/>
    <n v="10009"/>
    <x v="3"/>
    <s v="TEC-PH-10004531"/>
    <x v="2"/>
    <x v="7"/>
    <s v="OtterBox Commuter Series Case - iPhone 5 &amp; 5s"/>
    <n v="21.99"/>
    <n v="1"/>
    <x v="0"/>
    <n v="10.555199999999999"/>
    <m/>
  </r>
  <r>
    <n v="924"/>
    <s v="CA-2015-111164"/>
    <x v="347"/>
    <d v="2015-04-15T00:00:00"/>
    <x v="1"/>
    <s v="SE-20110"/>
    <x v="339"/>
    <x v="0"/>
    <s v="United States"/>
    <s v="New York City"/>
    <x v="15"/>
    <n v="10009"/>
    <x v="3"/>
    <s v="OFF-AP-10004487"/>
    <x v="1"/>
    <x v="9"/>
    <s v="Kensington 4 Outlet MasterPiece Compact Power Control Center"/>
    <n v="406.6"/>
    <n v="5"/>
    <x v="0"/>
    <n v="113.848"/>
    <m/>
  </r>
  <r>
    <n v="925"/>
    <s v="CA-2016-149797"/>
    <x v="306"/>
    <d v="2016-09-20T00:00:00"/>
    <x v="1"/>
    <s v="AH-10075"/>
    <x v="340"/>
    <x v="1"/>
    <s v="United States"/>
    <s v="New York City"/>
    <x v="15"/>
    <n v="10011"/>
    <x v="3"/>
    <s v="OFF-BI-10003650"/>
    <x v="1"/>
    <x v="8"/>
    <s v="GBC DocuBind 300 Electric Binding Machine"/>
    <n v="841.56799999999998"/>
    <n v="2"/>
    <x v="2"/>
    <n v="294.54880000000003"/>
    <m/>
  </r>
  <r>
    <n v="926"/>
    <s v="CA-2014-132962"/>
    <x v="103"/>
    <d v="2014-09-16T00:00:00"/>
    <x v="2"/>
    <s v="JM-15535"/>
    <x v="341"/>
    <x v="0"/>
    <s v="United States"/>
    <s v="Philadelphia"/>
    <x v="9"/>
    <n v="19143"/>
    <x v="3"/>
    <s v="OFF-PA-10003543"/>
    <x v="1"/>
    <x v="10"/>
    <s v="Xerox 1985"/>
    <n v="15.552"/>
    <n v="3"/>
    <x v="2"/>
    <n v="5.4432"/>
    <m/>
  </r>
  <r>
    <n v="927"/>
    <s v="CA-2014-132962"/>
    <x v="103"/>
    <d v="2014-09-16T00:00:00"/>
    <x v="2"/>
    <s v="JM-15535"/>
    <x v="341"/>
    <x v="0"/>
    <s v="United States"/>
    <s v="Philadelphia"/>
    <x v="9"/>
    <n v="19143"/>
    <x v="3"/>
    <s v="TEC-AC-10004353"/>
    <x v="2"/>
    <x v="11"/>
    <s v="Hypercom P1300 Pinpad"/>
    <n v="252"/>
    <n v="5"/>
    <x v="2"/>
    <n v="53.55"/>
    <m/>
  </r>
  <r>
    <n v="928"/>
    <s v="CA-2015-115091"/>
    <x v="348"/>
    <d v="2015-10-09T00:00:00"/>
    <x v="1"/>
    <s v="JJ-15760"/>
    <x v="342"/>
    <x v="2"/>
    <s v="United States"/>
    <s v="Springfield"/>
    <x v="17"/>
    <n v="22153"/>
    <x v="0"/>
    <s v="OFF-AR-10000658"/>
    <x v="1"/>
    <x v="6"/>
    <s v="Newell 324"/>
    <n v="46.2"/>
    <n v="4"/>
    <x v="0"/>
    <n v="12.936"/>
    <m/>
  </r>
  <r>
    <n v="929"/>
    <s v="CA-2015-115091"/>
    <x v="348"/>
    <d v="2015-10-09T00:00:00"/>
    <x v="1"/>
    <s v="JJ-15760"/>
    <x v="342"/>
    <x v="2"/>
    <s v="United States"/>
    <s v="Springfield"/>
    <x v="17"/>
    <n v="22153"/>
    <x v="0"/>
    <s v="OFF-AP-10000696"/>
    <x v="1"/>
    <x v="9"/>
    <s v="Holmes Odor Grabber"/>
    <n v="28.84"/>
    <n v="2"/>
    <x v="0"/>
    <n v="9.5172000000000008"/>
    <m/>
  </r>
  <r>
    <n v="930"/>
    <s v="CA-2017-144932"/>
    <x v="349"/>
    <d v="2017-04-17T00:00:00"/>
    <x v="2"/>
    <s v="AB-10165"/>
    <x v="269"/>
    <x v="0"/>
    <s v="United States"/>
    <s v="Toledo"/>
    <x v="24"/>
    <n v="43615"/>
    <x v="3"/>
    <s v="OFF-AR-10003560"/>
    <x v="1"/>
    <x v="6"/>
    <s v="Zebra Zazzle Fluorescent Highlighters"/>
    <n v="14.592000000000001"/>
    <n v="3"/>
    <x v="2"/>
    <n v="2.5535999999999999"/>
    <m/>
  </r>
  <r>
    <n v="931"/>
    <s v="CA-2017-144932"/>
    <x v="349"/>
    <d v="2017-04-17T00:00:00"/>
    <x v="2"/>
    <s v="AB-10165"/>
    <x v="269"/>
    <x v="0"/>
    <s v="United States"/>
    <s v="Toledo"/>
    <x v="24"/>
    <n v="43615"/>
    <x v="3"/>
    <s v="OFF-AR-10001468"/>
    <x v="1"/>
    <x v="6"/>
    <s v="Sanford Prismacolor Professional Thick Lead Art Pencils, 36-Color Set"/>
    <n v="89.855999999999995"/>
    <n v="3"/>
    <x v="2"/>
    <n v="21.340800000000002"/>
    <m/>
  </r>
  <r>
    <n v="932"/>
    <s v="CA-2017-144932"/>
    <x v="349"/>
    <d v="2017-04-17T00:00:00"/>
    <x v="2"/>
    <s v="AB-10165"/>
    <x v="269"/>
    <x v="0"/>
    <s v="United States"/>
    <s v="Toledo"/>
    <x v="24"/>
    <n v="43615"/>
    <x v="3"/>
    <s v="OFF-PA-10004971"/>
    <x v="1"/>
    <x v="10"/>
    <s v="Xerox 196"/>
    <n v="13.872"/>
    <n v="3"/>
    <x v="2"/>
    <n v="5.0286"/>
    <m/>
  </r>
  <r>
    <n v="933"/>
    <s v="CA-2017-114216"/>
    <x v="264"/>
    <d v="2017-09-06T00:00:00"/>
    <x v="1"/>
    <s v="RK-19300"/>
    <x v="343"/>
    <x v="0"/>
    <s v="United States"/>
    <s v="Philadelphia"/>
    <x v="9"/>
    <n v="19140"/>
    <x v="3"/>
    <s v="OFF-PA-10002195"/>
    <x v="1"/>
    <x v="10"/>
    <s v="RSVP Cards &amp; Envelopes, Blank White, 8-1/2&quot; X 11&quot;, 24 Cards/25 Envelopes/Set"/>
    <n v="12.192"/>
    <n v="3"/>
    <x v="2"/>
    <n v="4.1147999999999998"/>
    <m/>
  </r>
  <r>
    <n v="934"/>
    <s v="CA-2016-140081"/>
    <x v="23"/>
    <d v="2016-06-24T00:00:00"/>
    <x v="1"/>
    <s v="CG-12040"/>
    <x v="344"/>
    <x v="2"/>
    <s v="United States"/>
    <s v="Philadelphia"/>
    <x v="9"/>
    <n v="19120"/>
    <x v="3"/>
    <s v="OFF-PA-10001745"/>
    <x v="1"/>
    <x v="10"/>
    <s v="Wirebound Message Books, 2 7/8&quot; x 5&quot;, 3 Forms per Page"/>
    <n v="45.055999999999997"/>
    <n v="8"/>
    <x v="2"/>
    <n v="15.2064"/>
    <m/>
  </r>
  <r>
    <n v="935"/>
    <s v="CA-2016-140081"/>
    <x v="23"/>
    <d v="2016-06-24T00:00:00"/>
    <x v="1"/>
    <s v="CG-12040"/>
    <x v="344"/>
    <x v="2"/>
    <s v="United States"/>
    <s v="Philadelphia"/>
    <x v="9"/>
    <n v="19120"/>
    <x v="3"/>
    <s v="OFF-BI-10004826"/>
    <x v="1"/>
    <x v="8"/>
    <s v="JM Magazine Binder"/>
    <n v="29.718"/>
    <n v="6"/>
    <x v="6"/>
    <n v="-21.793199999999999"/>
    <m/>
  </r>
  <r>
    <n v="936"/>
    <s v="CA-2016-140081"/>
    <x v="23"/>
    <d v="2016-06-24T00:00:00"/>
    <x v="1"/>
    <s v="CG-12040"/>
    <x v="344"/>
    <x v="2"/>
    <s v="United States"/>
    <s v="Philadelphia"/>
    <x v="9"/>
    <n v="19120"/>
    <x v="3"/>
    <s v="OFF-PA-10001870"/>
    <x v="1"/>
    <x v="10"/>
    <s v="Xerox 202"/>
    <n v="15.552"/>
    <n v="3"/>
    <x v="2"/>
    <n v="5.4432"/>
    <m/>
  </r>
  <r>
    <n v="937"/>
    <s v="CA-2016-140081"/>
    <x v="23"/>
    <d v="2016-06-24T00:00:00"/>
    <x v="1"/>
    <s v="CG-12040"/>
    <x v="344"/>
    <x v="2"/>
    <s v="United States"/>
    <s v="Philadelphia"/>
    <x v="9"/>
    <n v="19120"/>
    <x v="3"/>
    <s v="OFF-AP-10001058"/>
    <x v="1"/>
    <x v="9"/>
    <s v="Sanyo 2.5 Cubic Foot Mid-Size Office Refrigerators"/>
    <n v="447.69600000000003"/>
    <n v="2"/>
    <x v="2"/>
    <n v="33.577199999999998"/>
    <m/>
  </r>
  <r>
    <n v="938"/>
    <s v="US-2017-111745"/>
    <x v="60"/>
    <d v="2017-11-06T00:00:00"/>
    <x v="2"/>
    <s v="RA-19885"/>
    <x v="19"/>
    <x v="1"/>
    <s v="United States"/>
    <s v="Farmington"/>
    <x v="27"/>
    <n v="87401"/>
    <x v="1"/>
    <s v="TEC-AC-10003911"/>
    <x v="2"/>
    <x v="11"/>
    <s v="NETGEAR AC1750 Dual Band Gigabit Smart WiFi Router"/>
    <n v="159.99"/>
    <n v="1"/>
    <x v="0"/>
    <n v="54.396599999999999"/>
    <m/>
  </r>
  <r>
    <n v="939"/>
    <s v="CA-2015-148250"/>
    <x v="350"/>
    <d v="2015-12-17T00:00:00"/>
    <x v="1"/>
    <s v="RP-19270"/>
    <x v="345"/>
    <x v="1"/>
    <s v="United States"/>
    <s v="Riverside"/>
    <x v="1"/>
    <n v="92503"/>
    <x v="1"/>
    <s v="OFF-PA-10000289"/>
    <x v="1"/>
    <x v="10"/>
    <s v="Xerox 213"/>
    <n v="12.96"/>
    <n v="2"/>
    <x v="0"/>
    <n v="6.2207999999999997"/>
    <m/>
  </r>
  <r>
    <n v="940"/>
    <s v="CA-2015-148250"/>
    <x v="350"/>
    <d v="2015-12-17T00:00:00"/>
    <x v="1"/>
    <s v="RP-19270"/>
    <x v="345"/>
    <x v="1"/>
    <s v="United States"/>
    <s v="Riverside"/>
    <x v="1"/>
    <n v="92503"/>
    <x v="1"/>
    <s v="OFF-AP-10003040"/>
    <x v="1"/>
    <x v="9"/>
    <s v="Fellowes 8 Outlet Superior Workstation Surge Protector w/o Phone/Fax/Modem Protection"/>
    <n v="134.47999999999999"/>
    <n v="4"/>
    <x v="0"/>
    <n v="34.964799999999997"/>
    <m/>
  </r>
  <r>
    <n v="941"/>
    <s v="CA-2016-105760"/>
    <x v="351"/>
    <d v="2016-06-20T00:00:00"/>
    <x v="2"/>
    <s v="KC-16255"/>
    <x v="346"/>
    <x v="1"/>
    <s v="United States"/>
    <s v="San Francisco"/>
    <x v="1"/>
    <n v="94110"/>
    <x v="1"/>
    <s v="OFF-PA-10000350"/>
    <x v="1"/>
    <x v="10"/>
    <s v="Message Book, Standard Line &quot;While You Were Out&quot;, 5 1/2&quot; X 4&quot;, 200 Sets/Book"/>
    <n v="17.12"/>
    <n v="2"/>
    <x v="0"/>
    <n v="8.0464000000000002"/>
    <m/>
  </r>
  <r>
    <n v="942"/>
    <s v="CA-2016-142958"/>
    <x v="180"/>
    <d v="2016-12-20T00:00:00"/>
    <x v="1"/>
    <s v="RW-19630"/>
    <x v="338"/>
    <x v="1"/>
    <s v="United States"/>
    <s v="Torrance"/>
    <x v="1"/>
    <n v="90503"/>
    <x v="1"/>
    <s v="OFF-BI-10001759"/>
    <x v="1"/>
    <x v="8"/>
    <s v="Acco Pressboard Covers with Storage Hooks, 14 7/8&quot; x 11&quot;, Dark Blue"/>
    <n v="6.0960000000000001"/>
    <n v="2"/>
    <x v="2"/>
    <n v="2.2098"/>
    <m/>
  </r>
  <r>
    <n v="943"/>
    <s v="CA-2016-142958"/>
    <x v="180"/>
    <d v="2016-12-20T00:00:00"/>
    <x v="1"/>
    <s v="RW-19630"/>
    <x v="338"/>
    <x v="1"/>
    <s v="United States"/>
    <s v="Torrance"/>
    <x v="1"/>
    <n v="90503"/>
    <x v="1"/>
    <s v="FUR-TA-10000577"/>
    <x v="0"/>
    <x v="3"/>
    <s v="Bretford CR4500 Series Slim Rectangular Table"/>
    <n v="1114.2719999999999"/>
    <n v="4"/>
    <x v="2"/>
    <n v="41.785200000000003"/>
    <m/>
  </r>
  <r>
    <n v="944"/>
    <s v="CA-2015-120880"/>
    <x v="352"/>
    <d v="2015-06-03T00:00:00"/>
    <x v="1"/>
    <s v="JL-15850"/>
    <x v="139"/>
    <x v="0"/>
    <s v="United States"/>
    <s v="Seattle"/>
    <x v="4"/>
    <n v="98105"/>
    <x v="1"/>
    <s v="OFF-PA-10004101"/>
    <x v="1"/>
    <x v="10"/>
    <s v="Xerox 1894"/>
    <n v="32.4"/>
    <n v="5"/>
    <x v="0"/>
    <n v="15.552"/>
    <m/>
  </r>
  <r>
    <n v="945"/>
    <s v="CA-2015-120880"/>
    <x v="352"/>
    <d v="2015-06-03T00:00:00"/>
    <x v="1"/>
    <s v="JL-15850"/>
    <x v="139"/>
    <x v="0"/>
    <s v="United States"/>
    <s v="Seattle"/>
    <x v="4"/>
    <n v="98105"/>
    <x v="1"/>
    <s v="OFF-ST-10001496"/>
    <x v="1"/>
    <x v="4"/>
    <s v="Standard Rollaway File with Lock"/>
    <n v="540.57000000000005"/>
    <n v="3"/>
    <x v="0"/>
    <n v="140.54820000000001"/>
    <m/>
  </r>
  <r>
    <n v="946"/>
    <s v="CA-2015-120880"/>
    <x v="352"/>
    <d v="2015-06-03T00:00:00"/>
    <x v="1"/>
    <s v="JL-15850"/>
    <x v="139"/>
    <x v="0"/>
    <s v="United States"/>
    <s v="Seattle"/>
    <x v="4"/>
    <n v="98105"/>
    <x v="1"/>
    <s v="OFF-BI-10002931"/>
    <x v="1"/>
    <x v="8"/>
    <s v="Avery Trapezoid Extra Heavy Duty 4&quot; Binders"/>
    <n v="167.76"/>
    <n v="5"/>
    <x v="2"/>
    <n v="62.91"/>
    <m/>
  </r>
  <r>
    <n v="947"/>
    <s v="US-2015-140200"/>
    <x v="353"/>
    <d v="2015-07-28T00:00:00"/>
    <x v="2"/>
    <s v="CA-12775"/>
    <x v="222"/>
    <x v="0"/>
    <s v="United States"/>
    <s v="Mesa"/>
    <x v="16"/>
    <n v="85204"/>
    <x v="1"/>
    <s v="FUR-TA-10002356"/>
    <x v="0"/>
    <x v="3"/>
    <s v="Bevis Boat-Shaped Conference Table"/>
    <n v="393.16500000000002"/>
    <n v="3"/>
    <x v="5"/>
    <n v="-204.44579999999999"/>
    <m/>
  </r>
  <r>
    <n v="948"/>
    <s v="US-2017-110576"/>
    <x v="354"/>
    <d v="2017-12-02T00:00:00"/>
    <x v="1"/>
    <s v="RB-19795"/>
    <x v="176"/>
    <x v="2"/>
    <s v="United States"/>
    <s v="Philadelphia"/>
    <x v="9"/>
    <n v="19120"/>
    <x v="3"/>
    <s v="FUR-FU-10003601"/>
    <x v="0"/>
    <x v="5"/>
    <s v="Deflect-o RollaMat Studded, Beveled Mat for Medium Pile Carpeting"/>
    <n v="516.48800000000006"/>
    <n v="7"/>
    <x v="2"/>
    <n v="-12.9122"/>
    <m/>
  </r>
  <r>
    <n v="949"/>
    <s v="US-2017-110576"/>
    <x v="354"/>
    <d v="2017-12-02T00:00:00"/>
    <x v="1"/>
    <s v="RB-19795"/>
    <x v="176"/>
    <x v="2"/>
    <s v="United States"/>
    <s v="Philadelphia"/>
    <x v="9"/>
    <n v="19120"/>
    <x v="3"/>
    <s v="FUR-FU-10000576"/>
    <x v="0"/>
    <x v="5"/>
    <s v="Luxo Professional Fluorescent Magnifier Lamp with Clamp-Mount Base"/>
    <n v="1007.232"/>
    <n v="6"/>
    <x v="2"/>
    <n v="75.542400000000001"/>
    <m/>
  </r>
  <r>
    <n v="950"/>
    <s v="US-2017-110576"/>
    <x v="354"/>
    <d v="2017-12-02T00:00:00"/>
    <x v="1"/>
    <s v="RB-19795"/>
    <x v="176"/>
    <x v="2"/>
    <s v="United States"/>
    <s v="Philadelphia"/>
    <x v="9"/>
    <n v="19120"/>
    <x v="3"/>
    <s v="FUR-TA-10004154"/>
    <x v="0"/>
    <x v="3"/>
    <s v="Riverside Furniture Oval Coffee Table, Oval End Table, End Table with Drawer"/>
    <n v="2065.3200000000002"/>
    <n v="12"/>
    <x v="10"/>
    <n v="-619.596"/>
    <m/>
  </r>
  <r>
    <n v="951"/>
    <s v="US-2017-110576"/>
    <x v="354"/>
    <d v="2017-12-02T00:00:00"/>
    <x v="1"/>
    <s v="RB-19795"/>
    <x v="176"/>
    <x v="2"/>
    <s v="United States"/>
    <s v="Philadelphia"/>
    <x v="9"/>
    <n v="19120"/>
    <x v="3"/>
    <s v="OFF-PA-10000788"/>
    <x v="1"/>
    <x v="10"/>
    <s v="Xerox 210"/>
    <n v="15.552"/>
    <n v="3"/>
    <x v="2"/>
    <n v="5.4432"/>
    <m/>
  </r>
  <r>
    <n v="952"/>
    <s v="US-2017-110576"/>
    <x v="354"/>
    <d v="2017-12-02T00:00:00"/>
    <x v="1"/>
    <s v="RB-19795"/>
    <x v="176"/>
    <x v="2"/>
    <s v="United States"/>
    <s v="Philadelphia"/>
    <x v="9"/>
    <n v="19120"/>
    <x v="3"/>
    <s v="OFF-PA-10002479"/>
    <x v="1"/>
    <x v="10"/>
    <s v="Xerox 4200 Series MultiUse Premium Copy Paper (20Lb. and 84 Bright)"/>
    <n v="25.344000000000001"/>
    <n v="6"/>
    <x v="2"/>
    <n v="7.92"/>
    <m/>
  </r>
  <r>
    <n v="953"/>
    <s v="CA-2017-131156"/>
    <x v="355"/>
    <d v="2017-04-07T00:00:00"/>
    <x v="1"/>
    <s v="KH-16360"/>
    <x v="347"/>
    <x v="0"/>
    <s v="United States"/>
    <s v="Philadelphia"/>
    <x v="9"/>
    <n v="19143"/>
    <x v="3"/>
    <s v="FUR-FU-10001940"/>
    <x v="0"/>
    <x v="5"/>
    <s v="Staple-based wall hangings"/>
    <n v="25.472000000000001"/>
    <n v="4"/>
    <x v="2"/>
    <n v="7.6416000000000004"/>
    <m/>
  </r>
  <r>
    <n v="954"/>
    <s v="CA-2017-136539"/>
    <x v="116"/>
    <d v="2018-01-01T00:00:00"/>
    <x v="1"/>
    <s v="GH-14665"/>
    <x v="348"/>
    <x v="0"/>
    <s v="United States"/>
    <s v="Round Rock"/>
    <x v="5"/>
    <n v="78664"/>
    <x v="2"/>
    <s v="OFF-AR-10001958"/>
    <x v="1"/>
    <x v="6"/>
    <s v="Stanley Bostitch Contemporary Electric Pencil Sharpeners"/>
    <n v="27.167999999999999"/>
    <n v="2"/>
    <x v="2"/>
    <n v="2.7168000000000001"/>
    <m/>
  </r>
  <r>
    <n v="955"/>
    <s v="CA-2017-136539"/>
    <x v="116"/>
    <d v="2018-01-01T00:00:00"/>
    <x v="1"/>
    <s v="GH-14665"/>
    <x v="348"/>
    <x v="0"/>
    <s v="United States"/>
    <s v="Round Rock"/>
    <x v="5"/>
    <n v="78664"/>
    <x v="2"/>
    <s v="FUR-BO-10004709"/>
    <x v="0"/>
    <x v="0"/>
    <s v="Bush Westfield Collection Bookcases, Medium Cherry Finish"/>
    <n v="78.852800000000002"/>
    <n v="2"/>
    <x v="8"/>
    <n v="-11.596"/>
    <m/>
  </r>
  <r>
    <n v="956"/>
    <s v="CA-2017-119305"/>
    <x v="329"/>
    <d v="2017-12-04T00:00:00"/>
    <x v="1"/>
    <s v="SW-20275"/>
    <x v="349"/>
    <x v="0"/>
    <s v="United States"/>
    <s v="Jackson"/>
    <x v="35"/>
    <n v="39212"/>
    <x v="0"/>
    <s v="OFF-ST-10000604"/>
    <x v="1"/>
    <x v="4"/>
    <s v="Home/Office Personal File Carts"/>
    <n v="173.8"/>
    <n v="5"/>
    <x v="0"/>
    <n v="43.45"/>
    <m/>
  </r>
  <r>
    <n v="957"/>
    <s v="CA-2017-102414"/>
    <x v="356"/>
    <d v="2017-05-18T00:00:00"/>
    <x v="0"/>
    <s v="JA-15970"/>
    <x v="350"/>
    <x v="0"/>
    <s v="United States"/>
    <s v="Phoenix"/>
    <x v="16"/>
    <n v="85023"/>
    <x v="1"/>
    <s v="TEC-PH-10002923"/>
    <x v="2"/>
    <x v="7"/>
    <s v="Logitech B530 USB Headset - headset - Full size, Binaural"/>
    <n v="29.591999999999999"/>
    <n v="1"/>
    <x v="2"/>
    <n v="2.5893000000000002"/>
    <m/>
  </r>
  <r>
    <n v="958"/>
    <s v="CA-2017-102414"/>
    <x v="356"/>
    <d v="2017-05-18T00:00:00"/>
    <x v="0"/>
    <s v="JA-15970"/>
    <x v="350"/>
    <x v="0"/>
    <s v="United States"/>
    <s v="Phoenix"/>
    <x v="16"/>
    <n v="85023"/>
    <x v="1"/>
    <s v="OFF-BI-10004465"/>
    <x v="1"/>
    <x v="8"/>
    <s v="Avery Durable Slant Ring Binders"/>
    <n v="4.7519999999999998"/>
    <n v="2"/>
    <x v="6"/>
    <n v="-3.1680000000000001"/>
    <m/>
  </r>
  <r>
    <n v="959"/>
    <s v="CA-2017-102414"/>
    <x v="356"/>
    <d v="2017-05-18T00:00:00"/>
    <x v="0"/>
    <s v="JA-15970"/>
    <x v="350"/>
    <x v="0"/>
    <s v="United States"/>
    <s v="Phoenix"/>
    <x v="16"/>
    <n v="85023"/>
    <x v="1"/>
    <s v="OFF-PA-10002333"/>
    <x v="1"/>
    <x v="10"/>
    <s v="Universal Ultra Bright White Copier/Laser Paper, 8 1/2&quot; x 11&quot;, Ream"/>
    <n v="15.552"/>
    <n v="3"/>
    <x v="2"/>
    <n v="5.6375999999999999"/>
    <m/>
  </r>
  <r>
    <n v="960"/>
    <s v="CA-2015-112571"/>
    <x v="357"/>
    <d v="2015-09-22T00:00:00"/>
    <x v="3"/>
    <s v="DL-12925"/>
    <x v="351"/>
    <x v="0"/>
    <s v="United States"/>
    <s v="Oceanside"/>
    <x v="1"/>
    <n v="92054"/>
    <x v="1"/>
    <s v="FUR-FU-10004188"/>
    <x v="0"/>
    <x v="5"/>
    <s v="Luxo Professional Combination Clamp-On Lamps"/>
    <n v="204.6"/>
    <n v="2"/>
    <x v="0"/>
    <n v="53.195999999999998"/>
    <m/>
  </r>
  <r>
    <n v="961"/>
    <s v="CA-2017-152142"/>
    <x v="237"/>
    <d v="2017-11-19T00:00:00"/>
    <x v="1"/>
    <s v="LW-16990"/>
    <x v="352"/>
    <x v="1"/>
    <s v="United States"/>
    <s v="San Francisco"/>
    <x v="1"/>
    <n v="94110"/>
    <x v="1"/>
    <s v="FUR-CH-10002965"/>
    <x v="0"/>
    <x v="1"/>
    <s v="Global Leather Highback Executive Chair with Pneumatic Height Adjustment, Black"/>
    <n v="321.56799999999998"/>
    <n v="2"/>
    <x v="2"/>
    <n v="28.1372"/>
    <m/>
  </r>
  <r>
    <n v="962"/>
    <s v="CA-2015-160059"/>
    <x v="154"/>
    <d v="2015-12-01T00:00:00"/>
    <x v="1"/>
    <s v="TB-21190"/>
    <x v="353"/>
    <x v="2"/>
    <s v="United States"/>
    <s v="Fayetteville"/>
    <x v="36"/>
    <n v="72701"/>
    <x v="0"/>
    <s v="OFF-BI-10000145"/>
    <x v="1"/>
    <x v="8"/>
    <s v="Zipper Ring Binder Pockets"/>
    <n v="6.24"/>
    <n v="2"/>
    <x v="0"/>
    <n v="3.0575999999999999"/>
    <m/>
  </r>
  <r>
    <n v="963"/>
    <s v="CA-2016-120859"/>
    <x v="142"/>
    <d v="2016-09-04T00:00:00"/>
    <x v="2"/>
    <s v="CV-12805"/>
    <x v="51"/>
    <x v="1"/>
    <s v="United States"/>
    <s v="San Francisco"/>
    <x v="1"/>
    <n v="94110"/>
    <x v="1"/>
    <s v="OFF-EN-10001335"/>
    <x v="1"/>
    <x v="12"/>
    <s v="White Business Envelopes with Contemporary Seam, Recycled White Business Envelopes"/>
    <n v="21.88"/>
    <n v="2"/>
    <x v="0"/>
    <n v="10.94"/>
    <m/>
  </r>
  <r>
    <n v="964"/>
    <s v="CA-2014-127488"/>
    <x v="358"/>
    <d v="2014-09-24T00:00:00"/>
    <x v="0"/>
    <s v="MS-17365"/>
    <x v="333"/>
    <x v="0"/>
    <s v="United States"/>
    <s v="Boca Raton"/>
    <x v="2"/>
    <n v="33433"/>
    <x v="0"/>
    <s v="OFF-LA-10001613"/>
    <x v="1"/>
    <x v="2"/>
    <s v="Avery File Folder Labels"/>
    <n v="4.6079999999999997"/>
    <n v="2"/>
    <x v="2"/>
    <n v="1.6704000000000001"/>
    <m/>
  </r>
  <r>
    <n v="965"/>
    <s v="CA-2017-135279"/>
    <x v="359"/>
    <d v="2017-04-11T00:00:00"/>
    <x v="2"/>
    <s v="BS-11800"/>
    <x v="354"/>
    <x v="2"/>
    <s v="United States"/>
    <s v="New York City"/>
    <x v="15"/>
    <n v="10011"/>
    <x v="3"/>
    <s v="OFF-LA-10004055"/>
    <x v="1"/>
    <x v="2"/>
    <s v="Color-Coded Legal Exhibit Labels"/>
    <n v="9.82"/>
    <n v="2"/>
    <x v="0"/>
    <n v="4.8117999999999999"/>
    <m/>
  </r>
  <r>
    <n v="966"/>
    <s v="CA-2017-135279"/>
    <x v="359"/>
    <d v="2017-04-11T00:00:00"/>
    <x v="2"/>
    <s v="BS-11800"/>
    <x v="354"/>
    <x v="2"/>
    <s v="United States"/>
    <s v="New York City"/>
    <x v="15"/>
    <n v="10011"/>
    <x v="3"/>
    <s v="OFF-AR-10004344"/>
    <x v="1"/>
    <x v="6"/>
    <s v="Bulldog Vacuum Base Pencil Sharpener"/>
    <n v="35.97"/>
    <n v="3"/>
    <x v="0"/>
    <n v="9.7119"/>
    <m/>
  </r>
  <r>
    <n v="967"/>
    <s v="CA-2017-135279"/>
    <x v="359"/>
    <d v="2017-04-11T00:00:00"/>
    <x v="2"/>
    <s v="BS-11800"/>
    <x v="354"/>
    <x v="2"/>
    <s v="United States"/>
    <s v="New York City"/>
    <x v="15"/>
    <n v="10011"/>
    <x v="3"/>
    <s v="OFF-PA-10004621"/>
    <x v="1"/>
    <x v="10"/>
    <s v="Xerox 212"/>
    <n v="12.96"/>
    <n v="2"/>
    <x v="0"/>
    <n v="6.2207999999999997"/>
    <m/>
  </r>
  <r>
    <n v="968"/>
    <s v="CA-2017-135279"/>
    <x v="359"/>
    <d v="2017-04-11T00:00:00"/>
    <x v="2"/>
    <s v="BS-11800"/>
    <x v="354"/>
    <x v="2"/>
    <s v="United States"/>
    <s v="New York City"/>
    <x v="15"/>
    <n v="10011"/>
    <x v="3"/>
    <s v="OFF-PA-10001281"/>
    <x v="1"/>
    <x v="10"/>
    <s v="Computer Printout Paper with Letter-Trim Fine Perforations"/>
    <n v="191.6"/>
    <n v="4"/>
    <x v="0"/>
    <n v="91.968000000000004"/>
    <m/>
  </r>
  <r>
    <n v="969"/>
    <s v="CA-2017-135279"/>
    <x v="359"/>
    <d v="2017-04-11T00:00:00"/>
    <x v="2"/>
    <s v="BS-11800"/>
    <x v="354"/>
    <x v="2"/>
    <s v="United States"/>
    <s v="New York City"/>
    <x v="15"/>
    <n v="10011"/>
    <x v="3"/>
    <s v="OFF-LA-10001613"/>
    <x v="1"/>
    <x v="2"/>
    <s v="Avery File Folder Labels"/>
    <n v="8.64"/>
    <n v="3"/>
    <x v="0"/>
    <n v="4.2336"/>
    <m/>
  </r>
  <r>
    <n v="970"/>
    <s v="CA-2017-135279"/>
    <x v="359"/>
    <d v="2017-04-11T00:00:00"/>
    <x v="2"/>
    <s v="BS-11800"/>
    <x v="354"/>
    <x v="2"/>
    <s v="United States"/>
    <s v="New York City"/>
    <x v="15"/>
    <n v="10011"/>
    <x v="3"/>
    <s v="OFF-ST-10001097"/>
    <x v="1"/>
    <x v="4"/>
    <s v="Office Impressions Heavy Duty Welded Shelving &amp; Multimedia Storage Drawers"/>
    <n v="501.81"/>
    <n v="3"/>
    <x v="0"/>
    <n v="0"/>
    <m/>
  </r>
  <r>
    <n v="971"/>
    <s v="CA-2014-115791"/>
    <x v="360"/>
    <d v="2014-01-18T00:00:00"/>
    <x v="0"/>
    <s v="DL-13315"/>
    <x v="111"/>
    <x v="0"/>
    <s v="United States"/>
    <s v="Philadelphia"/>
    <x v="9"/>
    <n v="19134"/>
    <x v="3"/>
    <s v="FUR-FU-10001095"/>
    <x v="0"/>
    <x v="5"/>
    <s v="DAX Black Cherry Wood-Tone Poster Frame"/>
    <n v="127.104"/>
    <n v="6"/>
    <x v="2"/>
    <n v="28.598400000000002"/>
    <m/>
  </r>
  <r>
    <n v="972"/>
    <s v="CA-2014-115791"/>
    <x v="360"/>
    <d v="2014-01-18T00:00:00"/>
    <x v="0"/>
    <s v="DL-13315"/>
    <x v="111"/>
    <x v="0"/>
    <s v="United States"/>
    <s v="Philadelphia"/>
    <x v="9"/>
    <n v="19134"/>
    <x v="3"/>
    <s v="TEC-PH-10004614"/>
    <x v="2"/>
    <x v="7"/>
    <s v="AT&amp;T 841000 Phone"/>
    <n v="124.2"/>
    <n v="3"/>
    <x v="10"/>
    <n v="-31.05"/>
    <m/>
  </r>
  <r>
    <n v="973"/>
    <s v="CA-2014-115791"/>
    <x v="360"/>
    <d v="2014-01-18T00:00:00"/>
    <x v="0"/>
    <s v="DL-13315"/>
    <x v="111"/>
    <x v="0"/>
    <s v="United States"/>
    <s v="Philadelphia"/>
    <x v="9"/>
    <n v="19134"/>
    <x v="3"/>
    <s v="OFF-BI-10001575"/>
    <x v="1"/>
    <x v="8"/>
    <s v="GBC Linen Binding Covers"/>
    <n v="18.588000000000001"/>
    <n v="2"/>
    <x v="6"/>
    <n v="-13.6312"/>
    <m/>
  </r>
  <r>
    <n v="974"/>
    <s v="CA-2014-115791"/>
    <x v="360"/>
    <d v="2014-01-18T00:00:00"/>
    <x v="0"/>
    <s v="DL-13315"/>
    <x v="111"/>
    <x v="0"/>
    <s v="United States"/>
    <s v="Philadelphia"/>
    <x v="9"/>
    <n v="19134"/>
    <x v="3"/>
    <s v="OFF-LA-10001074"/>
    <x v="1"/>
    <x v="2"/>
    <s v="Round Specialty Laser Printer Labels"/>
    <n v="30.071999999999999"/>
    <n v="3"/>
    <x v="2"/>
    <n v="10.1493"/>
    <m/>
  </r>
  <r>
    <n v="975"/>
    <s v="US-2017-103247"/>
    <x v="361"/>
    <d v="2017-10-08T00:00:00"/>
    <x v="0"/>
    <s v="PO-19195"/>
    <x v="285"/>
    <x v="2"/>
    <s v="United States"/>
    <s v="New York City"/>
    <x v="15"/>
    <n v="10011"/>
    <x v="3"/>
    <s v="TEC-PH-10003555"/>
    <x v="2"/>
    <x v="7"/>
    <s v="Motorola HK250 Universal Bluetooth Headset"/>
    <n v="160.93"/>
    <n v="7"/>
    <x v="0"/>
    <n v="3.2185999999999999"/>
    <m/>
  </r>
  <r>
    <n v="976"/>
    <s v="US-2017-103247"/>
    <x v="361"/>
    <d v="2017-10-08T00:00:00"/>
    <x v="0"/>
    <s v="PO-19195"/>
    <x v="285"/>
    <x v="2"/>
    <s v="United States"/>
    <s v="New York City"/>
    <x v="15"/>
    <n v="10011"/>
    <x v="3"/>
    <s v="OFF-BI-10004492"/>
    <x v="1"/>
    <x v="8"/>
    <s v="Tuf-Vin Binders"/>
    <n v="75.792000000000002"/>
    <n v="3"/>
    <x v="2"/>
    <n v="25.579799999999999"/>
    <m/>
  </r>
  <r>
    <n v="977"/>
    <s v="US-2017-100209"/>
    <x v="362"/>
    <d v="2017-07-15T00:00:00"/>
    <x v="1"/>
    <s v="TD-20995"/>
    <x v="143"/>
    <x v="0"/>
    <s v="United States"/>
    <s v="Portland"/>
    <x v="21"/>
    <n v="97206"/>
    <x v="1"/>
    <s v="OFF-BI-10002012"/>
    <x v="1"/>
    <x v="8"/>
    <s v="Wilson Jones Easy Flow II Sheet Lifters"/>
    <n v="1.08"/>
    <n v="2"/>
    <x v="6"/>
    <n v="-0.79200000000000004"/>
    <m/>
  </r>
  <r>
    <n v="978"/>
    <s v="CA-2017-159366"/>
    <x v="363"/>
    <d v="2017-01-10T00:00:00"/>
    <x v="2"/>
    <s v="BW-11110"/>
    <x v="308"/>
    <x v="1"/>
    <s v="United States"/>
    <s v="Detroit"/>
    <x v="12"/>
    <n v="48205"/>
    <x v="2"/>
    <s v="TEC-MA-10000822"/>
    <x v="2"/>
    <x v="15"/>
    <s v="Lexmark MX611dhe Monochrome Laser Printer"/>
    <n v="3059.982"/>
    <n v="2"/>
    <x v="9"/>
    <n v="679.99599999999998"/>
    <m/>
  </r>
  <r>
    <n v="979"/>
    <s v="CA-2016-145499"/>
    <x v="198"/>
    <d v="2016-05-31T00:00:00"/>
    <x v="2"/>
    <s v="RW-19690"/>
    <x v="355"/>
    <x v="0"/>
    <s v="United States"/>
    <s v="Wilmington"/>
    <x v="3"/>
    <n v="28403"/>
    <x v="0"/>
    <s v="OFF-BI-10000848"/>
    <x v="1"/>
    <x v="8"/>
    <s v="Angle-D Ring Binders"/>
    <n v="3.282"/>
    <n v="2"/>
    <x v="6"/>
    <n v="-2.6255999999999999"/>
    <m/>
  </r>
  <r>
    <n v="980"/>
    <s v="CA-2015-157035"/>
    <x v="364"/>
    <d v="2015-12-12T00:00:00"/>
    <x v="2"/>
    <s v="KB-16600"/>
    <x v="33"/>
    <x v="1"/>
    <s v="United States"/>
    <s v="Columbus"/>
    <x v="14"/>
    <n v="47201"/>
    <x v="2"/>
    <s v="OFF-PA-10004156"/>
    <x v="1"/>
    <x v="10"/>
    <s v="Xerox 188"/>
    <n v="34.020000000000003"/>
    <n v="3"/>
    <x v="0"/>
    <n v="16.669799999999999"/>
    <m/>
  </r>
  <r>
    <n v="981"/>
    <s v="CA-2016-144939"/>
    <x v="339"/>
    <d v="2016-10-08T00:00:00"/>
    <x v="1"/>
    <s v="EB-13870"/>
    <x v="12"/>
    <x v="0"/>
    <s v="United States"/>
    <s v="New York City"/>
    <x v="15"/>
    <n v="10035"/>
    <x v="3"/>
    <s v="FUR-CH-10003199"/>
    <x v="0"/>
    <x v="1"/>
    <s v="Office Star - Contemporary Task Swivel Chair"/>
    <n v="599.29200000000003"/>
    <n v="6"/>
    <x v="9"/>
    <n v="93.223200000000006"/>
    <m/>
  </r>
  <r>
    <n v="982"/>
    <s v="CA-2014-163419"/>
    <x v="7"/>
    <d v="2014-11-14T00:00:00"/>
    <x v="0"/>
    <s v="TZ-21580"/>
    <x v="356"/>
    <x v="0"/>
    <s v="United States"/>
    <s v="Louisville"/>
    <x v="22"/>
    <n v="80027"/>
    <x v="1"/>
    <s v="OFF-AR-10000034"/>
    <x v="1"/>
    <x v="6"/>
    <s v="BIC Brite Liner Grip Highlighters, Assorted, 5/Pack"/>
    <n v="3.3919999999999999"/>
    <n v="1"/>
    <x v="2"/>
    <n v="0.80559999999999998"/>
    <m/>
  </r>
  <r>
    <n v="983"/>
    <s v="CA-2014-163419"/>
    <x v="7"/>
    <d v="2014-11-14T00:00:00"/>
    <x v="0"/>
    <s v="TZ-21580"/>
    <x v="356"/>
    <x v="0"/>
    <s v="United States"/>
    <s v="Louisville"/>
    <x v="22"/>
    <n v="80027"/>
    <x v="1"/>
    <s v="TEC-PH-10000560"/>
    <x v="2"/>
    <x v="7"/>
    <s v="Samsung Galaxy S III - 16GB - pebble blue (T-Mobile)"/>
    <n v="559.98400000000004"/>
    <n v="2"/>
    <x v="2"/>
    <n v="55.998399999999997"/>
    <m/>
  </r>
  <r>
    <n v="984"/>
    <s v="CA-2014-163419"/>
    <x v="7"/>
    <d v="2014-11-14T00:00:00"/>
    <x v="0"/>
    <s v="TZ-21580"/>
    <x v="356"/>
    <x v="0"/>
    <s v="United States"/>
    <s v="Louisville"/>
    <x v="22"/>
    <n v="80027"/>
    <x v="1"/>
    <s v="FUR-CH-10000665"/>
    <x v="0"/>
    <x v="1"/>
    <s v="Global Airflow Leather Mesh Back Chair, Black"/>
    <n v="603.91999999999996"/>
    <n v="5"/>
    <x v="2"/>
    <n v="75.489999999999995"/>
    <m/>
  </r>
  <r>
    <n v="985"/>
    <s v="CA-2017-100314"/>
    <x v="365"/>
    <d v="2017-10-05T00:00:00"/>
    <x v="1"/>
    <s v="AS-10630"/>
    <x v="357"/>
    <x v="2"/>
    <s v="United States"/>
    <s v="Pasadena"/>
    <x v="5"/>
    <n v="77506"/>
    <x v="2"/>
    <s v="OFF-LA-10001569"/>
    <x v="1"/>
    <x v="2"/>
    <s v="Avery 499"/>
    <n v="7.968"/>
    <n v="2"/>
    <x v="2"/>
    <n v="2.5895999999999999"/>
    <m/>
  </r>
  <r>
    <n v="986"/>
    <s v="CA-2017-100314"/>
    <x v="365"/>
    <d v="2017-10-05T00:00:00"/>
    <x v="1"/>
    <s v="AS-10630"/>
    <x v="357"/>
    <x v="2"/>
    <s v="United States"/>
    <s v="Pasadena"/>
    <x v="5"/>
    <n v="77506"/>
    <x v="2"/>
    <s v="OFF-EN-10000461"/>
    <x v="1"/>
    <x v="12"/>
    <s v="#10- 4 1/8&quot; x 9 1/2&quot; Recycled Envelopes"/>
    <n v="27.968"/>
    <n v="4"/>
    <x v="2"/>
    <n v="9.4391999999999996"/>
    <m/>
  </r>
  <r>
    <n v="987"/>
    <s v="CA-2017-100314"/>
    <x v="365"/>
    <d v="2017-10-05T00:00:00"/>
    <x v="1"/>
    <s v="AS-10630"/>
    <x v="357"/>
    <x v="2"/>
    <s v="United States"/>
    <s v="Pasadena"/>
    <x v="5"/>
    <n v="77506"/>
    <x v="2"/>
    <s v="TEC-MA-10003066"/>
    <x v="2"/>
    <x v="15"/>
    <s v="Wasp CCD Handheld Bar Code Reader"/>
    <n v="336.51"/>
    <n v="3"/>
    <x v="10"/>
    <n v="44.868000000000002"/>
    <m/>
  </r>
  <r>
    <n v="988"/>
    <s v="CA-2015-146829"/>
    <x v="366"/>
    <d v="2015-03-10T00:00:00"/>
    <x v="3"/>
    <s v="TS-21340"/>
    <x v="358"/>
    <x v="0"/>
    <s v="United States"/>
    <s v="Houston"/>
    <x v="5"/>
    <n v="77041"/>
    <x v="2"/>
    <s v="OFF-BI-10004022"/>
    <x v="1"/>
    <x v="8"/>
    <s v="Acco Suede Grain Vinyl Round Ring Binder"/>
    <n v="1.1120000000000001"/>
    <n v="2"/>
    <x v="3"/>
    <n v="-1.8904000000000001"/>
    <m/>
  </r>
  <r>
    <n v="989"/>
    <s v="CA-2017-167899"/>
    <x v="367"/>
    <d v="2017-05-26T00:00:00"/>
    <x v="1"/>
    <s v="JG-15805"/>
    <x v="189"/>
    <x v="1"/>
    <s v="United States"/>
    <s v="Auburn"/>
    <x v="15"/>
    <n v="13021"/>
    <x v="3"/>
    <s v="FUR-FU-10004071"/>
    <x v="0"/>
    <x v="5"/>
    <s v="Luxo Professional Magnifying Clamp-On Fluorescent Lamps"/>
    <n v="520.04999999999995"/>
    <n v="5"/>
    <x v="0"/>
    <n v="72.807000000000002"/>
    <m/>
  </r>
  <r>
    <n v="990"/>
    <s v="CA-2017-167899"/>
    <x v="367"/>
    <d v="2017-05-26T00:00:00"/>
    <x v="1"/>
    <s v="JG-15805"/>
    <x v="189"/>
    <x v="1"/>
    <s v="United States"/>
    <s v="Auburn"/>
    <x v="15"/>
    <n v="13021"/>
    <x v="3"/>
    <s v="OFF-AR-10001988"/>
    <x v="1"/>
    <x v="6"/>
    <s v="Bulldog Table or Wall-Mount Pencil Sharpener"/>
    <n v="17.97"/>
    <n v="3"/>
    <x v="0"/>
    <n v="5.2112999999999996"/>
    <m/>
  </r>
  <r>
    <n v="991"/>
    <s v="CA-2015-153549"/>
    <x v="368"/>
    <d v="2015-03-31T00:00:00"/>
    <x v="0"/>
    <s v="SL-20155"/>
    <x v="359"/>
    <x v="2"/>
    <s v="United States"/>
    <s v="Jacksonville"/>
    <x v="2"/>
    <n v="32216"/>
    <x v="0"/>
    <s v="FUR-CH-10004086"/>
    <x v="0"/>
    <x v="1"/>
    <s v="Hon 4070 Series Pagoda Armless Upholstered Stacking Chairs"/>
    <n v="1166.92"/>
    <n v="5"/>
    <x v="2"/>
    <n v="131.27850000000001"/>
    <m/>
  </r>
  <r>
    <n v="992"/>
    <s v="CA-2016-110023"/>
    <x v="369"/>
    <d v="2016-09-11T00:00:00"/>
    <x v="2"/>
    <s v="TS-21610"/>
    <x v="59"/>
    <x v="0"/>
    <s v="United States"/>
    <s v="New York City"/>
    <x v="15"/>
    <n v="10024"/>
    <x v="3"/>
    <s v="OFF-BI-10001036"/>
    <x v="1"/>
    <x v="8"/>
    <s v="Cardinal EasyOpen D-Ring Binders"/>
    <n v="14.624000000000001"/>
    <n v="2"/>
    <x v="2"/>
    <n v="5.484"/>
    <m/>
  </r>
  <r>
    <n v="993"/>
    <s v="CA-2016-105585"/>
    <x v="370"/>
    <d v="2016-08-27T00:00:00"/>
    <x v="2"/>
    <s v="RF-19735"/>
    <x v="288"/>
    <x v="0"/>
    <s v="United States"/>
    <s v="San Jose"/>
    <x v="1"/>
    <n v="95123"/>
    <x v="1"/>
    <s v="OFF-FA-10002983"/>
    <x v="1"/>
    <x v="13"/>
    <s v="Advantus SlideClip Paper Clips"/>
    <n v="10.23"/>
    <n v="3"/>
    <x v="0"/>
    <n v="4.9104000000000001"/>
    <m/>
  </r>
  <r>
    <n v="994"/>
    <s v="CA-2016-105585"/>
    <x v="370"/>
    <d v="2016-08-27T00:00:00"/>
    <x v="2"/>
    <s v="RF-19735"/>
    <x v="288"/>
    <x v="0"/>
    <s v="United States"/>
    <s v="San Jose"/>
    <x v="1"/>
    <n v="95123"/>
    <x v="1"/>
    <s v="OFF-PA-10003625"/>
    <x v="1"/>
    <x v="10"/>
    <s v="Xerox 1979"/>
    <n v="154.9"/>
    <n v="5"/>
    <x v="0"/>
    <n v="69.704999999999998"/>
    <m/>
  </r>
  <r>
    <n v="995"/>
    <s v="CA-2014-117639"/>
    <x v="371"/>
    <d v="2014-05-25T00:00:00"/>
    <x v="1"/>
    <s v="MW-18235"/>
    <x v="360"/>
    <x v="1"/>
    <s v="United States"/>
    <s v="Virginia Beach"/>
    <x v="17"/>
    <n v="23464"/>
    <x v="0"/>
    <s v="OFF-BI-10003925"/>
    <x v="1"/>
    <x v="8"/>
    <s v="Fellowes PB300 Plastic Comb Binding Machine"/>
    <n v="2715.93"/>
    <n v="7"/>
    <x v="0"/>
    <n v="1276.4871000000001"/>
    <m/>
  </r>
  <r>
    <n v="996"/>
    <s v="CA-2014-117639"/>
    <x v="371"/>
    <d v="2014-05-25T00:00:00"/>
    <x v="1"/>
    <s v="MW-18235"/>
    <x v="360"/>
    <x v="1"/>
    <s v="United States"/>
    <s v="Virginia Beach"/>
    <x v="17"/>
    <n v="23464"/>
    <x v="0"/>
    <s v="TEC-PH-10001530"/>
    <x v="2"/>
    <x v="7"/>
    <s v="Plantronics Voyager Pro Legend"/>
    <n v="617.97"/>
    <n v="3"/>
    <x v="0"/>
    <n v="173.0316"/>
    <m/>
  </r>
  <r>
    <n v="997"/>
    <s v="CA-2015-162537"/>
    <x v="372"/>
    <d v="2015-11-03T00:00:00"/>
    <x v="1"/>
    <s v="RD-19585"/>
    <x v="361"/>
    <x v="0"/>
    <s v="United States"/>
    <s v="Henderson"/>
    <x v="0"/>
    <n v="42420"/>
    <x v="0"/>
    <s v="OFF-EN-10003862"/>
    <x v="1"/>
    <x v="12"/>
    <s v="Laser &amp; Ink Jet Business Envelopes"/>
    <n v="10.67"/>
    <n v="1"/>
    <x v="0"/>
    <n v="4.9081999999999999"/>
    <m/>
  </r>
  <r>
    <n v="998"/>
    <s v="CA-2015-162537"/>
    <x v="372"/>
    <d v="2015-11-03T00:00:00"/>
    <x v="1"/>
    <s v="RD-19585"/>
    <x v="361"/>
    <x v="0"/>
    <s v="United States"/>
    <s v="Henderson"/>
    <x v="0"/>
    <n v="42420"/>
    <x v="0"/>
    <s v="OFF-ST-10004258"/>
    <x v="1"/>
    <x v="4"/>
    <s v="Portable Personal File Box"/>
    <n v="36.630000000000003"/>
    <n v="3"/>
    <x v="0"/>
    <n v="9.8901000000000003"/>
    <m/>
  </r>
  <r>
    <n v="999"/>
    <s v="CA-2015-162537"/>
    <x v="372"/>
    <d v="2015-11-03T00:00:00"/>
    <x v="1"/>
    <s v="RD-19585"/>
    <x v="361"/>
    <x v="0"/>
    <s v="United States"/>
    <s v="Henderson"/>
    <x v="0"/>
    <n v="42420"/>
    <x v="0"/>
    <s v="FUR-FU-10002885"/>
    <x v="0"/>
    <x v="5"/>
    <s v="Magna Visual Magnetic Picture Hangers"/>
    <n v="24.1"/>
    <n v="5"/>
    <x v="0"/>
    <n v="9.1579999999999995"/>
    <m/>
  </r>
  <r>
    <n v="1000"/>
    <s v="CA-2015-162537"/>
    <x v="372"/>
    <d v="2015-11-03T00:00:00"/>
    <x v="1"/>
    <s v="RD-19585"/>
    <x v="361"/>
    <x v="0"/>
    <s v="United States"/>
    <s v="Henderson"/>
    <x v="0"/>
    <n v="42420"/>
    <x v="0"/>
    <s v="FUR-FU-10001918"/>
    <x v="0"/>
    <x v="5"/>
    <s v="C-Line Cubicle Keepers Polyproplyene Holder With Velcro Backings"/>
    <n v="33.11"/>
    <n v="7"/>
    <x v="0"/>
    <n v="12.9129"/>
    <m/>
  </r>
  <r>
    <n v="1001"/>
    <s v="CA-2016-155488"/>
    <x v="373"/>
    <d v="2016-11-17T00:00:00"/>
    <x v="1"/>
    <s v="FM-14290"/>
    <x v="86"/>
    <x v="2"/>
    <s v="United States"/>
    <s v="Vancouver"/>
    <x v="4"/>
    <n v="98661"/>
    <x v="1"/>
    <s v="OFF-AR-10002956"/>
    <x v="1"/>
    <x v="6"/>
    <s v="Boston 16801 Nautilus Battery Pencil Sharpener"/>
    <n v="44.02"/>
    <n v="2"/>
    <x v="0"/>
    <n v="11.4452"/>
    <m/>
  </r>
  <r>
    <n v="1002"/>
    <s v="CA-2015-124891"/>
    <x v="374"/>
    <d v="2015-07-31T00:00:00"/>
    <x v="3"/>
    <s v="RH-19495"/>
    <x v="302"/>
    <x v="0"/>
    <s v="United States"/>
    <s v="New York City"/>
    <x v="15"/>
    <n v="10024"/>
    <x v="3"/>
    <s v="TEC-AC-10003033"/>
    <x v="2"/>
    <x v="11"/>
    <s v="Plantronics CS510 - Over-the-Head monaural Wireless Headset System"/>
    <n v="2309.65"/>
    <n v="7"/>
    <x v="0"/>
    <n v="762.18449999999996"/>
    <m/>
  </r>
  <r>
    <n v="1003"/>
    <s v="CA-2015-124891"/>
    <x v="374"/>
    <d v="2015-07-31T00:00:00"/>
    <x v="3"/>
    <s v="RH-19495"/>
    <x v="302"/>
    <x v="0"/>
    <s v="United States"/>
    <s v="New York City"/>
    <x v="15"/>
    <n v="10024"/>
    <x v="3"/>
    <s v="FUR-TA-10002903"/>
    <x v="0"/>
    <x v="3"/>
    <s v="Bevis Round Bullnose 29&quot; High Table Top"/>
    <n v="1090.7819999999999"/>
    <n v="7"/>
    <x v="10"/>
    <n v="-290.87520000000001"/>
    <m/>
  </r>
  <r>
    <n v="1004"/>
    <s v="CA-2015-124891"/>
    <x v="374"/>
    <d v="2015-07-31T00:00:00"/>
    <x v="3"/>
    <s v="RH-19495"/>
    <x v="302"/>
    <x v="0"/>
    <s v="United States"/>
    <s v="New York City"/>
    <x v="15"/>
    <n v="10024"/>
    <x v="3"/>
    <s v="OFF-PA-10004621"/>
    <x v="1"/>
    <x v="10"/>
    <s v="Xerox 212"/>
    <n v="19.440000000000001"/>
    <n v="3"/>
    <x v="0"/>
    <n v="9.3312000000000008"/>
    <m/>
  </r>
  <r>
    <n v="1005"/>
    <s v="CA-2015-126445"/>
    <x v="375"/>
    <d v="2015-08-31T00:00:00"/>
    <x v="1"/>
    <s v="RA-19945"/>
    <x v="362"/>
    <x v="0"/>
    <s v="United States"/>
    <s v="Murrieta"/>
    <x v="1"/>
    <n v="92563"/>
    <x v="1"/>
    <s v="OFF-ST-10000046"/>
    <x v="1"/>
    <x v="4"/>
    <s v="Fellowes Super Stor/Drawer Files"/>
    <n v="484.65"/>
    <n v="3"/>
    <x v="0"/>
    <n v="92.083500000000001"/>
    <m/>
  </r>
  <r>
    <n v="1006"/>
    <s v="CA-2015-111199"/>
    <x v="50"/>
    <d v="2015-11-17T00:00:00"/>
    <x v="1"/>
    <s v="JK-15730"/>
    <x v="300"/>
    <x v="0"/>
    <s v="United States"/>
    <s v="Jacksonville"/>
    <x v="3"/>
    <n v="28540"/>
    <x v="0"/>
    <s v="OFF-PA-10001790"/>
    <x v="1"/>
    <x v="10"/>
    <s v="Xerox 1910"/>
    <n v="115.29600000000001"/>
    <n v="3"/>
    <x v="2"/>
    <n v="40.3536"/>
    <m/>
  </r>
  <r>
    <n v="1007"/>
    <s v="CA-2015-105312"/>
    <x v="376"/>
    <d v="2015-11-09T00:00:00"/>
    <x v="2"/>
    <s v="MT-17815"/>
    <x v="363"/>
    <x v="0"/>
    <s v="United States"/>
    <s v="Scottsdale"/>
    <x v="16"/>
    <n v="85254"/>
    <x v="1"/>
    <s v="OFF-EN-10002600"/>
    <x v="1"/>
    <x v="12"/>
    <s v="Redi-Strip #10 Envelopes, 4 1/8 x 9 1/2"/>
    <n v="7.08"/>
    <n v="3"/>
    <x v="2"/>
    <n v="2.4780000000000002"/>
    <m/>
  </r>
  <r>
    <n v="1008"/>
    <s v="CA-2015-105312"/>
    <x v="376"/>
    <d v="2015-11-09T00:00:00"/>
    <x v="2"/>
    <s v="MT-17815"/>
    <x v="363"/>
    <x v="0"/>
    <s v="United States"/>
    <s v="Scottsdale"/>
    <x v="16"/>
    <n v="85254"/>
    <x v="1"/>
    <s v="OFF-BI-10002049"/>
    <x v="1"/>
    <x v="8"/>
    <s v="UniKeep View Case Binders"/>
    <n v="4.4009999999999998"/>
    <n v="3"/>
    <x v="6"/>
    <n v="-3.5207999999999999"/>
    <m/>
  </r>
  <r>
    <n v="1009"/>
    <s v="US-2017-106705"/>
    <x v="377"/>
    <d v="2018-01-01T00:00:00"/>
    <x v="1"/>
    <s v="PO-18850"/>
    <x v="138"/>
    <x v="0"/>
    <s v="United States"/>
    <s v="Burlington"/>
    <x v="23"/>
    <n v="52601"/>
    <x v="2"/>
    <s v="OFF-PA-10001509"/>
    <x v="1"/>
    <x v="10"/>
    <s v="Recycled Desk Saver Line &quot;While You Were Out&quot; Book, 5 1/2&quot; X 4&quot;"/>
    <n v="44.75"/>
    <n v="5"/>
    <x v="0"/>
    <n v="20.585000000000001"/>
    <m/>
  </r>
  <r>
    <n v="1010"/>
    <s v="CA-2017-135034"/>
    <x v="378"/>
    <d v="2017-08-03T00:00:00"/>
    <x v="2"/>
    <s v="AT-10735"/>
    <x v="247"/>
    <x v="0"/>
    <s v="United States"/>
    <s v="Chicago"/>
    <x v="10"/>
    <n v="60653"/>
    <x v="2"/>
    <s v="TEC-PH-10003931"/>
    <x v="2"/>
    <x v="7"/>
    <s v="JBL Micro Wireless Portable Bluetooth Speaker"/>
    <n v="95.983999999999995"/>
    <n v="2"/>
    <x v="2"/>
    <n v="5.9989999999999997"/>
    <m/>
  </r>
  <r>
    <n v="1011"/>
    <s v="CA-2014-158540"/>
    <x v="156"/>
    <d v="2014-11-26T00:00:00"/>
    <x v="2"/>
    <s v="VG-21790"/>
    <x v="364"/>
    <x v="0"/>
    <s v="United States"/>
    <s v="San Diego"/>
    <x v="1"/>
    <n v="92037"/>
    <x v="1"/>
    <s v="FUR-FU-10001602"/>
    <x v="0"/>
    <x v="5"/>
    <s v="Eldon Delta Triangular Chair Mat, 52&quot; x 58&quot;, Clear"/>
    <n v="151.72"/>
    <n v="4"/>
    <x v="0"/>
    <n v="27.3096"/>
    <m/>
  </r>
  <r>
    <n v="1012"/>
    <s v="CA-2017-118437"/>
    <x v="46"/>
    <d v="2017-06-21T00:00:00"/>
    <x v="0"/>
    <s v="PF-19165"/>
    <x v="58"/>
    <x v="0"/>
    <s v="United States"/>
    <s v="Olympia"/>
    <x v="4"/>
    <n v="98502"/>
    <x v="1"/>
    <s v="FUR-FU-10004848"/>
    <x v="0"/>
    <x v="5"/>
    <s v="Howard Miller 13-3/4&quot; Diameter Brushed Chrome Round Wall Clock"/>
    <n v="155.25"/>
    <n v="3"/>
    <x v="0"/>
    <n v="46.575000000000003"/>
    <m/>
  </r>
  <r>
    <n v="1013"/>
    <s v="CA-2017-118437"/>
    <x v="46"/>
    <d v="2017-06-21T00:00:00"/>
    <x v="0"/>
    <s v="PF-19165"/>
    <x v="58"/>
    <x v="0"/>
    <s v="United States"/>
    <s v="Olympia"/>
    <x v="4"/>
    <n v="98502"/>
    <x v="1"/>
    <s v="OFF-ST-10003722"/>
    <x v="1"/>
    <x v="4"/>
    <s v="Project Tote Personal File"/>
    <n v="14.03"/>
    <n v="1"/>
    <x v="0"/>
    <n v="4.0686999999999998"/>
    <m/>
  </r>
  <r>
    <n v="1014"/>
    <s v="US-2015-126214"/>
    <x v="379"/>
    <d v="2015-12-24T00:00:00"/>
    <x v="0"/>
    <s v="JS-15880"/>
    <x v="365"/>
    <x v="0"/>
    <s v="United States"/>
    <s v="Seattle"/>
    <x v="4"/>
    <n v="98103"/>
    <x v="1"/>
    <s v="FUR-TA-10003748"/>
    <x v="0"/>
    <x v="3"/>
    <s v="Bevis 36 x 72 Conference Tables"/>
    <n v="1618.37"/>
    <n v="13"/>
    <x v="0"/>
    <n v="356.04140000000001"/>
    <m/>
  </r>
  <r>
    <n v="1015"/>
    <s v="US-2015-126214"/>
    <x v="379"/>
    <d v="2015-12-24T00:00:00"/>
    <x v="0"/>
    <s v="JS-15880"/>
    <x v="365"/>
    <x v="0"/>
    <s v="United States"/>
    <s v="Seattle"/>
    <x v="4"/>
    <n v="98103"/>
    <x v="1"/>
    <s v="TEC-AC-10003198"/>
    <x v="2"/>
    <x v="11"/>
    <s v="Enermax Acrylux Wireless Keyboard"/>
    <n v="99.6"/>
    <n v="1"/>
    <x v="0"/>
    <n v="36.851999999999997"/>
    <m/>
  </r>
  <r>
    <n v="1016"/>
    <s v="CA-2015-133025"/>
    <x v="14"/>
    <d v="2015-09-19T00:00:00"/>
    <x v="0"/>
    <s v="MO-17800"/>
    <x v="246"/>
    <x v="2"/>
    <s v="United States"/>
    <s v="Los Angeles"/>
    <x v="1"/>
    <n v="90036"/>
    <x v="1"/>
    <s v="OFF-PA-10004100"/>
    <x v="1"/>
    <x v="10"/>
    <s v="Xerox 216"/>
    <n v="32.4"/>
    <n v="5"/>
    <x v="0"/>
    <n v="15.552"/>
    <m/>
  </r>
  <r>
    <n v="1017"/>
    <s v="CA-2015-108665"/>
    <x v="380"/>
    <d v="2015-07-10T00:00:00"/>
    <x v="1"/>
    <s v="KM-16225"/>
    <x v="366"/>
    <x v="1"/>
    <s v="United States"/>
    <s v="New York City"/>
    <x v="15"/>
    <n v="10011"/>
    <x v="3"/>
    <s v="FUR-FU-10002191"/>
    <x v="0"/>
    <x v="5"/>
    <s v="G.E. Halogen Desk Lamp Bulbs"/>
    <n v="13.96"/>
    <n v="2"/>
    <x v="0"/>
    <n v="6.7008000000000001"/>
    <m/>
  </r>
  <r>
    <n v="1018"/>
    <s v="CA-2015-108665"/>
    <x v="380"/>
    <d v="2015-07-10T00:00:00"/>
    <x v="1"/>
    <s v="KM-16225"/>
    <x v="366"/>
    <x v="1"/>
    <s v="United States"/>
    <s v="New York City"/>
    <x v="15"/>
    <n v="10011"/>
    <x v="3"/>
    <s v="FUR-FU-10000965"/>
    <x v="0"/>
    <x v="5"/>
    <s v="Howard Miller 11-1/2&quot; Diameter Ridgewood Wall Clock"/>
    <n v="155.82"/>
    <n v="3"/>
    <x v="0"/>
    <n v="63.886200000000002"/>
    <m/>
  </r>
  <r>
    <n v="1019"/>
    <s v="CA-2015-108665"/>
    <x v="380"/>
    <d v="2015-07-10T00:00:00"/>
    <x v="1"/>
    <s v="KM-16225"/>
    <x v="366"/>
    <x v="1"/>
    <s v="United States"/>
    <s v="New York City"/>
    <x v="15"/>
    <n v="10011"/>
    <x v="3"/>
    <s v="TEC-PH-10004188"/>
    <x v="2"/>
    <x v="7"/>
    <s v="OtterBox Commuter Series Case - Samsung Galaxy S4"/>
    <n v="124.95"/>
    <n v="5"/>
    <x v="0"/>
    <n v="2.4990000000000001"/>
    <m/>
  </r>
  <r>
    <n v="1020"/>
    <s v="CA-2015-108665"/>
    <x v="380"/>
    <d v="2015-07-10T00:00:00"/>
    <x v="1"/>
    <s v="KM-16225"/>
    <x v="366"/>
    <x v="1"/>
    <s v="United States"/>
    <s v="New York City"/>
    <x v="15"/>
    <n v="10011"/>
    <x v="3"/>
    <s v="OFF-ST-10001526"/>
    <x v="1"/>
    <x v="4"/>
    <s v="Iceberg Mobile Mega Data/Printer Cart "/>
    <n v="601.65"/>
    <n v="5"/>
    <x v="0"/>
    <n v="156.429"/>
    <m/>
  </r>
  <r>
    <n v="1021"/>
    <s v="CA-2015-124450"/>
    <x v="381"/>
    <d v="2015-05-03T00:00:00"/>
    <x v="1"/>
    <s v="GT-14710"/>
    <x v="218"/>
    <x v="0"/>
    <s v="United States"/>
    <s v="Washington"/>
    <x v="40"/>
    <n v="20016"/>
    <x v="3"/>
    <s v="OFF-AR-10001166"/>
    <x v="1"/>
    <x v="6"/>
    <s v="Staples in misc. colors"/>
    <n v="22.74"/>
    <n v="3"/>
    <x v="0"/>
    <n v="8.8686000000000007"/>
    <m/>
  </r>
  <r>
    <n v="1022"/>
    <s v="CA-2015-124450"/>
    <x v="381"/>
    <d v="2015-05-03T00:00:00"/>
    <x v="1"/>
    <s v="GT-14710"/>
    <x v="218"/>
    <x v="0"/>
    <s v="United States"/>
    <s v="Washington"/>
    <x v="40"/>
    <n v="20016"/>
    <x v="3"/>
    <s v="FUR-CH-10000309"/>
    <x v="0"/>
    <x v="1"/>
    <s v="Global Comet Stacking Arm Chair"/>
    <n v="1267.53"/>
    <n v="3"/>
    <x v="0"/>
    <n v="316.88249999999999"/>
    <m/>
  </r>
  <r>
    <n v="1023"/>
    <s v="CA-2015-124450"/>
    <x v="381"/>
    <d v="2015-05-03T00:00:00"/>
    <x v="1"/>
    <s v="GT-14710"/>
    <x v="218"/>
    <x v="0"/>
    <s v="United States"/>
    <s v="Washington"/>
    <x v="40"/>
    <n v="20016"/>
    <x v="3"/>
    <s v="TEC-MA-10004212"/>
    <x v="2"/>
    <x v="15"/>
    <s v="Cisco SPA525G2 5-Line IP Phone"/>
    <n v="1379.92"/>
    <n v="8"/>
    <x v="0"/>
    <n v="648.56240000000003"/>
    <m/>
  </r>
  <r>
    <n v="1024"/>
    <s v="CA-2015-167269"/>
    <x v="382"/>
    <d v="2015-06-20T00:00:00"/>
    <x v="1"/>
    <s v="PB-19150"/>
    <x v="171"/>
    <x v="0"/>
    <s v="United States"/>
    <s v="Philadelphia"/>
    <x v="9"/>
    <n v="19134"/>
    <x v="3"/>
    <s v="OFF-EN-10003072"/>
    <x v="1"/>
    <x v="12"/>
    <s v="Peel &amp; Seel Envelopes"/>
    <n v="6.2080000000000002"/>
    <n v="2"/>
    <x v="2"/>
    <n v="2.1728000000000001"/>
    <m/>
  </r>
  <r>
    <n v="1025"/>
    <s v="CA-2017-106964"/>
    <x v="94"/>
    <d v="2017-12-20T00:00:00"/>
    <x v="2"/>
    <s v="HR-14770"/>
    <x v="367"/>
    <x v="2"/>
    <s v="United States"/>
    <s v="Los Angeles"/>
    <x v="1"/>
    <n v="90045"/>
    <x v="1"/>
    <s v="OFF-BI-10000320"/>
    <x v="1"/>
    <x v="8"/>
    <s v="GBC Plastic Binding Combs"/>
    <n v="11.808"/>
    <n v="2"/>
    <x v="2"/>
    <n v="4.2804000000000002"/>
    <m/>
  </r>
  <r>
    <n v="1026"/>
    <s v="CA-2016-126529"/>
    <x v="383"/>
    <d v="2016-01-13T00:00:00"/>
    <x v="0"/>
    <s v="DE-13255"/>
    <x v="368"/>
    <x v="2"/>
    <s v="United States"/>
    <s v="Springfield"/>
    <x v="24"/>
    <n v="45503"/>
    <x v="3"/>
    <s v="OFF-PA-10001166"/>
    <x v="1"/>
    <x v="10"/>
    <s v="Xerox 2"/>
    <n v="15.552"/>
    <n v="3"/>
    <x v="2"/>
    <n v="5.4432"/>
    <m/>
  </r>
  <r>
    <n v="1027"/>
    <s v="CA-2016-126529"/>
    <x v="383"/>
    <d v="2016-01-13T00:00:00"/>
    <x v="0"/>
    <s v="DE-13255"/>
    <x v="368"/>
    <x v="2"/>
    <s v="United States"/>
    <s v="Springfield"/>
    <x v="24"/>
    <n v="45503"/>
    <x v="3"/>
    <s v="OFF-PA-10003656"/>
    <x v="1"/>
    <x v="10"/>
    <s v="Xerox 1935"/>
    <n v="63.311999999999998"/>
    <n v="3"/>
    <x v="2"/>
    <n v="20.5764"/>
    <m/>
  </r>
  <r>
    <n v="1028"/>
    <s v="CA-2016-126529"/>
    <x v="383"/>
    <d v="2016-01-13T00:00:00"/>
    <x v="0"/>
    <s v="DE-13255"/>
    <x v="368"/>
    <x v="2"/>
    <s v="United States"/>
    <s v="Springfield"/>
    <x v="24"/>
    <n v="45503"/>
    <x v="3"/>
    <s v="TEC-PH-10000148"/>
    <x v="2"/>
    <x v="7"/>
    <s v="Cyber Acoustics AC-202b Speech Recognition Stereo Headset"/>
    <n v="15.587999999999999"/>
    <n v="2"/>
    <x v="10"/>
    <n v="-9.8724000000000007"/>
    <m/>
  </r>
  <r>
    <n v="1029"/>
    <s v="CA-2014-163552"/>
    <x v="384"/>
    <d v="2014-07-15T00:00:00"/>
    <x v="1"/>
    <s v="LA-16780"/>
    <x v="156"/>
    <x v="1"/>
    <s v="United States"/>
    <s v="Hackensack"/>
    <x v="30"/>
    <n v="7601"/>
    <x v="3"/>
    <s v="OFF-PA-10000474"/>
    <x v="1"/>
    <x v="10"/>
    <s v="Easy-staple paper"/>
    <n v="177.2"/>
    <n v="5"/>
    <x v="0"/>
    <n v="83.284000000000006"/>
    <m/>
  </r>
  <r>
    <n v="1030"/>
    <s v="CA-2014-163552"/>
    <x v="384"/>
    <d v="2014-07-15T00:00:00"/>
    <x v="1"/>
    <s v="LA-16780"/>
    <x v="156"/>
    <x v="1"/>
    <s v="United States"/>
    <s v="Hackensack"/>
    <x v="30"/>
    <n v="7601"/>
    <x v="3"/>
    <s v="TEC-PH-10003885"/>
    <x v="2"/>
    <x v="7"/>
    <s v="Cisco SPA508G"/>
    <n v="197.97"/>
    <n v="3"/>
    <x v="0"/>
    <n v="57.411299999999997"/>
    <m/>
  </r>
  <r>
    <n v="1031"/>
    <s v="CA-2014-163552"/>
    <x v="384"/>
    <d v="2014-07-15T00:00:00"/>
    <x v="1"/>
    <s v="LA-16780"/>
    <x v="156"/>
    <x v="1"/>
    <s v="United States"/>
    <s v="Hackensack"/>
    <x v="30"/>
    <n v="7601"/>
    <x v="3"/>
    <s v="FUR-CH-10003379"/>
    <x v="0"/>
    <x v="1"/>
    <s v="Global Commerce Series High-Back Swivel/Tilt Chairs"/>
    <n v="854.94"/>
    <n v="3"/>
    <x v="0"/>
    <n v="213.73500000000001"/>
    <m/>
  </r>
  <r>
    <n v="1032"/>
    <s v="CA-2014-163552"/>
    <x v="384"/>
    <d v="2014-07-15T00:00:00"/>
    <x v="1"/>
    <s v="LA-16780"/>
    <x v="156"/>
    <x v="1"/>
    <s v="United States"/>
    <s v="Hackensack"/>
    <x v="30"/>
    <n v="7601"/>
    <x v="3"/>
    <s v="FUR-FU-10000629"/>
    <x v="0"/>
    <x v="5"/>
    <s v="9-3/4 Diameter Round Wall Clock"/>
    <n v="124.11"/>
    <n v="9"/>
    <x v="0"/>
    <n v="52.126199999999997"/>
    <m/>
  </r>
  <r>
    <n v="1033"/>
    <s v="CA-2014-163552"/>
    <x v="384"/>
    <d v="2014-07-15T00:00:00"/>
    <x v="1"/>
    <s v="LA-16780"/>
    <x v="156"/>
    <x v="1"/>
    <s v="United States"/>
    <s v="Hackensack"/>
    <x v="30"/>
    <n v="7601"/>
    <x v="3"/>
    <s v="OFF-LA-10001175"/>
    <x v="1"/>
    <x v="2"/>
    <s v="Avery 514"/>
    <n v="14.4"/>
    <n v="5"/>
    <x v="0"/>
    <n v="7.056"/>
    <m/>
  </r>
  <r>
    <n v="1034"/>
    <s v="CA-2016-109820"/>
    <x v="73"/>
    <d v="2016-11-22T00:00:00"/>
    <x v="2"/>
    <s v="AG-10390"/>
    <x v="369"/>
    <x v="0"/>
    <s v="United States"/>
    <s v="Cincinnati"/>
    <x v="24"/>
    <n v="45231"/>
    <x v="3"/>
    <s v="OFF-PA-10000955"/>
    <x v="1"/>
    <x v="10"/>
    <s v="Southworth 25% Cotton Granite Paper &amp; Envelopes"/>
    <n v="15.696"/>
    <n v="3"/>
    <x v="2"/>
    <n v="5.1012000000000004"/>
    <m/>
  </r>
  <r>
    <n v="1035"/>
    <s v="CA-2016-109820"/>
    <x v="73"/>
    <d v="2016-11-22T00:00:00"/>
    <x v="2"/>
    <s v="AG-10390"/>
    <x v="369"/>
    <x v="0"/>
    <s v="United States"/>
    <s v="Cincinnati"/>
    <x v="24"/>
    <n v="45231"/>
    <x v="3"/>
    <s v="OFF-BI-10003460"/>
    <x v="1"/>
    <x v="8"/>
    <s v="Acco 3-Hole Punch"/>
    <n v="2.6280000000000001"/>
    <n v="2"/>
    <x v="6"/>
    <n v="-1.9272"/>
    <m/>
  </r>
  <r>
    <n v="1036"/>
    <s v="CA-2016-109820"/>
    <x v="73"/>
    <d v="2016-11-22T00:00:00"/>
    <x v="2"/>
    <s v="AG-10390"/>
    <x v="369"/>
    <x v="0"/>
    <s v="United States"/>
    <s v="Cincinnati"/>
    <x v="24"/>
    <n v="45231"/>
    <x v="3"/>
    <s v="OFF-BI-10000474"/>
    <x v="1"/>
    <x v="8"/>
    <s v="Avery Recycled Flexi-View Covers for Binding Systems"/>
    <n v="14.427"/>
    <n v="3"/>
    <x v="6"/>
    <n v="-10.579800000000001"/>
    <m/>
  </r>
  <r>
    <n v="1037"/>
    <s v="CA-2016-113061"/>
    <x v="183"/>
    <d v="2016-04-26T00:00:00"/>
    <x v="1"/>
    <s v="EL-13735"/>
    <x v="330"/>
    <x v="2"/>
    <s v="United States"/>
    <s v="Jefferson City"/>
    <x v="25"/>
    <n v="65109"/>
    <x v="2"/>
    <s v="FUR-FU-10003975"/>
    <x v="0"/>
    <x v="5"/>
    <s v="Eldon Advantage Chair Mats for Low to Medium Pile Carpets"/>
    <n v="86.62"/>
    <n v="2"/>
    <x v="0"/>
    <n v="8.6620000000000008"/>
    <m/>
  </r>
  <r>
    <n v="1038"/>
    <s v="CA-2015-127418"/>
    <x v="385"/>
    <d v="2015-06-14T00:00:00"/>
    <x v="2"/>
    <s v="JJ-15445"/>
    <x v="370"/>
    <x v="0"/>
    <s v="United States"/>
    <s v="Los Angeles"/>
    <x v="1"/>
    <n v="90004"/>
    <x v="1"/>
    <s v="OFF-BI-10003707"/>
    <x v="1"/>
    <x v="8"/>
    <s v="Aluminum Screw Posts"/>
    <n v="36.624000000000002"/>
    <n v="3"/>
    <x v="2"/>
    <n v="13.734"/>
    <m/>
  </r>
  <r>
    <n v="1039"/>
    <s v="CA-2017-121818"/>
    <x v="225"/>
    <d v="2017-11-21T00:00:00"/>
    <x v="2"/>
    <s v="JH-15430"/>
    <x v="371"/>
    <x v="0"/>
    <s v="United States"/>
    <s v="Burlington"/>
    <x v="3"/>
    <n v="27217"/>
    <x v="0"/>
    <s v="OFF-AR-10000203"/>
    <x v="1"/>
    <x v="6"/>
    <s v="Newell 336"/>
    <n v="23.968"/>
    <n v="7"/>
    <x v="2"/>
    <n v="2.6964000000000001"/>
    <m/>
  </r>
  <r>
    <n v="1040"/>
    <s v="CA-2017-121818"/>
    <x v="225"/>
    <d v="2017-11-21T00:00:00"/>
    <x v="2"/>
    <s v="JH-15430"/>
    <x v="371"/>
    <x v="0"/>
    <s v="United States"/>
    <s v="Burlington"/>
    <x v="3"/>
    <n v="27217"/>
    <x v="0"/>
    <s v="OFF-AR-10004790"/>
    <x v="1"/>
    <x v="6"/>
    <s v="Staples in misc. colors"/>
    <n v="28.728000000000002"/>
    <n v="3"/>
    <x v="2"/>
    <n v="1.7955000000000001"/>
    <m/>
  </r>
  <r>
    <n v="1041"/>
    <s v="CA-2016-127670"/>
    <x v="231"/>
    <d v="2016-03-24T00:00:00"/>
    <x v="1"/>
    <s v="RD-19660"/>
    <x v="372"/>
    <x v="2"/>
    <s v="United States"/>
    <s v="Saint Peters"/>
    <x v="25"/>
    <n v="63376"/>
    <x v="2"/>
    <s v="FUR-TA-10001095"/>
    <x v="0"/>
    <x v="3"/>
    <s v="Chromcraft Round Conference Tables"/>
    <n v="697.16"/>
    <n v="4"/>
    <x v="0"/>
    <n v="146.40360000000001"/>
    <m/>
  </r>
  <r>
    <n v="1042"/>
    <s v="CA-2016-102981"/>
    <x v="47"/>
    <d v="2016-09-09T00:00:00"/>
    <x v="0"/>
    <s v="MO-17500"/>
    <x v="373"/>
    <x v="0"/>
    <s v="United States"/>
    <s v="New York City"/>
    <x v="15"/>
    <n v="10035"/>
    <x v="3"/>
    <s v="TEC-AC-10004761"/>
    <x v="2"/>
    <x v="11"/>
    <s v="Maxell 4.7GB DVD+RW 3/Pack"/>
    <n v="31.86"/>
    <n v="2"/>
    <x v="0"/>
    <n v="11.151"/>
    <m/>
  </r>
  <r>
    <n v="1043"/>
    <s v="CA-2016-102981"/>
    <x v="47"/>
    <d v="2016-09-09T00:00:00"/>
    <x v="0"/>
    <s v="MO-17500"/>
    <x v="373"/>
    <x v="0"/>
    <s v="United States"/>
    <s v="New York City"/>
    <x v="15"/>
    <n v="10035"/>
    <x v="3"/>
    <s v="FUR-BO-10001811"/>
    <x v="0"/>
    <x v="0"/>
    <s v="Atlantic Metals Mobile 5-Shelf Bookcases, Custom Colors"/>
    <n v="722.35199999999998"/>
    <n v="3"/>
    <x v="2"/>
    <n v="90.293999999999997"/>
    <m/>
  </r>
  <r>
    <n v="1044"/>
    <s v="CA-2017-115651"/>
    <x v="362"/>
    <d v="2017-07-12T00:00:00"/>
    <x v="2"/>
    <s v="NS-18640"/>
    <x v="374"/>
    <x v="1"/>
    <s v="United States"/>
    <s v="Chicago"/>
    <x v="10"/>
    <n v="60610"/>
    <x v="2"/>
    <s v="OFF-AR-10001130"/>
    <x v="1"/>
    <x v="6"/>
    <s v="Quartet Alpha White Chalk, 12/Pack"/>
    <n v="8.84"/>
    <n v="5"/>
    <x v="2"/>
    <n v="2.9834999999999998"/>
    <m/>
  </r>
  <r>
    <n v="1045"/>
    <s v="CA-2017-115651"/>
    <x v="362"/>
    <d v="2017-07-12T00:00:00"/>
    <x v="2"/>
    <s v="NS-18640"/>
    <x v="374"/>
    <x v="1"/>
    <s v="United States"/>
    <s v="Chicago"/>
    <x v="10"/>
    <n v="60610"/>
    <x v="2"/>
    <s v="OFF-AP-10000055"/>
    <x v="1"/>
    <x v="9"/>
    <s v="Belkin F9S820V06 8 Outlet Surge"/>
    <n v="58.463999999999999"/>
    <n v="9"/>
    <x v="3"/>
    <n v="-146.16"/>
    <m/>
  </r>
  <r>
    <n v="1046"/>
    <s v="CA-2017-152702"/>
    <x v="386"/>
    <d v="2017-10-16T00:00:00"/>
    <x v="1"/>
    <s v="SN-20710"/>
    <x v="17"/>
    <x v="2"/>
    <s v="United States"/>
    <s v="Rockford"/>
    <x v="10"/>
    <n v="61107"/>
    <x v="2"/>
    <s v="FUR-CH-10002304"/>
    <x v="0"/>
    <x v="1"/>
    <s v="Global Stack Chair without Arms, Black"/>
    <n v="254.60400000000001"/>
    <n v="14"/>
    <x v="4"/>
    <n v="-18.186"/>
    <m/>
  </r>
  <r>
    <n v="1047"/>
    <s v="CA-2016-169103"/>
    <x v="387"/>
    <d v="2016-03-13T00:00:00"/>
    <x v="1"/>
    <s v="ZC-21910"/>
    <x v="233"/>
    <x v="0"/>
    <s v="United States"/>
    <s v="Miami"/>
    <x v="2"/>
    <n v="33142"/>
    <x v="0"/>
    <s v="TEC-PH-10001530"/>
    <x v="2"/>
    <x v="7"/>
    <s v="Cisco Unified IP Phone 7945G VoIP phone"/>
    <n v="1363.96"/>
    <n v="5"/>
    <x v="2"/>
    <n v="85.247500000000002"/>
    <m/>
  </r>
  <r>
    <n v="1048"/>
    <s v="CA-2016-169103"/>
    <x v="387"/>
    <d v="2016-03-13T00:00:00"/>
    <x v="1"/>
    <s v="ZC-21910"/>
    <x v="233"/>
    <x v="0"/>
    <s v="United States"/>
    <s v="Miami"/>
    <x v="2"/>
    <n v="33142"/>
    <x v="0"/>
    <s v="FUR-FU-10004006"/>
    <x v="0"/>
    <x v="5"/>
    <s v="Deflect-o DuraMat Lighweight, Studded, Beveled Mat for Low Pile Carpeting"/>
    <n v="102.36"/>
    <n v="3"/>
    <x v="2"/>
    <n v="-3.8384999999999998"/>
    <m/>
  </r>
  <r>
    <n v="1049"/>
    <s v="CA-2014-139192"/>
    <x v="279"/>
    <d v="2014-06-01T00:00:00"/>
    <x v="0"/>
    <s v="LC-16885"/>
    <x v="62"/>
    <x v="0"/>
    <s v="United States"/>
    <s v="San Francisco"/>
    <x v="1"/>
    <n v="94109"/>
    <x v="1"/>
    <s v="TEC-PH-10000486"/>
    <x v="2"/>
    <x v="7"/>
    <s v="Plantronics HL10 Handset Lifter"/>
    <n v="1113.5039999999999"/>
    <n v="12"/>
    <x v="2"/>
    <n v="125.2692"/>
    <m/>
  </r>
  <r>
    <n v="1050"/>
    <s v="CA-2014-139192"/>
    <x v="279"/>
    <d v="2014-06-01T00:00:00"/>
    <x v="0"/>
    <s v="LC-16885"/>
    <x v="62"/>
    <x v="0"/>
    <s v="United States"/>
    <s v="San Francisco"/>
    <x v="1"/>
    <n v="94109"/>
    <x v="1"/>
    <s v="TEC-AC-10001606"/>
    <x v="2"/>
    <x v="11"/>
    <s v="Logitech Wireless Performance Mouse MX for PC and Mac"/>
    <n v="99.99"/>
    <n v="1"/>
    <x v="0"/>
    <n v="37.996200000000002"/>
    <m/>
  </r>
  <r>
    <n v="1051"/>
    <s v="US-2015-153500"/>
    <x v="230"/>
    <d v="2015-07-05T00:00:00"/>
    <x v="2"/>
    <s v="DG-13300"/>
    <x v="375"/>
    <x v="1"/>
    <s v="United States"/>
    <s v="Philadelphia"/>
    <x v="9"/>
    <n v="19134"/>
    <x v="3"/>
    <s v="FUR-FU-10000293"/>
    <x v="0"/>
    <x v="5"/>
    <s v="Eldon Antistatic Chair Mats for Low to Medium Pile Carpets"/>
    <n v="168.464"/>
    <n v="2"/>
    <x v="2"/>
    <n v="-29.481200000000001"/>
    <m/>
  </r>
  <r>
    <n v="1052"/>
    <s v="US-2015-153500"/>
    <x v="230"/>
    <d v="2015-07-05T00:00:00"/>
    <x v="2"/>
    <s v="DG-13300"/>
    <x v="375"/>
    <x v="1"/>
    <s v="United States"/>
    <s v="Philadelphia"/>
    <x v="9"/>
    <n v="19134"/>
    <x v="3"/>
    <s v="OFF-PA-10001307"/>
    <x v="1"/>
    <x v="10"/>
    <s v="Important Message Pads, 50 4-1/4 x 5-1/2 Forms per Pad"/>
    <n v="6.72"/>
    <n v="2"/>
    <x v="2"/>
    <n v="2.4359999999999999"/>
    <m/>
  </r>
  <r>
    <n v="1053"/>
    <s v="US-2015-153500"/>
    <x v="230"/>
    <d v="2015-07-05T00:00:00"/>
    <x v="2"/>
    <s v="DG-13300"/>
    <x v="375"/>
    <x v="1"/>
    <s v="United States"/>
    <s v="Philadelphia"/>
    <x v="9"/>
    <n v="19134"/>
    <x v="3"/>
    <s v="FUR-FU-10004460"/>
    <x v="0"/>
    <x v="5"/>
    <s v="Howard Miller 12&quot; Round Wall Clock"/>
    <n v="282.88799999999998"/>
    <n v="9"/>
    <x v="2"/>
    <n v="56.577599999999997"/>
    <m/>
  </r>
  <r>
    <n v="1054"/>
    <s v="CA-2015-110667"/>
    <x v="388"/>
    <d v="2015-04-08T00:00:00"/>
    <x v="1"/>
    <s v="NF-18595"/>
    <x v="376"/>
    <x v="2"/>
    <s v="United States"/>
    <s v="New York City"/>
    <x v="15"/>
    <n v="10009"/>
    <x v="3"/>
    <s v="OFF-AR-10000716"/>
    <x v="1"/>
    <x v="6"/>
    <s v="DIXON Ticonderoga Erasable Checking Pencils"/>
    <n v="11.16"/>
    <n v="2"/>
    <x v="0"/>
    <n v="4.3524000000000003"/>
    <m/>
  </r>
  <r>
    <n v="1055"/>
    <s v="CA-2015-110667"/>
    <x v="388"/>
    <d v="2015-04-08T00:00:00"/>
    <x v="1"/>
    <s v="NF-18595"/>
    <x v="376"/>
    <x v="2"/>
    <s v="United States"/>
    <s v="New York City"/>
    <x v="15"/>
    <n v="10009"/>
    <x v="3"/>
    <s v="FUR-FU-10004622"/>
    <x v="0"/>
    <x v="5"/>
    <s v="Eldon Advantage Foldable Chair Mats for Low Pile Carpets"/>
    <n v="108.4"/>
    <n v="2"/>
    <x v="0"/>
    <n v="22.763999999999999"/>
    <m/>
  </r>
  <r>
    <n v="1056"/>
    <s v="CA-2015-110667"/>
    <x v="388"/>
    <d v="2015-04-08T00:00:00"/>
    <x v="1"/>
    <s v="NF-18595"/>
    <x v="376"/>
    <x v="2"/>
    <s v="United States"/>
    <s v="New York City"/>
    <x v="15"/>
    <n v="10009"/>
    <x v="3"/>
    <s v="OFF-BI-10002735"/>
    <x v="1"/>
    <x v="8"/>
    <s v="GBC Prestige Therm-A-Bind Covers"/>
    <n v="82.343999999999994"/>
    <n v="3"/>
    <x v="2"/>
    <n v="27.7911"/>
    <m/>
  </r>
  <r>
    <n v="1057"/>
    <s v="CA-2015-110667"/>
    <x v="388"/>
    <d v="2015-04-08T00:00:00"/>
    <x v="1"/>
    <s v="NF-18595"/>
    <x v="376"/>
    <x v="2"/>
    <s v="United States"/>
    <s v="New York City"/>
    <x v="15"/>
    <n v="10009"/>
    <x v="3"/>
    <s v="OFF-BI-10003529"/>
    <x v="1"/>
    <x v="8"/>
    <s v="Avery Round Ring Poly Binders"/>
    <n v="9.0879999999999992"/>
    <n v="4"/>
    <x v="2"/>
    <n v="3.2944"/>
    <m/>
  </r>
  <r>
    <n v="1058"/>
    <s v="CA-2017-167150"/>
    <x v="389"/>
    <d v="2017-12-17T00:00:00"/>
    <x v="1"/>
    <s v="BP-11185"/>
    <x v="130"/>
    <x v="1"/>
    <s v="United States"/>
    <s v="San Diego"/>
    <x v="1"/>
    <n v="92037"/>
    <x v="1"/>
    <s v="OFF-BI-10001097"/>
    <x v="1"/>
    <x v="8"/>
    <s v="Avery Hole Reinforcements"/>
    <n v="19.936"/>
    <n v="4"/>
    <x v="2"/>
    <n v="7.2267999999999999"/>
    <m/>
  </r>
  <r>
    <n v="1059"/>
    <s v="CA-2017-167150"/>
    <x v="389"/>
    <d v="2017-12-17T00:00:00"/>
    <x v="1"/>
    <s v="BP-11185"/>
    <x v="130"/>
    <x v="1"/>
    <s v="United States"/>
    <s v="San Diego"/>
    <x v="1"/>
    <n v="92037"/>
    <x v="1"/>
    <s v="OFF-BI-10001597"/>
    <x v="1"/>
    <x v="8"/>
    <s v="Wilson Jones Ledger-Size, Piano-Hinge Binder, 2&quot;, Blue"/>
    <n v="65.567999999999998"/>
    <n v="2"/>
    <x v="2"/>
    <n v="22.948799999999999"/>
    <m/>
  </r>
  <r>
    <n v="1060"/>
    <s v="CA-2016-105284"/>
    <x v="390"/>
    <d v="2016-12-01T00:00:00"/>
    <x v="1"/>
    <s v="MG-17650"/>
    <x v="377"/>
    <x v="2"/>
    <s v="United States"/>
    <s v="Philadelphia"/>
    <x v="9"/>
    <n v="19143"/>
    <x v="3"/>
    <s v="OFF-FA-10001754"/>
    <x v="1"/>
    <x v="13"/>
    <s v="Stockwell Gold Paper Clips"/>
    <n v="4.4160000000000004"/>
    <n v="3"/>
    <x v="2"/>
    <n v="1.6008"/>
    <m/>
  </r>
  <r>
    <n v="1061"/>
    <s v="US-2015-125374"/>
    <x v="391"/>
    <d v="2015-03-29T00:00:00"/>
    <x v="1"/>
    <s v="JD-16060"/>
    <x v="148"/>
    <x v="0"/>
    <s v="United States"/>
    <s v="Houston"/>
    <x v="5"/>
    <n v="77095"/>
    <x v="2"/>
    <s v="FUR-CH-10003396"/>
    <x v="0"/>
    <x v="1"/>
    <s v="Global Deluxe Steno Chair"/>
    <n v="107.77200000000001"/>
    <n v="2"/>
    <x v="4"/>
    <n v="-29.252400000000002"/>
    <m/>
  </r>
  <r>
    <n v="1062"/>
    <s v="CA-2015-161263"/>
    <x v="392"/>
    <d v="2015-04-21T00:00:00"/>
    <x v="1"/>
    <s v="TS-21160"/>
    <x v="378"/>
    <x v="1"/>
    <s v="United States"/>
    <s v="Toledo"/>
    <x v="24"/>
    <n v="43615"/>
    <x v="3"/>
    <s v="OFF-AP-10002350"/>
    <x v="1"/>
    <x v="9"/>
    <s v="Belkin F9H710-06 7 Outlet SurgeMaster Surge Protector"/>
    <n v="45.216000000000001"/>
    <n v="3"/>
    <x v="2"/>
    <n v="4.5216000000000003"/>
    <m/>
  </r>
  <r>
    <n v="1063"/>
    <s v="CA-2015-161263"/>
    <x v="392"/>
    <d v="2015-04-21T00:00:00"/>
    <x v="1"/>
    <s v="TS-21160"/>
    <x v="378"/>
    <x v="1"/>
    <s v="United States"/>
    <s v="Toledo"/>
    <x v="24"/>
    <n v="43615"/>
    <x v="3"/>
    <s v="OFF-FA-10004838"/>
    <x v="1"/>
    <x v="13"/>
    <s v="Super Bands, 12/Pack"/>
    <n v="10.416"/>
    <n v="7"/>
    <x v="2"/>
    <n v="-2.2134"/>
    <m/>
  </r>
  <r>
    <n v="1064"/>
    <s v="CA-2015-161263"/>
    <x v="392"/>
    <d v="2015-04-21T00:00:00"/>
    <x v="1"/>
    <s v="TS-21160"/>
    <x v="378"/>
    <x v="1"/>
    <s v="United States"/>
    <s v="Toledo"/>
    <x v="24"/>
    <n v="43615"/>
    <x v="3"/>
    <s v="OFF-AR-10004757"/>
    <x v="1"/>
    <x v="6"/>
    <s v="Crayola Colored Pencils"/>
    <n v="7.8719999999999999"/>
    <n v="3"/>
    <x v="2"/>
    <n v="1.2791999999999999"/>
    <m/>
  </r>
  <r>
    <n v="1065"/>
    <s v="CA-2015-161263"/>
    <x v="392"/>
    <d v="2015-04-21T00:00:00"/>
    <x v="1"/>
    <s v="TS-21160"/>
    <x v="378"/>
    <x v="1"/>
    <s v="United States"/>
    <s v="Toledo"/>
    <x v="24"/>
    <n v="43615"/>
    <x v="3"/>
    <s v="TEC-PH-10002115"/>
    <x v="2"/>
    <x v="7"/>
    <s v="Plantronics 81402"/>
    <n v="118.782"/>
    <n v="3"/>
    <x v="10"/>
    <n v="-27.715800000000002"/>
    <m/>
  </r>
  <r>
    <n v="1066"/>
    <s v="CA-2015-161263"/>
    <x v="392"/>
    <d v="2015-04-21T00:00:00"/>
    <x v="1"/>
    <s v="TS-21160"/>
    <x v="378"/>
    <x v="1"/>
    <s v="United States"/>
    <s v="Toledo"/>
    <x v="24"/>
    <n v="43615"/>
    <x v="3"/>
    <s v="OFF-FA-10003059"/>
    <x v="1"/>
    <x v="13"/>
    <s v="Assorted Color Push Pins"/>
    <n v="1.448"/>
    <n v="1"/>
    <x v="2"/>
    <n v="0.23530000000000001"/>
    <m/>
  </r>
  <r>
    <n v="1067"/>
    <s v="CA-2015-161263"/>
    <x v="392"/>
    <d v="2015-04-21T00:00:00"/>
    <x v="1"/>
    <s v="TS-21160"/>
    <x v="378"/>
    <x v="1"/>
    <s v="United States"/>
    <s v="Toledo"/>
    <x v="24"/>
    <n v="43615"/>
    <x v="3"/>
    <s v="OFF-BI-10004330"/>
    <x v="1"/>
    <x v="8"/>
    <s v="GBC Velobind Prepunched Cover Sets, Regency Series"/>
    <n v="55.47"/>
    <n v="5"/>
    <x v="6"/>
    <n v="-46.225000000000001"/>
    <m/>
  </r>
  <r>
    <n v="1068"/>
    <s v="CA-2016-157686"/>
    <x v="393"/>
    <d v="2016-10-02T00:00:00"/>
    <x v="2"/>
    <s v="BD-11620"/>
    <x v="379"/>
    <x v="0"/>
    <s v="United States"/>
    <s v="San Francisco"/>
    <x v="1"/>
    <n v="94122"/>
    <x v="1"/>
    <s v="FUR-CH-10001146"/>
    <x v="0"/>
    <x v="1"/>
    <s v="Global Value Mid-Back Manager's Chair, Gray"/>
    <n v="194.84800000000001"/>
    <n v="4"/>
    <x v="2"/>
    <n v="12.178000000000001"/>
    <m/>
  </r>
  <r>
    <n v="1069"/>
    <s v="US-2017-139955"/>
    <x v="394"/>
    <d v="2017-09-30T00:00:00"/>
    <x v="0"/>
    <s v="CM-12160"/>
    <x v="380"/>
    <x v="0"/>
    <s v="United States"/>
    <s v="Brownsville"/>
    <x v="5"/>
    <n v="78521"/>
    <x v="2"/>
    <s v="OFF-SU-10001935"/>
    <x v="1"/>
    <x v="14"/>
    <s v="Staple remover"/>
    <n v="1.744"/>
    <n v="1"/>
    <x v="2"/>
    <n v="-0.3488"/>
    <m/>
  </r>
  <r>
    <n v="1070"/>
    <s v="US-2015-150161"/>
    <x v="395"/>
    <d v="2015-07-29T00:00:00"/>
    <x v="1"/>
    <s v="RB-19795"/>
    <x v="176"/>
    <x v="2"/>
    <s v="United States"/>
    <s v="Philadelphia"/>
    <x v="9"/>
    <n v="19143"/>
    <x v="3"/>
    <s v="OFF-BI-10001524"/>
    <x v="1"/>
    <x v="8"/>
    <s v="GBC Premium Transparent Covers with Diagonal Lined Pattern"/>
    <n v="25.175999999999998"/>
    <n v="4"/>
    <x v="6"/>
    <n v="-18.462399999999999"/>
    <m/>
  </r>
  <r>
    <n v="1071"/>
    <s v="CA-2015-144652"/>
    <x v="312"/>
    <d v="2015-11-26T00:00:00"/>
    <x v="1"/>
    <s v="SN-20560"/>
    <x v="381"/>
    <x v="2"/>
    <s v="United States"/>
    <s v="Los Angeles"/>
    <x v="1"/>
    <n v="90008"/>
    <x v="1"/>
    <s v="OFF-AR-10003732"/>
    <x v="1"/>
    <x v="6"/>
    <s v="Newell 333"/>
    <n v="19.46"/>
    <n v="7"/>
    <x v="0"/>
    <n v="5.0595999999999997"/>
    <m/>
  </r>
  <r>
    <n v="1072"/>
    <s v="CA-2016-152814"/>
    <x v="236"/>
    <d v="2016-05-02T00:00:00"/>
    <x v="1"/>
    <s v="EH-14005"/>
    <x v="382"/>
    <x v="2"/>
    <s v="United States"/>
    <s v="Denver"/>
    <x v="22"/>
    <n v="80219"/>
    <x v="1"/>
    <s v="OFF-PA-10001970"/>
    <x v="1"/>
    <x v="10"/>
    <s v="Xerox 1881"/>
    <n v="29.472000000000001"/>
    <n v="3"/>
    <x v="2"/>
    <n v="9.9467999999999996"/>
    <m/>
  </r>
  <r>
    <n v="1073"/>
    <s v="CA-2017-106943"/>
    <x v="237"/>
    <d v="2017-11-19T00:00:00"/>
    <x v="1"/>
    <s v="FO-14305"/>
    <x v="383"/>
    <x v="0"/>
    <s v="United States"/>
    <s v="New York City"/>
    <x v="15"/>
    <n v="10035"/>
    <x v="3"/>
    <s v="OFF-BI-10003669"/>
    <x v="1"/>
    <x v="8"/>
    <s v="3M Organizer Strips"/>
    <n v="8.64"/>
    <n v="2"/>
    <x v="2"/>
    <n v="3.024"/>
    <m/>
  </r>
  <r>
    <n v="1074"/>
    <s v="CA-2016-134348"/>
    <x v="396"/>
    <d v="2016-11-19T00:00:00"/>
    <x v="1"/>
    <s v="MS-17710"/>
    <x v="384"/>
    <x v="0"/>
    <s v="United States"/>
    <s v="Mesa"/>
    <x v="16"/>
    <n v="85204"/>
    <x v="1"/>
    <s v="OFF-BI-10003727"/>
    <x v="1"/>
    <x v="8"/>
    <s v="Avery Durable Slant Ring Binders With Label Holder"/>
    <n v="6.27"/>
    <n v="5"/>
    <x v="6"/>
    <n v="-4.5979999999999999"/>
    <m/>
  </r>
  <r>
    <n v="1075"/>
    <s v="CA-2016-134348"/>
    <x v="396"/>
    <d v="2016-11-19T00:00:00"/>
    <x v="1"/>
    <s v="MS-17710"/>
    <x v="384"/>
    <x v="0"/>
    <s v="United States"/>
    <s v="Mesa"/>
    <x v="16"/>
    <n v="85204"/>
    <x v="1"/>
    <s v="OFF-BI-10004967"/>
    <x v="1"/>
    <x v="8"/>
    <s v="Round Ring Binders"/>
    <n v="4.3680000000000003"/>
    <n v="7"/>
    <x v="6"/>
    <n v="-3.3488000000000002"/>
    <m/>
  </r>
  <r>
    <n v="1076"/>
    <s v="CA-2016-134348"/>
    <x v="396"/>
    <d v="2016-11-19T00:00:00"/>
    <x v="1"/>
    <s v="MS-17710"/>
    <x v="384"/>
    <x v="0"/>
    <s v="United States"/>
    <s v="Mesa"/>
    <x v="16"/>
    <n v="85204"/>
    <x v="1"/>
    <s v="TEC-AC-10003447"/>
    <x v="2"/>
    <x v="11"/>
    <s v="Micropad Numeric Keypads"/>
    <n v="31.984000000000002"/>
    <n v="2"/>
    <x v="2"/>
    <n v="1.9990000000000001"/>
    <m/>
  </r>
  <r>
    <n v="1077"/>
    <s v="CA-2016-161781"/>
    <x v="321"/>
    <d v="2016-09-30T00:00:00"/>
    <x v="2"/>
    <s v="CC-12100"/>
    <x v="385"/>
    <x v="2"/>
    <s v="United States"/>
    <s v="Columbus"/>
    <x v="14"/>
    <n v="47201"/>
    <x v="2"/>
    <s v="OFF-AR-10000255"/>
    <x v="1"/>
    <x v="6"/>
    <s v="Newell 328"/>
    <n v="40.880000000000003"/>
    <n v="7"/>
    <x v="0"/>
    <n v="10.6288"/>
    <m/>
  </r>
  <r>
    <n v="1078"/>
    <s v="CA-2017-132521"/>
    <x v="397"/>
    <d v="2017-09-25T00:00:00"/>
    <x v="0"/>
    <s v="DW-13540"/>
    <x v="386"/>
    <x v="0"/>
    <s v="United States"/>
    <s v="Seattle"/>
    <x v="4"/>
    <n v="98105"/>
    <x v="1"/>
    <s v="OFF-AP-10002191"/>
    <x v="1"/>
    <x v="9"/>
    <s v="Belkin 8 Outlet SurgeMaster II Gold Surge Protector"/>
    <n v="119.96"/>
    <n v="2"/>
    <x v="0"/>
    <n v="33.588799999999999"/>
    <m/>
  </r>
  <r>
    <n v="1079"/>
    <s v="CA-2017-132521"/>
    <x v="397"/>
    <d v="2017-09-25T00:00:00"/>
    <x v="0"/>
    <s v="DW-13540"/>
    <x v="386"/>
    <x v="0"/>
    <s v="United States"/>
    <s v="Seattle"/>
    <x v="4"/>
    <n v="98105"/>
    <x v="1"/>
    <s v="OFF-ST-10001325"/>
    <x v="1"/>
    <x v="4"/>
    <s v="Sterilite Officeware Hinged File Box"/>
    <n v="31.44"/>
    <n v="3"/>
    <x v="0"/>
    <n v="8.4887999999999995"/>
    <m/>
  </r>
  <r>
    <n v="1080"/>
    <s v="CA-2017-132521"/>
    <x v="397"/>
    <d v="2017-09-25T00:00:00"/>
    <x v="0"/>
    <s v="DW-13540"/>
    <x v="386"/>
    <x v="0"/>
    <s v="United States"/>
    <s v="Seattle"/>
    <x v="4"/>
    <n v="98105"/>
    <x v="1"/>
    <s v="OFF-BI-10000404"/>
    <x v="1"/>
    <x v="8"/>
    <s v="Avery Printable Repositionable Plastic Tabs"/>
    <n v="6.88"/>
    <n v="1"/>
    <x v="2"/>
    <n v="2.3220000000000001"/>
    <m/>
  </r>
  <r>
    <n v="1081"/>
    <s v="CA-2015-110016"/>
    <x v="239"/>
    <d v="2015-12-04T00:00:00"/>
    <x v="1"/>
    <s v="BT-11395"/>
    <x v="387"/>
    <x v="1"/>
    <s v="United States"/>
    <s v="Detroit"/>
    <x v="12"/>
    <n v="48227"/>
    <x v="2"/>
    <s v="OFF-PA-10000349"/>
    <x v="1"/>
    <x v="10"/>
    <s v="Easy-staple paper"/>
    <n v="19.920000000000002"/>
    <n v="4"/>
    <x v="0"/>
    <n v="9.3623999999999992"/>
    <m/>
  </r>
  <r>
    <n v="1082"/>
    <s v="CA-2015-110016"/>
    <x v="239"/>
    <d v="2015-12-04T00:00:00"/>
    <x v="1"/>
    <s v="BT-11395"/>
    <x v="387"/>
    <x v="1"/>
    <s v="United States"/>
    <s v="Detroit"/>
    <x v="12"/>
    <n v="48227"/>
    <x v="2"/>
    <s v="FUR-CH-10002880"/>
    <x v="0"/>
    <x v="1"/>
    <s v="Global High-Back Leather Tilter, Burgundy"/>
    <n v="1106.9100000000001"/>
    <n v="9"/>
    <x v="0"/>
    <n v="121.76009999999999"/>
    <m/>
  </r>
  <r>
    <n v="1083"/>
    <s v="US-2016-143819"/>
    <x v="398"/>
    <d v="2016-03-05T00:00:00"/>
    <x v="1"/>
    <s v="KD-16270"/>
    <x v="30"/>
    <x v="0"/>
    <s v="United States"/>
    <s v="Yonkers"/>
    <x v="15"/>
    <n v="10701"/>
    <x v="3"/>
    <s v="FUR-TA-10001095"/>
    <x v="0"/>
    <x v="3"/>
    <s v="Chromcraft Round Conference Tables"/>
    <n v="836.59199999999998"/>
    <n v="8"/>
    <x v="10"/>
    <n v="-264.92079999999999"/>
    <m/>
  </r>
  <r>
    <n v="1084"/>
    <s v="US-2016-143819"/>
    <x v="398"/>
    <d v="2016-03-05T00:00:00"/>
    <x v="1"/>
    <s v="KD-16270"/>
    <x v="30"/>
    <x v="0"/>
    <s v="United States"/>
    <s v="Yonkers"/>
    <x v="15"/>
    <n v="10701"/>
    <x v="3"/>
    <s v="OFF-PA-10003127"/>
    <x v="1"/>
    <x v="10"/>
    <s v="Easy-staple paper"/>
    <n v="26.38"/>
    <n v="1"/>
    <x v="0"/>
    <n v="12.1348"/>
    <m/>
  </r>
  <r>
    <n v="1085"/>
    <s v="US-2016-143819"/>
    <x v="398"/>
    <d v="2016-03-05T00:00:00"/>
    <x v="1"/>
    <s v="KD-16270"/>
    <x v="30"/>
    <x v="0"/>
    <s v="United States"/>
    <s v="Yonkers"/>
    <x v="15"/>
    <n v="10701"/>
    <x v="3"/>
    <s v="OFF-ST-10003208"/>
    <x v="1"/>
    <x v="4"/>
    <s v="Adjustable Depth Letter/Legal Cart"/>
    <n v="362.92"/>
    <n v="2"/>
    <x v="0"/>
    <n v="105.24679999999999"/>
    <m/>
  </r>
  <r>
    <n v="1086"/>
    <s v="US-2016-143819"/>
    <x v="398"/>
    <d v="2016-03-05T00:00:00"/>
    <x v="1"/>
    <s v="KD-16270"/>
    <x v="30"/>
    <x v="0"/>
    <s v="United States"/>
    <s v="Yonkers"/>
    <x v="15"/>
    <n v="10701"/>
    <x v="3"/>
    <s v="TEC-MA-10003979"/>
    <x v="2"/>
    <x v="15"/>
    <s v="Ativa V4110MDD Micro-Cut Shredder"/>
    <n v="4899.93"/>
    <n v="7"/>
    <x v="0"/>
    <n v="2400.9657000000002"/>
    <m/>
  </r>
  <r>
    <n v="1087"/>
    <s v="CA-2016-167584"/>
    <x v="399"/>
    <d v="2016-08-12T00:00:00"/>
    <x v="3"/>
    <s v="LC-16870"/>
    <x v="48"/>
    <x v="0"/>
    <s v="United States"/>
    <s v="Des Moines"/>
    <x v="23"/>
    <n v="50315"/>
    <x v="2"/>
    <s v="OFF-PA-10000029"/>
    <x v="1"/>
    <x v="10"/>
    <s v="Xerox 224"/>
    <n v="6.48"/>
    <n v="1"/>
    <x v="0"/>
    <n v="3.1103999999999998"/>
    <m/>
  </r>
  <r>
    <n v="1088"/>
    <s v="CA-2016-166163"/>
    <x v="243"/>
    <d v="2016-08-20T00:00:00"/>
    <x v="0"/>
    <s v="CY-12745"/>
    <x v="388"/>
    <x v="1"/>
    <s v="United States"/>
    <s v="Oakland"/>
    <x v="1"/>
    <n v="94601"/>
    <x v="1"/>
    <s v="TEC-PH-10004896"/>
    <x v="2"/>
    <x v="7"/>
    <s v="Nokia Lumia 521 (T-Mobile)"/>
    <n v="71.975999999999999"/>
    <n v="3"/>
    <x v="2"/>
    <n v="7.1976000000000004"/>
    <m/>
  </r>
  <r>
    <n v="1089"/>
    <s v="CA-2016-166163"/>
    <x v="243"/>
    <d v="2016-08-20T00:00:00"/>
    <x v="0"/>
    <s v="CY-12745"/>
    <x v="388"/>
    <x v="1"/>
    <s v="United States"/>
    <s v="Oakland"/>
    <x v="1"/>
    <n v="94601"/>
    <x v="1"/>
    <s v="OFF-LA-10000452"/>
    <x v="1"/>
    <x v="2"/>
    <s v="Avery 488"/>
    <n v="3.15"/>
    <n v="1"/>
    <x v="0"/>
    <n v="1.512"/>
    <m/>
  </r>
  <r>
    <n v="1090"/>
    <s v="CA-2017-158407"/>
    <x v="400"/>
    <d v="2017-06-10T00:00:00"/>
    <x v="1"/>
    <s v="LW-16990"/>
    <x v="352"/>
    <x v="1"/>
    <s v="United States"/>
    <s v="Monroe"/>
    <x v="3"/>
    <n v="28110"/>
    <x v="0"/>
    <s v="FUR-FU-10001967"/>
    <x v="0"/>
    <x v="5"/>
    <s v="Telescoping Adjustable Floor Lamp"/>
    <n v="31.984000000000002"/>
    <n v="2"/>
    <x v="2"/>
    <n v="1.9990000000000001"/>
    <m/>
  </r>
  <r>
    <n v="1091"/>
    <s v="CA-2017-158407"/>
    <x v="400"/>
    <d v="2017-06-10T00:00:00"/>
    <x v="1"/>
    <s v="LW-16990"/>
    <x v="352"/>
    <x v="1"/>
    <s v="United States"/>
    <s v="Monroe"/>
    <x v="3"/>
    <n v="28110"/>
    <x v="0"/>
    <s v="TEC-PH-10001819"/>
    <x v="2"/>
    <x v="7"/>
    <s v="Innergie mMini Combo Duo USB Travel Charging Kit"/>
    <n v="71.983999999999995"/>
    <n v="2"/>
    <x v="2"/>
    <n v="25.194400000000002"/>
    <m/>
  </r>
  <r>
    <n v="1092"/>
    <s v="CA-2015-143490"/>
    <x v="401"/>
    <d v="2015-12-13T00:00:00"/>
    <x v="1"/>
    <s v="NP-18325"/>
    <x v="268"/>
    <x v="0"/>
    <s v="United States"/>
    <s v="San Diego"/>
    <x v="1"/>
    <n v="92105"/>
    <x v="1"/>
    <s v="OFF-AR-10002952"/>
    <x v="1"/>
    <x v="6"/>
    <s v="Stanley Contemporary Battery Pencil Sharpeners"/>
    <n v="120.15"/>
    <n v="9"/>
    <x v="0"/>
    <n v="33.642000000000003"/>
    <m/>
  </r>
  <r>
    <n v="1093"/>
    <s v="CA-2015-143490"/>
    <x v="401"/>
    <d v="2015-12-13T00:00:00"/>
    <x v="1"/>
    <s v="NP-18325"/>
    <x v="268"/>
    <x v="0"/>
    <s v="United States"/>
    <s v="San Diego"/>
    <x v="1"/>
    <n v="92105"/>
    <x v="1"/>
    <s v="TEC-PH-10000576"/>
    <x v="2"/>
    <x v="7"/>
    <s v="AT&amp;T 1080 Corded phone"/>
    <n v="219.184"/>
    <n v="2"/>
    <x v="2"/>
    <n v="19.178599999999999"/>
    <m/>
  </r>
  <r>
    <n v="1094"/>
    <s v="CA-2015-165085"/>
    <x v="17"/>
    <d v="2015-12-31T00:00:00"/>
    <x v="1"/>
    <s v="BT-11485"/>
    <x v="389"/>
    <x v="2"/>
    <s v="United States"/>
    <s v="Clinton"/>
    <x v="39"/>
    <n v="20735"/>
    <x v="3"/>
    <s v="OFF-PA-10000605"/>
    <x v="1"/>
    <x v="10"/>
    <s v="Xerox 1950"/>
    <n v="28.9"/>
    <n v="5"/>
    <x v="0"/>
    <n v="14.161"/>
    <m/>
  </r>
  <r>
    <n v="1095"/>
    <s v="CA-2015-165085"/>
    <x v="17"/>
    <d v="2015-12-31T00:00:00"/>
    <x v="1"/>
    <s v="BT-11485"/>
    <x v="389"/>
    <x v="2"/>
    <s v="United States"/>
    <s v="Clinton"/>
    <x v="39"/>
    <n v="20735"/>
    <x v="3"/>
    <s v="OFF-AP-10002518"/>
    <x v="1"/>
    <x v="9"/>
    <s v="Kensington 7 Outlet MasterPiece Power Center"/>
    <n v="355.96"/>
    <n v="2"/>
    <x v="0"/>
    <n v="103.22839999999999"/>
    <m/>
  </r>
  <r>
    <n v="1096"/>
    <s v="CA-2017-160423"/>
    <x v="276"/>
    <d v="2017-01-26T00:00:00"/>
    <x v="1"/>
    <s v="PS-19045"/>
    <x v="390"/>
    <x v="2"/>
    <s v="United States"/>
    <s v="Charlotte"/>
    <x v="3"/>
    <n v="28205"/>
    <x v="0"/>
    <s v="OFF-ST-10004340"/>
    <x v="1"/>
    <x v="4"/>
    <s v="Fellowes Mobile File Cart, Black"/>
    <n v="348.20800000000003"/>
    <n v="7"/>
    <x v="2"/>
    <n v="30.4682"/>
    <m/>
  </r>
  <r>
    <n v="1097"/>
    <s v="CA-2017-160423"/>
    <x v="276"/>
    <d v="2017-01-26T00:00:00"/>
    <x v="1"/>
    <s v="PS-19045"/>
    <x v="390"/>
    <x v="2"/>
    <s v="United States"/>
    <s v="Charlotte"/>
    <x v="3"/>
    <n v="28205"/>
    <x v="0"/>
    <s v="OFF-BI-10004001"/>
    <x v="1"/>
    <x v="8"/>
    <s v="GBC Recycled VeloBinder Covers"/>
    <n v="35.783999999999999"/>
    <n v="7"/>
    <x v="6"/>
    <n v="-28.627199999999998"/>
    <m/>
  </r>
  <r>
    <n v="1098"/>
    <s v="CA-2014-159338"/>
    <x v="402"/>
    <d v="2014-06-28T00:00:00"/>
    <x v="2"/>
    <s v="NS-18640"/>
    <x v="374"/>
    <x v="1"/>
    <s v="United States"/>
    <s v="Los Angeles"/>
    <x v="1"/>
    <n v="90049"/>
    <x v="1"/>
    <s v="FUR-TA-10004147"/>
    <x v="0"/>
    <x v="3"/>
    <s v="Hon 4060 Series Tables"/>
    <n v="447.84"/>
    <n v="5"/>
    <x v="2"/>
    <n v="11.196"/>
    <m/>
  </r>
  <r>
    <n v="1099"/>
    <s v="CA-2016-107216"/>
    <x v="403"/>
    <d v="2016-06-17T00:00:00"/>
    <x v="2"/>
    <s v="PV-18985"/>
    <x v="391"/>
    <x v="2"/>
    <s v="United States"/>
    <s v="San Francisco"/>
    <x v="1"/>
    <n v="94122"/>
    <x v="1"/>
    <s v="OFF-AR-10001545"/>
    <x v="1"/>
    <x v="6"/>
    <s v="Newell 326"/>
    <n v="7.04"/>
    <n v="4"/>
    <x v="0"/>
    <n v="2.0415999999999999"/>
    <m/>
  </r>
  <r>
    <n v="1100"/>
    <s v="CA-2016-107216"/>
    <x v="403"/>
    <d v="2016-06-17T00:00:00"/>
    <x v="2"/>
    <s v="PV-18985"/>
    <x v="391"/>
    <x v="2"/>
    <s v="United States"/>
    <s v="San Francisco"/>
    <x v="1"/>
    <n v="94122"/>
    <x v="1"/>
    <s v="FUR-FU-10000206"/>
    <x v="0"/>
    <x v="5"/>
    <s v="GE General Purpose, Extra Long Life, Showcase &amp; Floodlight Incandescent Bulbs"/>
    <n v="8.73"/>
    <n v="3"/>
    <x v="0"/>
    <n v="4.1031000000000004"/>
    <m/>
  </r>
  <r>
    <n v="1101"/>
    <s v="CA-2016-107216"/>
    <x v="403"/>
    <d v="2016-06-17T00:00:00"/>
    <x v="2"/>
    <s v="PV-18985"/>
    <x v="391"/>
    <x v="2"/>
    <s v="United States"/>
    <s v="San Francisco"/>
    <x v="1"/>
    <n v="94122"/>
    <x v="1"/>
    <s v="TEC-AC-10001013"/>
    <x v="2"/>
    <x v="11"/>
    <s v="Logitech ClearChat Comfort/USB Headset H390"/>
    <n v="29.29"/>
    <n v="1"/>
    <x v="0"/>
    <n v="9.6656999999999993"/>
    <m/>
  </r>
  <r>
    <n v="1102"/>
    <s v="CA-2016-107216"/>
    <x v="403"/>
    <d v="2016-06-17T00:00:00"/>
    <x v="2"/>
    <s v="PV-18985"/>
    <x v="391"/>
    <x v="2"/>
    <s v="United States"/>
    <s v="San Francisco"/>
    <x v="1"/>
    <n v="94122"/>
    <x v="1"/>
    <s v="OFF-AR-10002255"/>
    <x v="1"/>
    <x v="6"/>
    <s v="Newell 346"/>
    <n v="8.64"/>
    <n v="3"/>
    <x v="0"/>
    <n v="2.5055999999999998"/>
    <m/>
  </r>
  <r>
    <n v="1103"/>
    <s v="US-2017-145863"/>
    <x v="81"/>
    <d v="2017-04-27T00:00:00"/>
    <x v="1"/>
    <s v="RP-19390"/>
    <x v="261"/>
    <x v="0"/>
    <s v="United States"/>
    <s v="Houston"/>
    <x v="5"/>
    <n v="77041"/>
    <x v="2"/>
    <s v="OFF-BI-10004140"/>
    <x v="1"/>
    <x v="8"/>
    <s v="Avery Non-Stick Binders"/>
    <n v="2.694"/>
    <n v="3"/>
    <x v="3"/>
    <n v="-4.7145000000000001"/>
    <m/>
  </r>
  <r>
    <n v="1104"/>
    <s v="US-2017-145863"/>
    <x v="81"/>
    <d v="2017-04-27T00:00:00"/>
    <x v="1"/>
    <s v="RP-19390"/>
    <x v="261"/>
    <x v="0"/>
    <s v="United States"/>
    <s v="Houston"/>
    <x v="5"/>
    <n v="77041"/>
    <x v="2"/>
    <s v="OFF-BI-10002049"/>
    <x v="1"/>
    <x v="8"/>
    <s v="UniKeep View Case Binders"/>
    <n v="2.9340000000000002"/>
    <n v="3"/>
    <x v="3"/>
    <n v="-4.9878"/>
    <m/>
  </r>
  <r>
    <n v="1105"/>
    <s v="CA-2016-112340"/>
    <x v="147"/>
    <d v="2016-10-27T00:00:00"/>
    <x v="1"/>
    <s v="NM-18520"/>
    <x v="392"/>
    <x v="0"/>
    <s v="United States"/>
    <s v="Riverside"/>
    <x v="1"/>
    <n v="92503"/>
    <x v="1"/>
    <s v="OFF-PA-10001892"/>
    <x v="1"/>
    <x v="10"/>
    <s v="Rediform Wirebound &quot;Phone Memo&quot; Message Book, 11 x 5-3/4"/>
    <n v="22.92"/>
    <n v="3"/>
    <x v="0"/>
    <n v="11.2308"/>
    <m/>
  </r>
  <r>
    <n v="1106"/>
    <s v="US-2016-110156"/>
    <x v="258"/>
    <d v="2016-11-24T00:00:00"/>
    <x v="1"/>
    <s v="EH-13945"/>
    <x v="13"/>
    <x v="0"/>
    <s v="United States"/>
    <s v="Houston"/>
    <x v="5"/>
    <n v="77041"/>
    <x v="2"/>
    <s v="OFF-ST-10000642"/>
    <x v="1"/>
    <x v="4"/>
    <s v="Tennsco Lockers, Gray"/>
    <n v="100.70399999999999"/>
    <n v="6"/>
    <x v="2"/>
    <n v="-16.3644"/>
    <m/>
  </r>
  <r>
    <n v="1107"/>
    <s v="US-2016-110156"/>
    <x v="258"/>
    <d v="2016-11-24T00:00:00"/>
    <x v="1"/>
    <s v="EH-13945"/>
    <x v="13"/>
    <x v="0"/>
    <s v="United States"/>
    <s v="Houston"/>
    <x v="5"/>
    <n v="77041"/>
    <x v="2"/>
    <s v="FUR-FU-10000206"/>
    <x v="0"/>
    <x v="5"/>
    <s v="GE General Purpose, Extra Long Life, Showcase &amp; Floodlight Incandescent Bulbs"/>
    <n v="2.3279999999999998"/>
    <n v="2"/>
    <x v="7"/>
    <n v="-0.75660000000000005"/>
    <m/>
  </r>
  <r>
    <n v="1108"/>
    <s v="US-2016-110156"/>
    <x v="258"/>
    <d v="2016-11-24T00:00:00"/>
    <x v="1"/>
    <s v="EH-13945"/>
    <x v="13"/>
    <x v="0"/>
    <s v="United States"/>
    <s v="Houston"/>
    <x v="5"/>
    <n v="77041"/>
    <x v="2"/>
    <s v="OFF-BI-10003676"/>
    <x v="1"/>
    <x v="8"/>
    <s v="GBC Standard Recycled Report Covers, Clear Plastic Sheets"/>
    <n v="10.78"/>
    <n v="5"/>
    <x v="3"/>
    <n v="-17.248000000000001"/>
    <m/>
  </r>
  <r>
    <n v="1109"/>
    <s v="US-2016-110156"/>
    <x v="258"/>
    <d v="2016-11-24T00:00:00"/>
    <x v="1"/>
    <s v="EH-13945"/>
    <x v="13"/>
    <x v="0"/>
    <s v="United States"/>
    <s v="Houston"/>
    <x v="5"/>
    <n v="77041"/>
    <x v="2"/>
    <s v="OFF-FA-10003495"/>
    <x v="1"/>
    <x v="13"/>
    <s v="Staples"/>
    <n v="58.368000000000002"/>
    <n v="12"/>
    <x v="2"/>
    <n v="21.888000000000002"/>
    <m/>
  </r>
  <r>
    <n v="1110"/>
    <s v="US-2016-110156"/>
    <x v="258"/>
    <d v="2016-11-24T00:00:00"/>
    <x v="1"/>
    <s v="EH-13945"/>
    <x v="13"/>
    <x v="0"/>
    <s v="United States"/>
    <s v="Houston"/>
    <x v="5"/>
    <n v="77041"/>
    <x v="2"/>
    <s v="OFF-EN-10003798"/>
    <x v="1"/>
    <x v="12"/>
    <s v="Recycled Interoffice Envelopes with Re-Use-A-Seal Closure, 10 x 13"/>
    <n v="40.968000000000004"/>
    <n v="3"/>
    <x v="2"/>
    <n v="13.826700000000001"/>
    <m/>
  </r>
  <r>
    <n v="1111"/>
    <s v="US-2016-110156"/>
    <x v="258"/>
    <d v="2016-11-24T00:00:00"/>
    <x v="1"/>
    <s v="EH-13945"/>
    <x v="13"/>
    <x v="0"/>
    <s v="United States"/>
    <s v="Houston"/>
    <x v="5"/>
    <n v="77041"/>
    <x v="2"/>
    <s v="TEC-PH-10003589"/>
    <x v="2"/>
    <x v="7"/>
    <s v="invisibleSHIELD by ZAGG Smudge-Free Screen Protector"/>
    <n v="71.959999999999994"/>
    <n v="5"/>
    <x v="2"/>
    <n v="25.186"/>
    <m/>
  </r>
  <r>
    <n v="1112"/>
    <s v="US-2016-110156"/>
    <x v="258"/>
    <d v="2016-11-24T00:00:00"/>
    <x v="1"/>
    <s v="EH-13945"/>
    <x v="13"/>
    <x v="0"/>
    <s v="United States"/>
    <s v="Houston"/>
    <x v="5"/>
    <n v="77041"/>
    <x v="2"/>
    <s v="OFF-PA-10004735"/>
    <x v="1"/>
    <x v="10"/>
    <s v="Xerox 1905"/>
    <n v="10.368"/>
    <n v="2"/>
    <x v="2"/>
    <n v="3.6288"/>
    <m/>
  </r>
  <r>
    <n v="1113"/>
    <s v="US-2016-110156"/>
    <x v="258"/>
    <d v="2016-11-24T00:00:00"/>
    <x v="1"/>
    <s v="EH-13945"/>
    <x v="13"/>
    <x v="0"/>
    <s v="United States"/>
    <s v="Houston"/>
    <x v="5"/>
    <n v="77041"/>
    <x v="2"/>
    <s v="OFF-BI-10002609"/>
    <x v="1"/>
    <x v="8"/>
    <s v="Avery Hidden Tab Dividers for Binding Systems"/>
    <n v="1.1919999999999999"/>
    <n v="2"/>
    <x v="3"/>
    <n v="-2.0264000000000002"/>
    <m/>
  </r>
  <r>
    <n v="1114"/>
    <s v="CA-2017-140585"/>
    <x v="404"/>
    <d v="2017-12-23T00:00:00"/>
    <x v="0"/>
    <s v="RA-19915"/>
    <x v="154"/>
    <x v="0"/>
    <s v="United States"/>
    <s v="Encinitas"/>
    <x v="1"/>
    <n v="92024"/>
    <x v="1"/>
    <s v="OFF-BI-10003364"/>
    <x v="1"/>
    <x v="8"/>
    <s v="Binding Machine Supplies"/>
    <n v="46.671999999999997"/>
    <n v="2"/>
    <x v="2"/>
    <n v="16.3352"/>
    <m/>
  </r>
  <r>
    <n v="1115"/>
    <s v="CA-2017-140585"/>
    <x v="404"/>
    <d v="2017-12-23T00:00:00"/>
    <x v="0"/>
    <s v="RA-19915"/>
    <x v="154"/>
    <x v="0"/>
    <s v="United States"/>
    <s v="Encinitas"/>
    <x v="1"/>
    <n v="92024"/>
    <x v="1"/>
    <s v="FUR-BO-10002206"/>
    <x v="0"/>
    <x v="0"/>
    <s v="Bush Saratoga Collection 5-Shelf Bookcase, Hanover Cherry, *Special Order"/>
    <n v="119.833"/>
    <n v="1"/>
    <x v="11"/>
    <n v="-12.6882"/>
    <m/>
  </r>
  <r>
    <n v="1116"/>
    <s v="CA-2017-140585"/>
    <x v="404"/>
    <d v="2017-12-23T00:00:00"/>
    <x v="0"/>
    <s v="RA-19915"/>
    <x v="154"/>
    <x v="0"/>
    <s v="United States"/>
    <s v="Encinitas"/>
    <x v="1"/>
    <n v="92024"/>
    <x v="1"/>
    <s v="TEC-AC-10003610"/>
    <x v="2"/>
    <x v="11"/>
    <s v="Logitech Illuminated - Keyboard"/>
    <n v="119.98"/>
    <n v="2"/>
    <x v="0"/>
    <n v="57.590400000000002"/>
    <m/>
  </r>
  <r>
    <n v="1117"/>
    <s v="CA-2016-144855"/>
    <x v="405"/>
    <d v="2016-07-24T00:00:00"/>
    <x v="0"/>
    <s v="DL-13495"/>
    <x v="393"/>
    <x v="1"/>
    <s v="United States"/>
    <s v="San Francisco"/>
    <x v="1"/>
    <n v="94110"/>
    <x v="1"/>
    <s v="OFF-LA-10003766"/>
    <x v="1"/>
    <x v="2"/>
    <s v="Self-Adhesive Removable Labels"/>
    <n v="6.3"/>
    <n v="2"/>
    <x v="0"/>
    <n v="3.024"/>
    <m/>
  </r>
  <r>
    <n v="1118"/>
    <s v="CA-2015-142755"/>
    <x v="406"/>
    <d v="2015-09-08T00:00:00"/>
    <x v="1"/>
    <s v="CS-12355"/>
    <x v="394"/>
    <x v="0"/>
    <s v="United States"/>
    <s v="Roswell"/>
    <x v="32"/>
    <n v="30076"/>
    <x v="0"/>
    <s v="OFF-PA-10001970"/>
    <x v="1"/>
    <x v="10"/>
    <s v="Xerox 1908"/>
    <n v="279.89999999999998"/>
    <n v="5"/>
    <x v="0"/>
    <n v="137.15100000000001"/>
    <m/>
  </r>
  <r>
    <n v="1119"/>
    <s v="CA-2015-142755"/>
    <x v="406"/>
    <d v="2015-09-08T00:00:00"/>
    <x v="1"/>
    <s v="CS-12355"/>
    <x v="394"/>
    <x v="0"/>
    <s v="United States"/>
    <s v="Roswell"/>
    <x v="32"/>
    <n v="30076"/>
    <x v="0"/>
    <s v="TEC-AC-10002049"/>
    <x v="2"/>
    <x v="11"/>
    <s v="Logitech G19 Programmable Gaming Keyboard"/>
    <n v="619.95000000000005"/>
    <n v="5"/>
    <x v="0"/>
    <n v="111.59099999999999"/>
    <m/>
  </r>
  <r>
    <n v="1120"/>
    <s v="CA-2015-142755"/>
    <x v="406"/>
    <d v="2015-09-08T00:00:00"/>
    <x v="1"/>
    <s v="CS-12355"/>
    <x v="394"/>
    <x v="0"/>
    <s v="United States"/>
    <s v="Roswell"/>
    <x v="32"/>
    <n v="30076"/>
    <x v="0"/>
    <s v="OFF-PA-10000141"/>
    <x v="1"/>
    <x v="10"/>
    <s v="Ampad Evidence Wirebond Steno Books, 6&quot; x 9&quot;"/>
    <n v="4.3600000000000003"/>
    <n v="2"/>
    <x v="0"/>
    <n v="2.0491999999999999"/>
    <m/>
  </r>
  <r>
    <n v="1121"/>
    <s v="CA-2015-142755"/>
    <x v="406"/>
    <d v="2015-09-08T00:00:00"/>
    <x v="1"/>
    <s v="CS-12355"/>
    <x v="394"/>
    <x v="0"/>
    <s v="United States"/>
    <s v="Roswell"/>
    <x v="32"/>
    <n v="30076"/>
    <x v="0"/>
    <s v="OFF-EN-10004459"/>
    <x v="1"/>
    <x v="12"/>
    <s v="Security-Tint Envelopes"/>
    <n v="15.28"/>
    <n v="2"/>
    <x v="0"/>
    <n v="7.4871999999999996"/>
    <m/>
  </r>
  <r>
    <n v="1122"/>
    <s v="US-2014-147627"/>
    <x v="407"/>
    <d v="2014-01-26T00:00:00"/>
    <x v="1"/>
    <s v="HL-15040"/>
    <x v="332"/>
    <x v="0"/>
    <s v="United States"/>
    <s v="Jonesboro"/>
    <x v="36"/>
    <n v="72401"/>
    <x v="0"/>
    <s v="TEC-PH-10001061"/>
    <x v="2"/>
    <x v="7"/>
    <s v="Apple iPhone 5C"/>
    <n v="699.93"/>
    <n v="7"/>
    <x v="0"/>
    <n v="181.98179999999999"/>
    <m/>
  </r>
  <r>
    <n v="1123"/>
    <s v="US-2014-147627"/>
    <x v="407"/>
    <d v="2014-01-26T00:00:00"/>
    <x v="1"/>
    <s v="HL-15040"/>
    <x v="332"/>
    <x v="0"/>
    <s v="United States"/>
    <s v="Jonesboro"/>
    <x v="36"/>
    <n v="72401"/>
    <x v="0"/>
    <s v="OFF-AR-10002375"/>
    <x v="1"/>
    <x v="6"/>
    <s v="Newell 351"/>
    <n v="22.96"/>
    <n v="7"/>
    <x v="0"/>
    <n v="6.6584000000000003"/>
    <m/>
  </r>
  <r>
    <n v="1124"/>
    <s v="US-2014-147627"/>
    <x v="407"/>
    <d v="2014-01-26T00:00:00"/>
    <x v="1"/>
    <s v="HL-15040"/>
    <x v="332"/>
    <x v="0"/>
    <s v="United States"/>
    <s v="Jonesboro"/>
    <x v="36"/>
    <n v="72401"/>
    <x v="0"/>
    <s v="FUR-FU-10003194"/>
    <x v="0"/>
    <x v="5"/>
    <s v="Eldon Expressions Desk Accessory, Wood Pencil Holder, Oak"/>
    <n v="38.6"/>
    <n v="4"/>
    <x v="0"/>
    <n v="11.58"/>
    <m/>
  </r>
  <r>
    <n v="1125"/>
    <s v="US-2014-147627"/>
    <x v="407"/>
    <d v="2014-01-26T00:00:00"/>
    <x v="1"/>
    <s v="HL-15040"/>
    <x v="332"/>
    <x v="0"/>
    <s v="United States"/>
    <s v="Jonesboro"/>
    <x v="36"/>
    <n v="72401"/>
    <x v="0"/>
    <s v="OFF-AR-10003811"/>
    <x v="1"/>
    <x v="6"/>
    <s v="Newell 327"/>
    <n v="6.63"/>
    <n v="3"/>
    <x v="0"/>
    <n v="1.7901"/>
    <m/>
  </r>
  <r>
    <n v="1126"/>
    <s v="US-2014-147627"/>
    <x v="407"/>
    <d v="2014-01-26T00:00:00"/>
    <x v="1"/>
    <s v="HL-15040"/>
    <x v="332"/>
    <x v="0"/>
    <s v="United States"/>
    <s v="Jonesboro"/>
    <x v="36"/>
    <n v="72401"/>
    <x v="0"/>
    <s v="OFF-EN-10001539"/>
    <x v="1"/>
    <x v="12"/>
    <s v="Staple envelope"/>
    <n v="23.34"/>
    <n v="3"/>
    <x v="0"/>
    <n v="10.969799999999999"/>
    <m/>
  </r>
  <r>
    <n v="1127"/>
    <s v="US-2014-147627"/>
    <x v="407"/>
    <d v="2014-01-26T00:00:00"/>
    <x v="1"/>
    <s v="HL-15040"/>
    <x v="332"/>
    <x v="0"/>
    <s v="United States"/>
    <s v="Jonesboro"/>
    <x v="36"/>
    <n v="72401"/>
    <x v="0"/>
    <s v="FUR-CH-10002331"/>
    <x v="0"/>
    <x v="1"/>
    <s v="Hon 4700 Series Mobuis Mid-Back Task Chairs with Adjustable Arms"/>
    <n v="1067.94"/>
    <n v="3"/>
    <x v="0"/>
    <n v="224.26740000000001"/>
    <m/>
  </r>
  <r>
    <n v="1128"/>
    <s v="CA-2015-105970"/>
    <x v="56"/>
    <d v="2015-03-07T00:00:00"/>
    <x v="1"/>
    <s v="PA-19060"/>
    <x v="50"/>
    <x v="2"/>
    <s v="United States"/>
    <s v="Richmond"/>
    <x v="14"/>
    <n v="47374"/>
    <x v="2"/>
    <s v="OFF-AR-10003156"/>
    <x v="1"/>
    <x v="6"/>
    <s v="50 Colored Long Pencils"/>
    <n v="10.16"/>
    <n v="1"/>
    <x v="0"/>
    <n v="2.6415999999999999"/>
    <m/>
  </r>
  <r>
    <n v="1129"/>
    <s v="CA-2015-105970"/>
    <x v="56"/>
    <d v="2015-03-07T00:00:00"/>
    <x v="1"/>
    <s v="PA-19060"/>
    <x v="50"/>
    <x v="2"/>
    <s v="United States"/>
    <s v="Richmond"/>
    <x v="14"/>
    <n v="47374"/>
    <x v="2"/>
    <s v="OFF-EN-10001532"/>
    <x v="1"/>
    <x v="12"/>
    <s v="Brown Kraft Recycled Envelopes"/>
    <n v="101.88"/>
    <n v="6"/>
    <x v="0"/>
    <n v="50.94"/>
    <m/>
  </r>
  <r>
    <n v="1130"/>
    <s v="CA-2016-112102"/>
    <x v="408"/>
    <d v="2016-04-16T00:00:00"/>
    <x v="1"/>
    <s v="BD-11605"/>
    <x v="205"/>
    <x v="0"/>
    <s v="United States"/>
    <s v="Springfield"/>
    <x v="17"/>
    <n v="22153"/>
    <x v="0"/>
    <s v="FUR-TA-10004086"/>
    <x v="0"/>
    <x v="3"/>
    <s v="KI Adjustable-Height Table"/>
    <n v="343.92"/>
    <n v="4"/>
    <x v="0"/>
    <n v="75.662400000000005"/>
    <m/>
  </r>
  <r>
    <n v="1131"/>
    <s v="CA-2016-112102"/>
    <x v="408"/>
    <d v="2016-04-16T00:00:00"/>
    <x v="1"/>
    <s v="BD-11605"/>
    <x v="205"/>
    <x v="0"/>
    <s v="United States"/>
    <s v="Springfield"/>
    <x v="17"/>
    <n v="22153"/>
    <x v="0"/>
    <s v="OFF-PA-10000100"/>
    <x v="1"/>
    <x v="10"/>
    <s v="Xerox 1945"/>
    <n v="40.99"/>
    <n v="1"/>
    <x v="0"/>
    <n v="20.085100000000001"/>
    <m/>
  </r>
  <r>
    <n v="1132"/>
    <s v="CA-2016-112102"/>
    <x v="408"/>
    <d v="2016-04-16T00:00:00"/>
    <x v="1"/>
    <s v="BD-11605"/>
    <x v="205"/>
    <x v="0"/>
    <s v="United States"/>
    <s v="Springfield"/>
    <x v="17"/>
    <n v="22153"/>
    <x v="0"/>
    <s v="OFF-EN-10002500"/>
    <x v="1"/>
    <x v="12"/>
    <s v="Globe Weis Peel &amp; Seel First Class Envelopes"/>
    <n v="63.9"/>
    <n v="5"/>
    <x v="0"/>
    <n v="28.754999999999999"/>
    <m/>
  </r>
  <r>
    <n v="1133"/>
    <s v="US-2016-114776"/>
    <x v="409"/>
    <d v="2016-12-07T00:00:00"/>
    <x v="2"/>
    <s v="GG-14650"/>
    <x v="55"/>
    <x v="1"/>
    <s v="United States"/>
    <s v="Antioch"/>
    <x v="1"/>
    <n v="94509"/>
    <x v="1"/>
    <s v="OFF-PA-10004100"/>
    <x v="1"/>
    <x v="10"/>
    <s v="Xerox 216"/>
    <n v="19.440000000000001"/>
    <n v="3"/>
    <x v="0"/>
    <n v="9.3312000000000008"/>
    <m/>
  </r>
  <r>
    <n v="1134"/>
    <s v="US-2016-134908"/>
    <x v="410"/>
    <d v="2016-06-09T00:00:00"/>
    <x v="1"/>
    <s v="JS-15940"/>
    <x v="185"/>
    <x v="2"/>
    <s v="United States"/>
    <s v="Philadelphia"/>
    <x v="9"/>
    <n v="19134"/>
    <x v="3"/>
    <s v="OFF-ST-10003479"/>
    <x v="1"/>
    <x v="4"/>
    <s v="Eldon Base for stackable storage shelf, platinum"/>
    <n v="124.608"/>
    <n v="4"/>
    <x v="2"/>
    <n v="-23.364000000000001"/>
    <m/>
  </r>
  <r>
    <n v="1135"/>
    <s v="US-2016-134908"/>
    <x v="410"/>
    <d v="2016-06-09T00:00:00"/>
    <x v="1"/>
    <s v="JS-15940"/>
    <x v="185"/>
    <x v="2"/>
    <s v="United States"/>
    <s v="Philadelphia"/>
    <x v="9"/>
    <n v="19134"/>
    <x v="3"/>
    <s v="OFF-LA-10000973"/>
    <x v="1"/>
    <x v="2"/>
    <s v="Avery 502"/>
    <n v="7.56"/>
    <n v="3"/>
    <x v="2"/>
    <n v="2.6459999999999999"/>
    <m/>
  </r>
  <r>
    <n v="1136"/>
    <s v="US-2016-148803"/>
    <x v="25"/>
    <d v="2016-12-11T00:00:00"/>
    <x v="3"/>
    <s v="LR-16915"/>
    <x v="235"/>
    <x v="0"/>
    <s v="United States"/>
    <s v="Homestead"/>
    <x v="2"/>
    <n v="33030"/>
    <x v="0"/>
    <s v="OFF-ST-10001476"/>
    <x v="1"/>
    <x v="4"/>
    <s v="Steel Personal Filing/Posting Tote"/>
    <n v="85.224000000000004"/>
    <n v="3"/>
    <x v="2"/>
    <n v="7.4570999999999996"/>
    <m/>
  </r>
  <r>
    <n v="1137"/>
    <s v="CA-2016-152170"/>
    <x v="396"/>
    <d v="2016-11-15T00:00:00"/>
    <x v="0"/>
    <s v="FH-14275"/>
    <x v="395"/>
    <x v="1"/>
    <s v="United States"/>
    <s v="La Porte"/>
    <x v="14"/>
    <n v="46350"/>
    <x v="2"/>
    <s v="OFF-EN-10002831"/>
    <x v="1"/>
    <x v="12"/>
    <s v="Tyvek  Top-Opening Peel &amp; Seel  Envelopes, Gray"/>
    <n v="287.52"/>
    <n v="8"/>
    <x v="0"/>
    <n v="129.38399999999999"/>
    <m/>
  </r>
  <r>
    <n v="1138"/>
    <s v="CA-2016-152170"/>
    <x v="396"/>
    <d v="2016-11-15T00:00:00"/>
    <x v="0"/>
    <s v="FH-14275"/>
    <x v="395"/>
    <x v="1"/>
    <s v="United States"/>
    <s v="La Porte"/>
    <x v="14"/>
    <n v="46350"/>
    <x v="2"/>
    <s v="OFF-AP-10002350"/>
    <x v="1"/>
    <x v="9"/>
    <s v="Belkin F9H710-06 7 Outlet SurgeMaster Surge Protector"/>
    <n v="37.68"/>
    <n v="2"/>
    <x v="0"/>
    <n v="10.5504"/>
    <m/>
  </r>
  <r>
    <n v="1139"/>
    <s v="CA-2016-152170"/>
    <x v="396"/>
    <d v="2016-11-15T00:00:00"/>
    <x v="0"/>
    <s v="FH-14275"/>
    <x v="395"/>
    <x v="1"/>
    <s v="United States"/>
    <s v="La Porte"/>
    <x v="14"/>
    <n v="46350"/>
    <x v="2"/>
    <s v="OFF-PA-10001763"/>
    <x v="1"/>
    <x v="10"/>
    <s v="Xerox 1896"/>
    <n v="19.98"/>
    <n v="2"/>
    <x v="0"/>
    <n v="8.9909999999999997"/>
    <m/>
  </r>
  <r>
    <n v="1140"/>
    <s v="CA-2016-152170"/>
    <x v="396"/>
    <d v="2016-11-15T00:00:00"/>
    <x v="0"/>
    <s v="FH-14275"/>
    <x v="395"/>
    <x v="1"/>
    <s v="United States"/>
    <s v="La Porte"/>
    <x v="14"/>
    <n v="46350"/>
    <x v="2"/>
    <s v="OFF-AR-10003394"/>
    <x v="1"/>
    <x v="6"/>
    <s v="Newell 332"/>
    <n v="20.58"/>
    <n v="7"/>
    <x v="0"/>
    <n v="5.5566000000000004"/>
    <m/>
  </r>
  <r>
    <n v="1141"/>
    <s v="CA-2016-152170"/>
    <x v="396"/>
    <d v="2016-11-15T00:00:00"/>
    <x v="0"/>
    <s v="FH-14275"/>
    <x v="395"/>
    <x v="1"/>
    <s v="United States"/>
    <s v="La Porte"/>
    <x v="14"/>
    <n v="46350"/>
    <x v="2"/>
    <s v="OFF-BI-10002072"/>
    <x v="1"/>
    <x v="8"/>
    <s v="Cardinal Slant-D Ring Binders"/>
    <n v="17.38"/>
    <n v="2"/>
    <x v="0"/>
    <n v="8.69"/>
    <m/>
  </r>
  <r>
    <n v="1142"/>
    <s v="CA-2014-146969"/>
    <x v="411"/>
    <d v="2014-10-03T00:00:00"/>
    <x v="1"/>
    <s v="AP-10915"/>
    <x v="275"/>
    <x v="0"/>
    <s v="United States"/>
    <s v="Los Angeles"/>
    <x v="1"/>
    <n v="90045"/>
    <x v="1"/>
    <s v="FUR-FU-10004188"/>
    <x v="0"/>
    <x v="5"/>
    <s v="Luxo Professional Combination Clamp-On Lamps"/>
    <n v="204.6"/>
    <n v="2"/>
    <x v="0"/>
    <n v="53.195999999999998"/>
    <m/>
  </r>
  <r>
    <n v="1143"/>
    <s v="CA-2014-146969"/>
    <x v="411"/>
    <d v="2014-10-03T00:00:00"/>
    <x v="1"/>
    <s v="AP-10915"/>
    <x v="275"/>
    <x v="0"/>
    <s v="United States"/>
    <s v="Los Angeles"/>
    <x v="1"/>
    <n v="90045"/>
    <x v="1"/>
    <s v="OFF-FA-10001561"/>
    <x v="1"/>
    <x v="13"/>
    <s v="Stockwell Push Pins"/>
    <n v="8.7200000000000006"/>
    <n v="4"/>
    <x v="0"/>
    <n v="2.8776000000000002"/>
    <m/>
  </r>
  <r>
    <n v="1144"/>
    <s v="CA-2014-146969"/>
    <x v="411"/>
    <d v="2014-10-03T00:00:00"/>
    <x v="1"/>
    <s v="AP-10915"/>
    <x v="275"/>
    <x v="0"/>
    <s v="United States"/>
    <s v="Los Angeles"/>
    <x v="1"/>
    <n v="90045"/>
    <x v="1"/>
    <s v="OFF-PA-10002105"/>
    <x v="1"/>
    <x v="10"/>
    <s v="Xerox 223"/>
    <n v="6.48"/>
    <n v="1"/>
    <x v="0"/>
    <n v="3.1103999999999998"/>
    <m/>
  </r>
  <r>
    <n v="1145"/>
    <s v="CA-2014-146969"/>
    <x v="411"/>
    <d v="2014-10-03T00:00:00"/>
    <x v="1"/>
    <s v="AP-10915"/>
    <x v="275"/>
    <x v="0"/>
    <s v="United States"/>
    <s v="Los Angeles"/>
    <x v="1"/>
    <n v="90045"/>
    <x v="1"/>
    <s v="TEC-MA-10004241"/>
    <x v="2"/>
    <x v="15"/>
    <s v="Star Micronics TSP800 TSP847IIU Receipt Printer"/>
    <n v="686.32"/>
    <n v="2"/>
    <x v="2"/>
    <n v="223.054"/>
    <m/>
  </r>
  <r>
    <n v="1146"/>
    <s v="CA-2014-146969"/>
    <x v="411"/>
    <d v="2014-10-03T00:00:00"/>
    <x v="1"/>
    <s v="AP-10915"/>
    <x v="275"/>
    <x v="0"/>
    <s v="United States"/>
    <s v="Los Angeles"/>
    <x v="1"/>
    <n v="90045"/>
    <x v="1"/>
    <s v="OFF-ST-10004340"/>
    <x v="1"/>
    <x v="4"/>
    <s v="Fellowes Mobile File Cart, Black"/>
    <n v="62.18"/>
    <n v="1"/>
    <x v="0"/>
    <n v="16.788599999999999"/>
    <m/>
  </r>
  <r>
    <n v="1147"/>
    <s v="CA-2015-112452"/>
    <x v="388"/>
    <d v="2015-04-04T00:00:00"/>
    <x v="3"/>
    <s v="NC-18340"/>
    <x v="396"/>
    <x v="0"/>
    <s v="United States"/>
    <s v="Lansing"/>
    <x v="12"/>
    <n v="48911"/>
    <x v="2"/>
    <s v="OFF-AP-10003849"/>
    <x v="1"/>
    <x v="9"/>
    <s v="Hoover Shoulder Vac Commercial Portable Vacuum"/>
    <n v="644.07600000000002"/>
    <n v="2"/>
    <x v="9"/>
    <n v="107.346"/>
    <m/>
  </r>
  <r>
    <n v="1148"/>
    <s v="CA-2015-112452"/>
    <x v="388"/>
    <d v="2015-04-04T00:00:00"/>
    <x v="3"/>
    <s v="NC-18340"/>
    <x v="396"/>
    <x v="0"/>
    <s v="United States"/>
    <s v="Lansing"/>
    <x v="12"/>
    <n v="48911"/>
    <x v="2"/>
    <s v="OFF-FA-10000735"/>
    <x v="1"/>
    <x v="13"/>
    <s v="Staples"/>
    <n v="5.84"/>
    <n v="2"/>
    <x v="0"/>
    <n v="2.6280000000000001"/>
    <m/>
  </r>
  <r>
    <n v="1149"/>
    <s v="CA-2015-112452"/>
    <x v="388"/>
    <d v="2015-04-04T00:00:00"/>
    <x v="3"/>
    <s v="NC-18340"/>
    <x v="396"/>
    <x v="0"/>
    <s v="United States"/>
    <s v="Lansing"/>
    <x v="12"/>
    <n v="48911"/>
    <x v="2"/>
    <s v="OFF-BI-10003350"/>
    <x v="1"/>
    <x v="8"/>
    <s v="Acco Expandable Hanging Binders"/>
    <n v="12.76"/>
    <n v="2"/>
    <x v="0"/>
    <n v="5.8696000000000002"/>
    <m/>
  </r>
  <r>
    <n v="1150"/>
    <s v="CA-2015-112452"/>
    <x v="388"/>
    <d v="2015-04-04T00:00:00"/>
    <x v="3"/>
    <s v="NC-18340"/>
    <x v="396"/>
    <x v="0"/>
    <s v="United States"/>
    <s v="Lansing"/>
    <x v="12"/>
    <n v="48911"/>
    <x v="2"/>
    <s v="TEC-PH-10000307"/>
    <x v="2"/>
    <x v="7"/>
    <s v="Shocksock Galaxy S4 Armband"/>
    <n v="10.95"/>
    <n v="1"/>
    <x v="0"/>
    <n v="0.438"/>
    <m/>
  </r>
  <r>
    <n v="1151"/>
    <s v="CA-2015-112452"/>
    <x v="388"/>
    <d v="2015-04-04T00:00:00"/>
    <x v="3"/>
    <s v="NC-18340"/>
    <x v="396"/>
    <x v="0"/>
    <s v="United States"/>
    <s v="Lansing"/>
    <x v="12"/>
    <n v="48911"/>
    <x v="2"/>
    <s v="TEC-CO-10004202"/>
    <x v="2"/>
    <x v="16"/>
    <s v="Brother DCP1000 Digital 3 in 1 Multifunction Machine"/>
    <n v="599.98"/>
    <n v="2"/>
    <x v="0"/>
    <n v="209.99299999999999"/>
    <m/>
  </r>
  <r>
    <n v="1152"/>
    <s v="CA-2015-113971"/>
    <x v="412"/>
    <d v="2015-05-14T00:00:00"/>
    <x v="1"/>
    <s v="CB-12535"/>
    <x v="118"/>
    <x v="1"/>
    <s v="United States"/>
    <s v="Cuyahoga Falls"/>
    <x v="24"/>
    <n v="44221"/>
    <x v="3"/>
    <s v="FUR-FU-10001852"/>
    <x v="0"/>
    <x v="5"/>
    <s v="Eldon Regeneration Recycled Desk Accessories, Smoke"/>
    <n v="8.3520000000000003"/>
    <n v="6"/>
    <x v="2"/>
    <n v="1.2527999999999999"/>
    <m/>
  </r>
  <r>
    <n v="1153"/>
    <s v="CA-2017-160395"/>
    <x v="413"/>
    <d v="2017-01-06T00:00:00"/>
    <x v="1"/>
    <s v="KL-16555"/>
    <x v="126"/>
    <x v="1"/>
    <s v="United States"/>
    <s v="Reno"/>
    <x v="33"/>
    <n v="89502"/>
    <x v="1"/>
    <s v="OFF-AR-10003759"/>
    <x v="1"/>
    <x v="6"/>
    <s v="Crayola Anti Dust Chalk, 12/Pack"/>
    <n v="3.64"/>
    <n v="2"/>
    <x v="0"/>
    <n v="1.6379999999999999"/>
    <m/>
  </r>
  <r>
    <n v="1154"/>
    <s v="CA-2017-160395"/>
    <x v="413"/>
    <d v="2017-01-06T00:00:00"/>
    <x v="1"/>
    <s v="KL-16555"/>
    <x v="126"/>
    <x v="1"/>
    <s v="United States"/>
    <s v="Reno"/>
    <x v="33"/>
    <n v="89502"/>
    <x v="1"/>
    <s v="OFF-BI-10003984"/>
    <x v="1"/>
    <x v="8"/>
    <s v="Lock-Up Easel 'Spel-Binder'"/>
    <n v="159.768"/>
    <n v="7"/>
    <x v="2"/>
    <n v="53.921700000000001"/>
    <m/>
  </r>
  <r>
    <n v="1155"/>
    <s v="CA-2014-136567"/>
    <x v="414"/>
    <d v="2014-12-21T00:00:00"/>
    <x v="2"/>
    <s v="PS-19045"/>
    <x v="390"/>
    <x v="2"/>
    <s v="United States"/>
    <s v="Harrisonburg"/>
    <x v="17"/>
    <n v="22801"/>
    <x v="0"/>
    <s v="OFF-ST-10004337"/>
    <x v="1"/>
    <x v="4"/>
    <s v="SAFCO Commercial Wire Shelving, 72h"/>
    <n v="122.48"/>
    <n v="2"/>
    <x v="0"/>
    <n v="0"/>
    <m/>
  </r>
  <r>
    <n v="1156"/>
    <s v="CA-2014-136567"/>
    <x v="414"/>
    <d v="2014-12-21T00:00:00"/>
    <x v="2"/>
    <s v="PS-19045"/>
    <x v="390"/>
    <x v="2"/>
    <s v="United States"/>
    <s v="Harrisonburg"/>
    <x v="17"/>
    <n v="22801"/>
    <x v="0"/>
    <s v="FUR-TA-10001932"/>
    <x v="0"/>
    <x v="3"/>
    <s v="Chromcraft 48&quot; x 96&quot; Racetrack Double Pedestal Table"/>
    <n v="2244.48"/>
    <n v="7"/>
    <x v="0"/>
    <n v="493.78559999999999"/>
    <m/>
  </r>
  <r>
    <n v="1157"/>
    <s v="CA-2014-136567"/>
    <x v="414"/>
    <d v="2014-12-21T00:00:00"/>
    <x v="2"/>
    <s v="PS-19045"/>
    <x v="390"/>
    <x v="2"/>
    <s v="United States"/>
    <s v="Harrisonburg"/>
    <x v="17"/>
    <n v="22801"/>
    <x v="0"/>
    <s v="OFF-BI-10003982"/>
    <x v="1"/>
    <x v="8"/>
    <s v="Wilson Jones Century Plastic Molded Ring Binders"/>
    <n v="62.31"/>
    <n v="3"/>
    <x v="0"/>
    <n v="29.285699999999999"/>
    <m/>
  </r>
  <r>
    <n v="1158"/>
    <s v="CA-2014-136567"/>
    <x v="414"/>
    <d v="2014-12-21T00:00:00"/>
    <x v="2"/>
    <s v="PS-19045"/>
    <x v="390"/>
    <x v="2"/>
    <s v="United States"/>
    <s v="Harrisonburg"/>
    <x v="17"/>
    <n v="22801"/>
    <x v="0"/>
    <s v="FUR-TA-10000617"/>
    <x v="0"/>
    <x v="3"/>
    <s v="Hon Practical Foundations 30 x 60 Training Table, Light Gray/Charcoal"/>
    <n v="455.1"/>
    <n v="2"/>
    <x v="0"/>
    <n v="100.122"/>
    <m/>
  </r>
  <r>
    <n v="1159"/>
    <s v="CA-2016-149314"/>
    <x v="415"/>
    <d v="2016-07-07T00:00:00"/>
    <x v="0"/>
    <s v="GB-14530"/>
    <x v="334"/>
    <x v="1"/>
    <s v="United States"/>
    <s v="Los Angeles"/>
    <x v="1"/>
    <n v="90004"/>
    <x v="1"/>
    <s v="FUR-CH-10002126"/>
    <x v="0"/>
    <x v="1"/>
    <s v="Hon Deluxe Fabric Upholstered Stacking Chairs"/>
    <n v="195.184"/>
    <n v="1"/>
    <x v="2"/>
    <n v="19.5184"/>
    <m/>
  </r>
  <r>
    <n v="1160"/>
    <s v="CA-2017-147039"/>
    <x v="222"/>
    <d v="2017-07-04T00:00:00"/>
    <x v="1"/>
    <s v="AA-10315"/>
    <x v="397"/>
    <x v="0"/>
    <s v="United States"/>
    <s v="Minneapolis"/>
    <x v="11"/>
    <n v="55407"/>
    <x v="2"/>
    <s v="OFF-AP-10000576"/>
    <x v="1"/>
    <x v="9"/>
    <s v="Belkin 325VA UPS Surge Protector, 6'"/>
    <n v="362.94"/>
    <n v="3"/>
    <x v="0"/>
    <n v="90.734999999999999"/>
    <m/>
  </r>
  <r>
    <n v="1161"/>
    <s v="CA-2017-147039"/>
    <x v="222"/>
    <d v="2017-07-04T00:00:00"/>
    <x v="1"/>
    <s v="AA-10315"/>
    <x v="397"/>
    <x v="0"/>
    <s v="United States"/>
    <s v="Minneapolis"/>
    <x v="11"/>
    <n v="55407"/>
    <x v="2"/>
    <s v="OFF-BI-10004654"/>
    <x v="1"/>
    <x v="8"/>
    <s v="Avery Binding System Hidden Tab Executive Style Index Sets"/>
    <n v="11.54"/>
    <n v="2"/>
    <x v="0"/>
    <n v="5.77"/>
    <m/>
  </r>
  <r>
    <n v="1162"/>
    <s v="CA-2014-126522"/>
    <x v="416"/>
    <d v="2014-09-05T00:00:00"/>
    <x v="0"/>
    <s v="LT-16765"/>
    <x v="398"/>
    <x v="0"/>
    <s v="United States"/>
    <s v="Escondido"/>
    <x v="1"/>
    <n v="92025"/>
    <x v="1"/>
    <s v="OFF-AR-10004042"/>
    <x v="1"/>
    <x v="6"/>
    <s v="BOSTON Model 1800 Electric Pencil Sharpeners, Putty/Woodgrain"/>
    <n v="53.94"/>
    <n v="3"/>
    <x v="0"/>
    <n v="15.6426"/>
    <m/>
  </r>
  <r>
    <n v="1163"/>
    <s v="CA-2014-127964"/>
    <x v="223"/>
    <d v="2014-03-08T00:00:00"/>
    <x v="1"/>
    <s v="AP-10720"/>
    <x v="399"/>
    <x v="2"/>
    <s v="United States"/>
    <s v="New York City"/>
    <x v="15"/>
    <n v="10035"/>
    <x v="3"/>
    <s v="TEC-PH-10004700"/>
    <x v="2"/>
    <x v="7"/>
    <s v="PowerGen Dual USB Car Charger"/>
    <n v="9.99"/>
    <n v="1"/>
    <x v="0"/>
    <n v="4.5953999999999997"/>
    <m/>
  </r>
  <r>
    <n v="1164"/>
    <s v="CA-2014-127964"/>
    <x v="223"/>
    <d v="2014-03-08T00:00:00"/>
    <x v="1"/>
    <s v="AP-10720"/>
    <x v="399"/>
    <x v="2"/>
    <s v="United States"/>
    <s v="New York City"/>
    <x v="15"/>
    <n v="10035"/>
    <x v="3"/>
    <s v="OFF-BI-10004593"/>
    <x v="1"/>
    <x v="8"/>
    <s v="Ibico Laser Imprintable Binding System Covers"/>
    <n v="125.76"/>
    <n v="3"/>
    <x v="2"/>
    <n v="40.872"/>
    <m/>
  </r>
  <r>
    <n v="1165"/>
    <s v="CA-2014-127964"/>
    <x v="223"/>
    <d v="2014-03-08T00:00:00"/>
    <x v="1"/>
    <s v="AP-10720"/>
    <x v="399"/>
    <x v="2"/>
    <s v="United States"/>
    <s v="New York City"/>
    <x v="15"/>
    <n v="10035"/>
    <x v="3"/>
    <s v="OFF-BI-10003429"/>
    <x v="1"/>
    <x v="8"/>
    <s v="Cardinal HOLDit! Binder Insert Strips,Extra Strips"/>
    <n v="25.32"/>
    <n v="5"/>
    <x v="2"/>
    <n v="9.1784999999999997"/>
    <m/>
  </r>
  <r>
    <n v="1166"/>
    <s v="CA-2014-117709"/>
    <x v="417"/>
    <d v="2014-05-08T00:00:00"/>
    <x v="1"/>
    <s v="PM-18940"/>
    <x v="400"/>
    <x v="0"/>
    <s v="United States"/>
    <s v="Jackson"/>
    <x v="12"/>
    <n v="49201"/>
    <x v="2"/>
    <s v="OFF-BI-10001294"/>
    <x v="1"/>
    <x v="8"/>
    <s v="Fellowes Binding Cases"/>
    <n v="46.8"/>
    <n v="4"/>
    <x v="0"/>
    <n v="21.06"/>
    <m/>
  </r>
  <r>
    <n v="1167"/>
    <s v="CA-2015-125416"/>
    <x v="121"/>
    <d v="2015-11-02T00:00:00"/>
    <x v="3"/>
    <s v="KC-16540"/>
    <x v="110"/>
    <x v="0"/>
    <s v="United States"/>
    <s v="Seattle"/>
    <x v="4"/>
    <n v="98115"/>
    <x v="1"/>
    <s v="TEC-AC-10001552"/>
    <x v="2"/>
    <x v="11"/>
    <s v="Logitech K350 2.4Ghz Wireless Keyboard"/>
    <n v="447.93"/>
    <n v="9"/>
    <x v="0"/>
    <n v="49.272300000000001"/>
    <m/>
  </r>
  <r>
    <n v="1168"/>
    <s v="CA-2017-145226"/>
    <x v="166"/>
    <d v="2017-12-10T00:00:00"/>
    <x v="0"/>
    <s v="DL-13315"/>
    <x v="111"/>
    <x v="0"/>
    <s v="United States"/>
    <s v="New York City"/>
    <x v="15"/>
    <n v="10035"/>
    <x v="3"/>
    <s v="FUR-FU-10004952"/>
    <x v="0"/>
    <x v="5"/>
    <s v="C-Line Cubicle Keepers Polyproplyene Holder w/Velcro Back, 8-1/2x11, 25/Bx"/>
    <n v="109.48"/>
    <n v="2"/>
    <x v="0"/>
    <n v="33.938800000000001"/>
    <m/>
  </r>
  <r>
    <n v="1169"/>
    <s v="CA-2017-145226"/>
    <x v="166"/>
    <d v="2017-12-10T00:00:00"/>
    <x v="0"/>
    <s v="DL-13315"/>
    <x v="111"/>
    <x v="0"/>
    <s v="United States"/>
    <s v="New York City"/>
    <x v="15"/>
    <n v="10035"/>
    <x v="3"/>
    <s v="OFF-ST-10004123"/>
    <x v="1"/>
    <x v="4"/>
    <s v="Safco Industrial Wire Shelving System"/>
    <n v="272.94"/>
    <n v="3"/>
    <x v="0"/>
    <n v="0"/>
    <m/>
  </r>
  <r>
    <n v="1170"/>
    <s v="CA-2017-145226"/>
    <x v="166"/>
    <d v="2017-12-10T00:00:00"/>
    <x v="0"/>
    <s v="DL-13315"/>
    <x v="111"/>
    <x v="0"/>
    <s v="United States"/>
    <s v="New York City"/>
    <x v="15"/>
    <n v="10035"/>
    <x v="3"/>
    <s v="OFF-PA-10003172"/>
    <x v="1"/>
    <x v="10"/>
    <s v="Xerox 1996"/>
    <n v="19.440000000000001"/>
    <n v="3"/>
    <x v="0"/>
    <n v="9.3312000000000008"/>
    <m/>
  </r>
  <r>
    <n v="1171"/>
    <s v="CA-2017-145226"/>
    <x v="166"/>
    <d v="2017-12-10T00:00:00"/>
    <x v="0"/>
    <s v="DL-13315"/>
    <x v="111"/>
    <x v="0"/>
    <s v="United States"/>
    <s v="New York City"/>
    <x v="15"/>
    <n v="10035"/>
    <x v="3"/>
    <s v="OFF-ST-10002352"/>
    <x v="1"/>
    <x v="4"/>
    <s v="Iris Project Case"/>
    <n v="31.92"/>
    <n v="4"/>
    <x v="0"/>
    <n v="8.2992000000000008"/>
    <m/>
  </r>
  <r>
    <n v="1172"/>
    <s v="US-2014-100279"/>
    <x v="418"/>
    <d v="2014-03-14T00:00:00"/>
    <x v="1"/>
    <s v="SW-20275"/>
    <x v="349"/>
    <x v="0"/>
    <s v="United States"/>
    <s v="Royal Oak"/>
    <x v="12"/>
    <n v="48073"/>
    <x v="2"/>
    <s v="OFF-PA-10002259"/>
    <x v="1"/>
    <x v="10"/>
    <s v="Geographics Note Cards, Blank, White, 8 1/2&quot; x 11&quot;"/>
    <n v="22.38"/>
    <n v="2"/>
    <x v="0"/>
    <n v="10.7424"/>
    <m/>
  </r>
  <r>
    <n v="1173"/>
    <s v="CA-2014-158064"/>
    <x v="419"/>
    <d v="2014-04-25T00:00:00"/>
    <x v="1"/>
    <s v="AA-10375"/>
    <x v="211"/>
    <x v="0"/>
    <s v="United States"/>
    <s v="Los Angeles"/>
    <x v="1"/>
    <n v="90008"/>
    <x v="1"/>
    <s v="OFF-BI-10002976"/>
    <x v="1"/>
    <x v="8"/>
    <s v="ACCOHIDE Binder by Acco"/>
    <n v="16.52"/>
    <n v="5"/>
    <x v="2"/>
    <n v="5.5754999999999999"/>
    <m/>
  </r>
  <r>
    <n v="1174"/>
    <s v="US-2015-104430"/>
    <x v="420"/>
    <d v="2015-10-26T00:00:00"/>
    <x v="1"/>
    <s v="LT-17110"/>
    <x v="299"/>
    <x v="0"/>
    <s v="United States"/>
    <s v="Bloomington"/>
    <x v="10"/>
    <n v="61701"/>
    <x v="2"/>
    <s v="OFF-BI-10000301"/>
    <x v="1"/>
    <x v="8"/>
    <s v="GBC Instant Report Kit"/>
    <n v="5.1760000000000002"/>
    <n v="4"/>
    <x v="3"/>
    <n v="-7.7640000000000002"/>
    <m/>
  </r>
  <r>
    <n v="1175"/>
    <s v="CA-2015-132080"/>
    <x v="421"/>
    <d v="2015-08-25T00:00:00"/>
    <x v="2"/>
    <s v="DP-13105"/>
    <x v="317"/>
    <x v="1"/>
    <s v="United States"/>
    <s v="New York City"/>
    <x v="15"/>
    <n v="10035"/>
    <x v="3"/>
    <s v="OFF-BI-10003694"/>
    <x v="1"/>
    <x v="8"/>
    <s v="Avery 3 1/2&quot; Diskette Storage Pages, 10/Pack"/>
    <n v="50.112000000000002"/>
    <n v="6"/>
    <x v="2"/>
    <n v="16.2864"/>
    <m/>
  </r>
  <r>
    <n v="1176"/>
    <s v="CA-2016-161207"/>
    <x v="48"/>
    <d v="2016-09-03T00:00:00"/>
    <x v="1"/>
    <s v="AB-10060"/>
    <x v="144"/>
    <x v="2"/>
    <s v="United States"/>
    <s v="Concord"/>
    <x v="38"/>
    <n v="3301"/>
    <x v="3"/>
    <s v="OFF-SU-10000381"/>
    <x v="1"/>
    <x v="14"/>
    <s v="Acme Forged Steel Scissors with Black Enamel Handles"/>
    <n v="27.93"/>
    <n v="3"/>
    <x v="0"/>
    <n v="8.0997000000000003"/>
    <m/>
  </r>
  <r>
    <n v="1177"/>
    <s v="CA-2014-120243"/>
    <x v="422"/>
    <d v="2014-12-30T00:00:00"/>
    <x v="0"/>
    <s v="AT-10435"/>
    <x v="401"/>
    <x v="2"/>
    <s v="United States"/>
    <s v="Los Angeles"/>
    <x v="1"/>
    <n v="90004"/>
    <x v="1"/>
    <s v="OFF-LA-10004425"/>
    <x v="1"/>
    <x v="2"/>
    <s v="Staple-on labels"/>
    <n v="11.56"/>
    <n v="4"/>
    <x v="0"/>
    <n v="5.4332000000000003"/>
    <m/>
  </r>
  <r>
    <n v="1178"/>
    <s v="CA-2016-113621"/>
    <x v="49"/>
    <d v="2016-12-05T00:00:00"/>
    <x v="1"/>
    <s v="JE-15745"/>
    <x v="32"/>
    <x v="0"/>
    <s v="United States"/>
    <s v="Rockville"/>
    <x v="39"/>
    <n v="20852"/>
    <x v="3"/>
    <s v="FUR-CH-10001270"/>
    <x v="0"/>
    <x v="1"/>
    <s v="Harbour Creations Steel Folding Chair"/>
    <n v="172.5"/>
    <n v="2"/>
    <x v="0"/>
    <n v="51.75"/>
    <m/>
  </r>
  <r>
    <n v="1179"/>
    <s v="CA-2016-113621"/>
    <x v="49"/>
    <d v="2016-12-05T00:00:00"/>
    <x v="1"/>
    <s v="JE-15745"/>
    <x v="32"/>
    <x v="0"/>
    <s v="United States"/>
    <s v="Rockville"/>
    <x v="39"/>
    <n v="20852"/>
    <x v="3"/>
    <s v="TEC-PH-10003931"/>
    <x v="2"/>
    <x v="7"/>
    <s v="JBL Micro Wireless Portable Bluetooth Speaker"/>
    <n v="179.97"/>
    <n v="3"/>
    <x v="0"/>
    <n v="44.9925"/>
    <m/>
  </r>
  <r>
    <n v="1180"/>
    <s v="CA-2016-168081"/>
    <x v="423"/>
    <d v="2016-04-27T00:00:00"/>
    <x v="0"/>
    <s v="CA-12055"/>
    <x v="402"/>
    <x v="2"/>
    <s v="United States"/>
    <s v="Houston"/>
    <x v="5"/>
    <n v="77070"/>
    <x v="2"/>
    <s v="TEC-AC-10003174"/>
    <x v="2"/>
    <x v="11"/>
    <s v="Plantronics S12 Corded Telephone Headset System"/>
    <n v="258.69600000000003"/>
    <n v="3"/>
    <x v="2"/>
    <n v="64.674000000000007"/>
    <m/>
  </r>
  <r>
    <n v="1181"/>
    <s v="CA-2014-128146"/>
    <x v="261"/>
    <d v="2014-06-25T00:00:00"/>
    <x v="1"/>
    <s v="DB-13060"/>
    <x v="72"/>
    <x v="0"/>
    <s v="United States"/>
    <s v="Lakewood"/>
    <x v="30"/>
    <n v="8701"/>
    <x v="3"/>
    <s v="TEC-PH-10004539"/>
    <x v="2"/>
    <x v="7"/>
    <s v="Wireless Extenders zBoost YX545 SOHO Signal Booster"/>
    <n v="1322.93"/>
    <n v="7"/>
    <x v="0"/>
    <n v="357.19110000000001"/>
    <m/>
  </r>
  <r>
    <n v="1182"/>
    <s v="CA-2014-128146"/>
    <x v="261"/>
    <d v="2014-06-25T00:00:00"/>
    <x v="1"/>
    <s v="DB-13060"/>
    <x v="72"/>
    <x v="0"/>
    <s v="United States"/>
    <s v="Lakewood"/>
    <x v="30"/>
    <n v="8701"/>
    <x v="3"/>
    <s v="OFF-AR-10001919"/>
    <x v="1"/>
    <x v="6"/>
    <s v="OIC #2 Pencils, Medium Soft"/>
    <n v="3.76"/>
    <n v="2"/>
    <x v="0"/>
    <n v="1.0904"/>
    <m/>
  </r>
  <r>
    <n v="1183"/>
    <s v="CA-2017-138779"/>
    <x v="424"/>
    <d v="2017-01-15T00:00:00"/>
    <x v="2"/>
    <s v="RB-19570"/>
    <x v="262"/>
    <x v="0"/>
    <s v="United States"/>
    <s v="Jacksonville"/>
    <x v="3"/>
    <n v="28540"/>
    <x v="0"/>
    <s v="OFF-EN-10002504"/>
    <x v="1"/>
    <x v="12"/>
    <s v="Tyvek  Top-Opening Peel &amp; Seel Envelopes, Plain White"/>
    <n v="21.744"/>
    <n v="1"/>
    <x v="2"/>
    <n v="7.3385999999999996"/>
    <m/>
  </r>
  <r>
    <n v="1184"/>
    <s v="CA-2017-138779"/>
    <x v="424"/>
    <d v="2017-01-15T00:00:00"/>
    <x v="2"/>
    <s v="RB-19570"/>
    <x v="262"/>
    <x v="0"/>
    <s v="United States"/>
    <s v="Jacksonville"/>
    <x v="3"/>
    <n v="28540"/>
    <x v="0"/>
    <s v="TEC-PH-10003655"/>
    <x v="2"/>
    <x v="7"/>
    <s v="Sannysis Cute Owl Design Soft Skin Case Cover for Samsung Galaxy S4"/>
    <n v="7.92"/>
    <n v="5"/>
    <x v="2"/>
    <n v="0.69299999999999995"/>
    <m/>
  </r>
  <r>
    <n v="1185"/>
    <s v="CA-2014-127131"/>
    <x v="156"/>
    <d v="2014-11-30T00:00:00"/>
    <x v="1"/>
    <s v="HR-14830"/>
    <x v="403"/>
    <x v="1"/>
    <s v="United States"/>
    <s v="Seattle"/>
    <x v="4"/>
    <n v="98103"/>
    <x v="1"/>
    <s v="OFF-BI-10004656"/>
    <x v="1"/>
    <x v="8"/>
    <s v="Peel &amp; Stick Add-On Corner Pockets"/>
    <n v="12.096"/>
    <n v="7"/>
    <x v="2"/>
    <n v="4.2336"/>
    <m/>
  </r>
  <r>
    <n v="1186"/>
    <s v="CA-2014-127131"/>
    <x v="156"/>
    <d v="2014-11-30T00:00:00"/>
    <x v="1"/>
    <s v="HR-14830"/>
    <x v="403"/>
    <x v="1"/>
    <s v="United States"/>
    <s v="Seattle"/>
    <x v="4"/>
    <n v="98103"/>
    <x v="1"/>
    <s v="OFF-ST-10002344"/>
    <x v="1"/>
    <x v="4"/>
    <s v="Carina 42&quot;Hx23 3/4&quot;W Media Storage Unit"/>
    <n v="485.88"/>
    <n v="6"/>
    <x v="0"/>
    <n v="9.7175999999999991"/>
    <m/>
  </r>
  <r>
    <n v="1187"/>
    <s v="CA-2014-127131"/>
    <x v="156"/>
    <d v="2014-11-30T00:00:00"/>
    <x v="1"/>
    <s v="HR-14830"/>
    <x v="403"/>
    <x v="1"/>
    <s v="United States"/>
    <s v="Seattle"/>
    <x v="4"/>
    <n v="98103"/>
    <x v="1"/>
    <s v="OFF-PA-10001800"/>
    <x v="1"/>
    <x v="10"/>
    <s v="Xerox 220"/>
    <n v="25.92"/>
    <n v="4"/>
    <x v="0"/>
    <n v="12.441599999999999"/>
    <m/>
  </r>
  <r>
    <n v="1188"/>
    <s v="CA-2014-127131"/>
    <x v="156"/>
    <d v="2014-11-30T00:00:00"/>
    <x v="1"/>
    <s v="HR-14830"/>
    <x v="403"/>
    <x v="1"/>
    <s v="United States"/>
    <s v="Seattle"/>
    <x v="4"/>
    <n v="98103"/>
    <x v="1"/>
    <s v="OFF-ST-10000036"/>
    <x v="1"/>
    <x v="4"/>
    <s v="Recycled Data-Pak for Archival Bound Computer Printouts, 12-1/2 x 12-1/2 x 16"/>
    <n v="197.58"/>
    <n v="2"/>
    <x v="0"/>
    <n v="53.346600000000002"/>
    <m/>
  </r>
  <r>
    <n v="1189"/>
    <s v="CA-2017-117212"/>
    <x v="425"/>
    <d v="2017-02-28T00:00:00"/>
    <x v="0"/>
    <s v="BT-11530"/>
    <x v="404"/>
    <x v="2"/>
    <s v="United States"/>
    <s v="Los Angeles"/>
    <x v="1"/>
    <n v="90036"/>
    <x v="1"/>
    <s v="OFF-AP-10004532"/>
    <x v="1"/>
    <x v="9"/>
    <s v="Kensington 6 Outlet Guardian Standard Surge Protector"/>
    <n v="81.92"/>
    <n v="4"/>
    <x v="0"/>
    <n v="22.118400000000001"/>
    <m/>
  </r>
  <r>
    <n v="1190"/>
    <s v="CA-2017-117212"/>
    <x v="425"/>
    <d v="2017-02-28T00:00:00"/>
    <x v="0"/>
    <s v="BT-11530"/>
    <x v="404"/>
    <x v="2"/>
    <s v="United States"/>
    <s v="Los Angeles"/>
    <x v="1"/>
    <n v="90036"/>
    <x v="1"/>
    <s v="TEC-PH-10004447"/>
    <x v="2"/>
    <x v="7"/>
    <s v="Toshiba IPT2010-SD IP Telephone"/>
    <n v="889.53599999999994"/>
    <n v="8"/>
    <x v="2"/>
    <n v="66.715199999999996"/>
    <m/>
  </r>
  <r>
    <n v="1191"/>
    <s v="CA-2017-117212"/>
    <x v="425"/>
    <d v="2017-02-28T00:00:00"/>
    <x v="0"/>
    <s v="BT-11530"/>
    <x v="404"/>
    <x v="2"/>
    <s v="United States"/>
    <s v="Los Angeles"/>
    <x v="1"/>
    <n v="90036"/>
    <x v="1"/>
    <s v="FUR-CH-10003973"/>
    <x v="0"/>
    <x v="1"/>
    <s v="GuestStacker Chair with Chrome Finish Legs"/>
    <n v="892.22400000000005"/>
    <n v="3"/>
    <x v="2"/>
    <n v="89.222399999999993"/>
    <m/>
  </r>
  <r>
    <n v="1192"/>
    <s v="CA-2017-117212"/>
    <x v="425"/>
    <d v="2017-02-28T00:00:00"/>
    <x v="0"/>
    <s v="BT-11530"/>
    <x v="404"/>
    <x v="2"/>
    <s v="United States"/>
    <s v="Los Angeles"/>
    <x v="1"/>
    <n v="90036"/>
    <x v="1"/>
    <s v="OFF-PA-10001970"/>
    <x v="1"/>
    <x v="10"/>
    <s v="Xerox 1908"/>
    <n v="223.92"/>
    <n v="4"/>
    <x v="0"/>
    <n v="109.7208"/>
    <m/>
  </r>
  <r>
    <n v="1193"/>
    <s v="CA-2017-117212"/>
    <x v="425"/>
    <d v="2017-02-28T00:00:00"/>
    <x v="0"/>
    <s v="BT-11530"/>
    <x v="404"/>
    <x v="2"/>
    <s v="United States"/>
    <s v="Los Angeles"/>
    <x v="1"/>
    <n v="90036"/>
    <x v="1"/>
    <s v="OFF-PA-10000682"/>
    <x v="1"/>
    <x v="10"/>
    <s v="Xerox 1924"/>
    <n v="23.12"/>
    <n v="4"/>
    <x v="0"/>
    <n v="11.328799999999999"/>
    <m/>
  </r>
  <r>
    <n v="1194"/>
    <s v="US-2015-130519"/>
    <x v="426"/>
    <d v="2015-09-15T00:00:00"/>
    <x v="3"/>
    <s v="NG-18355"/>
    <x v="243"/>
    <x v="1"/>
    <s v="United States"/>
    <s v="Coral Springs"/>
    <x v="2"/>
    <n v="33065"/>
    <x v="0"/>
    <s v="OFF-PA-10001937"/>
    <x v="1"/>
    <x v="10"/>
    <s v="Xerox 21"/>
    <n v="15.552"/>
    <n v="3"/>
    <x v="2"/>
    <n v="5.4432"/>
    <m/>
  </r>
  <r>
    <n v="1195"/>
    <s v="US-2015-130519"/>
    <x v="426"/>
    <d v="2015-09-15T00:00:00"/>
    <x v="3"/>
    <s v="NG-18355"/>
    <x v="243"/>
    <x v="1"/>
    <s v="United States"/>
    <s v="Coral Springs"/>
    <x v="2"/>
    <n v="33065"/>
    <x v="0"/>
    <s v="FUR-FU-10002268"/>
    <x v="0"/>
    <x v="5"/>
    <s v="Ultra Door Push Plate"/>
    <n v="15.712"/>
    <n v="4"/>
    <x v="2"/>
    <n v="2.5531999999999999"/>
    <m/>
  </r>
  <r>
    <n v="1196"/>
    <s v="US-2015-130519"/>
    <x v="426"/>
    <d v="2015-09-15T00:00:00"/>
    <x v="3"/>
    <s v="NG-18355"/>
    <x v="243"/>
    <x v="1"/>
    <s v="United States"/>
    <s v="Coral Springs"/>
    <x v="2"/>
    <n v="33065"/>
    <x v="0"/>
    <s v="OFF-ST-10001321"/>
    <x v="1"/>
    <x v="4"/>
    <s v="Decoflex Hanging Personal Folder File, Blue"/>
    <n v="24.672000000000001"/>
    <n v="2"/>
    <x v="2"/>
    <n v="2.1587999999999998"/>
    <m/>
  </r>
  <r>
    <n v="1197"/>
    <s v="US-2015-130519"/>
    <x v="426"/>
    <d v="2015-09-15T00:00:00"/>
    <x v="3"/>
    <s v="NG-18355"/>
    <x v="243"/>
    <x v="1"/>
    <s v="United States"/>
    <s v="Coral Springs"/>
    <x v="2"/>
    <n v="33065"/>
    <x v="0"/>
    <s v="FUR-FU-10003394"/>
    <x v="0"/>
    <x v="5"/>
    <s v="Tenex &quot;The Solids&quot; Textured Chair Mats"/>
    <n v="55.968000000000004"/>
    <n v="1"/>
    <x v="2"/>
    <n v="-2.0988000000000002"/>
    <m/>
  </r>
  <r>
    <n v="1198"/>
    <s v="CA-2016-130946"/>
    <x v="143"/>
    <d v="2016-04-12T00:00:00"/>
    <x v="1"/>
    <s v="ZC-21910"/>
    <x v="233"/>
    <x v="0"/>
    <s v="United States"/>
    <s v="Houston"/>
    <x v="5"/>
    <n v="77041"/>
    <x v="2"/>
    <s v="TEC-AC-10001990"/>
    <x v="2"/>
    <x v="11"/>
    <s v="Kensington Orbit Wireless Mobile Trackball for PC and Mac"/>
    <n v="431.928"/>
    <n v="9"/>
    <x v="2"/>
    <n v="64.789199999999994"/>
    <m/>
  </r>
  <r>
    <n v="1199"/>
    <s v="CA-2016-130946"/>
    <x v="143"/>
    <d v="2016-04-12T00:00:00"/>
    <x v="1"/>
    <s v="ZC-21910"/>
    <x v="233"/>
    <x v="0"/>
    <s v="United States"/>
    <s v="Houston"/>
    <x v="5"/>
    <n v="77041"/>
    <x v="2"/>
    <s v="FUR-CH-10004540"/>
    <x v="0"/>
    <x v="1"/>
    <s v="Global Chrome Stack Chair"/>
    <n v="95.983999999999995"/>
    <n v="4"/>
    <x v="4"/>
    <n v="-4.1135999999999999"/>
    <m/>
  </r>
  <r>
    <n v="1200"/>
    <s v="CA-2016-130946"/>
    <x v="143"/>
    <d v="2016-04-12T00:00:00"/>
    <x v="1"/>
    <s v="ZC-21910"/>
    <x v="233"/>
    <x v="0"/>
    <s v="United States"/>
    <s v="Houston"/>
    <x v="5"/>
    <n v="77041"/>
    <x v="2"/>
    <s v="OFF-BI-10004995"/>
    <x v="1"/>
    <x v="8"/>
    <s v="GBC DocuBind P400 Electric Binding System"/>
    <n v="1088.7919999999999"/>
    <n v="4"/>
    <x v="3"/>
    <n v="-1850.9464"/>
    <m/>
  </r>
  <r>
    <n v="1201"/>
    <s v="CA-2016-114727"/>
    <x v="427"/>
    <d v="2016-07-24T00:00:00"/>
    <x v="1"/>
    <s v="LS-16945"/>
    <x v="322"/>
    <x v="1"/>
    <s v="United States"/>
    <s v="Denver"/>
    <x v="22"/>
    <n v="80219"/>
    <x v="1"/>
    <s v="FUR-CH-10002335"/>
    <x v="0"/>
    <x v="1"/>
    <s v="Hon GuestStacker Chair"/>
    <n v="544.00800000000004"/>
    <n v="3"/>
    <x v="2"/>
    <n v="40.800600000000003"/>
    <m/>
  </r>
  <r>
    <n v="1202"/>
    <s v="CA-2016-114727"/>
    <x v="427"/>
    <d v="2016-07-24T00:00:00"/>
    <x v="1"/>
    <s v="LS-16945"/>
    <x v="322"/>
    <x v="1"/>
    <s v="United States"/>
    <s v="Denver"/>
    <x v="22"/>
    <n v="80219"/>
    <x v="1"/>
    <s v="OFF-BI-10004967"/>
    <x v="1"/>
    <x v="8"/>
    <s v="Round Ring Binders"/>
    <n v="1.8720000000000001"/>
    <n v="3"/>
    <x v="6"/>
    <n v="-1.4352"/>
    <m/>
  </r>
  <r>
    <n v="1203"/>
    <s v="CA-2016-114727"/>
    <x v="427"/>
    <d v="2016-07-24T00:00:00"/>
    <x v="1"/>
    <s v="LS-16945"/>
    <x v="322"/>
    <x v="1"/>
    <s v="United States"/>
    <s v="Denver"/>
    <x v="22"/>
    <n v="80219"/>
    <x v="1"/>
    <s v="FUR-CH-10002331"/>
    <x v="0"/>
    <x v="1"/>
    <s v="Hon 4700 Series Mobuis Mid-Back Task Chairs with Adjustable Arms"/>
    <n v="854.35199999999998"/>
    <n v="3"/>
    <x v="2"/>
    <n v="10.679399999999999"/>
    <m/>
  </r>
  <r>
    <n v="1204"/>
    <s v="CA-2016-114727"/>
    <x v="427"/>
    <d v="2016-07-24T00:00:00"/>
    <x v="1"/>
    <s v="LS-16945"/>
    <x v="322"/>
    <x v="1"/>
    <s v="United States"/>
    <s v="Denver"/>
    <x v="22"/>
    <n v="80219"/>
    <x v="1"/>
    <s v="OFF-ST-10002292"/>
    <x v="1"/>
    <x v="4"/>
    <s v="Sauder Facets Collection Locker/File Cabinet, Sky Alder Finish"/>
    <n v="593.56799999999998"/>
    <n v="2"/>
    <x v="2"/>
    <n v="0"/>
    <m/>
  </r>
  <r>
    <n v="1205"/>
    <s v="CA-2016-114727"/>
    <x v="427"/>
    <d v="2016-07-24T00:00:00"/>
    <x v="1"/>
    <s v="LS-16945"/>
    <x v="322"/>
    <x v="1"/>
    <s v="United States"/>
    <s v="Denver"/>
    <x v="22"/>
    <n v="80219"/>
    <x v="1"/>
    <s v="OFF-ST-10000689"/>
    <x v="1"/>
    <x v="4"/>
    <s v="Fellowes Strictly Business Drawer File, Letter/Legal Size"/>
    <n v="338.04"/>
    <n v="3"/>
    <x v="2"/>
    <n v="-33.804000000000002"/>
    <m/>
  </r>
  <r>
    <n v="1206"/>
    <s v="CA-2017-133235"/>
    <x v="378"/>
    <d v="2017-08-04T00:00:00"/>
    <x v="2"/>
    <s v="LH-16750"/>
    <x v="405"/>
    <x v="0"/>
    <s v="United States"/>
    <s v="Charlotte"/>
    <x v="3"/>
    <n v="28205"/>
    <x v="0"/>
    <s v="TEC-PH-10002660"/>
    <x v="2"/>
    <x v="7"/>
    <s v="Nortel Networks T7316 E Nt8 B27"/>
    <n v="271.95999999999998"/>
    <n v="5"/>
    <x v="2"/>
    <n v="16.997499999999999"/>
    <m/>
  </r>
  <r>
    <n v="1207"/>
    <s v="CA-2016-137050"/>
    <x v="216"/>
    <d v="2016-07-18T00:00:00"/>
    <x v="0"/>
    <s v="SW-20755"/>
    <x v="406"/>
    <x v="1"/>
    <s v="United States"/>
    <s v="New York City"/>
    <x v="15"/>
    <n v="10009"/>
    <x v="3"/>
    <s v="OFF-ST-10004634"/>
    <x v="1"/>
    <x v="4"/>
    <s v="Personal Folder Holder, Ebony"/>
    <n v="11.21"/>
    <n v="1"/>
    <x v="0"/>
    <n v="3.363"/>
    <m/>
  </r>
  <r>
    <n v="1208"/>
    <s v="CA-2016-137050"/>
    <x v="216"/>
    <d v="2016-07-18T00:00:00"/>
    <x v="0"/>
    <s v="SW-20755"/>
    <x v="406"/>
    <x v="1"/>
    <s v="United States"/>
    <s v="New York City"/>
    <x v="15"/>
    <n v="10009"/>
    <x v="3"/>
    <s v="OFF-BI-10002160"/>
    <x v="1"/>
    <x v="8"/>
    <s v="Acco Hanging Data Binders"/>
    <n v="9.1440000000000001"/>
    <n v="3"/>
    <x v="2"/>
    <n v="3.2004000000000001"/>
    <m/>
  </r>
  <r>
    <n v="1209"/>
    <s v="CA-2016-137050"/>
    <x v="216"/>
    <d v="2016-07-18T00:00:00"/>
    <x v="0"/>
    <s v="SW-20755"/>
    <x v="406"/>
    <x v="1"/>
    <s v="United States"/>
    <s v="New York City"/>
    <x v="15"/>
    <n v="10009"/>
    <x v="3"/>
    <s v="OFF-FA-10002988"/>
    <x v="1"/>
    <x v="13"/>
    <s v="Ideal Clamps"/>
    <n v="14.07"/>
    <n v="7"/>
    <x v="0"/>
    <n v="6.8943000000000003"/>
    <m/>
  </r>
  <r>
    <n v="1210"/>
    <s v="CA-2016-137050"/>
    <x v="216"/>
    <d v="2016-07-18T00:00:00"/>
    <x v="0"/>
    <s v="SW-20755"/>
    <x v="406"/>
    <x v="1"/>
    <s v="United States"/>
    <s v="New York City"/>
    <x v="15"/>
    <n v="10009"/>
    <x v="3"/>
    <s v="OFF-AR-10004999"/>
    <x v="1"/>
    <x v="6"/>
    <s v="Newell 315"/>
    <n v="41.86"/>
    <n v="7"/>
    <x v="0"/>
    <n v="10.465"/>
    <m/>
  </r>
  <r>
    <n v="1211"/>
    <s v="CA-2016-137050"/>
    <x v="216"/>
    <d v="2016-07-18T00:00:00"/>
    <x v="0"/>
    <s v="SW-20755"/>
    <x v="406"/>
    <x v="1"/>
    <s v="United States"/>
    <s v="New York City"/>
    <x v="15"/>
    <n v="10009"/>
    <x v="3"/>
    <s v="OFF-BI-10001031"/>
    <x v="1"/>
    <x v="8"/>
    <s v="Pressboard Data Binders by Wilson Jones"/>
    <n v="8.5440000000000005"/>
    <n v="2"/>
    <x v="2"/>
    <n v="2.8835999999999999"/>
    <m/>
  </r>
  <r>
    <n v="1212"/>
    <s v="CA-2016-137050"/>
    <x v="216"/>
    <d v="2016-07-18T00:00:00"/>
    <x v="0"/>
    <s v="SW-20755"/>
    <x v="406"/>
    <x v="1"/>
    <s v="United States"/>
    <s v="New York City"/>
    <x v="15"/>
    <n v="10009"/>
    <x v="3"/>
    <s v="FUR-BO-10004695"/>
    <x v="0"/>
    <x v="0"/>
    <s v="O'Sullivan 2-Door Barrister Bookcase in Odessa Pine"/>
    <n v="579.13599999999997"/>
    <n v="4"/>
    <x v="2"/>
    <n v="21.717600000000001"/>
    <m/>
  </r>
  <r>
    <n v="1213"/>
    <s v="US-2017-118087"/>
    <x v="428"/>
    <d v="2017-09-13T00:00:00"/>
    <x v="1"/>
    <s v="SP-20620"/>
    <x v="407"/>
    <x v="1"/>
    <s v="United States"/>
    <s v="Philadelphia"/>
    <x v="9"/>
    <n v="19134"/>
    <x v="3"/>
    <s v="FUR-CH-10004860"/>
    <x v="0"/>
    <x v="1"/>
    <s v="Global Low Back Tilter Chair"/>
    <n v="141.37200000000001"/>
    <n v="2"/>
    <x v="4"/>
    <n v="-48.470399999999998"/>
    <m/>
  </r>
  <r>
    <n v="1214"/>
    <s v="US-2017-118087"/>
    <x v="428"/>
    <d v="2017-09-13T00:00:00"/>
    <x v="1"/>
    <s v="SP-20620"/>
    <x v="407"/>
    <x v="1"/>
    <s v="United States"/>
    <s v="Philadelphia"/>
    <x v="9"/>
    <n v="19134"/>
    <x v="3"/>
    <s v="OFF-BI-10002432"/>
    <x v="1"/>
    <x v="8"/>
    <s v="Wilson Jones Standard D-Ring Binders"/>
    <n v="3.036"/>
    <n v="2"/>
    <x v="6"/>
    <n v="-2.3275999999999999"/>
    <m/>
  </r>
  <r>
    <n v="1215"/>
    <s v="US-2017-118087"/>
    <x v="428"/>
    <d v="2017-09-13T00:00:00"/>
    <x v="1"/>
    <s v="SP-20620"/>
    <x v="407"/>
    <x v="1"/>
    <s v="United States"/>
    <s v="Philadelphia"/>
    <x v="9"/>
    <n v="19134"/>
    <x v="3"/>
    <s v="OFF-BI-10000069"/>
    <x v="1"/>
    <x v="8"/>
    <s v="GBC Prepunched Paper, 19-Hole, for Binding Systems, 24-lb"/>
    <n v="4.5030000000000001"/>
    <n v="1"/>
    <x v="6"/>
    <n v="-3.6023999999999998"/>
    <m/>
  </r>
  <r>
    <n v="1216"/>
    <s v="US-2017-118087"/>
    <x v="428"/>
    <d v="2017-09-13T00:00:00"/>
    <x v="1"/>
    <s v="SP-20620"/>
    <x v="407"/>
    <x v="1"/>
    <s v="United States"/>
    <s v="Philadelphia"/>
    <x v="9"/>
    <n v="19134"/>
    <x v="3"/>
    <s v="OFF-AR-10003602"/>
    <x v="1"/>
    <x v="6"/>
    <s v="Quartet Omega Colored Chalk, 12/Pack"/>
    <n v="4.6719999999999997"/>
    <n v="1"/>
    <x v="2"/>
    <n v="1.5768"/>
    <m/>
  </r>
  <r>
    <n v="1217"/>
    <s v="US-2017-118087"/>
    <x v="428"/>
    <d v="2017-09-13T00:00:00"/>
    <x v="1"/>
    <s v="SP-20620"/>
    <x v="407"/>
    <x v="1"/>
    <s v="United States"/>
    <s v="Philadelphia"/>
    <x v="9"/>
    <n v="19134"/>
    <x v="3"/>
    <s v="TEC-AC-10004469"/>
    <x v="2"/>
    <x v="11"/>
    <s v="Microsoft Sculpt Comfort Mouse"/>
    <n v="95.88"/>
    <n v="3"/>
    <x v="2"/>
    <n v="28.763999999999999"/>
    <m/>
  </r>
  <r>
    <n v="1218"/>
    <s v="US-2017-118087"/>
    <x v="428"/>
    <d v="2017-09-13T00:00:00"/>
    <x v="1"/>
    <s v="SP-20620"/>
    <x v="407"/>
    <x v="1"/>
    <s v="United States"/>
    <s v="Philadelphia"/>
    <x v="9"/>
    <n v="19134"/>
    <x v="3"/>
    <s v="FUR-FU-10001867"/>
    <x v="0"/>
    <x v="5"/>
    <s v="Eldon Expressions Punched Metal &amp; Wood Desk Accessories, Pewter &amp; Cherry"/>
    <n v="17.024000000000001"/>
    <n v="2"/>
    <x v="2"/>
    <n v="1.7023999999999999"/>
    <m/>
  </r>
  <r>
    <n v="1219"/>
    <s v="US-2017-118087"/>
    <x v="428"/>
    <d v="2017-09-13T00:00:00"/>
    <x v="1"/>
    <s v="SP-20620"/>
    <x v="407"/>
    <x v="1"/>
    <s v="United States"/>
    <s v="Philadelphia"/>
    <x v="9"/>
    <n v="19134"/>
    <x v="3"/>
    <s v="TEC-AC-10003174"/>
    <x v="2"/>
    <x v="11"/>
    <s v="Plantronics S12 Corded Telephone Headset System"/>
    <n v="258.69600000000003"/>
    <n v="3"/>
    <x v="2"/>
    <n v="64.674000000000007"/>
    <m/>
  </r>
  <r>
    <n v="1220"/>
    <s v="US-2017-118087"/>
    <x v="428"/>
    <d v="2017-09-13T00:00:00"/>
    <x v="1"/>
    <s v="SP-20620"/>
    <x v="407"/>
    <x v="1"/>
    <s v="United States"/>
    <s v="Philadelphia"/>
    <x v="9"/>
    <n v="19134"/>
    <x v="3"/>
    <s v="TEC-PH-10002200"/>
    <x v="2"/>
    <x v="7"/>
    <s v="Samsung Galaxy Note 2"/>
    <n v="1931.9580000000001"/>
    <n v="7"/>
    <x v="10"/>
    <n v="-386.39159999999998"/>
    <m/>
  </r>
  <r>
    <n v="1221"/>
    <s v="CA-2014-110184"/>
    <x v="136"/>
    <d v="2014-07-16T00:00:00"/>
    <x v="1"/>
    <s v="BF-11170"/>
    <x v="408"/>
    <x v="2"/>
    <s v="United States"/>
    <s v="Los Angeles"/>
    <x v="1"/>
    <n v="90036"/>
    <x v="1"/>
    <s v="OFF-ST-10000107"/>
    <x v="1"/>
    <x v="4"/>
    <s v="Fellowes Super Stor/Drawer"/>
    <n v="249.75"/>
    <n v="9"/>
    <x v="0"/>
    <n v="44.954999999999998"/>
    <m/>
  </r>
  <r>
    <n v="1222"/>
    <s v="CA-2014-110184"/>
    <x v="136"/>
    <d v="2014-07-16T00:00:00"/>
    <x v="1"/>
    <s v="BF-11170"/>
    <x v="408"/>
    <x v="2"/>
    <s v="United States"/>
    <s v="Los Angeles"/>
    <x v="1"/>
    <n v="90036"/>
    <x v="1"/>
    <s v="TEC-PH-10000439"/>
    <x v="2"/>
    <x v="7"/>
    <s v="GE DSL Phone Line Filter"/>
    <n v="255.93600000000001"/>
    <n v="8"/>
    <x v="2"/>
    <n v="28.7928"/>
    <m/>
  </r>
  <r>
    <n v="1223"/>
    <s v="CA-2016-126004"/>
    <x v="429"/>
    <d v="2016-12-05T00:00:00"/>
    <x v="2"/>
    <s v="BM-11140"/>
    <x v="78"/>
    <x v="0"/>
    <s v="United States"/>
    <s v="New York City"/>
    <x v="15"/>
    <n v="10024"/>
    <x v="3"/>
    <s v="FUR-FU-10001602"/>
    <x v="0"/>
    <x v="5"/>
    <s v="Eldon Delta Triangular Chair Mat, 52&quot; x 58&quot;, Clear"/>
    <n v="113.79"/>
    <n v="3"/>
    <x v="0"/>
    <n v="20.482199999999999"/>
    <m/>
  </r>
  <r>
    <n v="1224"/>
    <s v="CA-2016-126004"/>
    <x v="429"/>
    <d v="2016-12-05T00:00:00"/>
    <x v="2"/>
    <s v="BM-11140"/>
    <x v="78"/>
    <x v="0"/>
    <s v="United States"/>
    <s v="New York City"/>
    <x v="15"/>
    <n v="10024"/>
    <x v="3"/>
    <s v="TEC-AC-10001432"/>
    <x v="2"/>
    <x v="11"/>
    <s v="Enermax Aurora Lite Keyboard"/>
    <n v="78.150000000000006"/>
    <n v="1"/>
    <x v="0"/>
    <n v="34.386000000000003"/>
    <m/>
  </r>
  <r>
    <n v="1225"/>
    <s v="CA-2016-126004"/>
    <x v="429"/>
    <d v="2016-12-05T00:00:00"/>
    <x v="2"/>
    <s v="BM-11140"/>
    <x v="78"/>
    <x v="0"/>
    <s v="United States"/>
    <s v="New York City"/>
    <x v="15"/>
    <n v="10024"/>
    <x v="3"/>
    <s v="OFF-BI-10004656"/>
    <x v="1"/>
    <x v="8"/>
    <s v="Peel &amp; Stick Add-On Corner Pockets"/>
    <n v="1.728"/>
    <n v="1"/>
    <x v="2"/>
    <n v="0.6048"/>
    <m/>
  </r>
  <r>
    <n v="1226"/>
    <s v="CA-2016-126004"/>
    <x v="429"/>
    <d v="2016-12-05T00:00:00"/>
    <x v="2"/>
    <s v="BM-11140"/>
    <x v="78"/>
    <x v="0"/>
    <s v="United States"/>
    <s v="New York City"/>
    <x v="15"/>
    <n v="10024"/>
    <x v="3"/>
    <s v="OFF-PA-10001685"/>
    <x v="1"/>
    <x v="10"/>
    <s v="Easy-staple paper"/>
    <n v="40.56"/>
    <n v="4"/>
    <x v="0"/>
    <n v="19.874400000000001"/>
    <m/>
  </r>
  <r>
    <n v="1227"/>
    <s v="CA-2016-126004"/>
    <x v="429"/>
    <d v="2016-12-05T00:00:00"/>
    <x v="2"/>
    <s v="BM-11140"/>
    <x v="78"/>
    <x v="0"/>
    <s v="United States"/>
    <s v="New York City"/>
    <x v="15"/>
    <n v="10024"/>
    <x v="3"/>
    <s v="OFF-ST-10001418"/>
    <x v="1"/>
    <x v="4"/>
    <s v="Carina Media Storage Towers in Natural &amp; Black"/>
    <n v="182.94"/>
    <n v="3"/>
    <x v="0"/>
    <n v="3.6587999999999998"/>
    <m/>
  </r>
  <r>
    <n v="1228"/>
    <s v="CA-2016-126004"/>
    <x v="429"/>
    <d v="2016-12-05T00:00:00"/>
    <x v="2"/>
    <s v="BM-11140"/>
    <x v="78"/>
    <x v="0"/>
    <s v="United States"/>
    <s v="New York City"/>
    <x v="15"/>
    <n v="10024"/>
    <x v="3"/>
    <s v="OFF-ST-10000676"/>
    <x v="1"/>
    <x v="4"/>
    <s v="Fellowes Econo/Stor Drawers"/>
    <n v="193.86"/>
    <n v="2"/>
    <x v="0"/>
    <n v="11.631600000000001"/>
    <m/>
  </r>
  <r>
    <n v="1229"/>
    <s v="CA-2017-100013"/>
    <x v="44"/>
    <d v="2017-11-11T00:00:00"/>
    <x v="1"/>
    <s v="ZC-21910"/>
    <x v="233"/>
    <x v="0"/>
    <s v="United States"/>
    <s v="Los Angeles"/>
    <x v="1"/>
    <n v="90045"/>
    <x v="1"/>
    <s v="OFF-EN-10001219"/>
    <x v="1"/>
    <x v="12"/>
    <s v="#10- 4 1/8&quot; x 9 1/2&quot; Security-Tint Envelopes"/>
    <n v="15.28"/>
    <n v="2"/>
    <x v="0"/>
    <n v="7.4871999999999996"/>
    <m/>
  </r>
  <r>
    <n v="1230"/>
    <s v="CA-2017-100013"/>
    <x v="44"/>
    <d v="2017-11-11T00:00:00"/>
    <x v="1"/>
    <s v="ZC-21910"/>
    <x v="233"/>
    <x v="0"/>
    <s v="United States"/>
    <s v="Los Angeles"/>
    <x v="1"/>
    <n v="90045"/>
    <x v="1"/>
    <s v="FUR-FU-10001424"/>
    <x v="0"/>
    <x v="5"/>
    <s v="Dax Clear Box Frame"/>
    <n v="8.73"/>
    <n v="1"/>
    <x v="0"/>
    <n v="2.9681999999999999"/>
    <m/>
  </r>
  <r>
    <n v="1231"/>
    <s v="CA-2017-100013"/>
    <x v="44"/>
    <d v="2017-11-11T00:00:00"/>
    <x v="1"/>
    <s v="ZC-21910"/>
    <x v="233"/>
    <x v="0"/>
    <s v="United States"/>
    <s v="Los Angeles"/>
    <x v="1"/>
    <n v="90045"/>
    <x v="1"/>
    <s v="OFF-AR-10001022"/>
    <x v="1"/>
    <x v="6"/>
    <s v="SANFORD Liquid Accent Tank-Style Highlighters"/>
    <n v="5.68"/>
    <n v="2"/>
    <x v="0"/>
    <n v="1.7607999999999999"/>
    <m/>
  </r>
  <r>
    <n v="1232"/>
    <s v="CA-2015-132570"/>
    <x v="89"/>
    <d v="2015-11-02T00:00:00"/>
    <x v="0"/>
    <s v="KT-16480"/>
    <x v="409"/>
    <x v="0"/>
    <s v="United States"/>
    <s v="Buffalo"/>
    <x v="15"/>
    <n v="14215"/>
    <x v="3"/>
    <s v="OFF-AR-10000369"/>
    <x v="1"/>
    <x v="6"/>
    <s v="Design Ebony Sketching Pencil"/>
    <n v="2.78"/>
    <n v="2"/>
    <x v="0"/>
    <n v="0.7228"/>
    <m/>
  </r>
  <r>
    <n v="1233"/>
    <s v="CA-2015-132570"/>
    <x v="89"/>
    <d v="2015-11-02T00:00:00"/>
    <x v="0"/>
    <s v="KT-16480"/>
    <x v="409"/>
    <x v="0"/>
    <s v="United States"/>
    <s v="Buffalo"/>
    <x v="15"/>
    <n v="14215"/>
    <x v="3"/>
    <s v="OFF-EN-10003055"/>
    <x v="1"/>
    <x v="12"/>
    <s v="Blue String-Tie &amp; Button Interoffice Envelopes, 10 x 13"/>
    <n v="79.959999999999994"/>
    <n v="2"/>
    <x v="0"/>
    <n v="35.981999999999999"/>
    <m/>
  </r>
  <r>
    <n v="1234"/>
    <s v="CA-2016-153682"/>
    <x v="198"/>
    <d v="2016-06-01T00:00:00"/>
    <x v="2"/>
    <s v="BG-11695"/>
    <x v="410"/>
    <x v="1"/>
    <s v="United States"/>
    <s v="Cincinnati"/>
    <x v="24"/>
    <n v="45231"/>
    <x v="3"/>
    <s v="TEC-CO-10001046"/>
    <x v="2"/>
    <x v="16"/>
    <s v="Canon Imageclass D680 Copier / Fax"/>
    <n v="839.98800000000006"/>
    <n v="2"/>
    <x v="10"/>
    <n v="69.998999999999995"/>
    <m/>
  </r>
  <r>
    <n v="1235"/>
    <s v="CA-2016-144344"/>
    <x v="99"/>
    <d v="2016-10-28T00:00:00"/>
    <x v="3"/>
    <s v="PG-18820"/>
    <x v="310"/>
    <x v="0"/>
    <s v="United States"/>
    <s v="Boynton Beach"/>
    <x v="2"/>
    <n v="33437"/>
    <x v="0"/>
    <s v="FUR-FU-10000076"/>
    <x v="0"/>
    <x v="5"/>
    <s v="24-Hour Round Wall Clock"/>
    <n v="47.951999999999998"/>
    <n v="3"/>
    <x v="2"/>
    <n v="13.786199999999999"/>
    <m/>
  </r>
  <r>
    <n v="1236"/>
    <s v="CA-2016-144344"/>
    <x v="99"/>
    <d v="2016-10-28T00:00:00"/>
    <x v="3"/>
    <s v="PG-18820"/>
    <x v="310"/>
    <x v="0"/>
    <s v="United States"/>
    <s v="Boynton Beach"/>
    <x v="2"/>
    <n v="33437"/>
    <x v="0"/>
    <s v="OFF-BI-10003719"/>
    <x v="1"/>
    <x v="8"/>
    <s v="Large Capacity Hanging Post Binders"/>
    <n v="37.424999999999997"/>
    <n v="5"/>
    <x v="6"/>
    <n v="-29.94"/>
    <m/>
  </r>
  <r>
    <n v="1237"/>
    <s v="CA-2016-144344"/>
    <x v="99"/>
    <d v="2016-10-28T00:00:00"/>
    <x v="3"/>
    <s v="PG-18820"/>
    <x v="310"/>
    <x v="0"/>
    <s v="United States"/>
    <s v="Boynton Beach"/>
    <x v="2"/>
    <n v="33437"/>
    <x v="0"/>
    <s v="FUR-FU-10003268"/>
    <x v="0"/>
    <x v="5"/>
    <s v="Eldon Radial Chair Mat for Low to Medium Pile Carpets"/>
    <n v="63.968000000000004"/>
    <n v="2"/>
    <x v="2"/>
    <n v="0"/>
    <m/>
  </r>
  <r>
    <n v="1238"/>
    <s v="CA-2016-144344"/>
    <x v="99"/>
    <d v="2016-10-28T00:00:00"/>
    <x v="3"/>
    <s v="PG-18820"/>
    <x v="310"/>
    <x v="0"/>
    <s v="United States"/>
    <s v="Boynton Beach"/>
    <x v="2"/>
    <n v="33437"/>
    <x v="0"/>
    <s v="FUR-FU-10003553"/>
    <x v="0"/>
    <x v="5"/>
    <s v="Howard Miller 13-1/2&quot; Diameter Rosebrook Wall Clock"/>
    <n v="165.048"/>
    <n v="3"/>
    <x v="2"/>
    <n v="41.262"/>
    <m/>
  </r>
  <r>
    <n v="1239"/>
    <s v="CA-2014-127012"/>
    <x v="430"/>
    <d v="2014-08-15T00:00:00"/>
    <x v="1"/>
    <s v="GM-14680"/>
    <x v="411"/>
    <x v="0"/>
    <s v="United States"/>
    <s v="Seattle"/>
    <x v="4"/>
    <n v="98105"/>
    <x v="1"/>
    <s v="FUR-FU-10003691"/>
    <x v="0"/>
    <x v="5"/>
    <s v="Eldon Image Series Desk Accessories, Ebony"/>
    <n v="12.35"/>
    <n v="1"/>
    <x v="0"/>
    <n v="5.4340000000000002"/>
    <m/>
  </r>
  <r>
    <n v="1240"/>
    <s v="CA-2014-127012"/>
    <x v="430"/>
    <d v="2014-08-15T00:00:00"/>
    <x v="1"/>
    <s v="GM-14680"/>
    <x v="411"/>
    <x v="0"/>
    <s v="United States"/>
    <s v="Seattle"/>
    <x v="4"/>
    <n v="98105"/>
    <x v="1"/>
    <s v="OFF-AR-10003903"/>
    <x v="1"/>
    <x v="6"/>
    <s v="Sanford 52201 APSCO Electric Pencil Sharpener"/>
    <n v="40.97"/>
    <n v="1"/>
    <x v="0"/>
    <n v="10.652200000000001"/>
    <m/>
  </r>
  <r>
    <n v="1241"/>
    <s v="CA-2014-127012"/>
    <x v="430"/>
    <d v="2014-08-15T00:00:00"/>
    <x v="1"/>
    <s v="GM-14680"/>
    <x v="411"/>
    <x v="0"/>
    <s v="United States"/>
    <s v="Seattle"/>
    <x v="4"/>
    <n v="98105"/>
    <x v="1"/>
    <s v="OFF-FA-10004854"/>
    <x v="1"/>
    <x v="13"/>
    <s v="Vinyl Coated Wire Paper Clips in Organizer Box, 800/Box"/>
    <n v="22.96"/>
    <n v="2"/>
    <x v="0"/>
    <n v="10.7912"/>
    <m/>
  </r>
  <r>
    <n v="1242"/>
    <s v="CA-2016-128727"/>
    <x v="48"/>
    <d v="2016-09-04T00:00:00"/>
    <x v="1"/>
    <s v="MO-17800"/>
    <x v="246"/>
    <x v="2"/>
    <s v="United States"/>
    <s v="New York City"/>
    <x v="15"/>
    <n v="10024"/>
    <x v="3"/>
    <s v="TEC-PH-10003442"/>
    <x v="2"/>
    <x v="7"/>
    <s v="Samsung Replacement EH64AVFWE Premium Headset"/>
    <n v="22"/>
    <n v="4"/>
    <x v="0"/>
    <n v="5.5"/>
    <m/>
  </r>
  <r>
    <n v="1243"/>
    <s v="US-2016-162859"/>
    <x v="431"/>
    <d v="2016-02-22T00:00:00"/>
    <x v="1"/>
    <s v="PG-18820"/>
    <x v="310"/>
    <x v="0"/>
    <s v="United States"/>
    <s v="New York City"/>
    <x v="15"/>
    <n v="10009"/>
    <x v="3"/>
    <s v="OFF-BI-10004519"/>
    <x v="1"/>
    <x v="8"/>
    <s v="GBC DocuBind P100 Manual Binding Machine"/>
    <n v="398.35199999999998"/>
    <n v="3"/>
    <x v="2"/>
    <n v="124.485"/>
    <m/>
  </r>
  <r>
    <n v="1244"/>
    <s v="US-2016-162859"/>
    <x v="431"/>
    <d v="2016-02-22T00:00:00"/>
    <x v="1"/>
    <s v="PG-18820"/>
    <x v="310"/>
    <x v="0"/>
    <s v="United States"/>
    <s v="New York City"/>
    <x v="15"/>
    <n v="10009"/>
    <x v="3"/>
    <s v="OFF-FA-10000304"/>
    <x v="1"/>
    <x v="13"/>
    <s v="Advantus Push Pins"/>
    <n v="8.7200000000000006"/>
    <n v="4"/>
    <x v="0"/>
    <n v="3.5752000000000002"/>
    <m/>
  </r>
  <r>
    <n v="1245"/>
    <s v="CA-2017-133641"/>
    <x v="304"/>
    <d v="2017-05-21T00:00:00"/>
    <x v="1"/>
    <s v="EJ-14155"/>
    <x v="412"/>
    <x v="0"/>
    <s v="United States"/>
    <s v="Gulfport"/>
    <x v="35"/>
    <n v="39503"/>
    <x v="0"/>
    <s v="OFF-EN-10004955"/>
    <x v="1"/>
    <x v="12"/>
    <s v="Fashion Color Clasp Envelopes"/>
    <n v="48.69"/>
    <n v="9"/>
    <x v="0"/>
    <n v="23.8581"/>
    <m/>
  </r>
  <r>
    <n v="1246"/>
    <s v="CA-2014-168494"/>
    <x v="432"/>
    <d v="2014-12-14T00:00:00"/>
    <x v="0"/>
    <s v="NP-18700"/>
    <x v="413"/>
    <x v="0"/>
    <s v="United States"/>
    <s v="Fresno"/>
    <x v="1"/>
    <n v="93727"/>
    <x v="1"/>
    <s v="FUR-TA-10004619"/>
    <x v="0"/>
    <x v="3"/>
    <s v="Hon Non-Folding Utility Tables"/>
    <n v="764.68799999999999"/>
    <n v="6"/>
    <x v="2"/>
    <n v="95.585999999999999"/>
    <m/>
  </r>
  <r>
    <n v="1247"/>
    <s v="CA-2014-168494"/>
    <x v="432"/>
    <d v="2014-12-14T00:00:00"/>
    <x v="0"/>
    <s v="NP-18700"/>
    <x v="413"/>
    <x v="0"/>
    <s v="United States"/>
    <s v="Fresno"/>
    <x v="1"/>
    <n v="93727"/>
    <x v="1"/>
    <s v="FUR-TA-10003473"/>
    <x v="0"/>
    <x v="3"/>
    <s v="Bretford Rectangular Conference Table Tops"/>
    <n v="3610.848"/>
    <n v="12"/>
    <x v="2"/>
    <n v="135.4068"/>
    <m/>
  </r>
  <r>
    <n v="1248"/>
    <s v="CA-2014-168494"/>
    <x v="432"/>
    <d v="2014-12-14T00:00:00"/>
    <x v="0"/>
    <s v="NP-18700"/>
    <x v="413"/>
    <x v="0"/>
    <s v="United States"/>
    <s v="Fresno"/>
    <x v="1"/>
    <n v="93727"/>
    <x v="1"/>
    <s v="FUR-BO-10004467"/>
    <x v="0"/>
    <x v="0"/>
    <s v="Bestar Classic Bookcase"/>
    <n v="254.97450000000001"/>
    <n v="3"/>
    <x v="11"/>
    <n v="11.998799999999999"/>
    <m/>
  </r>
  <r>
    <n v="1249"/>
    <s v="CA-2017-115602"/>
    <x v="404"/>
    <d v="2017-12-24T00:00:00"/>
    <x v="1"/>
    <s v="DJ-13630"/>
    <x v="264"/>
    <x v="0"/>
    <s v="United States"/>
    <s v="New York City"/>
    <x v="15"/>
    <n v="10009"/>
    <x v="3"/>
    <s v="OFF-AR-10002280"/>
    <x v="1"/>
    <x v="6"/>
    <s v="Staples in misc. colors"/>
    <n v="38.82"/>
    <n v="6"/>
    <x v="0"/>
    <n v="17.469000000000001"/>
    <m/>
  </r>
  <r>
    <n v="1250"/>
    <s v="CA-2017-115602"/>
    <x v="404"/>
    <d v="2017-12-24T00:00:00"/>
    <x v="1"/>
    <s v="DJ-13630"/>
    <x v="264"/>
    <x v="0"/>
    <s v="United States"/>
    <s v="New York City"/>
    <x v="15"/>
    <n v="10009"/>
    <x v="3"/>
    <s v="FUR-CH-10001708"/>
    <x v="0"/>
    <x v="1"/>
    <s v="Office Star - Contemporary Swivel Chair with Padded Adjustable Arms and Flex Back"/>
    <n v="1141.9380000000001"/>
    <n v="9"/>
    <x v="9"/>
    <n v="139.5702"/>
    <m/>
  </r>
  <r>
    <n v="1251"/>
    <s v="CA-2017-115602"/>
    <x v="404"/>
    <d v="2017-12-24T00:00:00"/>
    <x v="1"/>
    <s v="DJ-13630"/>
    <x v="264"/>
    <x v="0"/>
    <s v="United States"/>
    <s v="New York City"/>
    <x v="15"/>
    <n v="10009"/>
    <x v="3"/>
    <s v="OFF-AP-10000891"/>
    <x v="1"/>
    <x v="9"/>
    <s v="Kensington 7 Outlet MasterPiece HOMEOFFICE Power Control Center"/>
    <n v="1704.56"/>
    <n v="13"/>
    <x v="0"/>
    <n v="511.36799999999999"/>
    <m/>
  </r>
  <r>
    <n v="1252"/>
    <s v="CA-2017-115602"/>
    <x v="404"/>
    <d v="2017-12-24T00:00:00"/>
    <x v="1"/>
    <s v="DJ-13630"/>
    <x v="264"/>
    <x v="0"/>
    <s v="United States"/>
    <s v="New York City"/>
    <x v="15"/>
    <n v="10009"/>
    <x v="3"/>
    <s v="OFF-AR-10000462"/>
    <x v="1"/>
    <x v="6"/>
    <s v="Sanford Pocket Accent Highlighters"/>
    <n v="3.2"/>
    <n v="2"/>
    <x v="0"/>
    <n v="1.3759999999999999"/>
    <m/>
  </r>
  <r>
    <n v="1253"/>
    <s v="CA-2015-154956"/>
    <x v="433"/>
    <d v="2015-07-09T00:00:00"/>
    <x v="1"/>
    <s v="IM-15070"/>
    <x v="5"/>
    <x v="0"/>
    <s v="United States"/>
    <s v="Milwaukee"/>
    <x v="6"/>
    <n v="53209"/>
    <x v="2"/>
    <s v="TEC-PH-10004165"/>
    <x v="2"/>
    <x v="7"/>
    <s v="Mitel MiVoice 5330e IP Phone"/>
    <n v="1099.96"/>
    <n v="4"/>
    <x v="0"/>
    <n v="285.9896"/>
    <m/>
  </r>
  <r>
    <n v="1254"/>
    <s v="CA-2017-144638"/>
    <x v="434"/>
    <d v="2017-03-14T00:00:00"/>
    <x v="1"/>
    <s v="MH-18115"/>
    <x v="414"/>
    <x v="2"/>
    <s v="United States"/>
    <s v="Chester"/>
    <x v="9"/>
    <n v="19013"/>
    <x v="3"/>
    <s v="OFF-AR-10003958"/>
    <x v="1"/>
    <x v="6"/>
    <s v="Newell 337"/>
    <n v="5.2480000000000002"/>
    <n v="2"/>
    <x v="2"/>
    <n v="0.59040000000000004"/>
    <m/>
  </r>
  <r>
    <n v="1255"/>
    <s v="CA-2017-144638"/>
    <x v="434"/>
    <d v="2017-03-14T00:00:00"/>
    <x v="1"/>
    <s v="MH-18115"/>
    <x v="414"/>
    <x v="2"/>
    <s v="United States"/>
    <s v="Chester"/>
    <x v="9"/>
    <n v="19013"/>
    <x v="3"/>
    <s v="TEC-PH-10000149"/>
    <x v="2"/>
    <x v="7"/>
    <s v="Cisco SPA525G2 IP Phone - Wireless"/>
    <n v="35.909999999999997"/>
    <n v="3"/>
    <x v="10"/>
    <n v="-8.3789999999999996"/>
    <m/>
  </r>
  <r>
    <n v="1256"/>
    <s v="CA-2017-144638"/>
    <x v="434"/>
    <d v="2017-03-14T00:00:00"/>
    <x v="1"/>
    <s v="MH-18115"/>
    <x v="414"/>
    <x v="2"/>
    <s v="United States"/>
    <s v="Chester"/>
    <x v="9"/>
    <n v="19013"/>
    <x v="3"/>
    <s v="FUR-FU-10003724"/>
    <x v="0"/>
    <x v="5"/>
    <s v="Westinghouse Clip-On Gooseneck Lamps"/>
    <n v="6.6959999999999997"/>
    <n v="1"/>
    <x v="2"/>
    <n v="0.50219999999999998"/>
    <m/>
  </r>
  <r>
    <n v="1257"/>
    <s v="CA-2017-144638"/>
    <x v="434"/>
    <d v="2017-03-14T00:00:00"/>
    <x v="1"/>
    <s v="MH-18115"/>
    <x v="414"/>
    <x v="2"/>
    <s v="United States"/>
    <s v="Chester"/>
    <x v="9"/>
    <n v="19013"/>
    <x v="3"/>
    <s v="FUR-FU-10003535"/>
    <x v="0"/>
    <x v="5"/>
    <s v="Howard Miller Distant Time Traveler Alarm Clock"/>
    <n v="43.872"/>
    <n v="2"/>
    <x v="2"/>
    <n v="11.516400000000001"/>
    <m/>
  </r>
  <r>
    <n v="1258"/>
    <s v="US-2016-168620"/>
    <x v="435"/>
    <d v="2016-12-28T00:00:00"/>
    <x v="0"/>
    <s v="RB-19795"/>
    <x v="176"/>
    <x v="2"/>
    <s v="United States"/>
    <s v="Charlotte"/>
    <x v="3"/>
    <n v="28205"/>
    <x v="0"/>
    <s v="OFF-BI-10001575"/>
    <x v="1"/>
    <x v="8"/>
    <s v="GBC Linen Binding Covers"/>
    <n v="27.882000000000001"/>
    <n v="3"/>
    <x v="6"/>
    <n v="-20.4468"/>
    <m/>
  </r>
  <r>
    <n v="1259"/>
    <s v="US-2016-168620"/>
    <x v="435"/>
    <d v="2016-12-28T00:00:00"/>
    <x v="0"/>
    <s v="RB-19795"/>
    <x v="176"/>
    <x v="2"/>
    <s v="United States"/>
    <s v="Charlotte"/>
    <x v="3"/>
    <n v="28205"/>
    <x v="0"/>
    <s v="OFF-ST-10003716"/>
    <x v="1"/>
    <x v="4"/>
    <s v="Tennsco Double-Tier Lockers"/>
    <n v="540.048"/>
    <n v="3"/>
    <x v="2"/>
    <n v="-47.254199999999997"/>
    <m/>
  </r>
  <r>
    <n v="1260"/>
    <s v="US-2016-168620"/>
    <x v="435"/>
    <d v="2016-12-28T00:00:00"/>
    <x v="0"/>
    <s v="RB-19795"/>
    <x v="176"/>
    <x v="2"/>
    <s v="United States"/>
    <s v="Charlotte"/>
    <x v="3"/>
    <n v="28205"/>
    <x v="0"/>
    <s v="TEC-AC-10004469"/>
    <x v="2"/>
    <x v="11"/>
    <s v="Microsoft Sculpt Comfort Mouse"/>
    <n v="255.68"/>
    <n v="8"/>
    <x v="2"/>
    <n v="76.703999999999994"/>
    <m/>
  </r>
  <r>
    <n v="1261"/>
    <s v="CA-2017-117079"/>
    <x v="436"/>
    <d v="2017-10-27T00:00:00"/>
    <x v="1"/>
    <s v="JR-15700"/>
    <x v="415"/>
    <x v="0"/>
    <s v="United States"/>
    <s v="Jacksonville"/>
    <x v="2"/>
    <n v="32216"/>
    <x v="0"/>
    <s v="TEC-PH-10004586"/>
    <x v="2"/>
    <x v="7"/>
    <s v="Wilson SignalBoost 841262 DB PRO Amplifier Kit"/>
    <n v="863.88"/>
    <n v="3"/>
    <x v="2"/>
    <n v="107.985"/>
    <m/>
  </r>
  <r>
    <n v="1262"/>
    <s v="US-2016-144393"/>
    <x v="99"/>
    <d v="2016-11-04T00:00:00"/>
    <x v="1"/>
    <s v="SM-20950"/>
    <x v="416"/>
    <x v="1"/>
    <s v="United States"/>
    <s v="Greenville"/>
    <x v="3"/>
    <n v="27834"/>
    <x v="0"/>
    <s v="OFF-BI-10004236"/>
    <x v="1"/>
    <x v="8"/>
    <s v="XtraLife ClearVue Slant-D Ring Binder, White, 3&quot;"/>
    <n v="17.616"/>
    <n v="4"/>
    <x v="6"/>
    <n v="-14.0928"/>
    <m/>
  </r>
  <r>
    <n v="1263"/>
    <s v="CA-2017-105053"/>
    <x v="437"/>
    <d v="2017-07-09T00:00:00"/>
    <x v="0"/>
    <s v="CS-12355"/>
    <x v="394"/>
    <x v="0"/>
    <s v="United States"/>
    <s v="Long Beach"/>
    <x v="15"/>
    <n v="11561"/>
    <x v="3"/>
    <s v="OFF-BI-10001634"/>
    <x v="1"/>
    <x v="8"/>
    <s v="Wilson Jones Active Use Binders"/>
    <n v="17.472000000000001"/>
    <n v="3"/>
    <x v="2"/>
    <n v="6.3335999999999997"/>
    <m/>
  </r>
  <r>
    <n v="1264"/>
    <s v="CA-2016-155992"/>
    <x v="393"/>
    <d v="2016-10-02T00:00:00"/>
    <x v="2"/>
    <s v="CC-12220"/>
    <x v="417"/>
    <x v="0"/>
    <s v="United States"/>
    <s v="La Porte"/>
    <x v="14"/>
    <n v="46350"/>
    <x v="2"/>
    <s v="TEC-PH-10000215"/>
    <x v="2"/>
    <x v="7"/>
    <s v="Plantronics Cordless Phone Headset with In-line Volume - M214C"/>
    <n v="69.900000000000006"/>
    <n v="2"/>
    <x v="0"/>
    <n v="18.873000000000001"/>
    <m/>
  </r>
  <r>
    <n v="1265"/>
    <s v="CA-2016-155992"/>
    <x v="393"/>
    <d v="2016-10-02T00:00:00"/>
    <x v="2"/>
    <s v="CC-12220"/>
    <x v="417"/>
    <x v="0"/>
    <s v="United States"/>
    <s v="La Porte"/>
    <x v="14"/>
    <n v="46350"/>
    <x v="2"/>
    <s v="FUR-FU-10003724"/>
    <x v="0"/>
    <x v="5"/>
    <s v="Westinghouse Clip-On Gooseneck Lamps"/>
    <n v="41.85"/>
    <n v="5"/>
    <x v="0"/>
    <n v="10.881"/>
    <m/>
  </r>
  <r>
    <n v="1266"/>
    <s v="CA-2017-110380"/>
    <x v="264"/>
    <d v="2017-09-07T00:00:00"/>
    <x v="1"/>
    <s v="PF-19225"/>
    <x v="418"/>
    <x v="0"/>
    <s v="United States"/>
    <s v="San Francisco"/>
    <x v="1"/>
    <n v="94122"/>
    <x v="1"/>
    <s v="OFF-AR-10000422"/>
    <x v="1"/>
    <x v="6"/>
    <s v="Pencil and Crayon Sharpener"/>
    <n v="6.57"/>
    <n v="3"/>
    <x v="0"/>
    <n v="1.7739"/>
    <m/>
  </r>
  <r>
    <n v="1267"/>
    <s v="US-2014-167738"/>
    <x v="163"/>
    <d v="2014-12-29T00:00:00"/>
    <x v="1"/>
    <s v="JC-16105"/>
    <x v="36"/>
    <x v="1"/>
    <s v="United States"/>
    <s v="Los Angeles"/>
    <x v="1"/>
    <n v="90045"/>
    <x v="1"/>
    <s v="OFF-ST-10003306"/>
    <x v="1"/>
    <x v="4"/>
    <s v="Letter Size Cart"/>
    <n v="142.86000000000001"/>
    <n v="1"/>
    <x v="0"/>
    <n v="41.429400000000001"/>
    <m/>
  </r>
  <r>
    <n v="1268"/>
    <s v="US-2014-167738"/>
    <x v="163"/>
    <d v="2014-12-29T00:00:00"/>
    <x v="1"/>
    <s v="JC-16105"/>
    <x v="36"/>
    <x v="1"/>
    <s v="United States"/>
    <s v="Los Angeles"/>
    <x v="1"/>
    <n v="90045"/>
    <x v="1"/>
    <s v="FUR-CH-10001146"/>
    <x v="0"/>
    <x v="1"/>
    <s v="Global Value Mid-Back Manager's Chair, Gray"/>
    <n v="292.27199999999999"/>
    <n v="6"/>
    <x v="2"/>
    <n v="18.266999999999999"/>
    <m/>
  </r>
  <r>
    <n v="1269"/>
    <s v="CA-2017-121412"/>
    <x v="397"/>
    <d v="2017-09-27T00:00:00"/>
    <x v="1"/>
    <s v="BG-11695"/>
    <x v="410"/>
    <x v="1"/>
    <s v="United States"/>
    <s v="Louisville"/>
    <x v="22"/>
    <n v="80027"/>
    <x v="1"/>
    <s v="FUR-FU-10000246"/>
    <x v="0"/>
    <x v="5"/>
    <s v="Aluminum Document Frame"/>
    <n v="29.327999999999999"/>
    <n v="3"/>
    <x v="2"/>
    <n v="3.6659999999999999"/>
    <m/>
  </r>
  <r>
    <n v="1270"/>
    <s v="CA-2017-100426"/>
    <x v="400"/>
    <d v="2017-06-08T00:00:00"/>
    <x v="1"/>
    <s v="DC-12850"/>
    <x v="419"/>
    <x v="0"/>
    <s v="United States"/>
    <s v="Florence"/>
    <x v="19"/>
    <n v="35630"/>
    <x v="0"/>
    <s v="OFF-PA-10002870"/>
    <x v="1"/>
    <x v="10"/>
    <s v="Ampad Phone Message Book, Recycled, 400 Message Capacity, 5 ¾” x 11”"/>
    <n v="12.48"/>
    <n v="2"/>
    <x v="0"/>
    <n v="5.6159999999999997"/>
    <m/>
  </r>
  <r>
    <n v="1271"/>
    <s v="US-2016-103646"/>
    <x v="438"/>
    <d v="2016-04-26T00:00:00"/>
    <x v="1"/>
    <s v="SP-20545"/>
    <x v="259"/>
    <x v="1"/>
    <s v="United States"/>
    <s v="Chicago"/>
    <x v="10"/>
    <n v="60623"/>
    <x v="2"/>
    <s v="OFF-ST-10000563"/>
    <x v="1"/>
    <x v="4"/>
    <s v="Fellowes Bankers Box Stor/Drawer Steel Plus"/>
    <n v="102.336"/>
    <n v="4"/>
    <x v="2"/>
    <n v="-12.792"/>
    <m/>
  </r>
  <r>
    <n v="1272"/>
    <s v="US-2016-103646"/>
    <x v="438"/>
    <d v="2016-04-26T00:00:00"/>
    <x v="1"/>
    <s v="SP-20545"/>
    <x v="259"/>
    <x v="1"/>
    <s v="United States"/>
    <s v="Chicago"/>
    <x v="10"/>
    <n v="60623"/>
    <x v="2"/>
    <s v="OFF-AP-10004487"/>
    <x v="1"/>
    <x v="9"/>
    <s v="Kensington 4 Outlet MasterPiece Compact Power Control Center"/>
    <n v="48.792000000000002"/>
    <n v="3"/>
    <x v="3"/>
    <n v="-126.8592"/>
    <m/>
  </r>
  <r>
    <n v="1273"/>
    <s v="US-2016-103646"/>
    <x v="438"/>
    <d v="2016-04-26T00:00:00"/>
    <x v="1"/>
    <s v="SP-20545"/>
    <x v="259"/>
    <x v="1"/>
    <s v="United States"/>
    <s v="Chicago"/>
    <x v="10"/>
    <n v="60623"/>
    <x v="2"/>
    <s v="OFF-BI-10002854"/>
    <x v="1"/>
    <x v="8"/>
    <s v="Performers Binder/Pad Holder, Black"/>
    <n v="44.847999999999999"/>
    <n v="8"/>
    <x v="3"/>
    <n v="-67.272000000000006"/>
    <m/>
  </r>
  <r>
    <n v="1274"/>
    <s v="CA-2016-119186"/>
    <x v="439"/>
    <d v="2016-05-26T00:00:00"/>
    <x v="3"/>
    <s v="MS-17710"/>
    <x v="384"/>
    <x v="0"/>
    <s v="United States"/>
    <s v="Fort Worth"/>
    <x v="5"/>
    <n v="76106"/>
    <x v="2"/>
    <s v="OFF-PA-10004621"/>
    <x v="1"/>
    <x v="10"/>
    <s v="Xerox 212"/>
    <n v="10.368"/>
    <n v="2"/>
    <x v="2"/>
    <n v="3.6288"/>
    <m/>
  </r>
  <r>
    <n v="1275"/>
    <s v="CA-2016-119186"/>
    <x v="439"/>
    <d v="2016-05-26T00:00:00"/>
    <x v="3"/>
    <s v="MS-17710"/>
    <x v="384"/>
    <x v="0"/>
    <s v="United States"/>
    <s v="Fort Worth"/>
    <x v="5"/>
    <n v="76106"/>
    <x v="2"/>
    <s v="FUR-CH-10001973"/>
    <x v="0"/>
    <x v="1"/>
    <s v="Office Star Flex Back Scooter Chair with White Frame"/>
    <n v="388.43"/>
    <n v="5"/>
    <x v="4"/>
    <n v="-88.784000000000006"/>
    <m/>
  </r>
  <r>
    <n v="1276"/>
    <s v="CA-2016-119186"/>
    <x v="439"/>
    <d v="2016-05-26T00:00:00"/>
    <x v="3"/>
    <s v="MS-17710"/>
    <x v="384"/>
    <x v="0"/>
    <s v="United States"/>
    <s v="Fort Worth"/>
    <x v="5"/>
    <n v="76106"/>
    <x v="2"/>
    <s v="OFF-PA-10004040"/>
    <x v="1"/>
    <x v="10"/>
    <s v="Universal Premium White Copier/Laser Paper (20Lb. and 87 Bright)"/>
    <n v="14.352"/>
    <n v="3"/>
    <x v="2"/>
    <n v="5.2026000000000003"/>
    <m/>
  </r>
  <r>
    <n v="1277"/>
    <s v="CA-2016-119186"/>
    <x v="439"/>
    <d v="2016-05-26T00:00:00"/>
    <x v="3"/>
    <s v="MS-17710"/>
    <x v="384"/>
    <x v="0"/>
    <s v="United States"/>
    <s v="Fort Worth"/>
    <x v="5"/>
    <n v="76106"/>
    <x v="2"/>
    <s v="TEC-AC-10000580"/>
    <x v="2"/>
    <x v="11"/>
    <s v="Logitech G13 Programmable Gameboard with LCD Display"/>
    <n v="63.991999999999997"/>
    <n v="1"/>
    <x v="2"/>
    <n v="-7.1990999999999996"/>
    <m/>
  </r>
  <r>
    <n v="1278"/>
    <s v="CA-2016-148698"/>
    <x v="440"/>
    <d v="2016-05-07T00:00:00"/>
    <x v="1"/>
    <s v="BD-11770"/>
    <x v="420"/>
    <x v="0"/>
    <s v="United States"/>
    <s v="Houston"/>
    <x v="5"/>
    <n v="77070"/>
    <x v="2"/>
    <s v="OFF-AR-10004022"/>
    <x v="1"/>
    <x v="6"/>
    <s v="Panasonic KP-380BK Classic Electric Pencil Sharpener"/>
    <n v="86.352000000000004"/>
    <n v="3"/>
    <x v="2"/>
    <n v="5.3970000000000002"/>
    <m/>
  </r>
  <r>
    <n v="1279"/>
    <s v="CA-2014-163293"/>
    <x v="78"/>
    <d v="2014-09-11T00:00:00"/>
    <x v="2"/>
    <s v="KC-16255"/>
    <x v="346"/>
    <x v="1"/>
    <s v="United States"/>
    <s v="Macon"/>
    <x v="32"/>
    <n v="31204"/>
    <x v="0"/>
    <s v="TEC-AC-10004209"/>
    <x v="2"/>
    <x v="11"/>
    <s v="Memorex Froggy Flash Drive 4 GB"/>
    <n v="32.97"/>
    <n v="3"/>
    <x v="0"/>
    <n v="12.8583"/>
    <m/>
  </r>
  <r>
    <n v="1280"/>
    <s v="CA-2014-163293"/>
    <x v="78"/>
    <d v="2014-09-11T00:00:00"/>
    <x v="2"/>
    <s v="KC-16255"/>
    <x v="346"/>
    <x v="1"/>
    <s v="United States"/>
    <s v="Macon"/>
    <x v="32"/>
    <n v="31204"/>
    <x v="0"/>
    <s v="TEC-AC-10000023"/>
    <x v="2"/>
    <x v="11"/>
    <s v="Maxell 74 Minute CD-R Spindle, 50/Pack"/>
    <n v="83.88"/>
    <n v="4"/>
    <x v="0"/>
    <n v="30.1968"/>
    <m/>
  </r>
  <r>
    <n v="1281"/>
    <s v="CA-2016-160815"/>
    <x v="64"/>
    <d v="2016-09-06T00:00:00"/>
    <x v="2"/>
    <s v="TR-21325"/>
    <x v="309"/>
    <x v="0"/>
    <s v="United States"/>
    <s v="Cedar Rapids"/>
    <x v="23"/>
    <n v="52402"/>
    <x v="2"/>
    <s v="TEC-PH-10003505"/>
    <x v="2"/>
    <x v="7"/>
    <s v="Geemarc AmpliPOWER60"/>
    <n v="278.39999999999998"/>
    <n v="3"/>
    <x v="0"/>
    <n v="80.736000000000004"/>
    <m/>
  </r>
  <r>
    <n v="1282"/>
    <s v="CA-2017-122154"/>
    <x v="359"/>
    <d v="2017-04-11T00:00:00"/>
    <x v="2"/>
    <s v="SA-20830"/>
    <x v="193"/>
    <x v="0"/>
    <s v="United States"/>
    <s v="Jacksonville"/>
    <x v="2"/>
    <n v="32216"/>
    <x v="0"/>
    <s v="OFF-LA-10000121"/>
    <x v="1"/>
    <x v="2"/>
    <s v="Avery 48"/>
    <n v="15.12"/>
    <n v="3"/>
    <x v="2"/>
    <n v="4.9139999999999997"/>
    <m/>
  </r>
  <r>
    <n v="1283"/>
    <s v="CA-2017-122154"/>
    <x v="359"/>
    <d v="2017-04-11T00:00:00"/>
    <x v="2"/>
    <s v="SA-20830"/>
    <x v="193"/>
    <x v="0"/>
    <s v="United States"/>
    <s v="Jacksonville"/>
    <x v="2"/>
    <n v="32216"/>
    <x v="0"/>
    <s v="OFF-BI-10002026"/>
    <x v="1"/>
    <x v="8"/>
    <s v="Avery Arch Ring Binders"/>
    <n v="17.43"/>
    <n v="1"/>
    <x v="6"/>
    <n v="-13.363"/>
    <m/>
  </r>
  <r>
    <n v="1284"/>
    <s v="CA-2017-122154"/>
    <x v="359"/>
    <d v="2017-04-11T00:00:00"/>
    <x v="2"/>
    <s v="SA-20830"/>
    <x v="193"/>
    <x v="0"/>
    <s v="United States"/>
    <s v="Jacksonville"/>
    <x v="2"/>
    <n v="32216"/>
    <x v="0"/>
    <s v="OFF-PA-10000994"/>
    <x v="1"/>
    <x v="10"/>
    <s v="Xerox 1915"/>
    <n v="251.64"/>
    <n v="3"/>
    <x v="2"/>
    <n v="88.073999999999998"/>
    <m/>
  </r>
  <r>
    <n v="1285"/>
    <s v="US-2015-149692"/>
    <x v="401"/>
    <d v="2015-12-12T00:00:00"/>
    <x v="1"/>
    <s v="KW-16435"/>
    <x v="147"/>
    <x v="0"/>
    <s v="United States"/>
    <s v="Austin"/>
    <x v="5"/>
    <n v="78745"/>
    <x v="2"/>
    <s v="OFF-BI-10002813"/>
    <x v="1"/>
    <x v="8"/>
    <s v="Avery Reinforcements for Hole-Punch Pages"/>
    <n v="2.7719999999999998"/>
    <n v="7"/>
    <x v="3"/>
    <n v="-4.851"/>
    <m/>
  </r>
  <r>
    <n v="1286"/>
    <s v="CA-2016-119445"/>
    <x v="190"/>
    <d v="2016-07-03T00:00:00"/>
    <x v="1"/>
    <s v="GM-14500"/>
    <x v="421"/>
    <x v="0"/>
    <s v="United States"/>
    <s v="Providence"/>
    <x v="34"/>
    <n v="2908"/>
    <x v="3"/>
    <s v="OFF-ST-10000617"/>
    <x v="1"/>
    <x v="4"/>
    <s v="Woodgrain Magazine Files by Perma"/>
    <n v="14.9"/>
    <n v="5"/>
    <x v="0"/>
    <n v="1.0429999999999999"/>
    <m/>
  </r>
  <r>
    <n v="1287"/>
    <s v="CA-2015-124268"/>
    <x v="433"/>
    <d v="2015-07-08T00:00:00"/>
    <x v="1"/>
    <s v="AD-10180"/>
    <x v="57"/>
    <x v="2"/>
    <s v="United States"/>
    <s v="New York City"/>
    <x v="15"/>
    <n v="10035"/>
    <x v="3"/>
    <s v="OFF-AR-10004817"/>
    <x v="1"/>
    <x v="6"/>
    <s v="Colorific Watercolor Pencils"/>
    <n v="15.48"/>
    <n v="3"/>
    <x v="0"/>
    <n v="4.4892000000000003"/>
    <m/>
  </r>
  <r>
    <n v="1288"/>
    <s v="CA-2016-154711"/>
    <x v="441"/>
    <d v="2016-11-26T00:00:00"/>
    <x v="1"/>
    <s v="TB-21355"/>
    <x v="422"/>
    <x v="1"/>
    <s v="United States"/>
    <s v="New York City"/>
    <x v="15"/>
    <n v="10009"/>
    <x v="3"/>
    <s v="FUR-FU-10000397"/>
    <x v="0"/>
    <x v="5"/>
    <s v="Luxo Economy Swing Arm Lamp"/>
    <n v="39.880000000000003"/>
    <n v="2"/>
    <x v="0"/>
    <n v="11.166399999999999"/>
    <m/>
  </r>
  <r>
    <n v="1289"/>
    <s v="CA-2016-154711"/>
    <x v="441"/>
    <d v="2016-11-26T00:00:00"/>
    <x v="1"/>
    <s v="TB-21355"/>
    <x v="422"/>
    <x v="1"/>
    <s v="United States"/>
    <s v="New York City"/>
    <x v="15"/>
    <n v="10009"/>
    <x v="3"/>
    <s v="OFF-BI-10000605"/>
    <x v="1"/>
    <x v="8"/>
    <s v="Acco Pressboard Covers with Storage Hooks, 9 1/2&quot; x 11&quot;, Executive Red"/>
    <n v="12.192"/>
    <n v="4"/>
    <x v="2"/>
    <n v="4.1147999999999998"/>
    <m/>
  </r>
  <r>
    <n v="1290"/>
    <s v="CA-2016-154711"/>
    <x v="441"/>
    <d v="2016-11-26T00:00:00"/>
    <x v="1"/>
    <s v="TB-21355"/>
    <x v="422"/>
    <x v="1"/>
    <s v="United States"/>
    <s v="New York City"/>
    <x v="15"/>
    <n v="10009"/>
    <x v="3"/>
    <s v="OFF-AR-10001860"/>
    <x v="1"/>
    <x v="6"/>
    <s v="BIC Liqua Brite Liner"/>
    <n v="20.82"/>
    <n v="3"/>
    <x v="0"/>
    <n v="7.4951999999999996"/>
    <m/>
  </r>
  <r>
    <n v="1291"/>
    <s v="CA-2016-163384"/>
    <x v="338"/>
    <d v="2016-11-12T00:00:00"/>
    <x v="2"/>
    <s v="CC-12430"/>
    <x v="254"/>
    <x v="2"/>
    <s v="United States"/>
    <s v="San Francisco"/>
    <x v="1"/>
    <n v="94122"/>
    <x v="1"/>
    <s v="OFF-BI-10004970"/>
    <x v="1"/>
    <x v="8"/>
    <s v="ACCOHIDE 3-Ring Binder, Blue, 1&quot;"/>
    <n v="13.215999999999999"/>
    <n v="4"/>
    <x v="2"/>
    <n v="4.4603999999999999"/>
    <m/>
  </r>
  <r>
    <n v="1292"/>
    <s v="CA-2016-163384"/>
    <x v="338"/>
    <d v="2016-11-12T00:00:00"/>
    <x v="2"/>
    <s v="CC-12430"/>
    <x v="254"/>
    <x v="2"/>
    <s v="United States"/>
    <s v="San Francisco"/>
    <x v="1"/>
    <n v="94122"/>
    <x v="1"/>
    <s v="OFF-PA-10003172"/>
    <x v="1"/>
    <x v="10"/>
    <s v="Xerox 1996"/>
    <n v="32.4"/>
    <n v="5"/>
    <x v="0"/>
    <n v="15.552"/>
    <m/>
  </r>
  <r>
    <n v="1293"/>
    <s v="CA-2015-101707"/>
    <x v="375"/>
    <d v="2015-09-01T00:00:00"/>
    <x v="1"/>
    <s v="PF-19165"/>
    <x v="58"/>
    <x v="0"/>
    <s v="United States"/>
    <s v="San Diego"/>
    <x v="1"/>
    <n v="92105"/>
    <x v="1"/>
    <s v="OFF-SU-10001218"/>
    <x v="1"/>
    <x v="14"/>
    <s v="Fiskars Softgrip Scissors"/>
    <n v="32.94"/>
    <n v="3"/>
    <x v="0"/>
    <n v="9.2232000000000003"/>
    <m/>
  </r>
  <r>
    <n v="1294"/>
    <s v="CA-2015-101707"/>
    <x v="375"/>
    <d v="2015-09-01T00:00:00"/>
    <x v="1"/>
    <s v="PF-19165"/>
    <x v="58"/>
    <x v="0"/>
    <s v="United States"/>
    <s v="San Diego"/>
    <x v="1"/>
    <n v="92105"/>
    <x v="1"/>
    <s v="OFF-PA-10002968"/>
    <x v="1"/>
    <x v="10"/>
    <s v="Xerox 1973"/>
    <n v="114.2"/>
    <n v="5"/>
    <x v="0"/>
    <n v="52.531999999999996"/>
    <m/>
  </r>
  <r>
    <n v="1295"/>
    <s v="CA-2015-101707"/>
    <x v="375"/>
    <d v="2015-09-01T00:00:00"/>
    <x v="1"/>
    <s v="PF-19165"/>
    <x v="58"/>
    <x v="0"/>
    <s v="United States"/>
    <s v="San Diego"/>
    <x v="1"/>
    <n v="92105"/>
    <x v="1"/>
    <s v="OFF-LA-10000134"/>
    <x v="1"/>
    <x v="2"/>
    <s v="Avery 511"/>
    <n v="3.08"/>
    <n v="1"/>
    <x v="0"/>
    <n v="1.4783999999999999"/>
    <m/>
  </r>
  <r>
    <n v="1296"/>
    <s v="CA-2015-138898"/>
    <x v="442"/>
    <d v="2015-05-29T00:00:00"/>
    <x v="1"/>
    <s v="JH-16180"/>
    <x v="423"/>
    <x v="0"/>
    <s v="United States"/>
    <s v="Pueblo"/>
    <x v="22"/>
    <n v="81001"/>
    <x v="1"/>
    <s v="OFF-AP-10004487"/>
    <x v="1"/>
    <x v="9"/>
    <s v="Kensington 4 Outlet MasterPiece Compact Power Control Center"/>
    <n v="845.72799999999995"/>
    <n v="13"/>
    <x v="2"/>
    <n v="84.572800000000001"/>
    <m/>
  </r>
  <r>
    <n v="1297"/>
    <s v="CA-2017-115427"/>
    <x v="247"/>
    <d v="2018-01-03T00:00:00"/>
    <x v="1"/>
    <s v="EB-13975"/>
    <x v="424"/>
    <x v="1"/>
    <s v="United States"/>
    <s v="Fairfield"/>
    <x v="1"/>
    <n v="94533"/>
    <x v="1"/>
    <s v="OFF-BI-10002103"/>
    <x v="1"/>
    <x v="8"/>
    <s v="Cardinal Slant-D Ring Binder, Heavy Gauge Vinyl"/>
    <n v="13.904"/>
    <n v="2"/>
    <x v="2"/>
    <n v="4.5187999999999997"/>
    <m/>
  </r>
  <r>
    <n v="1298"/>
    <s v="CA-2017-115427"/>
    <x v="247"/>
    <d v="2018-01-03T00:00:00"/>
    <x v="1"/>
    <s v="EB-13975"/>
    <x v="424"/>
    <x v="1"/>
    <s v="United States"/>
    <s v="Fairfield"/>
    <x v="1"/>
    <n v="94533"/>
    <x v="1"/>
    <s v="OFF-BI-10004632"/>
    <x v="1"/>
    <x v="8"/>
    <s v="GBC Binding covers"/>
    <n v="20.72"/>
    <n v="2"/>
    <x v="2"/>
    <n v="6.4749999999999996"/>
    <m/>
  </r>
  <r>
    <n v="1299"/>
    <s v="CA-2016-134425"/>
    <x v="16"/>
    <d v="2016-12-12T00:00:00"/>
    <x v="0"/>
    <s v="QJ-19255"/>
    <x v="425"/>
    <x v="1"/>
    <s v="United States"/>
    <s v="Saint Paul"/>
    <x v="11"/>
    <n v="55106"/>
    <x v="2"/>
    <s v="TEC-PH-10003555"/>
    <x v="2"/>
    <x v="7"/>
    <s v="Motorola HK250 Universal Bluetooth Headset"/>
    <n v="114.95"/>
    <n v="5"/>
    <x v="0"/>
    <n v="2.2989999999999999"/>
    <m/>
  </r>
  <r>
    <n v="1300"/>
    <s v="CA-2015-121391"/>
    <x v="242"/>
    <d v="2015-10-07T00:00:00"/>
    <x v="2"/>
    <s v="AA-10315"/>
    <x v="397"/>
    <x v="0"/>
    <s v="United States"/>
    <s v="San Francisco"/>
    <x v="1"/>
    <n v="94109"/>
    <x v="1"/>
    <s v="OFF-ST-10001590"/>
    <x v="1"/>
    <x v="4"/>
    <s v="Tenex Personal Project File with Scoop Front Design, Black"/>
    <n v="26.96"/>
    <n v="2"/>
    <x v="0"/>
    <n v="7.0095999999999998"/>
    <m/>
  </r>
  <r>
    <n v="1301"/>
    <s v="CA-2016-137043"/>
    <x v="443"/>
    <d v="2016-12-25T00:00:00"/>
    <x v="0"/>
    <s v="LC-17140"/>
    <x v="95"/>
    <x v="0"/>
    <s v="United States"/>
    <s v="Springfield"/>
    <x v="17"/>
    <n v="22153"/>
    <x v="0"/>
    <s v="FUR-FU-10003664"/>
    <x v="0"/>
    <x v="5"/>
    <s v="Electrix Architect's Clamp-On Swing Arm Lamp, Black"/>
    <n v="572.76"/>
    <n v="6"/>
    <x v="0"/>
    <n v="166.10040000000001"/>
    <m/>
  </r>
  <r>
    <n v="1302"/>
    <s v="CA-2016-137043"/>
    <x v="443"/>
    <d v="2016-12-25T00:00:00"/>
    <x v="0"/>
    <s v="LC-17140"/>
    <x v="95"/>
    <x v="0"/>
    <s v="United States"/>
    <s v="Springfield"/>
    <x v="17"/>
    <n v="22153"/>
    <x v="0"/>
    <s v="FUR-FU-10003664"/>
    <x v="0"/>
    <x v="5"/>
    <s v="Electrix Architect's Clamp-On Swing Arm Lamp, Black"/>
    <n v="286.38"/>
    <n v="3"/>
    <x v="0"/>
    <n v="83.050200000000004"/>
    <m/>
  </r>
  <r>
    <n v="1303"/>
    <s v="CA-2015-115847"/>
    <x v="444"/>
    <d v="2015-09-24T00:00:00"/>
    <x v="0"/>
    <s v="TC-21535"/>
    <x v="426"/>
    <x v="2"/>
    <s v="United States"/>
    <s v="Arlington"/>
    <x v="17"/>
    <n v="22204"/>
    <x v="0"/>
    <s v="FUR-BO-10003433"/>
    <x v="0"/>
    <x v="0"/>
    <s v="Sauder Cornerstone Collection Library"/>
    <n v="61.96"/>
    <n v="2"/>
    <x v="0"/>
    <n v="4.3372000000000002"/>
    <m/>
  </r>
  <r>
    <n v="1304"/>
    <s v="US-2017-126179"/>
    <x v="445"/>
    <d v="2017-07-07T00:00:00"/>
    <x v="1"/>
    <s v="CS-12460"/>
    <x v="427"/>
    <x v="0"/>
    <s v="United States"/>
    <s v="Columbus"/>
    <x v="32"/>
    <n v="31907"/>
    <x v="0"/>
    <s v="FUR-FU-10002554"/>
    <x v="0"/>
    <x v="5"/>
    <s v="Westinghouse Floor Lamp with Metal Mesh Shade, Black"/>
    <n v="23.99"/>
    <n v="1"/>
    <x v="0"/>
    <n v="5.5176999999999996"/>
    <m/>
  </r>
  <r>
    <n v="1305"/>
    <s v="US-2017-126179"/>
    <x v="445"/>
    <d v="2017-07-07T00:00:00"/>
    <x v="1"/>
    <s v="CS-12460"/>
    <x v="427"/>
    <x v="0"/>
    <s v="United States"/>
    <s v="Columbus"/>
    <x v="32"/>
    <n v="31907"/>
    <x v="0"/>
    <s v="TEC-PH-10001557"/>
    <x v="2"/>
    <x v="7"/>
    <s v="Pyle PMP37LED"/>
    <n v="287.97000000000003"/>
    <n v="3"/>
    <x v="0"/>
    <n v="77.751900000000006"/>
    <m/>
  </r>
  <r>
    <n v="1306"/>
    <s v="CA-2016-101966"/>
    <x v="216"/>
    <d v="2016-07-16T00:00:00"/>
    <x v="0"/>
    <s v="BM-11785"/>
    <x v="298"/>
    <x v="0"/>
    <s v="United States"/>
    <s v="Houston"/>
    <x v="5"/>
    <n v="77036"/>
    <x v="2"/>
    <s v="TEC-PH-10003437"/>
    <x v="2"/>
    <x v="7"/>
    <s v="Blue Parrot B250XT Professional Grade Wireless Bluetooth Headset with"/>
    <n v="419.94400000000002"/>
    <n v="7"/>
    <x v="2"/>
    <n v="52.493000000000002"/>
    <m/>
  </r>
  <r>
    <n v="1307"/>
    <s v="CA-2016-141397"/>
    <x v="23"/>
    <d v="2016-06-21T00:00:00"/>
    <x v="2"/>
    <s v="RC-19825"/>
    <x v="116"/>
    <x v="0"/>
    <s v="United States"/>
    <s v="Pasadena"/>
    <x v="1"/>
    <n v="91104"/>
    <x v="1"/>
    <s v="OFF-PA-10002986"/>
    <x v="1"/>
    <x v="10"/>
    <s v="Xerox 1898"/>
    <n v="46.76"/>
    <n v="7"/>
    <x v="0"/>
    <n v="22.444800000000001"/>
    <m/>
  </r>
  <r>
    <n v="1308"/>
    <s v="CA-2016-141397"/>
    <x v="23"/>
    <d v="2016-06-21T00:00:00"/>
    <x v="2"/>
    <s v="RC-19825"/>
    <x v="116"/>
    <x v="0"/>
    <s v="United States"/>
    <s v="Pasadena"/>
    <x v="1"/>
    <n v="91104"/>
    <x v="1"/>
    <s v="OFF-BI-10000320"/>
    <x v="1"/>
    <x v="8"/>
    <s v="GBC Plastic Binding Combs"/>
    <n v="17.712"/>
    <n v="3"/>
    <x v="2"/>
    <n v="6.4206000000000003"/>
    <m/>
  </r>
  <r>
    <n v="1309"/>
    <s v="CA-2016-141397"/>
    <x v="23"/>
    <d v="2016-06-21T00:00:00"/>
    <x v="2"/>
    <s v="RC-19825"/>
    <x v="116"/>
    <x v="0"/>
    <s v="United States"/>
    <s v="Pasadena"/>
    <x v="1"/>
    <n v="91104"/>
    <x v="1"/>
    <s v="OFF-AP-10003971"/>
    <x v="1"/>
    <x v="9"/>
    <s v="Belkin 6 Outlet Metallic Surge Strip"/>
    <n v="21.78"/>
    <n v="2"/>
    <x v="0"/>
    <n v="5.6627999999999998"/>
    <m/>
  </r>
  <r>
    <n v="1310"/>
    <s v="CA-2016-141397"/>
    <x v="23"/>
    <d v="2016-06-21T00:00:00"/>
    <x v="2"/>
    <s v="RC-19825"/>
    <x v="116"/>
    <x v="0"/>
    <s v="United States"/>
    <s v="Pasadena"/>
    <x v="1"/>
    <n v="91104"/>
    <x v="1"/>
    <s v="OFF-ST-10001469"/>
    <x v="1"/>
    <x v="4"/>
    <s v="Fellowes Bankers Box Recycled Super Stor/Drawer"/>
    <n v="161.94"/>
    <n v="3"/>
    <x v="0"/>
    <n v="9.7164000000000001"/>
    <m/>
  </r>
  <r>
    <n v="1311"/>
    <s v="CA-2016-141397"/>
    <x v="23"/>
    <d v="2016-06-21T00:00:00"/>
    <x v="2"/>
    <s v="RC-19825"/>
    <x v="116"/>
    <x v="0"/>
    <s v="United States"/>
    <s v="Pasadena"/>
    <x v="1"/>
    <n v="91104"/>
    <x v="1"/>
    <s v="FUR-CH-10003846"/>
    <x v="0"/>
    <x v="1"/>
    <s v="Hon Valutask Swivel Chairs"/>
    <n v="161.56800000000001"/>
    <n v="2"/>
    <x v="2"/>
    <n v="-8.0784000000000002"/>
    <m/>
  </r>
  <r>
    <n v="1312"/>
    <s v="CA-2016-141082"/>
    <x v="10"/>
    <d v="2016-12-13T00:00:00"/>
    <x v="1"/>
    <s v="FM-14380"/>
    <x v="248"/>
    <x v="0"/>
    <s v="United States"/>
    <s v="Lawrence"/>
    <x v="31"/>
    <n v="1841"/>
    <x v="3"/>
    <s v="OFF-LA-10001404"/>
    <x v="1"/>
    <x v="2"/>
    <s v="Avery 517"/>
    <n v="3.69"/>
    <n v="1"/>
    <x v="0"/>
    <n v="1.7343"/>
    <m/>
  </r>
  <r>
    <n v="1313"/>
    <s v="CA-2016-141082"/>
    <x v="10"/>
    <d v="2016-12-13T00:00:00"/>
    <x v="1"/>
    <s v="FM-14380"/>
    <x v="248"/>
    <x v="0"/>
    <s v="United States"/>
    <s v="Lawrence"/>
    <x v="31"/>
    <n v="1841"/>
    <x v="3"/>
    <s v="OFF-LA-10001474"/>
    <x v="1"/>
    <x v="2"/>
    <s v="Avery 477"/>
    <n v="122.12"/>
    <n v="4"/>
    <x v="0"/>
    <n v="56.175199999999997"/>
    <m/>
  </r>
  <r>
    <n v="1314"/>
    <s v="US-2016-134488"/>
    <x v="446"/>
    <d v="2016-10-01T00:00:00"/>
    <x v="1"/>
    <s v="PK-19075"/>
    <x v="7"/>
    <x v="0"/>
    <s v="United States"/>
    <s v="Columbus"/>
    <x v="24"/>
    <n v="43229"/>
    <x v="3"/>
    <s v="FUR-CH-10003199"/>
    <x v="0"/>
    <x v="1"/>
    <s v="Office Star - Contemporary Task Swivel Chair"/>
    <n v="155.37200000000001"/>
    <n v="2"/>
    <x v="4"/>
    <n v="-13.317600000000001"/>
    <m/>
  </r>
  <r>
    <n v="1315"/>
    <s v="CA-2016-145919"/>
    <x v="122"/>
    <d v="2016-12-23T00:00:00"/>
    <x v="1"/>
    <s v="HG-14965"/>
    <x v="428"/>
    <x v="1"/>
    <s v="United States"/>
    <s v="Los Angeles"/>
    <x v="1"/>
    <n v="90032"/>
    <x v="1"/>
    <s v="OFF-PA-10003072"/>
    <x v="1"/>
    <x v="10"/>
    <s v="Eureka Recycled Copy Paper 8 1/2&quot; x 11&quot;, Ream"/>
    <n v="38.880000000000003"/>
    <n v="6"/>
    <x v="0"/>
    <n v="18.662400000000002"/>
    <m/>
  </r>
  <r>
    <n v="1316"/>
    <s v="CA-2016-145919"/>
    <x v="122"/>
    <d v="2016-12-23T00:00:00"/>
    <x v="1"/>
    <s v="HG-14965"/>
    <x v="428"/>
    <x v="1"/>
    <s v="United States"/>
    <s v="Los Angeles"/>
    <x v="1"/>
    <n v="90032"/>
    <x v="1"/>
    <s v="FUR-FU-10004960"/>
    <x v="0"/>
    <x v="5"/>
    <s v="Seth Thomas 12&quot; Clock w/ Goldtone Case"/>
    <n v="183.84"/>
    <n v="8"/>
    <x v="0"/>
    <n v="62.505600000000001"/>
    <m/>
  </r>
  <r>
    <n v="1317"/>
    <s v="CA-2016-145919"/>
    <x v="122"/>
    <d v="2016-12-23T00:00:00"/>
    <x v="1"/>
    <s v="HG-14965"/>
    <x v="428"/>
    <x v="1"/>
    <s v="United States"/>
    <s v="Los Angeles"/>
    <x v="1"/>
    <n v="90032"/>
    <x v="1"/>
    <s v="OFF-SU-10003505"/>
    <x v="1"/>
    <x v="14"/>
    <s v="Premier Electric Letter Opener"/>
    <n v="579.29999999999995"/>
    <n v="5"/>
    <x v="0"/>
    <n v="28.965"/>
    <m/>
  </r>
  <r>
    <n v="1318"/>
    <s v="CA-2017-157651"/>
    <x v="389"/>
    <d v="2017-12-14T00:00:00"/>
    <x v="1"/>
    <s v="HA-14920"/>
    <x v="66"/>
    <x v="0"/>
    <s v="United States"/>
    <s v="Philadelphia"/>
    <x v="9"/>
    <n v="19120"/>
    <x v="3"/>
    <s v="TEC-AC-10003116"/>
    <x v="2"/>
    <x v="11"/>
    <s v="Memorex Froggy Flash Drive 8 GB"/>
    <n v="14.2"/>
    <n v="1"/>
    <x v="2"/>
    <n v="3.3725000000000001"/>
    <m/>
  </r>
  <r>
    <n v="1319"/>
    <s v="CA-2014-160773"/>
    <x v="268"/>
    <d v="2014-07-05T00:00:00"/>
    <x v="1"/>
    <s v="LW-16825"/>
    <x v="429"/>
    <x v="1"/>
    <s v="United States"/>
    <s v="Deltona"/>
    <x v="2"/>
    <n v="32725"/>
    <x v="0"/>
    <s v="TEC-PH-10004586"/>
    <x v="2"/>
    <x v="7"/>
    <s v="Wilson SignalBoost 841262 DB PRO Amplifier Kit"/>
    <n v="575.91999999999996"/>
    <n v="2"/>
    <x v="2"/>
    <n v="71.989999999999995"/>
    <m/>
  </r>
  <r>
    <n v="1320"/>
    <s v="CA-2014-160773"/>
    <x v="268"/>
    <d v="2014-07-05T00:00:00"/>
    <x v="1"/>
    <s v="LW-16825"/>
    <x v="429"/>
    <x v="1"/>
    <s v="United States"/>
    <s v="Deltona"/>
    <x v="2"/>
    <n v="32725"/>
    <x v="0"/>
    <s v="OFF-BI-10000546"/>
    <x v="1"/>
    <x v="8"/>
    <s v="Avery Durable Binders"/>
    <n v="5.1840000000000002"/>
    <n v="6"/>
    <x v="6"/>
    <n v="-3.6288"/>
    <m/>
  </r>
  <r>
    <n v="1321"/>
    <s v="CA-2017-167703"/>
    <x v="447"/>
    <d v="2017-02-08T00:00:00"/>
    <x v="1"/>
    <s v="MC-17575"/>
    <x v="430"/>
    <x v="0"/>
    <s v="United States"/>
    <s v="Cincinnati"/>
    <x v="24"/>
    <n v="45231"/>
    <x v="3"/>
    <s v="OFF-BI-10002071"/>
    <x v="1"/>
    <x v="8"/>
    <s v="Fellowes Black Plastic Comb Bindings"/>
    <n v="5.2290000000000001"/>
    <n v="3"/>
    <x v="6"/>
    <n v="-4.1832000000000003"/>
    <m/>
  </r>
  <r>
    <n v="1322"/>
    <s v="CA-2017-167703"/>
    <x v="447"/>
    <d v="2017-02-08T00:00:00"/>
    <x v="1"/>
    <s v="MC-17575"/>
    <x v="430"/>
    <x v="0"/>
    <s v="United States"/>
    <s v="Cincinnati"/>
    <x v="24"/>
    <n v="45231"/>
    <x v="3"/>
    <s v="OFF-ST-10001490"/>
    <x v="1"/>
    <x v="4"/>
    <s v="Hot File 7-Pocket, Floor Stand"/>
    <n v="285.55200000000002"/>
    <n v="2"/>
    <x v="2"/>
    <n v="35.694000000000003"/>
    <m/>
  </r>
  <r>
    <n v="1323"/>
    <s v="CA-2017-121804"/>
    <x v="448"/>
    <d v="2017-03-08T00:00:00"/>
    <x v="1"/>
    <s v="LP-17095"/>
    <x v="431"/>
    <x v="0"/>
    <s v="United States"/>
    <s v="Murray"/>
    <x v="0"/>
    <n v="42071"/>
    <x v="0"/>
    <s v="OFF-AP-10004859"/>
    <x v="1"/>
    <x v="9"/>
    <s v="Acco 6 Outlet Guardian Premium Surge Suppressor"/>
    <n v="72.8"/>
    <n v="5"/>
    <x v="0"/>
    <n v="19.655999999999999"/>
    <m/>
  </r>
  <r>
    <n v="1324"/>
    <s v="CA-2017-162635"/>
    <x v="449"/>
    <d v="2017-10-10T00:00:00"/>
    <x v="2"/>
    <s v="EB-14170"/>
    <x v="432"/>
    <x v="0"/>
    <s v="United States"/>
    <s v="Wilmington"/>
    <x v="3"/>
    <n v="28403"/>
    <x v="0"/>
    <s v="OFF-PA-10002659"/>
    <x v="1"/>
    <x v="10"/>
    <s v="Avoid Verbal Orders Carbonless Minifold Book"/>
    <n v="10.816000000000001"/>
    <n v="4"/>
    <x v="2"/>
    <n v="3.5152000000000001"/>
    <m/>
  </r>
  <r>
    <n v="1325"/>
    <s v="CA-2014-107153"/>
    <x v="450"/>
    <d v="2014-10-03T00:00:00"/>
    <x v="1"/>
    <s v="GZ-14545"/>
    <x v="433"/>
    <x v="1"/>
    <s v="United States"/>
    <s v="Lawrence"/>
    <x v="31"/>
    <n v="1841"/>
    <x v="3"/>
    <s v="OFF-ST-10001321"/>
    <x v="1"/>
    <x v="4"/>
    <s v="Decoflex Hanging Personal Folder File, Blue"/>
    <n v="46.26"/>
    <n v="3"/>
    <x v="0"/>
    <n v="12.4902"/>
    <m/>
  </r>
  <r>
    <n v="1326"/>
    <s v="US-2014-117058"/>
    <x v="279"/>
    <d v="2014-05-30T00:00:00"/>
    <x v="2"/>
    <s v="LE-16810"/>
    <x v="97"/>
    <x v="0"/>
    <s v="United States"/>
    <s v="Chicago"/>
    <x v="10"/>
    <n v="60653"/>
    <x v="2"/>
    <s v="OFF-BI-10004139"/>
    <x v="1"/>
    <x v="8"/>
    <s v="Fellowes Presentation Covers for Comb Binding Machines"/>
    <n v="17.46"/>
    <n v="6"/>
    <x v="3"/>
    <n v="-30.555"/>
    <m/>
  </r>
  <r>
    <n v="1327"/>
    <s v="CA-2015-120439"/>
    <x v="451"/>
    <d v="2015-06-18T00:00:00"/>
    <x v="1"/>
    <s v="AD-10180"/>
    <x v="57"/>
    <x v="2"/>
    <s v="United States"/>
    <s v="Philadelphia"/>
    <x v="9"/>
    <n v="19120"/>
    <x v="3"/>
    <s v="FUR-FU-10001867"/>
    <x v="0"/>
    <x v="5"/>
    <s v="Eldon Expressions Punched Metal &amp; Wood Desk Accessories, Pewter &amp; Cherry"/>
    <n v="51.072000000000003"/>
    <n v="6"/>
    <x v="2"/>
    <n v="5.1071999999999997"/>
    <m/>
  </r>
  <r>
    <n v="1328"/>
    <s v="CA-2016-128258"/>
    <x v="452"/>
    <d v="2016-04-01T00:00:00"/>
    <x v="2"/>
    <s v="CP-12085"/>
    <x v="434"/>
    <x v="1"/>
    <s v="United States"/>
    <s v="Norwich"/>
    <x v="29"/>
    <n v="6360"/>
    <x v="3"/>
    <s v="OFF-PA-10004156"/>
    <x v="1"/>
    <x v="10"/>
    <s v="Xerox 188"/>
    <n v="11.34"/>
    <n v="1"/>
    <x v="0"/>
    <n v="5.5566000000000004"/>
    <m/>
  </r>
  <r>
    <n v="1329"/>
    <s v="CA-2017-106033"/>
    <x v="453"/>
    <d v="2017-10-18T00:00:00"/>
    <x v="0"/>
    <s v="FG-14260"/>
    <x v="435"/>
    <x v="2"/>
    <s v="United States"/>
    <s v="San Francisco"/>
    <x v="1"/>
    <n v="94110"/>
    <x v="1"/>
    <s v="OFF-AR-10002818"/>
    <x v="1"/>
    <x v="6"/>
    <s v="Panasonic KP-310 Heavy-Duty Electric Pencil Sharpener"/>
    <n v="87.92"/>
    <n v="4"/>
    <x v="0"/>
    <n v="26.376000000000001"/>
    <m/>
  </r>
  <r>
    <n v="1330"/>
    <s v="CA-2016-142762"/>
    <x v="454"/>
    <d v="2016-05-27T00:00:00"/>
    <x v="1"/>
    <s v="LD-17005"/>
    <x v="436"/>
    <x v="0"/>
    <s v="United States"/>
    <s v="San Francisco"/>
    <x v="1"/>
    <n v="94109"/>
    <x v="1"/>
    <s v="FUR-FU-10003691"/>
    <x v="0"/>
    <x v="5"/>
    <s v="Eldon Image Series Desk Accessories, Ebony"/>
    <n v="37.049999999999997"/>
    <n v="3"/>
    <x v="0"/>
    <n v="16.302"/>
    <m/>
  </r>
  <r>
    <n v="1331"/>
    <s v="CA-2017-127705"/>
    <x v="455"/>
    <d v="2017-06-06T00:00:00"/>
    <x v="1"/>
    <s v="AB-10255"/>
    <x v="437"/>
    <x v="2"/>
    <s v="United States"/>
    <s v="Lorain"/>
    <x v="24"/>
    <n v="44052"/>
    <x v="3"/>
    <s v="TEC-PH-10000347"/>
    <x v="2"/>
    <x v="7"/>
    <s v="Cush Cases Heavy Duty Rugged Cover Case for Samsung Galaxy S5 - Purple"/>
    <n v="2.97"/>
    <n v="1"/>
    <x v="10"/>
    <n v="-0.64349999999999996"/>
    <m/>
  </r>
  <r>
    <n v="1332"/>
    <s v="CA-2017-127705"/>
    <x v="455"/>
    <d v="2017-06-06T00:00:00"/>
    <x v="1"/>
    <s v="AB-10255"/>
    <x v="437"/>
    <x v="2"/>
    <s v="United States"/>
    <s v="Lorain"/>
    <x v="24"/>
    <n v="44052"/>
    <x v="3"/>
    <s v="OFF-ST-10004507"/>
    <x v="1"/>
    <x v="4"/>
    <s v="Advantus Rolling Storage Box"/>
    <n v="27.44"/>
    <n v="2"/>
    <x v="2"/>
    <n v="2.4009999999999998"/>
    <m/>
  </r>
  <r>
    <n v="1333"/>
    <s v="CA-2014-122567"/>
    <x v="456"/>
    <d v="2014-02-21T00:00:00"/>
    <x v="1"/>
    <s v="MN-17935"/>
    <x v="438"/>
    <x v="0"/>
    <s v="United States"/>
    <s v="Dallas"/>
    <x v="5"/>
    <n v="75220"/>
    <x v="2"/>
    <s v="OFF-BI-10002012"/>
    <x v="1"/>
    <x v="8"/>
    <s v="Wilson Jones Easy Flow II Sheet Lifters"/>
    <n v="1.08"/>
    <n v="3"/>
    <x v="3"/>
    <n v="-1.728"/>
    <m/>
  </r>
  <r>
    <n v="1334"/>
    <s v="CA-2014-122567"/>
    <x v="456"/>
    <d v="2014-02-21T00:00:00"/>
    <x v="1"/>
    <s v="MN-17935"/>
    <x v="438"/>
    <x v="0"/>
    <s v="United States"/>
    <s v="Dallas"/>
    <x v="5"/>
    <n v="75220"/>
    <x v="2"/>
    <s v="OFF-AP-10001303"/>
    <x v="1"/>
    <x v="9"/>
    <s v="Holmes Cool Mist Humidifier for the Whole House with 8-Gallon Output per Day, Extended Life Filter"/>
    <n v="7.96"/>
    <n v="2"/>
    <x v="3"/>
    <n v="-13.93"/>
    <m/>
  </r>
  <r>
    <n v="1335"/>
    <s v="CA-2014-121664"/>
    <x v="457"/>
    <d v="2014-05-10T00:00:00"/>
    <x v="1"/>
    <s v="HP-14815"/>
    <x v="6"/>
    <x v="2"/>
    <s v="United States"/>
    <s v="Los Angeles"/>
    <x v="1"/>
    <n v="90049"/>
    <x v="1"/>
    <s v="OFF-BI-10003684"/>
    <x v="1"/>
    <x v="8"/>
    <s v="Wilson Jones Legal Size Ring Binders"/>
    <n v="140.73599999999999"/>
    <n v="8"/>
    <x v="2"/>
    <n v="52.776000000000003"/>
    <m/>
  </r>
  <r>
    <n v="1336"/>
    <s v="CA-2016-122133"/>
    <x v="458"/>
    <d v="2016-05-23T00:00:00"/>
    <x v="1"/>
    <s v="JR-15670"/>
    <x v="439"/>
    <x v="0"/>
    <s v="United States"/>
    <s v="Middletown"/>
    <x v="29"/>
    <n v="6457"/>
    <x v="3"/>
    <s v="OFF-ST-10002574"/>
    <x v="1"/>
    <x v="4"/>
    <s v="SAFCO Commercial Wire Shelving, Black"/>
    <n v="552.55999999999995"/>
    <n v="4"/>
    <x v="0"/>
    <n v="0"/>
    <m/>
  </r>
  <r>
    <n v="1337"/>
    <s v="US-2017-123281"/>
    <x v="459"/>
    <d v="2017-04-07T00:00:00"/>
    <x v="1"/>
    <s v="JF-15190"/>
    <x v="440"/>
    <x v="0"/>
    <s v="United States"/>
    <s v="Los Angeles"/>
    <x v="1"/>
    <n v="90008"/>
    <x v="1"/>
    <s v="FUR-FU-10003724"/>
    <x v="0"/>
    <x v="5"/>
    <s v="Westinghouse Clip-On Gooseneck Lamps"/>
    <n v="25.11"/>
    <n v="3"/>
    <x v="0"/>
    <n v="6.5286"/>
    <m/>
  </r>
  <r>
    <n v="1338"/>
    <s v="CA-2017-100524"/>
    <x v="185"/>
    <d v="2017-04-02T00:00:00"/>
    <x v="0"/>
    <s v="CM-12115"/>
    <x v="441"/>
    <x v="0"/>
    <s v="United States"/>
    <s v="New York City"/>
    <x v="15"/>
    <n v="10011"/>
    <x v="3"/>
    <s v="FUR-FU-10004018"/>
    <x v="0"/>
    <x v="5"/>
    <s v="Tensor Computer Mounted Lamp"/>
    <n v="29.78"/>
    <n v="2"/>
    <x v="0"/>
    <n v="8.0405999999999995"/>
    <m/>
  </r>
  <r>
    <n v="1339"/>
    <s v="CA-2017-100524"/>
    <x v="185"/>
    <d v="2017-04-02T00:00:00"/>
    <x v="0"/>
    <s v="CM-12115"/>
    <x v="441"/>
    <x v="0"/>
    <s v="United States"/>
    <s v="New York City"/>
    <x v="15"/>
    <n v="10011"/>
    <x v="3"/>
    <s v="TEC-PH-10002549"/>
    <x v="2"/>
    <x v="7"/>
    <s v="Polycom SoundPoint IP 450 VoIP phone"/>
    <n v="677.58"/>
    <n v="3"/>
    <x v="0"/>
    <n v="176.17080000000001"/>
    <m/>
  </r>
  <r>
    <n v="1340"/>
    <s v="CA-2017-100524"/>
    <x v="185"/>
    <d v="2017-04-02T00:00:00"/>
    <x v="0"/>
    <s v="CM-12115"/>
    <x v="441"/>
    <x v="0"/>
    <s v="United States"/>
    <s v="New York City"/>
    <x v="15"/>
    <n v="10011"/>
    <x v="3"/>
    <s v="OFF-PA-10004911"/>
    <x v="1"/>
    <x v="10"/>
    <s v="Rediform S.O.S. 1-Up Phone Message Bk, 4-1/4x3-1/16 Bk, 1 Form/Pg, 40 Messages/Bk, 3/Pk"/>
    <n v="75.040000000000006"/>
    <n v="8"/>
    <x v="0"/>
    <n v="36.019199999999998"/>
    <m/>
  </r>
  <r>
    <n v="1341"/>
    <s v="CA-2017-113481"/>
    <x v="460"/>
    <d v="2017-01-04T00:00:00"/>
    <x v="2"/>
    <s v="AS-10045"/>
    <x v="442"/>
    <x v="1"/>
    <s v="United States"/>
    <s v="Jacksonville"/>
    <x v="3"/>
    <n v="28540"/>
    <x v="0"/>
    <s v="TEC-MA-10002178"/>
    <x v="2"/>
    <x v="15"/>
    <s v="Cisco CP-7937G Unified IP Conference Station Phone"/>
    <n v="695.7"/>
    <n v="2"/>
    <x v="5"/>
    <n v="-27.827999999999999"/>
    <m/>
  </r>
  <r>
    <n v="1342"/>
    <s v="CA-2017-113481"/>
    <x v="460"/>
    <d v="2017-01-04T00:00:00"/>
    <x v="2"/>
    <s v="AS-10045"/>
    <x v="442"/>
    <x v="1"/>
    <s v="United States"/>
    <s v="Jacksonville"/>
    <x v="3"/>
    <n v="28540"/>
    <x v="0"/>
    <s v="OFF-BI-10003694"/>
    <x v="1"/>
    <x v="8"/>
    <s v="Avery 3 1/2&quot; Diskette Storage Pages, 10/Pack"/>
    <n v="15.66"/>
    <n v="5"/>
    <x v="6"/>
    <n v="-12.528"/>
    <m/>
  </r>
  <r>
    <n v="1343"/>
    <s v="CA-2017-113481"/>
    <x v="460"/>
    <d v="2017-01-04T00:00:00"/>
    <x v="2"/>
    <s v="AS-10045"/>
    <x v="442"/>
    <x v="1"/>
    <s v="United States"/>
    <s v="Jacksonville"/>
    <x v="3"/>
    <n v="28540"/>
    <x v="0"/>
    <s v="OFF-BI-10000474"/>
    <x v="1"/>
    <x v="8"/>
    <s v="Avery Recycled Flexi-View Covers for Binding Systems"/>
    <n v="28.853999999999999"/>
    <n v="6"/>
    <x v="6"/>
    <n v="-21.159600000000001"/>
    <m/>
  </r>
  <r>
    <n v="1344"/>
    <s v="CA-2015-131758"/>
    <x v="71"/>
    <d v="2015-06-01T00:00:00"/>
    <x v="1"/>
    <s v="KB-16315"/>
    <x v="41"/>
    <x v="0"/>
    <s v="United States"/>
    <s v="Freeport"/>
    <x v="15"/>
    <n v="11520"/>
    <x v="3"/>
    <s v="OFF-AR-10000411"/>
    <x v="1"/>
    <x v="6"/>
    <s v="Boston 16701 Slimline Battery Pencil Sharpener"/>
    <n v="47.82"/>
    <n v="3"/>
    <x v="0"/>
    <n v="14.346"/>
    <m/>
  </r>
  <r>
    <n v="1345"/>
    <s v="CA-2015-131758"/>
    <x v="71"/>
    <d v="2015-06-01T00:00:00"/>
    <x v="1"/>
    <s v="KB-16315"/>
    <x v="41"/>
    <x v="0"/>
    <s v="United States"/>
    <s v="Freeport"/>
    <x v="15"/>
    <n v="11520"/>
    <x v="3"/>
    <s v="OFF-LA-10000262"/>
    <x v="1"/>
    <x v="2"/>
    <s v="Avery 494"/>
    <n v="13.05"/>
    <n v="5"/>
    <x v="0"/>
    <n v="6.0030000000000001"/>
    <m/>
  </r>
  <r>
    <n v="1346"/>
    <s v="CA-2014-118339"/>
    <x v="461"/>
    <d v="2014-03-24T00:00:00"/>
    <x v="1"/>
    <s v="BN-11515"/>
    <x v="202"/>
    <x v="0"/>
    <s v="United States"/>
    <s v="Lakeville"/>
    <x v="11"/>
    <n v="55044"/>
    <x v="2"/>
    <s v="OFF-AP-10001154"/>
    <x v="1"/>
    <x v="9"/>
    <s v="Bionaire Personal Warm Mist Humidifier/Vaporizer"/>
    <n v="93.78"/>
    <n v="2"/>
    <x v="0"/>
    <n v="36.574199999999998"/>
    <m/>
  </r>
  <r>
    <n v="1347"/>
    <s v="CA-2014-118339"/>
    <x v="461"/>
    <d v="2014-03-24T00:00:00"/>
    <x v="1"/>
    <s v="BN-11515"/>
    <x v="202"/>
    <x v="0"/>
    <s v="United States"/>
    <s v="Lakeville"/>
    <x v="11"/>
    <n v="55044"/>
    <x v="2"/>
    <s v="OFF-PA-10000466"/>
    <x v="1"/>
    <x v="10"/>
    <s v="Memo Book, 100 Message Capacity, 5 3/8” x 11”"/>
    <n v="47.18"/>
    <n v="7"/>
    <x v="0"/>
    <n v="23.59"/>
    <m/>
  </r>
  <r>
    <n v="1348"/>
    <s v="CA-2014-118339"/>
    <x v="461"/>
    <d v="2014-03-24T00:00:00"/>
    <x v="1"/>
    <s v="BN-11515"/>
    <x v="202"/>
    <x v="0"/>
    <s v="United States"/>
    <s v="Lakeville"/>
    <x v="11"/>
    <n v="55044"/>
    <x v="2"/>
    <s v="OFF-AR-10003829"/>
    <x v="1"/>
    <x v="6"/>
    <s v="Newell 35"/>
    <n v="19.68"/>
    <n v="6"/>
    <x v="0"/>
    <n v="5.7072000000000003"/>
    <m/>
  </r>
  <r>
    <n v="1349"/>
    <s v="CA-2014-118339"/>
    <x v="461"/>
    <d v="2014-03-24T00:00:00"/>
    <x v="1"/>
    <s v="BN-11515"/>
    <x v="202"/>
    <x v="0"/>
    <s v="United States"/>
    <s v="Lakeville"/>
    <x v="11"/>
    <n v="55044"/>
    <x v="2"/>
    <s v="OFF-BI-10001758"/>
    <x v="1"/>
    <x v="8"/>
    <s v="Wilson Jones 14 Line Acrylic Coated Pressboard Data Binders"/>
    <n v="53.4"/>
    <n v="10"/>
    <x v="0"/>
    <n v="25.097999999999999"/>
    <m/>
  </r>
  <r>
    <n v="1350"/>
    <s v="CA-2014-118339"/>
    <x v="461"/>
    <d v="2014-03-24T00:00:00"/>
    <x v="1"/>
    <s v="BN-11515"/>
    <x v="202"/>
    <x v="0"/>
    <s v="United States"/>
    <s v="Lakeville"/>
    <x v="11"/>
    <n v="55044"/>
    <x v="2"/>
    <s v="OFF-BI-10000136"/>
    <x v="1"/>
    <x v="8"/>
    <s v="Avery Non-Stick Heavy Duty View Round Locking Ring Binders"/>
    <n v="35.880000000000003"/>
    <n v="6"/>
    <x v="0"/>
    <n v="17.2224"/>
    <m/>
  </r>
  <r>
    <n v="1351"/>
    <s v="CA-2014-153976"/>
    <x v="462"/>
    <d v="2014-10-08T00:00:00"/>
    <x v="0"/>
    <s v="BP-11290"/>
    <x v="443"/>
    <x v="0"/>
    <s v="United States"/>
    <s v="Evanston"/>
    <x v="10"/>
    <n v="60201"/>
    <x v="2"/>
    <s v="FUR-CH-10002880"/>
    <x v="0"/>
    <x v="1"/>
    <s v="Global High-Back Leather Tilter, Burgundy"/>
    <n v="258.279"/>
    <n v="3"/>
    <x v="4"/>
    <n v="-70.104299999999995"/>
    <m/>
  </r>
  <r>
    <n v="1352"/>
    <s v="CA-2016-162901"/>
    <x v="463"/>
    <d v="2016-03-31T00:00:00"/>
    <x v="2"/>
    <s v="AS-10045"/>
    <x v="442"/>
    <x v="1"/>
    <s v="United States"/>
    <s v="Arlington"/>
    <x v="17"/>
    <n v="22204"/>
    <x v="0"/>
    <s v="OFF-ST-10000649"/>
    <x v="1"/>
    <x v="4"/>
    <s v="Hanging Personal Folder File"/>
    <n v="31.4"/>
    <n v="2"/>
    <x v="0"/>
    <n v="7.85"/>
    <m/>
  </r>
  <r>
    <n v="1353"/>
    <s v="CA-2017-162978"/>
    <x v="464"/>
    <d v="2017-05-09T00:00:00"/>
    <x v="1"/>
    <s v="LW-16990"/>
    <x v="352"/>
    <x v="1"/>
    <s v="United States"/>
    <s v="San Francisco"/>
    <x v="1"/>
    <n v="94109"/>
    <x v="1"/>
    <s v="TEC-PH-10003092"/>
    <x v="2"/>
    <x v="7"/>
    <s v="Motorola L804"/>
    <n v="183.96"/>
    <n v="5"/>
    <x v="2"/>
    <n v="20.695499999999999"/>
    <m/>
  </r>
  <r>
    <n v="1354"/>
    <s v="CA-2017-162978"/>
    <x v="464"/>
    <d v="2017-05-09T00:00:00"/>
    <x v="1"/>
    <s v="LW-16990"/>
    <x v="352"/>
    <x v="1"/>
    <s v="United States"/>
    <s v="San Francisco"/>
    <x v="1"/>
    <n v="94109"/>
    <x v="1"/>
    <s v="OFF-PA-10002250"/>
    <x v="1"/>
    <x v="10"/>
    <s v="Things To Do Today Pad"/>
    <n v="17.61"/>
    <n v="3"/>
    <x v="0"/>
    <n v="8.4527999999999999"/>
    <m/>
  </r>
  <r>
    <n v="1355"/>
    <s v="CA-2017-162978"/>
    <x v="464"/>
    <d v="2017-05-09T00:00:00"/>
    <x v="1"/>
    <s v="LW-16990"/>
    <x v="352"/>
    <x v="1"/>
    <s v="United States"/>
    <s v="San Francisco"/>
    <x v="1"/>
    <n v="94109"/>
    <x v="1"/>
    <s v="FUR-TA-10003473"/>
    <x v="0"/>
    <x v="3"/>
    <s v="Bretford Rectangular Conference Table Tops"/>
    <n v="300.904"/>
    <n v="1"/>
    <x v="2"/>
    <n v="11.283899999999999"/>
    <m/>
  </r>
  <r>
    <n v="1356"/>
    <s v="US-2014-160444"/>
    <x v="260"/>
    <d v="2014-07-05T00:00:00"/>
    <x v="3"/>
    <s v="DC-12850"/>
    <x v="419"/>
    <x v="0"/>
    <s v="United States"/>
    <s v="Houston"/>
    <x v="5"/>
    <n v="77036"/>
    <x v="2"/>
    <s v="OFF-ST-10001522"/>
    <x v="1"/>
    <x v="4"/>
    <s v="Gould Plastics 18-Pocket Panel Bin, 34w x 5-1/4d x 20-1/2h"/>
    <n v="220.77600000000001"/>
    <n v="3"/>
    <x v="2"/>
    <n v="-44.155200000000001"/>
    <m/>
  </r>
  <r>
    <n v="1357"/>
    <s v="US-2014-160444"/>
    <x v="260"/>
    <d v="2014-07-05T00:00:00"/>
    <x v="3"/>
    <s v="DC-12850"/>
    <x v="419"/>
    <x v="0"/>
    <s v="United States"/>
    <s v="Houston"/>
    <x v="5"/>
    <n v="77036"/>
    <x v="2"/>
    <s v="OFF-ST-10000563"/>
    <x v="1"/>
    <x v="4"/>
    <s v="Fellowes Bankers Box Stor/Drawer Steel Plus"/>
    <n v="281.42399999999998"/>
    <n v="11"/>
    <x v="2"/>
    <n v="-35.177999999999997"/>
    <m/>
  </r>
  <r>
    <n v="1358"/>
    <s v="CA-2016-145247"/>
    <x v="465"/>
    <d v="2016-05-07T00:00:00"/>
    <x v="2"/>
    <s v="ND-18370"/>
    <x v="444"/>
    <x v="0"/>
    <s v="United States"/>
    <s v="Louisville"/>
    <x v="0"/>
    <n v="40214"/>
    <x v="0"/>
    <s v="OFF-PA-10003641"/>
    <x v="1"/>
    <x v="10"/>
    <s v="Xerox 1909"/>
    <n v="79.14"/>
    <n v="3"/>
    <x v="0"/>
    <n v="36.404400000000003"/>
    <m/>
  </r>
  <r>
    <n v="1359"/>
    <s v="CA-2017-160045"/>
    <x v="466"/>
    <d v="2017-04-27T00:00:00"/>
    <x v="2"/>
    <s v="LB-16735"/>
    <x v="445"/>
    <x v="0"/>
    <s v="United States"/>
    <s v="Fort Worth"/>
    <x v="5"/>
    <n v="76106"/>
    <x v="2"/>
    <s v="FUR-FU-10000010"/>
    <x v="0"/>
    <x v="5"/>
    <s v="DAX Value U-Channel Document Frames, Easel Back"/>
    <n v="1.988"/>
    <n v="1"/>
    <x v="7"/>
    <n v="-1.4413"/>
    <m/>
  </r>
  <r>
    <n v="1360"/>
    <s v="US-2014-151925"/>
    <x v="467"/>
    <d v="2014-10-01T00:00:00"/>
    <x v="0"/>
    <s v="KT-16465"/>
    <x v="446"/>
    <x v="0"/>
    <s v="United States"/>
    <s v="Los Angeles"/>
    <x v="1"/>
    <n v="90049"/>
    <x v="1"/>
    <s v="FUR-CH-10002961"/>
    <x v="0"/>
    <x v="1"/>
    <s v="Leather Task Chair, Black"/>
    <n v="145.56800000000001"/>
    <n v="2"/>
    <x v="2"/>
    <n v="0"/>
    <m/>
  </r>
  <r>
    <n v="1361"/>
    <s v="CA-2017-125199"/>
    <x v="15"/>
    <d v="2017-10-25T00:00:00"/>
    <x v="1"/>
    <s v="HM-14860"/>
    <x v="447"/>
    <x v="1"/>
    <s v="United States"/>
    <s v="Philadelphia"/>
    <x v="9"/>
    <n v="19120"/>
    <x v="3"/>
    <s v="OFF-AR-10002956"/>
    <x v="1"/>
    <x v="6"/>
    <s v="Boston 16801 Nautilus Battery Pencil Sharpener"/>
    <n v="123.256"/>
    <n v="7"/>
    <x v="2"/>
    <n v="9.2441999999999993"/>
    <m/>
  </r>
  <r>
    <n v="1362"/>
    <s v="CA-2017-125199"/>
    <x v="15"/>
    <d v="2017-10-25T00:00:00"/>
    <x v="1"/>
    <s v="HM-14860"/>
    <x v="447"/>
    <x v="1"/>
    <s v="United States"/>
    <s v="Philadelphia"/>
    <x v="9"/>
    <n v="19120"/>
    <x v="3"/>
    <s v="OFF-PA-10004041"/>
    <x v="1"/>
    <x v="10"/>
    <s v="It's Hot Message Books with Stickers, 2 3/4&quot; x 5&quot;"/>
    <n v="23.68"/>
    <n v="4"/>
    <x v="2"/>
    <n v="7.4"/>
    <m/>
  </r>
  <r>
    <n v="1363"/>
    <s v="CA-2017-125199"/>
    <x v="15"/>
    <d v="2017-10-25T00:00:00"/>
    <x v="1"/>
    <s v="HM-14860"/>
    <x v="447"/>
    <x v="1"/>
    <s v="United States"/>
    <s v="Philadelphia"/>
    <x v="9"/>
    <n v="19120"/>
    <x v="3"/>
    <s v="TEC-PH-10001336"/>
    <x v="2"/>
    <x v="7"/>
    <s v="Digium D40 VoIP phone"/>
    <n v="309.57600000000002"/>
    <n v="4"/>
    <x v="10"/>
    <n v="-56.755600000000001"/>
    <m/>
  </r>
  <r>
    <n v="1364"/>
    <s v="US-2017-155425"/>
    <x v="468"/>
    <d v="2017-11-11T00:00:00"/>
    <x v="2"/>
    <s v="AB-10600"/>
    <x v="448"/>
    <x v="1"/>
    <s v="United States"/>
    <s v="Tucson"/>
    <x v="16"/>
    <n v="85705"/>
    <x v="1"/>
    <s v="OFF-BI-10001036"/>
    <x v="1"/>
    <x v="8"/>
    <s v="Cardinal EasyOpen D-Ring Binders"/>
    <n v="38.387999999999998"/>
    <n v="14"/>
    <x v="6"/>
    <n v="-25.591999999999999"/>
    <m/>
  </r>
  <r>
    <n v="1365"/>
    <s v="US-2017-155425"/>
    <x v="468"/>
    <d v="2017-11-11T00:00:00"/>
    <x v="2"/>
    <s v="AB-10600"/>
    <x v="448"/>
    <x v="1"/>
    <s v="United States"/>
    <s v="Tucson"/>
    <x v="16"/>
    <n v="85705"/>
    <x v="1"/>
    <s v="TEC-MA-10003183"/>
    <x v="2"/>
    <x v="15"/>
    <s v="DYMO CardScan Personal V9 Business Card Scanner"/>
    <n v="95.994"/>
    <n v="2"/>
    <x v="6"/>
    <n v="-63.996000000000002"/>
    <m/>
  </r>
  <r>
    <n v="1366"/>
    <s v="US-2017-155425"/>
    <x v="468"/>
    <d v="2017-11-11T00:00:00"/>
    <x v="2"/>
    <s v="AB-10600"/>
    <x v="448"/>
    <x v="1"/>
    <s v="United States"/>
    <s v="Tucson"/>
    <x v="16"/>
    <n v="85705"/>
    <x v="1"/>
    <s v="TEC-AC-10001314"/>
    <x v="2"/>
    <x v="11"/>
    <s v="Case Logic 2.4GHz Wireless Keyboard"/>
    <n v="239.952"/>
    <n v="6"/>
    <x v="2"/>
    <n v="-35.992800000000003"/>
    <m/>
  </r>
  <r>
    <n v="1367"/>
    <s v="US-2017-155425"/>
    <x v="468"/>
    <d v="2017-11-11T00:00:00"/>
    <x v="2"/>
    <s v="AB-10600"/>
    <x v="448"/>
    <x v="1"/>
    <s v="United States"/>
    <s v="Tucson"/>
    <x v="16"/>
    <n v="85705"/>
    <x v="1"/>
    <s v="TEC-PH-10002563"/>
    <x v="2"/>
    <x v="7"/>
    <s v="Adtran 1202752G1"/>
    <n v="201.584"/>
    <n v="2"/>
    <x v="2"/>
    <n v="15.1188"/>
    <m/>
  </r>
  <r>
    <n v="1368"/>
    <s v="US-2017-155425"/>
    <x v="468"/>
    <d v="2017-11-11T00:00:00"/>
    <x v="2"/>
    <s v="AB-10600"/>
    <x v="448"/>
    <x v="1"/>
    <s v="United States"/>
    <s v="Tucson"/>
    <x v="16"/>
    <n v="85705"/>
    <x v="1"/>
    <s v="FUR-CH-10003312"/>
    <x v="0"/>
    <x v="1"/>
    <s v="Hon 2090 “Pillow Soft” Series Mid Back Swivel/Tilt Chairs"/>
    <n v="899.13599999999997"/>
    <n v="4"/>
    <x v="2"/>
    <n v="-146.1096"/>
    <m/>
  </r>
  <r>
    <n v="1369"/>
    <s v="CA-2017-133249"/>
    <x v="141"/>
    <d v="2017-07-11T00:00:00"/>
    <x v="2"/>
    <s v="SZ-20035"/>
    <x v="449"/>
    <x v="2"/>
    <s v="United States"/>
    <s v="Pico Rivera"/>
    <x v="1"/>
    <n v="90660"/>
    <x v="1"/>
    <s v="FUR-FU-10001588"/>
    <x v="0"/>
    <x v="5"/>
    <s v="Deflect-o SuperTray Unbreakable Stackable Tray, Letter, Black"/>
    <n v="145.9"/>
    <n v="5"/>
    <x v="0"/>
    <n v="62.737000000000002"/>
    <m/>
  </r>
  <r>
    <n v="1370"/>
    <s v="US-2015-103471"/>
    <x v="100"/>
    <d v="2015-12-28T00:00:00"/>
    <x v="1"/>
    <s v="JR-15670"/>
    <x v="439"/>
    <x v="0"/>
    <s v="United States"/>
    <s v="Colorado Springs"/>
    <x v="22"/>
    <n v="80906"/>
    <x v="1"/>
    <s v="FUR-BO-10002613"/>
    <x v="0"/>
    <x v="0"/>
    <s v="Atlantic Metals Mobile 4-Shelf Bookcases, Custom Colors"/>
    <n v="590.05799999999999"/>
    <n v="7"/>
    <x v="6"/>
    <n v="-786.74400000000003"/>
    <m/>
  </r>
  <r>
    <n v="1371"/>
    <s v="US-2015-103471"/>
    <x v="100"/>
    <d v="2015-12-28T00:00:00"/>
    <x v="1"/>
    <s v="JR-15670"/>
    <x v="439"/>
    <x v="0"/>
    <s v="United States"/>
    <s v="Colorado Springs"/>
    <x v="22"/>
    <n v="80906"/>
    <x v="1"/>
    <s v="OFF-AR-10003405"/>
    <x v="1"/>
    <x v="6"/>
    <s v="Dixon My First Ticonderoga Pencil, #2"/>
    <n v="14.04"/>
    <n v="3"/>
    <x v="2"/>
    <n v="1.5794999999999999"/>
    <m/>
  </r>
  <r>
    <n v="1372"/>
    <s v="CA-2017-136672"/>
    <x v="469"/>
    <d v="2017-03-12T00:00:00"/>
    <x v="1"/>
    <s v="MG-17890"/>
    <x v="450"/>
    <x v="2"/>
    <s v="United States"/>
    <s v="Clinton"/>
    <x v="39"/>
    <n v="20735"/>
    <x v="3"/>
    <s v="TEC-AC-10004510"/>
    <x v="2"/>
    <x v="11"/>
    <s v="Logitech Desktop MK120 Mouse and keyboard Combo"/>
    <n v="49.08"/>
    <n v="3"/>
    <x v="0"/>
    <n v="4.9080000000000004"/>
    <m/>
  </r>
  <r>
    <n v="1373"/>
    <s v="US-2014-157021"/>
    <x v="470"/>
    <d v="2014-04-06T00:00:00"/>
    <x v="0"/>
    <s v="KM-16720"/>
    <x v="27"/>
    <x v="0"/>
    <s v="United States"/>
    <s v="Vallejo"/>
    <x v="1"/>
    <n v="94591"/>
    <x v="1"/>
    <s v="OFF-LA-10002312"/>
    <x v="1"/>
    <x v="2"/>
    <s v="Avery 490"/>
    <n v="29.6"/>
    <n v="2"/>
    <x v="0"/>
    <n v="14.8"/>
    <m/>
  </r>
  <r>
    <n v="1374"/>
    <s v="US-2014-157021"/>
    <x v="470"/>
    <d v="2014-04-06T00:00:00"/>
    <x v="0"/>
    <s v="KM-16720"/>
    <x v="27"/>
    <x v="0"/>
    <s v="United States"/>
    <s v="Vallejo"/>
    <x v="1"/>
    <n v="94591"/>
    <x v="1"/>
    <s v="OFF-BI-10000042"/>
    <x v="1"/>
    <x v="8"/>
    <s v="Pressboard Data Binder, Crimson, 12&quot; X 8 1/2&quot;"/>
    <n v="17.088000000000001"/>
    <n v="4"/>
    <x v="2"/>
    <n v="5.5536000000000003"/>
    <m/>
  </r>
  <r>
    <n v="1375"/>
    <s v="CA-2015-120362"/>
    <x v="471"/>
    <d v="2015-09-19T00:00:00"/>
    <x v="1"/>
    <s v="CA-12265"/>
    <x v="244"/>
    <x v="0"/>
    <s v="United States"/>
    <s v="Provo"/>
    <x v="7"/>
    <n v="84604"/>
    <x v="1"/>
    <s v="FUR-TA-10003008"/>
    <x v="0"/>
    <x v="3"/>
    <s v="Lesro Round Back Collection Coffee Table, End Table"/>
    <n v="912.75"/>
    <n v="5"/>
    <x v="0"/>
    <n v="118.6575"/>
    <m/>
  </r>
  <r>
    <n v="1376"/>
    <s v="CA-2014-126361"/>
    <x v="472"/>
    <d v="2014-08-09T00:00:00"/>
    <x v="0"/>
    <s v="VD-21670"/>
    <x v="104"/>
    <x v="0"/>
    <s v="United States"/>
    <s v="Pleasant Grove"/>
    <x v="7"/>
    <n v="84062"/>
    <x v="1"/>
    <s v="OFF-AP-10003590"/>
    <x v="1"/>
    <x v="9"/>
    <s v="Hoover WindTunnel Plus Canister Vacuum"/>
    <n v="1089.75"/>
    <n v="3"/>
    <x v="0"/>
    <n v="305.13"/>
    <m/>
  </r>
  <r>
    <n v="1377"/>
    <s v="CA-2014-126361"/>
    <x v="472"/>
    <d v="2014-08-09T00:00:00"/>
    <x v="0"/>
    <s v="VD-21670"/>
    <x v="104"/>
    <x v="0"/>
    <s v="United States"/>
    <s v="Pleasant Grove"/>
    <x v="7"/>
    <n v="84062"/>
    <x v="1"/>
    <s v="OFF-PA-10000806"/>
    <x v="1"/>
    <x v="10"/>
    <s v="Xerox 1934"/>
    <n v="447.84"/>
    <n v="8"/>
    <x v="0"/>
    <n v="219.44159999999999"/>
    <m/>
  </r>
  <r>
    <n v="1378"/>
    <s v="CA-2014-126361"/>
    <x v="472"/>
    <d v="2014-08-09T00:00:00"/>
    <x v="0"/>
    <s v="VD-21670"/>
    <x v="104"/>
    <x v="0"/>
    <s v="United States"/>
    <s v="Pleasant Grove"/>
    <x v="7"/>
    <n v="84062"/>
    <x v="1"/>
    <s v="OFF-AR-10000896"/>
    <x v="1"/>
    <x v="6"/>
    <s v="Newell 329"/>
    <n v="16.399999999999999"/>
    <n v="5"/>
    <x v="0"/>
    <n v="4.2640000000000002"/>
    <m/>
  </r>
  <r>
    <n v="1379"/>
    <s v="CA-2014-126361"/>
    <x v="472"/>
    <d v="2014-08-09T00:00:00"/>
    <x v="0"/>
    <s v="VD-21670"/>
    <x v="104"/>
    <x v="0"/>
    <s v="United States"/>
    <s v="Pleasant Grove"/>
    <x v="7"/>
    <n v="84062"/>
    <x v="1"/>
    <s v="TEC-PH-10002310"/>
    <x v="2"/>
    <x v="7"/>
    <s v="Panasonic KX T7731-B Digital phone"/>
    <n v="399.96"/>
    <n v="5"/>
    <x v="2"/>
    <n v="34.996499999999997"/>
    <m/>
  </r>
  <r>
    <n v="1380"/>
    <s v="CA-2014-126361"/>
    <x v="472"/>
    <d v="2014-08-09T00:00:00"/>
    <x v="0"/>
    <s v="VD-21670"/>
    <x v="104"/>
    <x v="0"/>
    <s v="United States"/>
    <s v="Pleasant Grove"/>
    <x v="7"/>
    <n v="84062"/>
    <x v="1"/>
    <s v="OFF-ST-10002289"/>
    <x v="1"/>
    <x v="4"/>
    <s v="Safco Wire Cube Shelving System, For Use as 4 or 5 14&quot; Cubes, Black"/>
    <n v="158.9"/>
    <n v="5"/>
    <x v="0"/>
    <n v="7.9450000000000003"/>
    <m/>
  </r>
  <r>
    <n v="1381"/>
    <s v="CA-2014-126361"/>
    <x v="472"/>
    <d v="2014-08-09T00:00:00"/>
    <x v="0"/>
    <s v="VD-21670"/>
    <x v="104"/>
    <x v="0"/>
    <s v="United States"/>
    <s v="Pleasant Grove"/>
    <x v="7"/>
    <n v="84062"/>
    <x v="1"/>
    <s v="OFF-BI-10002852"/>
    <x v="1"/>
    <x v="8"/>
    <s v="Ibico Standard Transparent Covers"/>
    <n v="13.183999999999999"/>
    <n v="1"/>
    <x v="2"/>
    <n v="4.7792000000000003"/>
    <m/>
  </r>
  <r>
    <n v="1382"/>
    <s v="US-2016-100566"/>
    <x v="323"/>
    <d v="2016-09-09T00:00:00"/>
    <x v="1"/>
    <s v="JK-16120"/>
    <x v="451"/>
    <x v="2"/>
    <s v="United States"/>
    <s v="Aurora"/>
    <x v="10"/>
    <n v="60505"/>
    <x v="2"/>
    <s v="FUR-FU-10003394"/>
    <x v="0"/>
    <x v="5"/>
    <s v="Tenex &quot;The Solids&quot; Textured Chair Mats"/>
    <n v="83.951999999999998"/>
    <n v="3"/>
    <x v="7"/>
    <n v="-90.248400000000004"/>
    <m/>
  </r>
  <r>
    <n v="1383"/>
    <s v="US-2016-108504"/>
    <x v="473"/>
    <d v="2016-02-05T00:00:00"/>
    <x v="3"/>
    <s v="PP-18955"/>
    <x v="452"/>
    <x v="2"/>
    <s v="United States"/>
    <s v="Smyrna"/>
    <x v="32"/>
    <n v="30080"/>
    <x v="0"/>
    <s v="OFF-ST-10002344"/>
    <x v="1"/>
    <x v="4"/>
    <s v="Carina 42&quot;Hx23 3/4&quot;W Media Storage Unit"/>
    <n v="80.98"/>
    <n v="1"/>
    <x v="0"/>
    <n v="1.6195999999999999"/>
    <m/>
  </r>
  <r>
    <n v="1384"/>
    <s v="US-2016-108504"/>
    <x v="473"/>
    <d v="2016-02-05T00:00:00"/>
    <x v="3"/>
    <s v="PP-18955"/>
    <x v="452"/>
    <x v="2"/>
    <s v="United States"/>
    <s v="Smyrna"/>
    <x v="32"/>
    <n v="30080"/>
    <x v="0"/>
    <s v="OFF-PA-10001289"/>
    <x v="1"/>
    <x v="10"/>
    <s v="White Computer Printout Paper by Universal"/>
    <n v="348.84"/>
    <n v="9"/>
    <x v="0"/>
    <n v="170.9316"/>
    <m/>
  </r>
  <r>
    <n v="1385"/>
    <s v="US-2016-108504"/>
    <x v="473"/>
    <d v="2016-02-05T00:00:00"/>
    <x v="3"/>
    <s v="PP-18955"/>
    <x v="452"/>
    <x v="2"/>
    <s v="United States"/>
    <s v="Smyrna"/>
    <x v="32"/>
    <n v="30080"/>
    <x v="0"/>
    <s v="OFF-FA-10000053"/>
    <x v="1"/>
    <x v="13"/>
    <s v="Revere Boxed Rubber Bands by Revere"/>
    <n v="9.4499999999999993"/>
    <n v="5"/>
    <x v="0"/>
    <n v="0.189"/>
    <m/>
  </r>
  <r>
    <n v="1386"/>
    <s v="US-2016-108504"/>
    <x v="473"/>
    <d v="2016-02-05T00:00:00"/>
    <x v="3"/>
    <s v="PP-18955"/>
    <x v="452"/>
    <x v="2"/>
    <s v="United States"/>
    <s v="Smyrna"/>
    <x v="32"/>
    <n v="30080"/>
    <x v="0"/>
    <s v="FUR-FU-10004091"/>
    <x v="0"/>
    <x v="5"/>
    <s v="Eldon 200 Class Desk Accessories, Black"/>
    <n v="18.84"/>
    <n v="3"/>
    <x v="0"/>
    <n v="7.1592000000000002"/>
    <m/>
  </r>
  <r>
    <n v="1387"/>
    <s v="US-2016-108504"/>
    <x v="473"/>
    <d v="2016-02-05T00:00:00"/>
    <x v="3"/>
    <s v="PP-18955"/>
    <x v="452"/>
    <x v="2"/>
    <s v="United States"/>
    <s v="Smyrna"/>
    <x v="32"/>
    <n v="30080"/>
    <x v="0"/>
    <s v="FUR-BO-10004015"/>
    <x v="0"/>
    <x v="0"/>
    <s v="Bush Andora Bookcase, Maple/Graphite Gray Finish"/>
    <n v="239.98"/>
    <n v="2"/>
    <x v="0"/>
    <n v="52.7956"/>
    <m/>
  </r>
  <r>
    <n v="1388"/>
    <s v="US-2016-108504"/>
    <x v="473"/>
    <d v="2016-02-05T00:00:00"/>
    <x v="3"/>
    <s v="PP-18955"/>
    <x v="452"/>
    <x v="2"/>
    <s v="United States"/>
    <s v="Smyrna"/>
    <x v="32"/>
    <n v="30080"/>
    <x v="0"/>
    <s v="OFF-EN-10003001"/>
    <x v="1"/>
    <x v="12"/>
    <s v="Ames Color-File Green Diamond Border X-ray Mailers"/>
    <n v="167.96"/>
    <n v="2"/>
    <x v="0"/>
    <n v="78.941199999999995"/>
    <m/>
  </r>
  <r>
    <n v="1389"/>
    <s v="US-2016-108504"/>
    <x v="473"/>
    <d v="2016-02-05T00:00:00"/>
    <x v="3"/>
    <s v="PP-18955"/>
    <x v="452"/>
    <x v="2"/>
    <s v="United States"/>
    <s v="Smyrna"/>
    <x v="32"/>
    <n v="30080"/>
    <x v="0"/>
    <s v="TEC-PH-10000215"/>
    <x v="2"/>
    <x v="7"/>
    <s v="Plantronics Cordless Phone Headset with In-line Volume - M214C"/>
    <n v="104.85"/>
    <n v="3"/>
    <x v="0"/>
    <n v="28.3095"/>
    <m/>
  </r>
  <r>
    <n v="1390"/>
    <s v="US-2016-108504"/>
    <x v="473"/>
    <d v="2016-02-05T00:00:00"/>
    <x v="3"/>
    <s v="PP-18955"/>
    <x v="452"/>
    <x v="2"/>
    <s v="United States"/>
    <s v="Smyrna"/>
    <x v="32"/>
    <n v="30080"/>
    <x v="0"/>
    <s v="TEC-PH-10003645"/>
    <x v="2"/>
    <x v="7"/>
    <s v="Aastra 57i VoIP phone"/>
    <n v="484.83"/>
    <n v="3"/>
    <x v="0"/>
    <n v="126.0558"/>
    <m/>
  </r>
  <r>
    <n v="1391"/>
    <s v="US-2016-108504"/>
    <x v="473"/>
    <d v="2016-02-05T00:00:00"/>
    <x v="3"/>
    <s v="PP-18955"/>
    <x v="452"/>
    <x v="2"/>
    <s v="United States"/>
    <s v="Smyrna"/>
    <x v="32"/>
    <n v="30080"/>
    <x v="0"/>
    <s v="OFF-PA-10000357"/>
    <x v="1"/>
    <x v="10"/>
    <s v="White Dual Perf Computer Printout Paper, 2700 Sheets, 1 Part, Heavyweight, 20 lbs., 14 7/8 x 11"/>
    <n v="122.97"/>
    <n v="3"/>
    <x v="0"/>
    <n v="60.255299999999998"/>
    <m/>
  </r>
  <r>
    <n v="1392"/>
    <s v="US-2016-108504"/>
    <x v="473"/>
    <d v="2016-02-05T00:00:00"/>
    <x v="3"/>
    <s v="PP-18955"/>
    <x v="452"/>
    <x v="2"/>
    <s v="United States"/>
    <s v="Smyrna"/>
    <x v="32"/>
    <n v="30080"/>
    <x v="0"/>
    <s v="OFF-ST-10004804"/>
    <x v="1"/>
    <x v="4"/>
    <s v="Belkin 19&quot; Vented Equipment Shelf, Black"/>
    <n v="154.44"/>
    <n v="3"/>
    <x v="0"/>
    <n v="1.5444"/>
    <m/>
  </r>
  <r>
    <n v="1393"/>
    <s v="US-2016-108504"/>
    <x v="473"/>
    <d v="2016-02-05T00:00:00"/>
    <x v="3"/>
    <s v="PP-18955"/>
    <x v="452"/>
    <x v="2"/>
    <s v="United States"/>
    <s v="Smyrna"/>
    <x v="32"/>
    <n v="30080"/>
    <x v="0"/>
    <s v="OFF-PA-10003892"/>
    <x v="1"/>
    <x v="10"/>
    <s v="Xerox 1943"/>
    <n v="342.37"/>
    <n v="7"/>
    <x v="0"/>
    <n v="160.91390000000001"/>
    <m/>
  </r>
  <r>
    <n v="1394"/>
    <s v="CA-2017-124828"/>
    <x v="445"/>
    <d v="2017-07-04T00:00:00"/>
    <x v="2"/>
    <s v="YS-21880"/>
    <x v="453"/>
    <x v="1"/>
    <s v="United States"/>
    <s v="Burlington"/>
    <x v="3"/>
    <n v="27217"/>
    <x v="0"/>
    <s v="OFF-AR-10003514"/>
    <x v="1"/>
    <x v="6"/>
    <s v="4009 Highlighters by Sanford"/>
    <n v="9.5519999999999996"/>
    <n v="3"/>
    <x v="2"/>
    <n v="1.5522"/>
    <m/>
  </r>
  <r>
    <n v="1395"/>
    <s v="US-2017-117247"/>
    <x v="449"/>
    <d v="2017-10-14T00:00:00"/>
    <x v="1"/>
    <s v="CK-12760"/>
    <x v="316"/>
    <x v="1"/>
    <s v="United States"/>
    <s v="Aurora"/>
    <x v="10"/>
    <n v="60505"/>
    <x v="2"/>
    <s v="FUR-TA-10002958"/>
    <x v="0"/>
    <x v="3"/>
    <s v="Bevis Oval Conference Table, Walnut"/>
    <n v="652.45000000000005"/>
    <n v="5"/>
    <x v="5"/>
    <n v="-430.61700000000002"/>
    <m/>
  </r>
  <r>
    <n v="1396"/>
    <s v="US-2017-117247"/>
    <x v="449"/>
    <d v="2017-10-14T00:00:00"/>
    <x v="1"/>
    <s v="CK-12760"/>
    <x v="316"/>
    <x v="1"/>
    <s v="United States"/>
    <s v="Aurora"/>
    <x v="10"/>
    <n v="60505"/>
    <x v="2"/>
    <s v="FUR-TA-10001676"/>
    <x v="0"/>
    <x v="3"/>
    <s v="Hon 61000 Series Interactive Training Tables"/>
    <n v="66.644999999999996"/>
    <n v="3"/>
    <x v="5"/>
    <n v="-42.652799999999999"/>
    <m/>
  </r>
  <r>
    <n v="1397"/>
    <s v="CA-2016-124485"/>
    <x v="390"/>
    <d v="2016-11-26T00:00:00"/>
    <x v="2"/>
    <s v="NC-18340"/>
    <x v="396"/>
    <x v="0"/>
    <s v="United States"/>
    <s v="New York City"/>
    <x v="15"/>
    <n v="10035"/>
    <x v="3"/>
    <s v="OFF-BI-10000822"/>
    <x v="1"/>
    <x v="8"/>
    <s v="Acco PRESSTEX Data Binder with Storage Hooks, Light Blue, 9 1/2&quot; X 11&quot;"/>
    <n v="17.216000000000001"/>
    <n v="4"/>
    <x v="2"/>
    <n v="6.0255999999999998"/>
    <m/>
  </r>
  <r>
    <n v="1398"/>
    <s v="CA-2016-124485"/>
    <x v="390"/>
    <d v="2016-11-26T00:00:00"/>
    <x v="2"/>
    <s v="NC-18340"/>
    <x v="396"/>
    <x v="0"/>
    <s v="United States"/>
    <s v="New York City"/>
    <x v="15"/>
    <n v="10035"/>
    <x v="3"/>
    <s v="OFF-PA-10004971"/>
    <x v="1"/>
    <x v="10"/>
    <s v="Xerox 196"/>
    <n v="11.56"/>
    <n v="2"/>
    <x v="0"/>
    <n v="5.6643999999999997"/>
    <m/>
  </r>
  <r>
    <n v="1399"/>
    <s v="CA-2016-124485"/>
    <x v="390"/>
    <d v="2016-11-26T00:00:00"/>
    <x v="2"/>
    <s v="NC-18340"/>
    <x v="396"/>
    <x v="0"/>
    <s v="United States"/>
    <s v="New York City"/>
    <x v="15"/>
    <n v="10035"/>
    <x v="3"/>
    <s v="TEC-AC-10002323"/>
    <x v="2"/>
    <x v="11"/>
    <s v="SanDisk Ultra 32 GB MicroSDHC Class 10 Memory Card"/>
    <n v="88.4"/>
    <n v="4"/>
    <x v="0"/>
    <n v="11.492000000000001"/>
    <m/>
  </r>
  <r>
    <n v="1400"/>
    <s v="CA-2016-124485"/>
    <x v="390"/>
    <d v="2016-11-26T00:00:00"/>
    <x v="2"/>
    <s v="NC-18340"/>
    <x v="396"/>
    <x v="0"/>
    <s v="United States"/>
    <s v="New York City"/>
    <x v="15"/>
    <n v="10035"/>
    <x v="3"/>
    <s v="OFF-PA-10004888"/>
    <x v="1"/>
    <x v="10"/>
    <s v="Xerox 217"/>
    <n v="6.48"/>
    <n v="1"/>
    <x v="0"/>
    <n v="3.1103999999999998"/>
    <m/>
  </r>
  <r>
    <n v="1401"/>
    <s v="CA-2016-159212"/>
    <x v="474"/>
    <d v="2016-11-05T00:00:00"/>
    <x v="1"/>
    <s v="KM-16375"/>
    <x v="454"/>
    <x v="2"/>
    <s v="United States"/>
    <s v="Salem"/>
    <x v="17"/>
    <n v="24153"/>
    <x v="0"/>
    <s v="TEC-PH-10003988"/>
    <x v="2"/>
    <x v="7"/>
    <s v="LF Elite 3D Dazzle Designer Hard Case Cover, Lf Stylus Pen and Wiper For Apple Iphone 5c Mini Lite"/>
    <n v="21.8"/>
    <n v="2"/>
    <x v="0"/>
    <n v="6.1040000000000001"/>
    <m/>
  </r>
  <r>
    <n v="1402"/>
    <s v="CA-2016-159212"/>
    <x v="474"/>
    <d v="2016-11-05T00:00:00"/>
    <x v="1"/>
    <s v="KM-16375"/>
    <x v="454"/>
    <x v="2"/>
    <s v="United States"/>
    <s v="Salem"/>
    <x v="17"/>
    <n v="24153"/>
    <x v="0"/>
    <s v="OFF-EN-10002230"/>
    <x v="1"/>
    <x v="12"/>
    <s v="Airmail Envelopes"/>
    <n v="251.79"/>
    <n v="3"/>
    <x v="0"/>
    <n v="118.3413"/>
    <m/>
  </r>
  <r>
    <n v="1403"/>
    <s v="US-2016-161396"/>
    <x v="475"/>
    <d v="2016-04-25T00:00:00"/>
    <x v="1"/>
    <s v="GM-14455"/>
    <x v="39"/>
    <x v="2"/>
    <s v="United States"/>
    <s v="Columbus"/>
    <x v="24"/>
    <n v="43229"/>
    <x v="3"/>
    <s v="FUR-TA-10002622"/>
    <x v="0"/>
    <x v="3"/>
    <s v="Bush Andora Conference Table, Maple/Graphite Gray Finish"/>
    <n v="205.17599999999999"/>
    <n v="2"/>
    <x v="10"/>
    <n v="-58.133200000000002"/>
    <m/>
  </r>
  <r>
    <n v="1404"/>
    <s v="US-2016-161396"/>
    <x v="475"/>
    <d v="2016-04-25T00:00:00"/>
    <x v="1"/>
    <s v="GM-14455"/>
    <x v="39"/>
    <x v="2"/>
    <s v="United States"/>
    <s v="Columbus"/>
    <x v="24"/>
    <n v="43229"/>
    <x v="3"/>
    <s v="OFF-PA-10000418"/>
    <x v="1"/>
    <x v="10"/>
    <s v="Xerox 189"/>
    <n v="419.4"/>
    <n v="5"/>
    <x v="2"/>
    <n v="146.79"/>
    <m/>
  </r>
  <r>
    <n v="1405"/>
    <s v="US-2014-118486"/>
    <x v="322"/>
    <d v="2014-04-08T00:00:00"/>
    <x v="2"/>
    <s v="SD-20485"/>
    <x v="174"/>
    <x v="2"/>
    <s v="United States"/>
    <s v="Philadelphia"/>
    <x v="9"/>
    <n v="19143"/>
    <x v="3"/>
    <s v="OFF-SU-10004498"/>
    <x v="1"/>
    <x v="14"/>
    <s v="Martin-Yale Premier Letter Opener"/>
    <n v="10.304"/>
    <n v="1"/>
    <x v="2"/>
    <n v="-2.1896"/>
    <m/>
  </r>
  <r>
    <n v="1406"/>
    <s v="US-2014-118486"/>
    <x v="322"/>
    <d v="2014-04-08T00:00:00"/>
    <x v="2"/>
    <s v="SD-20485"/>
    <x v="174"/>
    <x v="2"/>
    <s v="United States"/>
    <s v="Philadelphia"/>
    <x v="9"/>
    <n v="19143"/>
    <x v="3"/>
    <s v="FUR-TA-10001039"/>
    <x v="0"/>
    <x v="3"/>
    <s v="KI Adjustable-Height Table"/>
    <n v="154.76400000000001"/>
    <n v="3"/>
    <x v="10"/>
    <n v="-36.111600000000003"/>
    <m/>
  </r>
  <r>
    <n v="1407"/>
    <s v="US-2014-118486"/>
    <x v="322"/>
    <d v="2014-04-08T00:00:00"/>
    <x v="2"/>
    <s v="SD-20485"/>
    <x v="174"/>
    <x v="2"/>
    <s v="United States"/>
    <s v="Philadelphia"/>
    <x v="9"/>
    <n v="19143"/>
    <x v="3"/>
    <s v="TEC-AC-10004659"/>
    <x v="2"/>
    <x v="11"/>
    <s v="Imation Secure+ Hardware Encrypted USB 2.0 Flash Drive; 16GB"/>
    <n v="116.78400000000001"/>
    <n v="2"/>
    <x v="2"/>
    <n v="21.896999999999998"/>
    <m/>
  </r>
  <r>
    <n v="1408"/>
    <s v="CA-2016-130407"/>
    <x v="476"/>
    <d v="2016-09-06T00:00:00"/>
    <x v="1"/>
    <s v="KD-16270"/>
    <x v="30"/>
    <x v="0"/>
    <s v="United States"/>
    <s v="New York City"/>
    <x v="15"/>
    <n v="10024"/>
    <x v="3"/>
    <s v="OFF-AR-10002240"/>
    <x v="1"/>
    <x v="6"/>
    <s v="Panasonic KP-150 Electric Pencil Sharpener"/>
    <n v="75.48"/>
    <n v="2"/>
    <x v="0"/>
    <n v="19.6248"/>
    <m/>
  </r>
  <r>
    <n v="1409"/>
    <s v="CA-2016-130407"/>
    <x v="476"/>
    <d v="2016-09-06T00:00:00"/>
    <x v="1"/>
    <s v="KD-16270"/>
    <x v="30"/>
    <x v="0"/>
    <s v="United States"/>
    <s v="New York City"/>
    <x v="15"/>
    <n v="10024"/>
    <x v="3"/>
    <s v="FUR-FU-10001967"/>
    <x v="0"/>
    <x v="5"/>
    <s v="Telescoping Adjustable Floor Lamp"/>
    <n v="39.979999999999997"/>
    <n v="2"/>
    <x v="0"/>
    <n v="9.9949999999999992"/>
    <m/>
  </r>
  <r>
    <n v="1410"/>
    <s v="US-2016-122245"/>
    <x v="477"/>
    <d v="2016-09-30T00:00:00"/>
    <x v="1"/>
    <s v="AB-10105"/>
    <x v="455"/>
    <x v="0"/>
    <s v="United States"/>
    <s v="Phoenix"/>
    <x v="16"/>
    <n v="85023"/>
    <x v="1"/>
    <s v="FUR-TA-10002356"/>
    <x v="0"/>
    <x v="3"/>
    <s v="Bevis Boat-Shaped Conference Table"/>
    <n v="393.16500000000002"/>
    <n v="3"/>
    <x v="5"/>
    <n v="-204.44579999999999"/>
    <m/>
  </r>
  <r>
    <n v="1411"/>
    <s v="CA-2017-105144"/>
    <x v="259"/>
    <d v="2017-11-11T00:00:00"/>
    <x v="1"/>
    <s v="SZ-20035"/>
    <x v="449"/>
    <x v="2"/>
    <s v="United States"/>
    <s v="Grand Prairie"/>
    <x v="5"/>
    <n v="75051"/>
    <x v="2"/>
    <s v="OFF-LA-10003923"/>
    <x v="1"/>
    <x v="2"/>
    <s v="Alphabetical Labels for Top Tab Filing"/>
    <n v="23.68"/>
    <n v="2"/>
    <x v="2"/>
    <n v="8.8800000000000008"/>
    <m/>
  </r>
  <r>
    <n v="1412"/>
    <s v="CA-2016-136329"/>
    <x v="478"/>
    <d v="2016-07-13T00:00:00"/>
    <x v="1"/>
    <s v="JD-15895"/>
    <x v="63"/>
    <x v="1"/>
    <s v="United States"/>
    <s v="New York City"/>
    <x v="15"/>
    <n v="10035"/>
    <x v="3"/>
    <s v="FUR-CH-10002335"/>
    <x v="0"/>
    <x v="1"/>
    <s v="Hon GuestStacker Chair"/>
    <n v="408.00599999999997"/>
    <n v="2"/>
    <x v="9"/>
    <n v="72.534400000000005"/>
    <m/>
  </r>
  <r>
    <n v="1413"/>
    <s v="CA-2016-136329"/>
    <x v="478"/>
    <d v="2016-07-13T00:00:00"/>
    <x v="1"/>
    <s v="JD-15895"/>
    <x v="63"/>
    <x v="1"/>
    <s v="United States"/>
    <s v="New York City"/>
    <x v="15"/>
    <n v="10035"/>
    <x v="3"/>
    <s v="FUR-FU-10000723"/>
    <x v="0"/>
    <x v="5"/>
    <s v="Deflect-o EconoMat Studded, No Bevel Mat for Low Pile Carpeting"/>
    <n v="165.28"/>
    <n v="4"/>
    <x v="0"/>
    <n v="14.8752"/>
    <m/>
  </r>
  <r>
    <n v="1414"/>
    <s v="CA-2014-146640"/>
    <x v="479"/>
    <d v="2014-07-05T00:00:00"/>
    <x v="1"/>
    <s v="HA-14905"/>
    <x v="456"/>
    <x v="0"/>
    <s v="United States"/>
    <s v="New York City"/>
    <x v="15"/>
    <n v="10024"/>
    <x v="3"/>
    <s v="OFF-BI-10002867"/>
    <x v="1"/>
    <x v="8"/>
    <s v="GBC Recycled Regency Composition Covers"/>
    <n v="334.76799999999997"/>
    <n v="7"/>
    <x v="2"/>
    <n v="108.7996"/>
    <m/>
  </r>
  <r>
    <n v="1415"/>
    <s v="CA-2017-115994"/>
    <x v="480"/>
    <d v="2017-01-31T00:00:00"/>
    <x v="0"/>
    <s v="BT-11305"/>
    <x v="457"/>
    <x v="2"/>
    <s v="United States"/>
    <s v="Costa Mesa"/>
    <x v="1"/>
    <n v="92627"/>
    <x v="1"/>
    <s v="TEC-AC-10000580"/>
    <x v="2"/>
    <x v="11"/>
    <s v="Logitech G13 Programmable Gameboard with LCD Display"/>
    <n v="239.97"/>
    <n v="3"/>
    <x v="0"/>
    <n v="26.396699999999999"/>
    <m/>
  </r>
  <r>
    <n v="1416"/>
    <s v="CA-2017-115994"/>
    <x v="480"/>
    <d v="2017-01-31T00:00:00"/>
    <x v="0"/>
    <s v="BT-11305"/>
    <x v="457"/>
    <x v="2"/>
    <s v="United States"/>
    <s v="Costa Mesa"/>
    <x v="1"/>
    <n v="92627"/>
    <x v="1"/>
    <s v="FUR-FU-10003976"/>
    <x v="0"/>
    <x v="5"/>
    <s v="DAX Executive Solid Wood Document Frame, Desktop or Hang, Mahogany, 5 x 7"/>
    <n v="37.74"/>
    <n v="3"/>
    <x v="0"/>
    <n v="12.8316"/>
    <m/>
  </r>
  <r>
    <n v="1417"/>
    <s v="CA-2015-126697"/>
    <x v="481"/>
    <d v="2015-09-24T00:00:00"/>
    <x v="2"/>
    <s v="SV-20815"/>
    <x v="458"/>
    <x v="1"/>
    <s v="United States"/>
    <s v="Houston"/>
    <x v="5"/>
    <n v="77041"/>
    <x v="2"/>
    <s v="TEC-PH-10002922"/>
    <x v="2"/>
    <x v="7"/>
    <s v="ShoreTel ShorePhone IP 230 VoIP phone"/>
    <n v="946.34400000000005"/>
    <n v="7"/>
    <x v="2"/>
    <n v="118.29300000000001"/>
    <m/>
  </r>
  <r>
    <n v="1418"/>
    <s v="CA-2015-126697"/>
    <x v="481"/>
    <d v="2015-09-24T00:00:00"/>
    <x v="2"/>
    <s v="SV-20815"/>
    <x v="458"/>
    <x v="1"/>
    <s v="United States"/>
    <s v="Houston"/>
    <x v="5"/>
    <n v="77041"/>
    <x v="2"/>
    <s v="TEC-AC-10004353"/>
    <x v="2"/>
    <x v="11"/>
    <s v="Hypercom P1300 Pinpad"/>
    <n v="151.19999999999999"/>
    <n v="3"/>
    <x v="2"/>
    <n v="32.130000000000003"/>
    <m/>
  </r>
  <r>
    <n v="1419"/>
    <s v="CA-2015-126697"/>
    <x v="481"/>
    <d v="2015-09-24T00:00:00"/>
    <x v="2"/>
    <s v="SV-20815"/>
    <x v="458"/>
    <x v="1"/>
    <s v="United States"/>
    <s v="Houston"/>
    <x v="5"/>
    <n v="77041"/>
    <x v="2"/>
    <s v="FUR-FU-10001706"/>
    <x v="0"/>
    <x v="5"/>
    <s v="Longer-Life Soft White Bulbs"/>
    <n v="4.9279999999999999"/>
    <n v="4"/>
    <x v="7"/>
    <n v="-1.4783999999999999"/>
    <m/>
  </r>
  <r>
    <n v="1420"/>
    <s v="CA-2015-124800"/>
    <x v="120"/>
    <d v="2015-09-30T00:00:00"/>
    <x v="1"/>
    <s v="RW-19540"/>
    <x v="459"/>
    <x v="1"/>
    <s v="United States"/>
    <s v="Mesa"/>
    <x v="16"/>
    <n v="85204"/>
    <x v="1"/>
    <s v="OFF-PA-10000501"/>
    <x v="1"/>
    <x v="10"/>
    <s v="Petty Cash Envelope"/>
    <n v="86.272000000000006"/>
    <n v="4"/>
    <x v="2"/>
    <n v="31.273599999999998"/>
    <m/>
  </r>
  <r>
    <n v="1421"/>
    <s v="CA-2015-124800"/>
    <x v="120"/>
    <d v="2015-09-30T00:00:00"/>
    <x v="1"/>
    <s v="RW-19540"/>
    <x v="459"/>
    <x v="1"/>
    <s v="United States"/>
    <s v="Mesa"/>
    <x v="16"/>
    <n v="85204"/>
    <x v="1"/>
    <s v="OFF-BI-10000778"/>
    <x v="1"/>
    <x v="8"/>
    <s v="GBC VeloBinder Electric Binding Machine"/>
    <n v="72.587999999999994"/>
    <n v="2"/>
    <x v="6"/>
    <n v="-48.392000000000003"/>
    <m/>
  </r>
  <r>
    <n v="1422"/>
    <s v="CA-2015-124800"/>
    <x v="120"/>
    <d v="2015-09-30T00:00:00"/>
    <x v="1"/>
    <s v="RW-19540"/>
    <x v="459"/>
    <x v="1"/>
    <s v="United States"/>
    <s v="Mesa"/>
    <x v="16"/>
    <n v="85204"/>
    <x v="1"/>
    <s v="OFF-AP-10004980"/>
    <x v="1"/>
    <x v="9"/>
    <s v="3M Replacement Filter for Office Air Cleaner for 20' x 33' Room"/>
    <n v="60.671999999999997"/>
    <n v="2"/>
    <x v="2"/>
    <n v="14.409599999999999"/>
    <m/>
  </r>
  <r>
    <n v="1423"/>
    <s v="CA-2015-124800"/>
    <x v="120"/>
    <d v="2015-09-30T00:00:00"/>
    <x v="1"/>
    <s v="RW-19540"/>
    <x v="459"/>
    <x v="1"/>
    <s v="United States"/>
    <s v="Mesa"/>
    <x v="16"/>
    <n v="85204"/>
    <x v="1"/>
    <s v="OFF-BI-10003984"/>
    <x v="1"/>
    <x v="8"/>
    <s v="Lock-Up Easel 'Spel-Binder'"/>
    <n v="77.031000000000006"/>
    <n v="9"/>
    <x v="6"/>
    <n v="-59.057099999999998"/>
    <m/>
  </r>
  <r>
    <n v="1424"/>
    <s v="CA-2015-124800"/>
    <x v="120"/>
    <d v="2015-09-30T00:00:00"/>
    <x v="1"/>
    <s v="RW-19540"/>
    <x v="459"/>
    <x v="1"/>
    <s v="United States"/>
    <s v="Mesa"/>
    <x v="16"/>
    <n v="85204"/>
    <x v="1"/>
    <s v="OFF-ST-10000798"/>
    <x v="1"/>
    <x v="4"/>
    <s v="2300 Heavy-Duty Transfer File Systems by Perma"/>
    <n v="119.904"/>
    <n v="6"/>
    <x v="2"/>
    <n v="-1.4987999999999999"/>
    <m/>
  </r>
  <r>
    <n v="1425"/>
    <s v="CA-2015-124800"/>
    <x v="120"/>
    <d v="2015-09-30T00:00:00"/>
    <x v="1"/>
    <s v="RW-19540"/>
    <x v="459"/>
    <x v="1"/>
    <s v="United States"/>
    <s v="Mesa"/>
    <x v="16"/>
    <n v="85204"/>
    <x v="1"/>
    <s v="TEC-PH-10001750"/>
    <x v="2"/>
    <x v="7"/>
    <s v="Samsung Rugby III"/>
    <n v="263.95999999999998"/>
    <n v="5"/>
    <x v="2"/>
    <n v="23.096499999999999"/>
    <m/>
  </r>
  <r>
    <n v="1426"/>
    <s v="CA-2015-124800"/>
    <x v="120"/>
    <d v="2015-09-30T00:00:00"/>
    <x v="1"/>
    <s v="RW-19540"/>
    <x v="459"/>
    <x v="1"/>
    <s v="United States"/>
    <s v="Mesa"/>
    <x v="16"/>
    <n v="85204"/>
    <x v="1"/>
    <s v="OFF-ST-10002743"/>
    <x v="1"/>
    <x v="4"/>
    <s v="SAFCO Boltless Steel Shelving"/>
    <n v="363.64800000000002"/>
    <n v="4"/>
    <x v="2"/>
    <n v="-86.366399999999999"/>
    <m/>
  </r>
  <r>
    <n v="1427"/>
    <s v="US-2015-164448"/>
    <x v="89"/>
    <d v="2015-11-04T00:00:00"/>
    <x v="0"/>
    <s v="DK-12835"/>
    <x v="460"/>
    <x v="1"/>
    <s v="United States"/>
    <s v="Salinas"/>
    <x v="1"/>
    <n v="93905"/>
    <x v="1"/>
    <s v="OFF-BI-10002949"/>
    <x v="1"/>
    <x v="8"/>
    <s v="Prestige Round Ring Binders"/>
    <n v="9.7279999999999998"/>
    <n v="2"/>
    <x v="2"/>
    <n v="3.2831999999999999"/>
    <m/>
  </r>
  <r>
    <n v="1428"/>
    <s v="US-2015-164448"/>
    <x v="89"/>
    <d v="2015-11-04T00:00:00"/>
    <x v="0"/>
    <s v="DK-12835"/>
    <x v="460"/>
    <x v="1"/>
    <s v="United States"/>
    <s v="Salinas"/>
    <x v="1"/>
    <n v="93905"/>
    <x v="1"/>
    <s v="OFF-EN-10002600"/>
    <x v="1"/>
    <x v="12"/>
    <s v="Redi-Strip #10 Envelopes, 4 1/8 x 9 1/2"/>
    <n v="14.75"/>
    <n v="5"/>
    <x v="0"/>
    <n v="7.08"/>
    <m/>
  </r>
  <r>
    <n v="1429"/>
    <s v="US-2015-164448"/>
    <x v="89"/>
    <d v="2015-11-04T00:00:00"/>
    <x v="0"/>
    <s v="DK-12835"/>
    <x v="460"/>
    <x v="1"/>
    <s v="United States"/>
    <s v="Salinas"/>
    <x v="1"/>
    <n v="93905"/>
    <x v="1"/>
    <s v="OFF-BI-10003708"/>
    <x v="1"/>
    <x v="8"/>
    <s v="Acco Four Pocket Poly Ring Binder with Label Holder, Smoke, 1&quot;"/>
    <n v="29.8"/>
    <n v="5"/>
    <x v="2"/>
    <n v="9.3125"/>
    <m/>
  </r>
  <r>
    <n v="1430"/>
    <s v="US-2015-164448"/>
    <x v="89"/>
    <d v="2015-11-04T00:00:00"/>
    <x v="0"/>
    <s v="DK-12835"/>
    <x v="460"/>
    <x v="1"/>
    <s v="United States"/>
    <s v="Salinas"/>
    <x v="1"/>
    <n v="93905"/>
    <x v="1"/>
    <s v="OFF-LA-10003510"/>
    <x v="1"/>
    <x v="2"/>
    <s v="Avery 4027 File Folder Labels for Dot Matrix Printers, 5000 Labels per Box, White"/>
    <n v="427.42"/>
    <n v="14"/>
    <x v="0"/>
    <n v="196.61320000000001"/>
    <m/>
  </r>
  <r>
    <n v="1431"/>
    <s v="CA-2017-122700"/>
    <x v="200"/>
    <d v="2017-11-30T00:00:00"/>
    <x v="1"/>
    <s v="LT-17110"/>
    <x v="299"/>
    <x v="0"/>
    <s v="United States"/>
    <s v="Columbus"/>
    <x v="24"/>
    <n v="43229"/>
    <x v="3"/>
    <s v="TEC-PH-10003092"/>
    <x v="2"/>
    <x v="7"/>
    <s v="Motorola L804"/>
    <n v="220.75200000000001"/>
    <n v="8"/>
    <x v="10"/>
    <n v="-40.471200000000003"/>
    <m/>
  </r>
  <r>
    <n v="1432"/>
    <s v="CA-2014-120768"/>
    <x v="174"/>
    <d v="2014-12-21T00:00:00"/>
    <x v="0"/>
    <s v="IM-15070"/>
    <x v="5"/>
    <x v="0"/>
    <s v="United States"/>
    <s v="Florence"/>
    <x v="19"/>
    <n v="35630"/>
    <x v="0"/>
    <s v="OFF-BI-10001191"/>
    <x v="1"/>
    <x v="8"/>
    <s v="Canvas Sectional Post Binders"/>
    <n v="152.76"/>
    <n v="6"/>
    <x v="0"/>
    <n v="74.852400000000003"/>
    <m/>
  </r>
  <r>
    <n v="1433"/>
    <s v="CA-2014-120768"/>
    <x v="174"/>
    <d v="2014-12-21T00:00:00"/>
    <x v="0"/>
    <s v="IM-15070"/>
    <x v="5"/>
    <x v="0"/>
    <s v="United States"/>
    <s v="Florence"/>
    <x v="19"/>
    <n v="35630"/>
    <x v="0"/>
    <s v="OFF-SU-10004115"/>
    <x v="1"/>
    <x v="14"/>
    <s v="Acme Stainless Steel Office Snips"/>
    <n v="7.27"/>
    <n v="1"/>
    <x v="0"/>
    <n v="1.9629000000000001"/>
    <m/>
  </r>
  <r>
    <n v="1434"/>
    <s v="CA-2014-120768"/>
    <x v="174"/>
    <d v="2014-12-21T00:00:00"/>
    <x v="0"/>
    <s v="IM-15070"/>
    <x v="5"/>
    <x v="0"/>
    <s v="United States"/>
    <s v="Florence"/>
    <x v="19"/>
    <n v="35630"/>
    <x v="0"/>
    <s v="FUR-CH-10000513"/>
    <x v="0"/>
    <x v="1"/>
    <s v="High-Back Leather Manager's Chair"/>
    <n v="1819.86"/>
    <n v="14"/>
    <x v="0"/>
    <n v="163.78739999999999"/>
    <m/>
  </r>
  <r>
    <n v="1435"/>
    <s v="US-2016-153129"/>
    <x v="482"/>
    <d v="2016-12-30T00:00:00"/>
    <x v="1"/>
    <s v="FP-14320"/>
    <x v="224"/>
    <x v="0"/>
    <s v="United States"/>
    <s v="Seattle"/>
    <x v="4"/>
    <n v="98105"/>
    <x v="1"/>
    <s v="OFF-PA-10003673"/>
    <x v="1"/>
    <x v="10"/>
    <s v="Strathmore Photo Mount Cards"/>
    <n v="33.9"/>
    <n v="5"/>
    <x v="0"/>
    <n v="15.593999999999999"/>
    <m/>
  </r>
  <r>
    <n v="1436"/>
    <s v="CA-2017-106852"/>
    <x v="308"/>
    <d v="2017-06-27T00:00:00"/>
    <x v="1"/>
    <s v="ST-20530"/>
    <x v="461"/>
    <x v="0"/>
    <s v="United States"/>
    <s v="Parma"/>
    <x v="24"/>
    <n v="44134"/>
    <x v="3"/>
    <s v="OFF-PA-10001639"/>
    <x v="1"/>
    <x v="10"/>
    <s v="Xerox 203"/>
    <n v="31.103999999999999"/>
    <n v="6"/>
    <x v="2"/>
    <n v="10.8864"/>
    <m/>
  </r>
  <r>
    <n v="1437"/>
    <s v="CA-2017-106852"/>
    <x v="308"/>
    <d v="2017-06-27T00:00:00"/>
    <x v="1"/>
    <s v="ST-20530"/>
    <x v="461"/>
    <x v="0"/>
    <s v="United States"/>
    <s v="Parma"/>
    <x v="24"/>
    <n v="44134"/>
    <x v="3"/>
    <s v="OFF-AR-10003829"/>
    <x v="1"/>
    <x v="6"/>
    <s v="Newell 35"/>
    <n v="5.2480000000000002"/>
    <n v="2"/>
    <x v="2"/>
    <n v="0.59040000000000004"/>
    <m/>
  </r>
  <r>
    <n v="1438"/>
    <s v="CA-2015-139731"/>
    <x v="52"/>
    <d v="2015-10-15T00:00:00"/>
    <x v="3"/>
    <s v="JE-15745"/>
    <x v="32"/>
    <x v="0"/>
    <s v="United States"/>
    <s v="Amarillo"/>
    <x v="5"/>
    <n v="79109"/>
    <x v="2"/>
    <s v="TEC-AC-10004975"/>
    <x v="2"/>
    <x v="11"/>
    <s v="Plantronics Audio 995 Wireless Stereo Headset"/>
    <n v="263.88"/>
    <n v="3"/>
    <x v="2"/>
    <n v="42.880499999999998"/>
    <m/>
  </r>
  <r>
    <n v="1439"/>
    <s v="CA-2015-139731"/>
    <x v="52"/>
    <d v="2015-10-15T00:00:00"/>
    <x v="3"/>
    <s v="JE-15745"/>
    <x v="32"/>
    <x v="0"/>
    <s v="United States"/>
    <s v="Amarillo"/>
    <x v="5"/>
    <n v="79109"/>
    <x v="2"/>
    <s v="FUR-CH-10002024"/>
    <x v="0"/>
    <x v="1"/>
    <s v="HON 5400 Series Task Chairs for Big and Tall"/>
    <n v="2453.4299999999998"/>
    <n v="5"/>
    <x v="4"/>
    <n v="-350.49"/>
    <m/>
  </r>
  <r>
    <n v="1440"/>
    <s v="CA-2017-122735"/>
    <x v="483"/>
    <d v="2017-04-15T00:00:00"/>
    <x v="0"/>
    <s v="BD-11320"/>
    <x v="217"/>
    <x v="0"/>
    <s v="United States"/>
    <s v="Providence"/>
    <x v="34"/>
    <n v="2908"/>
    <x v="3"/>
    <s v="OFF-BI-10004364"/>
    <x v="1"/>
    <x v="8"/>
    <s v="Storex Dura Pro Binders"/>
    <n v="29.7"/>
    <n v="5"/>
    <x v="0"/>
    <n v="13.365"/>
    <m/>
  </r>
  <r>
    <n v="1441"/>
    <s v="CA-2017-122735"/>
    <x v="483"/>
    <d v="2017-04-15T00:00:00"/>
    <x v="0"/>
    <s v="BD-11320"/>
    <x v="217"/>
    <x v="0"/>
    <s v="United States"/>
    <s v="Providence"/>
    <x v="34"/>
    <n v="2908"/>
    <x v="3"/>
    <s v="OFF-PA-10001712"/>
    <x v="1"/>
    <x v="10"/>
    <s v="Xerox 1948"/>
    <n v="39.96"/>
    <n v="4"/>
    <x v="0"/>
    <n v="17.981999999999999"/>
    <m/>
  </r>
  <r>
    <n v="1442"/>
    <s v="CA-2017-128160"/>
    <x v="484"/>
    <d v="2017-12-24T00:00:00"/>
    <x v="0"/>
    <s v="MM-17920"/>
    <x v="462"/>
    <x v="0"/>
    <s v="United States"/>
    <s v="San Francisco"/>
    <x v="1"/>
    <n v="94110"/>
    <x v="1"/>
    <s v="OFF-BI-10001510"/>
    <x v="1"/>
    <x v="8"/>
    <s v="Deluxe Heavy-Duty Vinyl Round Ring Binder"/>
    <n v="36.671999999999997"/>
    <n v="2"/>
    <x v="2"/>
    <n v="11.46"/>
    <m/>
  </r>
  <r>
    <n v="1443"/>
    <s v="CA-2017-117695"/>
    <x v="485"/>
    <d v="2017-08-08T00:00:00"/>
    <x v="2"/>
    <s v="PW-19030"/>
    <x v="463"/>
    <x v="1"/>
    <s v="United States"/>
    <s v="Richmond"/>
    <x v="0"/>
    <n v="40475"/>
    <x v="0"/>
    <s v="OFF-PA-10002713"/>
    <x v="1"/>
    <x v="10"/>
    <s v="Adams Phone Message Book, 200 Message Capacity, 8 1/16” x 11”"/>
    <n v="13.76"/>
    <n v="2"/>
    <x v="0"/>
    <n v="6.3296000000000001"/>
    <m/>
  </r>
  <r>
    <n v="1444"/>
    <s v="CA-2015-166135"/>
    <x v="486"/>
    <d v="2015-10-06T00:00:00"/>
    <x v="1"/>
    <s v="SC-20440"/>
    <x v="464"/>
    <x v="1"/>
    <s v="United States"/>
    <s v="Aurora"/>
    <x v="22"/>
    <n v="80013"/>
    <x v="1"/>
    <s v="OFF-ST-10002974"/>
    <x v="1"/>
    <x v="4"/>
    <s v="Trav-L-File Heavy-Duty Shuttle II, Black"/>
    <n v="139.42400000000001"/>
    <n v="4"/>
    <x v="2"/>
    <n v="17.428000000000001"/>
    <m/>
  </r>
  <r>
    <n v="1445"/>
    <s v="CA-2016-133725"/>
    <x v="454"/>
    <d v="2016-05-28T00:00:00"/>
    <x v="1"/>
    <s v="KL-16645"/>
    <x v="107"/>
    <x v="0"/>
    <s v="United States"/>
    <s v="Chicago"/>
    <x v="10"/>
    <n v="60623"/>
    <x v="2"/>
    <s v="TEC-PH-10004165"/>
    <x v="2"/>
    <x v="7"/>
    <s v="Mitel MiVoice 5330e IP Phone"/>
    <n v="1979.9280000000001"/>
    <n v="9"/>
    <x v="2"/>
    <n v="148.49459999999999"/>
    <m/>
  </r>
  <r>
    <n v="1446"/>
    <s v="CA-2017-102337"/>
    <x v="487"/>
    <d v="2017-06-16T00:00:00"/>
    <x v="2"/>
    <s v="SD-20485"/>
    <x v="174"/>
    <x v="2"/>
    <s v="United States"/>
    <s v="Chicago"/>
    <x v="10"/>
    <n v="60653"/>
    <x v="2"/>
    <s v="OFF-ST-10004804"/>
    <x v="1"/>
    <x v="4"/>
    <s v="Belkin 19&quot; Vented Equipment Shelf, Black"/>
    <n v="164.73599999999999"/>
    <n v="4"/>
    <x v="2"/>
    <n v="-39.1248"/>
    <m/>
  </r>
  <r>
    <n v="1447"/>
    <s v="CA-2017-102337"/>
    <x v="487"/>
    <d v="2017-06-16T00:00:00"/>
    <x v="2"/>
    <s v="SD-20485"/>
    <x v="174"/>
    <x v="2"/>
    <s v="United States"/>
    <s v="Chicago"/>
    <x v="10"/>
    <n v="60653"/>
    <x v="2"/>
    <s v="FUR-CH-10004289"/>
    <x v="0"/>
    <x v="1"/>
    <s v="Global Super Steno Chair"/>
    <n v="470.30200000000002"/>
    <n v="7"/>
    <x v="4"/>
    <n v="-87.341800000000006"/>
    <m/>
  </r>
  <r>
    <n v="1448"/>
    <s v="CA-2017-102337"/>
    <x v="487"/>
    <d v="2017-06-16T00:00:00"/>
    <x v="2"/>
    <s v="SD-20485"/>
    <x v="174"/>
    <x v="2"/>
    <s v="United States"/>
    <s v="Chicago"/>
    <x v="10"/>
    <n v="60653"/>
    <x v="2"/>
    <s v="TEC-PH-10002564"/>
    <x v="2"/>
    <x v="7"/>
    <s v="OtterBox Defender Series Case - Samsung Galaxy S4"/>
    <n v="47.984000000000002"/>
    <n v="2"/>
    <x v="2"/>
    <n v="5.9980000000000002"/>
    <m/>
  </r>
  <r>
    <n v="1449"/>
    <s v="US-2014-112564"/>
    <x v="488"/>
    <d v="2014-04-24T00:00:00"/>
    <x v="2"/>
    <s v="TS-21160"/>
    <x v="378"/>
    <x v="1"/>
    <s v="United States"/>
    <s v="Philadelphia"/>
    <x v="9"/>
    <n v="19134"/>
    <x v="3"/>
    <s v="OFF-BI-10004876"/>
    <x v="1"/>
    <x v="8"/>
    <s v="Wilson Jones Suede Grain Vinyl Binders"/>
    <n v="2.5019999999999998"/>
    <n v="3"/>
    <x v="6"/>
    <n v="-1.7514000000000001"/>
    <m/>
  </r>
  <r>
    <n v="1450"/>
    <s v="CA-2015-145821"/>
    <x v="489"/>
    <d v="2015-05-07T00:00:00"/>
    <x v="1"/>
    <s v="JB-15400"/>
    <x v="80"/>
    <x v="1"/>
    <s v="United States"/>
    <s v="Los Angeles"/>
    <x v="1"/>
    <n v="90008"/>
    <x v="1"/>
    <s v="TEC-PH-10004348"/>
    <x v="2"/>
    <x v="7"/>
    <s v="OtterBox Defender Series Case - iPhone 5c"/>
    <n v="88.751999999999995"/>
    <n v="3"/>
    <x v="2"/>
    <n v="11.093999999999999"/>
    <m/>
  </r>
  <r>
    <n v="1451"/>
    <s v="US-2015-160150"/>
    <x v="490"/>
    <d v="2015-07-20T00:00:00"/>
    <x v="2"/>
    <s v="TS-21085"/>
    <x v="465"/>
    <x v="0"/>
    <s v="United States"/>
    <s v="Phoenix"/>
    <x v="16"/>
    <n v="85023"/>
    <x v="1"/>
    <s v="OFF-BI-10004352"/>
    <x v="1"/>
    <x v="8"/>
    <s v="Wilson Jones DublLock D-Ring Binders"/>
    <n v="2.0249999999999999"/>
    <n v="1"/>
    <x v="6"/>
    <n v="-1.35"/>
    <m/>
  </r>
  <r>
    <n v="1452"/>
    <s v="CA-2016-133711"/>
    <x v="491"/>
    <d v="2016-11-29T00:00:00"/>
    <x v="2"/>
    <s v="MC-17425"/>
    <x v="466"/>
    <x v="1"/>
    <s v="United States"/>
    <s v="Mobile"/>
    <x v="19"/>
    <n v="36608"/>
    <x v="0"/>
    <s v="OFF-PA-10001685"/>
    <x v="1"/>
    <x v="10"/>
    <s v="Easy-staple paper"/>
    <n v="70.98"/>
    <n v="7"/>
    <x v="0"/>
    <n v="34.780200000000001"/>
    <m/>
  </r>
  <r>
    <n v="1453"/>
    <s v="CA-2016-133711"/>
    <x v="491"/>
    <d v="2016-11-29T00:00:00"/>
    <x v="2"/>
    <s v="MC-17425"/>
    <x v="466"/>
    <x v="1"/>
    <s v="United States"/>
    <s v="Mobile"/>
    <x v="19"/>
    <n v="36608"/>
    <x v="0"/>
    <s v="OFF-BI-10000666"/>
    <x v="1"/>
    <x v="8"/>
    <s v="Surelock Post Binders"/>
    <n v="91.68"/>
    <n v="3"/>
    <x v="0"/>
    <n v="45.84"/>
    <m/>
  </r>
  <r>
    <n v="1454"/>
    <s v="CA-2016-133711"/>
    <x v="491"/>
    <d v="2016-11-29T00:00:00"/>
    <x v="2"/>
    <s v="MC-17425"/>
    <x v="466"/>
    <x v="1"/>
    <s v="United States"/>
    <s v="Mobile"/>
    <x v="19"/>
    <n v="36608"/>
    <x v="0"/>
    <s v="OFF-BI-10004352"/>
    <x v="1"/>
    <x v="8"/>
    <s v="Wilson Jones DublLock D-Ring Binders"/>
    <n v="33.75"/>
    <n v="5"/>
    <x v="0"/>
    <n v="16.875"/>
    <m/>
  </r>
  <r>
    <n v="1455"/>
    <s v="CA-2016-133711"/>
    <x v="491"/>
    <d v="2016-11-29T00:00:00"/>
    <x v="2"/>
    <s v="MC-17425"/>
    <x v="466"/>
    <x v="1"/>
    <s v="United States"/>
    <s v="Mobile"/>
    <x v="19"/>
    <n v="36608"/>
    <x v="0"/>
    <s v="TEC-MA-10000010"/>
    <x v="2"/>
    <x v="15"/>
    <s v="Hewlett-Packard Deskjet 3050a All-in-One Color Inkjet Printer"/>
    <n v="3040"/>
    <n v="8"/>
    <x v="0"/>
    <n v="1459.2"/>
    <m/>
  </r>
  <r>
    <n v="1456"/>
    <s v="CA-2017-148474"/>
    <x v="492"/>
    <d v="2017-06-19T00:00:00"/>
    <x v="1"/>
    <s v="ME-17320"/>
    <x v="467"/>
    <x v="2"/>
    <s v="United States"/>
    <s v="Columbus"/>
    <x v="32"/>
    <n v="31907"/>
    <x v="0"/>
    <s v="OFF-BI-10000977"/>
    <x v="1"/>
    <x v="8"/>
    <s v="Ibico Plastic Spiral Binding Combs"/>
    <n v="91.2"/>
    <n v="3"/>
    <x v="0"/>
    <n v="41.951999999999998"/>
    <m/>
  </r>
  <r>
    <n v="1457"/>
    <s v="CA-2017-148474"/>
    <x v="492"/>
    <d v="2017-06-19T00:00:00"/>
    <x v="1"/>
    <s v="ME-17320"/>
    <x v="467"/>
    <x v="2"/>
    <s v="United States"/>
    <s v="Columbus"/>
    <x v="32"/>
    <n v="31907"/>
    <x v="0"/>
    <s v="FUR-TA-10002530"/>
    <x v="0"/>
    <x v="3"/>
    <s v="Iceberg OfficeWorks 42&quot; Round Tables"/>
    <n v="452.94"/>
    <n v="3"/>
    <x v="0"/>
    <n v="67.941000000000003"/>
    <m/>
  </r>
  <r>
    <n v="1458"/>
    <s v="CA-2015-111297"/>
    <x v="493"/>
    <d v="2015-08-21T00:00:00"/>
    <x v="1"/>
    <s v="SC-20440"/>
    <x v="464"/>
    <x v="1"/>
    <s v="United States"/>
    <s v="New Bedford"/>
    <x v="31"/>
    <n v="2740"/>
    <x v="3"/>
    <s v="OFF-BI-10002412"/>
    <x v="1"/>
    <x v="8"/>
    <s v="Wilson Jones “Snap” Scratch Pad Binder Tool for Ring Binders"/>
    <n v="52.2"/>
    <n v="9"/>
    <x v="0"/>
    <n v="23.49"/>
    <m/>
  </r>
  <r>
    <n v="1459"/>
    <s v="CA-2016-123722"/>
    <x v="477"/>
    <d v="2016-10-01T00:00:00"/>
    <x v="1"/>
    <s v="NH-18610"/>
    <x v="468"/>
    <x v="1"/>
    <s v="United States"/>
    <s v="Irving"/>
    <x v="5"/>
    <n v="75061"/>
    <x v="2"/>
    <s v="OFF-LA-10001569"/>
    <x v="1"/>
    <x v="2"/>
    <s v="Avery 499"/>
    <n v="15.936"/>
    <n v="4"/>
    <x v="2"/>
    <n v="5.1791999999999998"/>
    <m/>
  </r>
  <r>
    <n v="1460"/>
    <s v="CA-2014-155271"/>
    <x v="417"/>
    <d v="2014-05-04T00:00:00"/>
    <x v="3"/>
    <s v="AA-10480"/>
    <x v="4"/>
    <x v="0"/>
    <s v="United States"/>
    <s v="Middletown"/>
    <x v="29"/>
    <n v="6457"/>
    <x v="3"/>
    <s v="FUR-FU-10001473"/>
    <x v="0"/>
    <x v="5"/>
    <s v="DAX Wood Document Frame"/>
    <n v="27.46"/>
    <n v="2"/>
    <x v="0"/>
    <n v="9.8856000000000002"/>
    <m/>
  </r>
  <r>
    <n v="1461"/>
    <s v="CA-2015-119907"/>
    <x v="494"/>
    <d v="2015-12-08T00:00:00"/>
    <x v="1"/>
    <s v="LC-17140"/>
    <x v="95"/>
    <x v="0"/>
    <s v="United States"/>
    <s v="Seattle"/>
    <x v="4"/>
    <n v="98103"/>
    <x v="1"/>
    <s v="OFF-BI-10001765"/>
    <x v="1"/>
    <x v="8"/>
    <s v="Wilson Jones Heavy-Duty Casebound Ring Binders with Metal Hinges"/>
    <n v="55.423999999999999"/>
    <n v="2"/>
    <x v="2"/>
    <n v="19.398399999999999"/>
    <m/>
  </r>
  <r>
    <n v="1462"/>
    <s v="US-2016-128902"/>
    <x v="21"/>
    <d v="2016-03-15T00:00:00"/>
    <x v="1"/>
    <s v="MB-18085"/>
    <x v="469"/>
    <x v="0"/>
    <s v="United States"/>
    <s v="Vineland"/>
    <x v="30"/>
    <n v="8360"/>
    <x v="3"/>
    <s v="FUR-TA-10001095"/>
    <x v="0"/>
    <x v="3"/>
    <s v="Chromcraft Round Conference Tables"/>
    <n v="244.006"/>
    <n v="2"/>
    <x v="4"/>
    <n v="-31.372199999999999"/>
    <m/>
  </r>
  <r>
    <n v="1463"/>
    <s v="CA-2016-152289"/>
    <x v="370"/>
    <d v="2016-08-28T00:00:00"/>
    <x v="2"/>
    <s v="LC-16930"/>
    <x v="18"/>
    <x v="1"/>
    <s v="United States"/>
    <s v="Pasadena"/>
    <x v="5"/>
    <n v="77506"/>
    <x v="2"/>
    <s v="TEC-AC-10004571"/>
    <x v="2"/>
    <x v="11"/>
    <s v="Logitech G700s Rechargeable Gaming Mouse"/>
    <n v="159.98400000000001"/>
    <n v="2"/>
    <x v="2"/>
    <n v="43.995600000000003"/>
    <m/>
  </r>
  <r>
    <n v="1464"/>
    <s v="CA-2016-152289"/>
    <x v="370"/>
    <d v="2016-08-28T00:00:00"/>
    <x v="2"/>
    <s v="LC-16930"/>
    <x v="18"/>
    <x v="1"/>
    <s v="United States"/>
    <s v="Pasadena"/>
    <x v="5"/>
    <n v="77506"/>
    <x v="2"/>
    <s v="FUR-CH-10002126"/>
    <x v="0"/>
    <x v="1"/>
    <s v="Hon Deluxe Fabric Upholstered Stacking Chairs"/>
    <n v="1024.7159999999999"/>
    <n v="6"/>
    <x v="4"/>
    <n v="-29.2776"/>
    <m/>
  </r>
  <r>
    <n v="1465"/>
    <s v="US-2016-104794"/>
    <x v="186"/>
    <d v="2016-12-19T00:00:00"/>
    <x v="2"/>
    <s v="KD-16495"/>
    <x v="470"/>
    <x v="1"/>
    <s v="United States"/>
    <s v="New York City"/>
    <x v="15"/>
    <n v="10009"/>
    <x v="3"/>
    <s v="OFF-FA-10001754"/>
    <x v="1"/>
    <x v="13"/>
    <s v="Stockwell Gold Paper Clips"/>
    <n v="3.68"/>
    <n v="2"/>
    <x v="0"/>
    <n v="1.8031999999999999"/>
    <m/>
  </r>
  <r>
    <n v="1466"/>
    <s v="CA-2014-151708"/>
    <x v="233"/>
    <d v="2014-08-14T00:00:00"/>
    <x v="1"/>
    <s v="MB-17305"/>
    <x v="93"/>
    <x v="0"/>
    <s v="United States"/>
    <s v="Glendale"/>
    <x v="16"/>
    <n v="85301"/>
    <x v="1"/>
    <s v="FUR-FU-10001602"/>
    <x v="0"/>
    <x v="5"/>
    <s v="Eldon Delta Triangular Chair Mat, 52&quot; x 58&quot;, Clear"/>
    <n v="121.376"/>
    <n v="4"/>
    <x v="2"/>
    <n v="-3.0344000000000002"/>
    <m/>
  </r>
  <r>
    <n v="1467"/>
    <s v="CA-2014-151708"/>
    <x v="233"/>
    <d v="2014-08-14T00:00:00"/>
    <x v="1"/>
    <s v="MB-17305"/>
    <x v="93"/>
    <x v="0"/>
    <s v="United States"/>
    <s v="Glendale"/>
    <x v="16"/>
    <n v="85301"/>
    <x v="1"/>
    <s v="TEC-AC-10001767"/>
    <x v="2"/>
    <x v="11"/>
    <s v="SanDisk Ultra 64 GB MicroSDHC Class 10 Memory Card"/>
    <n v="95.975999999999999"/>
    <n v="3"/>
    <x v="2"/>
    <n v="-10.7973"/>
    <m/>
  </r>
  <r>
    <n v="1468"/>
    <s v="CA-2015-100769"/>
    <x v="495"/>
    <d v="2015-05-16T00:00:00"/>
    <x v="3"/>
    <s v="TH-21550"/>
    <x v="274"/>
    <x v="2"/>
    <s v="United States"/>
    <s v="Jacksonville"/>
    <x v="2"/>
    <n v="32216"/>
    <x v="0"/>
    <s v="TEC-AC-10002402"/>
    <x v="2"/>
    <x v="11"/>
    <s v="Razer Kraken PRO Over Ear PC and Music Headset"/>
    <n v="255.96799999999999"/>
    <n v="4"/>
    <x v="2"/>
    <n v="31.995999999999999"/>
    <m/>
  </r>
  <r>
    <n v="1469"/>
    <s v="CA-2017-139199"/>
    <x v="34"/>
    <d v="2017-12-13T00:00:00"/>
    <x v="1"/>
    <s v="DK-12835"/>
    <x v="460"/>
    <x v="1"/>
    <s v="United States"/>
    <s v="Detroit"/>
    <x v="12"/>
    <n v="48234"/>
    <x v="2"/>
    <s v="FUR-CH-10000847"/>
    <x v="0"/>
    <x v="1"/>
    <s v="Global Executive Mid-Back Manager's Chair"/>
    <n v="872.94"/>
    <n v="3"/>
    <x v="0"/>
    <n v="226.96440000000001"/>
    <m/>
  </r>
  <r>
    <n v="1470"/>
    <s v="CA-2017-139199"/>
    <x v="34"/>
    <d v="2017-12-13T00:00:00"/>
    <x v="1"/>
    <s v="DK-12835"/>
    <x v="460"/>
    <x v="1"/>
    <s v="United States"/>
    <s v="Detroit"/>
    <x v="12"/>
    <n v="48234"/>
    <x v="2"/>
    <s v="OFF-BI-10003982"/>
    <x v="1"/>
    <x v="8"/>
    <s v="Wilson Jones Century Plastic Molded Ring Binders"/>
    <n v="41.54"/>
    <n v="2"/>
    <x v="0"/>
    <n v="19.523800000000001"/>
    <m/>
  </r>
  <r>
    <n v="1471"/>
    <s v="CA-2017-139199"/>
    <x v="34"/>
    <d v="2017-12-13T00:00:00"/>
    <x v="1"/>
    <s v="DK-12835"/>
    <x v="460"/>
    <x v="1"/>
    <s v="United States"/>
    <s v="Detroit"/>
    <x v="12"/>
    <n v="48234"/>
    <x v="2"/>
    <s v="OFF-PA-10001293"/>
    <x v="1"/>
    <x v="10"/>
    <s v="Xerox 1946"/>
    <n v="12.96"/>
    <n v="2"/>
    <x v="0"/>
    <n v="6.2207999999999997"/>
    <m/>
  </r>
  <r>
    <n v="1472"/>
    <s v="US-2015-161466"/>
    <x v="496"/>
    <d v="2015-09-27T00:00:00"/>
    <x v="0"/>
    <s v="ON-18715"/>
    <x v="21"/>
    <x v="1"/>
    <s v="United States"/>
    <s v="Philadelphia"/>
    <x v="9"/>
    <n v="19120"/>
    <x v="3"/>
    <s v="OFF-AR-10000634"/>
    <x v="1"/>
    <x v="6"/>
    <s v="Newell 320"/>
    <n v="6.8479999999999999"/>
    <n v="2"/>
    <x v="2"/>
    <n v="0.59919999999999995"/>
    <m/>
  </r>
  <r>
    <n v="1473"/>
    <s v="CA-2017-164959"/>
    <x v="497"/>
    <d v="2017-07-15T00:00:00"/>
    <x v="1"/>
    <s v="KN-16390"/>
    <x v="471"/>
    <x v="1"/>
    <s v="United States"/>
    <s v="Los Angeles"/>
    <x v="1"/>
    <n v="90004"/>
    <x v="1"/>
    <s v="OFF-LA-10004272"/>
    <x v="1"/>
    <x v="2"/>
    <s v="Avery 482"/>
    <n v="8.67"/>
    <n v="3"/>
    <x v="0"/>
    <n v="4.0749000000000004"/>
    <m/>
  </r>
  <r>
    <n v="1474"/>
    <s v="US-2015-105676"/>
    <x v="494"/>
    <d v="2015-12-02T00:00:00"/>
    <x v="3"/>
    <s v="NM-18520"/>
    <x v="392"/>
    <x v="0"/>
    <s v="United States"/>
    <s v="Houston"/>
    <x v="5"/>
    <n v="77036"/>
    <x v="2"/>
    <s v="FUR-FU-10004270"/>
    <x v="0"/>
    <x v="5"/>
    <s v="Eldon Image Series Desk Accessories, Burgundy"/>
    <n v="6.6879999999999997"/>
    <n v="4"/>
    <x v="7"/>
    <n v="-4.0128000000000004"/>
    <m/>
  </r>
  <r>
    <n v="1475"/>
    <s v="CA-2016-113138"/>
    <x v="258"/>
    <d v="2016-11-25T00:00:00"/>
    <x v="1"/>
    <s v="NP-18685"/>
    <x v="472"/>
    <x v="2"/>
    <s v="United States"/>
    <s v="Niagara Falls"/>
    <x v="15"/>
    <n v="14304"/>
    <x v="3"/>
    <s v="OFF-AR-10003770"/>
    <x v="1"/>
    <x v="6"/>
    <s v="Newell 340"/>
    <n v="17.28"/>
    <n v="6"/>
    <x v="0"/>
    <n v="5.0111999999999997"/>
    <m/>
  </r>
  <r>
    <n v="1476"/>
    <s v="CA-2016-113138"/>
    <x v="258"/>
    <d v="2016-11-25T00:00:00"/>
    <x v="1"/>
    <s v="NP-18685"/>
    <x v="472"/>
    <x v="2"/>
    <s v="United States"/>
    <s v="Niagara Falls"/>
    <x v="15"/>
    <n v="14304"/>
    <x v="3"/>
    <s v="OFF-BI-10000320"/>
    <x v="1"/>
    <x v="8"/>
    <s v="GBC Plastic Binding Combs"/>
    <n v="17.712"/>
    <n v="3"/>
    <x v="2"/>
    <n v="6.4206000000000003"/>
    <m/>
  </r>
  <r>
    <n v="1477"/>
    <s v="US-2017-104955"/>
    <x v="498"/>
    <d v="2017-03-24T00:00:00"/>
    <x v="1"/>
    <s v="CG-12040"/>
    <x v="344"/>
    <x v="2"/>
    <s v="United States"/>
    <s v="New York City"/>
    <x v="15"/>
    <n v="10024"/>
    <x v="3"/>
    <s v="OFF-LA-10003121"/>
    <x v="1"/>
    <x v="2"/>
    <s v="Avery 506"/>
    <n v="28.91"/>
    <n v="7"/>
    <x v="0"/>
    <n v="13.2986"/>
    <m/>
  </r>
  <r>
    <n v="1478"/>
    <s v="CA-2016-121958"/>
    <x v="373"/>
    <d v="2016-11-17T00:00:00"/>
    <x v="1"/>
    <s v="CS-12505"/>
    <x v="473"/>
    <x v="0"/>
    <s v="United States"/>
    <s v="Thomasville"/>
    <x v="3"/>
    <n v="27360"/>
    <x v="0"/>
    <s v="OFF-SU-10000381"/>
    <x v="1"/>
    <x v="14"/>
    <s v="Acme Forged Steel Scissors with Black Enamel Handles"/>
    <n v="52.136000000000003"/>
    <n v="7"/>
    <x v="2"/>
    <n v="5.8653000000000004"/>
    <m/>
  </r>
  <r>
    <n v="1479"/>
    <s v="CA-2017-121468"/>
    <x v="123"/>
    <d v="2017-11-20T00:00:00"/>
    <x v="2"/>
    <s v="KD-16345"/>
    <x v="44"/>
    <x v="0"/>
    <s v="United States"/>
    <s v="Westminster"/>
    <x v="1"/>
    <n v="92683"/>
    <x v="1"/>
    <s v="TEC-PH-10000376"/>
    <x v="2"/>
    <x v="7"/>
    <s v="Square Credit Card Reader"/>
    <n v="31.968"/>
    <n v="4"/>
    <x v="2"/>
    <n v="2.3976000000000002"/>
    <m/>
  </r>
  <r>
    <n v="1480"/>
    <s v="US-2016-108455"/>
    <x v="499"/>
    <d v="2016-12-08T00:00:00"/>
    <x v="1"/>
    <s v="MK-18160"/>
    <x v="177"/>
    <x v="0"/>
    <s v="United States"/>
    <s v="San Francisco"/>
    <x v="1"/>
    <n v="94122"/>
    <x v="1"/>
    <s v="OFF-PA-10002262"/>
    <x v="1"/>
    <x v="10"/>
    <s v="Xerox 192"/>
    <n v="25.92"/>
    <n v="4"/>
    <x v="0"/>
    <n v="12.441599999999999"/>
    <m/>
  </r>
  <r>
    <n v="1481"/>
    <s v="US-2016-108455"/>
    <x v="499"/>
    <d v="2016-12-08T00:00:00"/>
    <x v="1"/>
    <s v="MK-18160"/>
    <x v="177"/>
    <x v="0"/>
    <s v="United States"/>
    <s v="San Francisco"/>
    <x v="1"/>
    <n v="94122"/>
    <x v="1"/>
    <s v="OFF-PA-10002464"/>
    <x v="1"/>
    <x v="10"/>
    <s v="HP Office Recycled Paper (20Lb. and 87 Bright)"/>
    <n v="40.46"/>
    <n v="7"/>
    <x v="0"/>
    <n v="19.825399999999998"/>
    <m/>
  </r>
  <r>
    <n v="1482"/>
    <s v="US-2016-108455"/>
    <x v="499"/>
    <d v="2016-12-08T00:00:00"/>
    <x v="1"/>
    <s v="MK-18160"/>
    <x v="177"/>
    <x v="0"/>
    <s v="United States"/>
    <s v="San Francisco"/>
    <x v="1"/>
    <n v="94122"/>
    <x v="1"/>
    <s v="OFF-ST-10002214"/>
    <x v="1"/>
    <x v="4"/>
    <s v="X-Rack File for Hanging Folders"/>
    <n v="33.869999999999997"/>
    <n v="3"/>
    <x v="0"/>
    <n v="8.8062000000000005"/>
    <m/>
  </r>
  <r>
    <n v="1483"/>
    <s v="CA-2017-101210"/>
    <x v="326"/>
    <d v="2017-08-28T00:00:00"/>
    <x v="0"/>
    <s v="DW-13540"/>
    <x v="386"/>
    <x v="0"/>
    <s v="United States"/>
    <s v="Jackson"/>
    <x v="18"/>
    <n v="38301"/>
    <x v="0"/>
    <s v="OFF-AR-10003560"/>
    <x v="1"/>
    <x v="6"/>
    <s v="Zebra Zazzle Fluorescent Highlighters"/>
    <n v="9.7279999999999998"/>
    <n v="2"/>
    <x v="2"/>
    <n v="1.7023999999999999"/>
    <m/>
  </r>
  <r>
    <n v="1484"/>
    <s v="CA-2017-101210"/>
    <x v="326"/>
    <d v="2017-08-28T00:00:00"/>
    <x v="0"/>
    <s v="DW-13540"/>
    <x v="386"/>
    <x v="0"/>
    <s v="United States"/>
    <s v="Jackson"/>
    <x v="18"/>
    <n v="38301"/>
    <x v="0"/>
    <s v="OFF-PA-10000130"/>
    <x v="1"/>
    <x v="10"/>
    <s v="Xerox 199"/>
    <n v="3.4239999999999999"/>
    <n v="1"/>
    <x v="2"/>
    <n v="1.07"/>
    <m/>
  </r>
  <r>
    <n v="1485"/>
    <s v="US-2016-108098"/>
    <x v="500"/>
    <d v="2016-10-18T00:00:00"/>
    <x v="1"/>
    <s v="CP-12340"/>
    <x v="291"/>
    <x v="1"/>
    <s v="United States"/>
    <s v="Seattle"/>
    <x v="4"/>
    <n v="98115"/>
    <x v="1"/>
    <s v="TEC-AC-10000865"/>
    <x v="2"/>
    <x v="11"/>
    <s v="WD My Passport Ultra 500GB Portable External Hard Drive"/>
    <n v="177"/>
    <n v="3"/>
    <x v="0"/>
    <n v="30.09"/>
    <m/>
  </r>
  <r>
    <n v="1486"/>
    <s v="CA-2014-119032"/>
    <x v="501"/>
    <d v="2014-12-03T00:00:00"/>
    <x v="1"/>
    <s v="MS-17770"/>
    <x v="474"/>
    <x v="0"/>
    <s v="United States"/>
    <s v="New York City"/>
    <x v="15"/>
    <n v="10035"/>
    <x v="3"/>
    <s v="OFF-FA-10003021"/>
    <x v="1"/>
    <x v="13"/>
    <s v="Staples"/>
    <n v="3.76"/>
    <n v="2"/>
    <x v="0"/>
    <n v="1.3160000000000001"/>
    <m/>
  </r>
  <r>
    <n v="1487"/>
    <s v="CA-2015-140410"/>
    <x v="502"/>
    <d v="2015-11-07T00:00:00"/>
    <x v="1"/>
    <s v="CM-12655"/>
    <x v="475"/>
    <x v="2"/>
    <s v="United States"/>
    <s v="Los Angeles"/>
    <x v="1"/>
    <n v="90008"/>
    <x v="1"/>
    <s v="TEC-PH-10003580"/>
    <x v="2"/>
    <x v="7"/>
    <s v="Cisco IP Phone 7961G-GE VoIP phone"/>
    <n v="1212.848"/>
    <n v="7"/>
    <x v="2"/>
    <n v="106.1242"/>
    <m/>
  </r>
  <r>
    <n v="1488"/>
    <s v="CA-2015-140410"/>
    <x v="502"/>
    <d v="2015-11-07T00:00:00"/>
    <x v="1"/>
    <s v="CM-12655"/>
    <x v="475"/>
    <x v="2"/>
    <s v="United States"/>
    <s v="Los Angeles"/>
    <x v="1"/>
    <n v="90008"/>
    <x v="1"/>
    <s v="TEC-AC-10001109"/>
    <x v="2"/>
    <x v="11"/>
    <s v="Logitech Trackman Marble Mouse"/>
    <n v="89.97"/>
    <n v="3"/>
    <x v="0"/>
    <n v="37.787399999999998"/>
    <m/>
  </r>
  <r>
    <n v="1489"/>
    <s v="CA-2015-140410"/>
    <x v="502"/>
    <d v="2015-11-07T00:00:00"/>
    <x v="1"/>
    <s v="CM-12655"/>
    <x v="475"/>
    <x v="2"/>
    <s v="United States"/>
    <s v="Los Angeles"/>
    <x v="1"/>
    <n v="90008"/>
    <x v="1"/>
    <s v="FUR-FU-10003347"/>
    <x v="0"/>
    <x v="5"/>
    <s v="Coloredge Poster Frame"/>
    <n v="42.6"/>
    <n v="3"/>
    <x v="0"/>
    <n v="16.614000000000001"/>
    <m/>
  </r>
  <r>
    <n v="1490"/>
    <s v="CA-2014-136280"/>
    <x v="503"/>
    <d v="2014-12-06T00:00:00"/>
    <x v="1"/>
    <s v="Co-12640"/>
    <x v="476"/>
    <x v="0"/>
    <s v="United States"/>
    <s v="Philadelphia"/>
    <x v="9"/>
    <n v="19143"/>
    <x v="3"/>
    <s v="OFF-LA-10000452"/>
    <x v="1"/>
    <x v="2"/>
    <s v="Avery 488"/>
    <n v="5.04"/>
    <n v="2"/>
    <x v="2"/>
    <n v="1.764"/>
    <m/>
  </r>
  <r>
    <n v="1491"/>
    <s v="CA-2017-151911"/>
    <x v="504"/>
    <d v="2017-05-05T00:00:00"/>
    <x v="0"/>
    <s v="DL-13495"/>
    <x v="393"/>
    <x v="1"/>
    <s v="United States"/>
    <s v="New York City"/>
    <x v="15"/>
    <n v="10024"/>
    <x v="3"/>
    <s v="OFF-EN-10002986"/>
    <x v="1"/>
    <x v="12"/>
    <s v="#10-4 1/8&quot; x 9 1/2&quot; Premium Diagonal Seam Envelopes"/>
    <n v="62.96"/>
    <n v="4"/>
    <x v="0"/>
    <n v="28.332000000000001"/>
    <m/>
  </r>
  <r>
    <n v="1492"/>
    <s v="CA-2017-166436"/>
    <x v="221"/>
    <d v="2017-11-28T00:00:00"/>
    <x v="1"/>
    <s v="TS-21370"/>
    <x v="477"/>
    <x v="1"/>
    <s v="United States"/>
    <s v="New York City"/>
    <x v="15"/>
    <n v="10035"/>
    <x v="3"/>
    <s v="OFF-PA-10001838"/>
    <x v="1"/>
    <x v="10"/>
    <s v="Adams Telephone Message Book W/Dividers/Space For Phone Numbers, 5 1/4&quot;X8 1/2&quot;, 300/Messages"/>
    <n v="5.88"/>
    <n v="1"/>
    <x v="0"/>
    <n v="2.8812000000000002"/>
    <m/>
  </r>
  <r>
    <n v="1493"/>
    <s v="CA-2017-166436"/>
    <x v="221"/>
    <d v="2017-11-28T00:00:00"/>
    <x v="1"/>
    <s v="TS-21370"/>
    <x v="477"/>
    <x v="1"/>
    <s v="United States"/>
    <s v="New York City"/>
    <x v="15"/>
    <n v="10035"/>
    <x v="3"/>
    <s v="FUR-CH-10000785"/>
    <x v="0"/>
    <x v="1"/>
    <s v="Global Ergonomic Managers Chair"/>
    <n v="977.29200000000003"/>
    <n v="6"/>
    <x v="9"/>
    <n v="173.74080000000001"/>
    <m/>
  </r>
  <r>
    <n v="1494"/>
    <s v="CA-2017-139661"/>
    <x v="505"/>
    <d v="2017-11-03T00:00:00"/>
    <x v="1"/>
    <s v="JW-15220"/>
    <x v="478"/>
    <x v="1"/>
    <s v="United States"/>
    <s v="Vancouver"/>
    <x v="4"/>
    <n v="98661"/>
    <x v="1"/>
    <s v="FUR-FU-10002885"/>
    <x v="0"/>
    <x v="5"/>
    <s v="Magna Visual Magnetic Picture Hangers"/>
    <n v="9.64"/>
    <n v="2"/>
    <x v="0"/>
    <n v="3.6631999999999998"/>
    <m/>
  </r>
  <r>
    <n v="1495"/>
    <s v="CA-2014-123925"/>
    <x v="506"/>
    <d v="2014-12-19T00:00:00"/>
    <x v="0"/>
    <s v="RF-19840"/>
    <x v="167"/>
    <x v="0"/>
    <s v="United States"/>
    <s v="Columbus"/>
    <x v="32"/>
    <n v="31907"/>
    <x v="0"/>
    <s v="OFF-AR-10002952"/>
    <x v="1"/>
    <x v="6"/>
    <s v="Stanley Contemporary Battery Pencil Sharpeners"/>
    <n v="40.049999999999997"/>
    <n v="3"/>
    <x v="0"/>
    <n v="11.214"/>
    <m/>
  </r>
  <r>
    <n v="1496"/>
    <s v="CA-2017-152485"/>
    <x v="507"/>
    <d v="2017-09-08T00:00:00"/>
    <x v="1"/>
    <s v="JD-15790"/>
    <x v="479"/>
    <x v="0"/>
    <s v="United States"/>
    <s v="Coppell"/>
    <x v="5"/>
    <n v="75019"/>
    <x v="2"/>
    <s v="OFF-AR-10003759"/>
    <x v="1"/>
    <x v="6"/>
    <s v="Crayola Anti Dust Chalk, 12/Pack"/>
    <n v="10.192"/>
    <n v="7"/>
    <x v="2"/>
    <n v="3.1850000000000001"/>
    <m/>
  </r>
  <r>
    <n v="1497"/>
    <s v="CA-2017-152485"/>
    <x v="507"/>
    <d v="2017-09-08T00:00:00"/>
    <x v="1"/>
    <s v="JD-15790"/>
    <x v="479"/>
    <x v="0"/>
    <s v="United States"/>
    <s v="Coppell"/>
    <x v="5"/>
    <n v="75019"/>
    <x v="2"/>
    <s v="OFF-ST-10004950"/>
    <x v="1"/>
    <x v="4"/>
    <s v="Acco Perma 3000 Stacking Storage Drawers"/>
    <n v="16.783999999999999"/>
    <n v="1"/>
    <x v="2"/>
    <n v="-0.20979999999999999"/>
    <m/>
  </r>
  <r>
    <n v="1498"/>
    <s v="CA-2017-152485"/>
    <x v="507"/>
    <d v="2017-09-08T00:00:00"/>
    <x v="1"/>
    <s v="JD-15790"/>
    <x v="479"/>
    <x v="0"/>
    <s v="United States"/>
    <s v="Coppell"/>
    <x v="5"/>
    <n v="75019"/>
    <x v="2"/>
    <s v="OFF-AR-10001940"/>
    <x v="1"/>
    <x v="6"/>
    <s v="Sanford Colorific Eraseable Coloring Pencils, 12 Count"/>
    <n v="13.12"/>
    <n v="5"/>
    <x v="2"/>
    <n v="3.7719999999999998"/>
    <m/>
  </r>
  <r>
    <n v="1499"/>
    <s v="CA-2016-141586"/>
    <x v="508"/>
    <d v="2016-10-20T00:00:00"/>
    <x v="2"/>
    <s v="NK-18490"/>
    <x v="71"/>
    <x v="2"/>
    <s v="United States"/>
    <s v="San Francisco"/>
    <x v="1"/>
    <n v="94122"/>
    <x v="1"/>
    <s v="OFF-BI-10003981"/>
    <x v="1"/>
    <x v="8"/>
    <s v="Avery Durable Plastic 1&quot; Binders"/>
    <n v="18.16"/>
    <n v="5"/>
    <x v="2"/>
    <n v="6.5830000000000002"/>
    <m/>
  </r>
  <r>
    <n v="1500"/>
    <s v="CA-2017-130386"/>
    <x v="105"/>
    <d v="2017-11-18T00:00:00"/>
    <x v="1"/>
    <s v="NG-18430"/>
    <x v="159"/>
    <x v="0"/>
    <s v="United States"/>
    <s v="Austin"/>
    <x v="5"/>
    <n v="78745"/>
    <x v="2"/>
    <s v="OFF-PA-10002749"/>
    <x v="1"/>
    <x v="10"/>
    <s v="Wirebound Message Books, 5-1/2 x 4 Forms, 2 or 4 Forms per Page"/>
    <n v="16.056000000000001"/>
    <n v="3"/>
    <x v="2"/>
    <n v="5.8202999999999996"/>
    <m/>
  </r>
  <r>
    <n v="1501"/>
    <s v="CA-2017-130386"/>
    <x v="105"/>
    <d v="2017-11-18T00:00:00"/>
    <x v="1"/>
    <s v="NG-18430"/>
    <x v="159"/>
    <x v="0"/>
    <s v="United States"/>
    <s v="Austin"/>
    <x v="5"/>
    <n v="78745"/>
    <x v="2"/>
    <s v="OFF-PA-10003823"/>
    <x v="1"/>
    <x v="10"/>
    <s v="Xerox 197"/>
    <n v="223.05600000000001"/>
    <n v="9"/>
    <x v="2"/>
    <n v="69.704999999999998"/>
    <m/>
  </r>
  <r>
    <n v="1502"/>
    <s v="CA-2017-130386"/>
    <x v="105"/>
    <d v="2017-11-18T00:00:00"/>
    <x v="1"/>
    <s v="NG-18430"/>
    <x v="159"/>
    <x v="0"/>
    <s v="United States"/>
    <s v="Austin"/>
    <x v="5"/>
    <n v="78745"/>
    <x v="2"/>
    <s v="OFF-ST-10003716"/>
    <x v="1"/>
    <x v="4"/>
    <s v="Tennsco Double-Tier Lockers"/>
    <n v="540.048"/>
    <n v="3"/>
    <x v="2"/>
    <n v="-47.254199999999997"/>
    <m/>
  </r>
  <r>
    <n v="1503"/>
    <s v="CA-2016-100468"/>
    <x v="390"/>
    <d v="2016-12-01T00:00:00"/>
    <x v="1"/>
    <s v="AT-10435"/>
    <x v="401"/>
    <x v="2"/>
    <s v="United States"/>
    <s v="Los Angeles"/>
    <x v="1"/>
    <n v="90045"/>
    <x v="1"/>
    <s v="TEC-PH-10001300"/>
    <x v="2"/>
    <x v="7"/>
    <s v="iKross Bluetooth Portable Keyboard + Cell Phone Stand Holder + Brush for Apple iPhone 5S 5C 5, 4S 4"/>
    <n v="33.520000000000003"/>
    <n v="2"/>
    <x v="2"/>
    <n v="3.3519999999999999"/>
    <m/>
  </r>
  <r>
    <n v="1504"/>
    <s v="CA-2016-100468"/>
    <x v="390"/>
    <d v="2016-12-01T00:00:00"/>
    <x v="1"/>
    <s v="AT-10435"/>
    <x v="401"/>
    <x v="2"/>
    <s v="United States"/>
    <s v="Los Angeles"/>
    <x v="1"/>
    <n v="90045"/>
    <x v="1"/>
    <s v="FUR-FU-10000010"/>
    <x v="0"/>
    <x v="5"/>
    <s v="DAX Value U-Channel Document Frames, Easel Back"/>
    <n v="9.94"/>
    <n v="2"/>
    <x v="0"/>
    <n v="3.0813999999999999"/>
    <m/>
  </r>
  <r>
    <n v="1505"/>
    <s v="CA-2015-153388"/>
    <x v="509"/>
    <d v="2015-08-07T00:00:00"/>
    <x v="1"/>
    <s v="PC-19000"/>
    <x v="480"/>
    <x v="2"/>
    <s v="United States"/>
    <s v="Los Angeles"/>
    <x v="1"/>
    <n v="90004"/>
    <x v="1"/>
    <s v="OFF-AR-10001868"/>
    <x v="1"/>
    <x v="6"/>
    <s v="Prang Dustless Chalk Sticks"/>
    <n v="6.72"/>
    <n v="4"/>
    <x v="0"/>
    <n v="3.36"/>
    <m/>
  </r>
  <r>
    <n v="1506"/>
    <s v="CA-2015-153388"/>
    <x v="509"/>
    <d v="2015-08-07T00:00:00"/>
    <x v="1"/>
    <s v="PC-19000"/>
    <x v="480"/>
    <x v="2"/>
    <s v="United States"/>
    <s v="Los Angeles"/>
    <x v="1"/>
    <n v="90004"/>
    <x v="1"/>
    <s v="FUR-TA-10003715"/>
    <x v="0"/>
    <x v="3"/>
    <s v="Hon 2111 Invitation Series Corner Table"/>
    <n v="1004.976"/>
    <n v="6"/>
    <x v="2"/>
    <n v="-175.8708"/>
    <m/>
  </r>
  <r>
    <n v="1507"/>
    <s v="CA-2017-154935"/>
    <x v="165"/>
    <d v="2017-12-29T00:00:00"/>
    <x v="1"/>
    <s v="AR-10540"/>
    <x v="481"/>
    <x v="0"/>
    <s v="United States"/>
    <s v="New York City"/>
    <x v="15"/>
    <n v="10024"/>
    <x v="3"/>
    <s v="OFF-BI-10003708"/>
    <x v="1"/>
    <x v="8"/>
    <s v="Acco Four Pocket Poly Ring Binder with Label Holder, Smoke, 1&quot;"/>
    <n v="17.88"/>
    <n v="3"/>
    <x v="2"/>
    <n v="5.5875000000000004"/>
    <m/>
  </r>
  <r>
    <n v="1508"/>
    <s v="CA-2016-134208"/>
    <x v="42"/>
    <d v="2016-09-23T00:00:00"/>
    <x v="1"/>
    <s v="CS-12505"/>
    <x v="473"/>
    <x v="0"/>
    <s v="United States"/>
    <s v="Columbus"/>
    <x v="32"/>
    <n v="31907"/>
    <x v="0"/>
    <s v="TEC-MA-10004458"/>
    <x v="2"/>
    <x v="15"/>
    <s v="Lexmark X 9575 Professional All-in-One Color Printer"/>
    <n v="396"/>
    <n v="4"/>
    <x v="0"/>
    <n v="190.08"/>
    <m/>
  </r>
  <r>
    <n v="1509"/>
    <s v="CA-2017-108294"/>
    <x v="389"/>
    <d v="2017-12-10T00:00:00"/>
    <x v="3"/>
    <s v="LS-16975"/>
    <x v="60"/>
    <x v="2"/>
    <s v="United States"/>
    <s v="Omaha"/>
    <x v="8"/>
    <n v="68104"/>
    <x v="2"/>
    <s v="OFF-BI-10004965"/>
    <x v="1"/>
    <x v="8"/>
    <s v="Ibico Covers for Plastic or Wire Binding Elements"/>
    <n v="34.5"/>
    <n v="3"/>
    <x v="0"/>
    <n v="15.525"/>
    <m/>
  </r>
  <r>
    <n v="1510"/>
    <s v="CA-2017-103611"/>
    <x v="510"/>
    <d v="2017-09-15T00:00:00"/>
    <x v="2"/>
    <s v="JM-15535"/>
    <x v="341"/>
    <x v="0"/>
    <s v="United States"/>
    <s v="Los Angeles"/>
    <x v="1"/>
    <n v="90036"/>
    <x v="1"/>
    <s v="FUR-FU-10004270"/>
    <x v="0"/>
    <x v="5"/>
    <s v="Eldon Image Series Desk Accessories, Burgundy"/>
    <n v="8.36"/>
    <n v="2"/>
    <x v="0"/>
    <n v="3.0095999999999998"/>
    <m/>
  </r>
  <r>
    <n v="1511"/>
    <s v="CA-2017-100384"/>
    <x v="92"/>
    <d v="2017-07-01T00:00:00"/>
    <x v="1"/>
    <s v="NH-18610"/>
    <x v="468"/>
    <x v="1"/>
    <s v="United States"/>
    <s v="Pomona"/>
    <x v="1"/>
    <n v="91767"/>
    <x v="1"/>
    <s v="OFF-AR-10002135"/>
    <x v="1"/>
    <x v="6"/>
    <s v="Boston Heavy-Duty Trimline Electric Pencil Sharpeners"/>
    <n v="385.6"/>
    <n v="8"/>
    <x v="0"/>
    <n v="111.824"/>
    <m/>
  </r>
  <r>
    <n v="1512"/>
    <s v="CA-2017-100384"/>
    <x v="92"/>
    <d v="2017-07-01T00:00:00"/>
    <x v="1"/>
    <s v="NH-18610"/>
    <x v="468"/>
    <x v="1"/>
    <s v="United States"/>
    <s v="Pomona"/>
    <x v="1"/>
    <n v="91767"/>
    <x v="1"/>
    <s v="OFF-AR-10003514"/>
    <x v="1"/>
    <x v="6"/>
    <s v="4009 Highlighters by Sanford"/>
    <n v="35.82"/>
    <n v="9"/>
    <x v="0"/>
    <n v="11.820600000000001"/>
    <m/>
  </r>
  <r>
    <n v="1513"/>
    <s v="CA-2017-112809"/>
    <x v="238"/>
    <d v="2017-08-22T00:00:00"/>
    <x v="1"/>
    <s v="RA-19915"/>
    <x v="154"/>
    <x v="0"/>
    <s v="United States"/>
    <s v="Dallas"/>
    <x v="5"/>
    <n v="75220"/>
    <x v="2"/>
    <s v="OFF-ST-10002276"/>
    <x v="1"/>
    <x v="4"/>
    <s v="Safco Steel Mobile File Cart"/>
    <n v="200.06399999999999"/>
    <n v="3"/>
    <x v="2"/>
    <n v="12.504"/>
    <m/>
  </r>
  <r>
    <n v="1514"/>
    <s v="CA-2017-112809"/>
    <x v="238"/>
    <d v="2017-08-22T00:00:00"/>
    <x v="1"/>
    <s v="RA-19915"/>
    <x v="154"/>
    <x v="0"/>
    <s v="United States"/>
    <s v="Dallas"/>
    <x v="5"/>
    <n v="75220"/>
    <x v="2"/>
    <s v="OFF-BI-10001098"/>
    <x v="1"/>
    <x v="8"/>
    <s v="Acco D-Ring Binder w/DublLock"/>
    <n v="21.38"/>
    <n v="5"/>
    <x v="3"/>
    <n v="-33.139000000000003"/>
    <m/>
  </r>
  <r>
    <n v="1515"/>
    <s v="CA-2017-112809"/>
    <x v="238"/>
    <d v="2017-08-22T00:00:00"/>
    <x v="1"/>
    <s v="RA-19915"/>
    <x v="154"/>
    <x v="0"/>
    <s v="United States"/>
    <s v="Dallas"/>
    <x v="5"/>
    <n v="75220"/>
    <x v="2"/>
    <s v="OFF-BI-10001636"/>
    <x v="1"/>
    <x v="8"/>
    <s v="Ibico Plastic and Wire Spiral Binding Combs"/>
    <n v="6.7439999999999998"/>
    <n v="4"/>
    <x v="3"/>
    <n v="-11.4648"/>
    <m/>
  </r>
  <r>
    <n v="1516"/>
    <s v="US-2017-160759"/>
    <x v="157"/>
    <d v="2017-12-17T00:00:00"/>
    <x v="1"/>
    <s v="AI-10855"/>
    <x v="482"/>
    <x v="0"/>
    <s v="United States"/>
    <s v="Philadelphia"/>
    <x v="9"/>
    <n v="19120"/>
    <x v="3"/>
    <s v="FUR-CH-10002961"/>
    <x v="0"/>
    <x v="1"/>
    <s v="Leather Task Chair, Black"/>
    <n v="63.686"/>
    <n v="1"/>
    <x v="4"/>
    <n v="-9.0980000000000008"/>
    <m/>
  </r>
  <r>
    <n v="1517"/>
    <s v="CA-2017-148446"/>
    <x v="389"/>
    <d v="2017-12-14T00:00:00"/>
    <x v="0"/>
    <s v="MC-17845"/>
    <x v="266"/>
    <x v="0"/>
    <s v="United States"/>
    <s v="North Las Vegas"/>
    <x v="33"/>
    <n v="89031"/>
    <x v="1"/>
    <s v="FUR-TA-10004256"/>
    <x v="0"/>
    <x v="3"/>
    <s v="Bretford “Just In Time” Height-Adjustable Multi-Task Work Tables"/>
    <n v="1669.6"/>
    <n v="4"/>
    <x v="0"/>
    <n v="116.872"/>
    <m/>
  </r>
  <r>
    <n v="1518"/>
    <s v="CA-2014-111059"/>
    <x v="511"/>
    <d v="2014-02-06T00:00:00"/>
    <x v="0"/>
    <s v="TB-21400"/>
    <x v="483"/>
    <x v="0"/>
    <s v="United States"/>
    <s v="Seattle"/>
    <x v="4"/>
    <n v="98105"/>
    <x v="1"/>
    <s v="OFF-BI-10004593"/>
    <x v="1"/>
    <x v="8"/>
    <s v="Ibico Laser Imprintable Binding System Covers"/>
    <n v="83.84"/>
    <n v="2"/>
    <x v="2"/>
    <n v="27.248000000000001"/>
    <m/>
  </r>
  <r>
    <n v="1519"/>
    <s v="CA-2014-111059"/>
    <x v="511"/>
    <d v="2014-02-06T00:00:00"/>
    <x v="0"/>
    <s v="TB-21400"/>
    <x v="483"/>
    <x v="0"/>
    <s v="United States"/>
    <s v="Seattle"/>
    <x v="4"/>
    <n v="98105"/>
    <x v="1"/>
    <s v="OFF-BI-10002827"/>
    <x v="1"/>
    <x v="8"/>
    <s v="Avery Durable Poly Binders"/>
    <n v="13.272"/>
    <n v="3"/>
    <x v="2"/>
    <n v="4.3133999999999997"/>
    <m/>
  </r>
  <r>
    <n v="1520"/>
    <s v="CA-2017-116204"/>
    <x v="512"/>
    <d v="2017-02-14T00:00:00"/>
    <x v="0"/>
    <s v="VW-21775"/>
    <x v="100"/>
    <x v="1"/>
    <s v="United States"/>
    <s v="San Francisco"/>
    <x v="1"/>
    <n v="94110"/>
    <x v="1"/>
    <s v="OFF-BI-10001759"/>
    <x v="1"/>
    <x v="8"/>
    <s v="Acco Pressboard Covers with Storage Hooks, 14 7/8&quot; x 11&quot;, Dark Blue"/>
    <n v="21.335999999999999"/>
    <n v="7"/>
    <x v="2"/>
    <n v="7.7343000000000002"/>
    <m/>
  </r>
  <r>
    <n v="1521"/>
    <s v="CA-2017-109946"/>
    <x v="513"/>
    <d v="2017-04-21T00:00:00"/>
    <x v="1"/>
    <s v="PL-18925"/>
    <x v="484"/>
    <x v="2"/>
    <s v="United States"/>
    <s v="Chicago"/>
    <x v="10"/>
    <n v="60610"/>
    <x v="2"/>
    <s v="OFF-AR-10001419"/>
    <x v="1"/>
    <x v="6"/>
    <s v="Newell 325"/>
    <n v="16.52"/>
    <n v="5"/>
    <x v="2"/>
    <n v="2.0649999999999999"/>
    <m/>
  </r>
  <r>
    <n v="1522"/>
    <s v="CA-2015-144806"/>
    <x v="401"/>
    <d v="2015-12-11T00:00:00"/>
    <x v="1"/>
    <s v="GH-14425"/>
    <x v="485"/>
    <x v="0"/>
    <s v="United States"/>
    <s v="Tucson"/>
    <x v="16"/>
    <n v="85705"/>
    <x v="1"/>
    <s v="FUR-FU-10002253"/>
    <x v="0"/>
    <x v="5"/>
    <s v="Howard Miller 13&quot; Diameter Pewter Finish Round Wall Clock"/>
    <n v="206.11199999999999"/>
    <n v="6"/>
    <x v="2"/>
    <n v="48.951599999999999"/>
    <m/>
  </r>
  <r>
    <n v="1523"/>
    <s v="CA-2015-144806"/>
    <x v="401"/>
    <d v="2015-12-11T00:00:00"/>
    <x v="1"/>
    <s v="GH-14425"/>
    <x v="485"/>
    <x v="0"/>
    <s v="United States"/>
    <s v="Tucson"/>
    <x v="16"/>
    <n v="85705"/>
    <x v="1"/>
    <s v="OFF-PA-10002586"/>
    <x v="1"/>
    <x v="10"/>
    <s v="Xerox 1970"/>
    <n v="19.920000000000002"/>
    <n v="5"/>
    <x v="2"/>
    <n v="6.7229999999999999"/>
    <m/>
  </r>
  <r>
    <n v="1524"/>
    <s v="CA-2015-144806"/>
    <x v="401"/>
    <d v="2015-12-11T00:00:00"/>
    <x v="1"/>
    <s v="GH-14425"/>
    <x v="485"/>
    <x v="0"/>
    <s v="United States"/>
    <s v="Tucson"/>
    <x v="16"/>
    <n v="85705"/>
    <x v="1"/>
    <s v="OFF-PA-10003039"/>
    <x v="1"/>
    <x v="10"/>
    <s v="Xerox 1960"/>
    <n v="198.27199999999999"/>
    <n v="8"/>
    <x v="2"/>
    <n v="61.96"/>
    <m/>
  </r>
  <r>
    <n v="1525"/>
    <s v="CA-2015-144806"/>
    <x v="401"/>
    <d v="2015-12-11T00:00:00"/>
    <x v="1"/>
    <s v="GH-14425"/>
    <x v="485"/>
    <x v="0"/>
    <s v="United States"/>
    <s v="Tucson"/>
    <x v="16"/>
    <n v="85705"/>
    <x v="1"/>
    <s v="OFF-ST-10004804"/>
    <x v="1"/>
    <x v="4"/>
    <s v="Belkin 19&quot; Vented Equipment Shelf, Black"/>
    <n v="247.10400000000001"/>
    <n v="6"/>
    <x v="2"/>
    <n v="-58.687199999999997"/>
    <m/>
  </r>
  <r>
    <n v="1526"/>
    <s v="CA-2015-144806"/>
    <x v="401"/>
    <d v="2015-12-11T00:00:00"/>
    <x v="1"/>
    <s v="GH-14425"/>
    <x v="485"/>
    <x v="0"/>
    <s v="United States"/>
    <s v="Tucson"/>
    <x v="16"/>
    <n v="85705"/>
    <x v="1"/>
    <s v="OFF-AR-10004042"/>
    <x v="1"/>
    <x v="6"/>
    <s v="BOSTON Model 1800 Electric Pencil Sharpeners, Putty/Woodgrain"/>
    <n v="86.304000000000002"/>
    <n v="6"/>
    <x v="2"/>
    <n v="9.7091999999999992"/>
    <m/>
  </r>
  <r>
    <n v="1527"/>
    <s v="CA-2016-122392"/>
    <x v="405"/>
    <d v="2016-07-27T00:00:00"/>
    <x v="1"/>
    <s v="CJ-12010"/>
    <x v="170"/>
    <x v="0"/>
    <s v="United States"/>
    <s v="Allentown"/>
    <x v="9"/>
    <n v="18103"/>
    <x v="3"/>
    <s v="OFF-AR-10002221"/>
    <x v="1"/>
    <x v="6"/>
    <s v="12 Colored Short Pencils"/>
    <n v="4.16"/>
    <n v="2"/>
    <x v="2"/>
    <n v="0.36399999999999999"/>
    <m/>
  </r>
  <r>
    <n v="1528"/>
    <s v="CA-2016-122392"/>
    <x v="405"/>
    <d v="2016-07-27T00:00:00"/>
    <x v="1"/>
    <s v="CJ-12010"/>
    <x v="170"/>
    <x v="0"/>
    <s v="United States"/>
    <s v="Allentown"/>
    <x v="9"/>
    <n v="18103"/>
    <x v="3"/>
    <s v="FUR-FU-10002456"/>
    <x v="0"/>
    <x v="5"/>
    <s v="Master Caster Door Stop, Large Neon Orange"/>
    <n v="11.648"/>
    <n v="2"/>
    <x v="2"/>
    <n v="3.3488000000000002"/>
    <m/>
  </r>
  <r>
    <n v="1529"/>
    <s v="CA-2015-148432"/>
    <x v="209"/>
    <d v="2015-11-10T00:00:00"/>
    <x v="0"/>
    <s v="MC-18130"/>
    <x v="305"/>
    <x v="1"/>
    <s v="United States"/>
    <s v="Newark"/>
    <x v="13"/>
    <n v="19711"/>
    <x v="3"/>
    <s v="OFF-FA-10004968"/>
    <x v="1"/>
    <x v="13"/>
    <s v="Rubber Band Ball"/>
    <n v="26.18"/>
    <n v="7"/>
    <x v="0"/>
    <n v="0.52359999999999995"/>
    <m/>
  </r>
  <r>
    <n v="1530"/>
    <s v="CA-2015-148432"/>
    <x v="209"/>
    <d v="2015-11-10T00:00:00"/>
    <x v="0"/>
    <s v="MC-18130"/>
    <x v="305"/>
    <x v="1"/>
    <s v="United States"/>
    <s v="Newark"/>
    <x v="13"/>
    <n v="19711"/>
    <x v="3"/>
    <s v="OFF-PA-10001274"/>
    <x v="1"/>
    <x v="10"/>
    <s v="Loose Memo Sheets"/>
    <n v="7.3"/>
    <n v="2"/>
    <x v="0"/>
    <n v="3.431"/>
    <m/>
  </r>
  <r>
    <n v="1531"/>
    <s v="CA-2015-103793"/>
    <x v="514"/>
    <d v="2015-03-31T00:00:00"/>
    <x v="1"/>
    <s v="BV-11245"/>
    <x v="296"/>
    <x v="1"/>
    <s v="United States"/>
    <s v="Miami"/>
    <x v="2"/>
    <n v="33142"/>
    <x v="0"/>
    <s v="OFF-PA-10001125"/>
    <x v="1"/>
    <x v="10"/>
    <s v="Xerox 1988"/>
    <n v="74.352000000000004"/>
    <n v="3"/>
    <x v="2"/>
    <n v="23.234999999999999"/>
    <m/>
  </r>
  <r>
    <n v="1532"/>
    <s v="CA-2017-159884"/>
    <x v="515"/>
    <d v="2017-09-05T00:00:00"/>
    <x v="1"/>
    <s v="JF-15490"/>
    <x v="223"/>
    <x v="0"/>
    <s v="United States"/>
    <s v="Tempe"/>
    <x v="16"/>
    <n v="85281"/>
    <x v="1"/>
    <s v="OFF-ST-10000344"/>
    <x v="1"/>
    <x v="4"/>
    <s v="Neat Ideas Personal Hanging Folder Files, Black"/>
    <n v="10.744"/>
    <n v="1"/>
    <x v="2"/>
    <n v="0.80579999999999996"/>
    <m/>
  </r>
  <r>
    <n v="1533"/>
    <s v="CA-2017-159884"/>
    <x v="515"/>
    <d v="2017-09-05T00:00:00"/>
    <x v="1"/>
    <s v="JF-15490"/>
    <x v="223"/>
    <x v="0"/>
    <s v="United States"/>
    <s v="Tempe"/>
    <x v="16"/>
    <n v="85281"/>
    <x v="1"/>
    <s v="OFF-FA-10000585"/>
    <x v="1"/>
    <x v="13"/>
    <s v="OIC Bulk Pack Metal Binder Clips"/>
    <n v="8.3759999999999994"/>
    <n v="3"/>
    <x v="2"/>
    <n v="2.7222"/>
    <m/>
  </r>
  <r>
    <n v="1534"/>
    <s v="CA-2016-139885"/>
    <x v="429"/>
    <d v="2016-12-08T00:00:00"/>
    <x v="1"/>
    <s v="EB-13840"/>
    <x v="225"/>
    <x v="1"/>
    <s v="United States"/>
    <s v="New York City"/>
    <x v="15"/>
    <n v="10035"/>
    <x v="3"/>
    <s v="OFF-ST-10003324"/>
    <x v="1"/>
    <x v="4"/>
    <s v="Belkin OmniView SE Rackmount Kit"/>
    <n v="212.88"/>
    <n v="6"/>
    <x v="0"/>
    <n v="0"/>
    <m/>
  </r>
  <r>
    <n v="1535"/>
    <s v="CA-2017-124086"/>
    <x v="516"/>
    <d v="2017-02-14T00:00:00"/>
    <x v="1"/>
    <s v="MP-18175"/>
    <x v="486"/>
    <x v="2"/>
    <s v="United States"/>
    <s v="Laguna Niguel"/>
    <x v="1"/>
    <n v="92677"/>
    <x v="1"/>
    <s v="FUR-BO-10004015"/>
    <x v="0"/>
    <x v="0"/>
    <s v="Bush Andora Bookcase, Maple/Graphite Gray Finish"/>
    <n v="203.983"/>
    <n v="2"/>
    <x v="11"/>
    <n v="16.7986"/>
    <m/>
  </r>
  <r>
    <n v="1536"/>
    <s v="CA-2016-112389"/>
    <x v="517"/>
    <d v="2016-11-02T00:00:00"/>
    <x v="1"/>
    <s v="JM-15655"/>
    <x v="487"/>
    <x v="1"/>
    <s v="United States"/>
    <s v="Bridgeton"/>
    <x v="30"/>
    <n v="8302"/>
    <x v="3"/>
    <s v="OFF-ST-10000419"/>
    <x v="1"/>
    <x v="4"/>
    <s v="Rogers Jumbo File, Granite"/>
    <n v="40.74"/>
    <n v="3"/>
    <x v="0"/>
    <n v="0.40739999999999998"/>
    <m/>
  </r>
  <r>
    <n v="1537"/>
    <s v="CA-2016-112389"/>
    <x v="517"/>
    <d v="2016-11-02T00:00:00"/>
    <x v="1"/>
    <s v="JM-15655"/>
    <x v="487"/>
    <x v="1"/>
    <s v="United States"/>
    <s v="Bridgeton"/>
    <x v="30"/>
    <n v="8302"/>
    <x v="3"/>
    <s v="OFF-AP-10001626"/>
    <x v="1"/>
    <x v="9"/>
    <s v="Commercial WindTunnel Clean Air Upright Vacuum, Replacement Belts, Filtration Bags"/>
    <n v="11.67"/>
    <n v="3"/>
    <x v="0"/>
    <n v="3.0341999999999998"/>
    <m/>
  </r>
  <r>
    <n v="1538"/>
    <s v="CA-2017-121888"/>
    <x v="175"/>
    <d v="2017-09-17T00:00:00"/>
    <x v="0"/>
    <s v="CL-11890"/>
    <x v="488"/>
    <x v="0"/>
    <s v="United States"/>
    <s v="Everett"/>
    <x v="31"/>
    <n v="2149"/>
    <x v="3"/>
    <s v="TEC-PH-10000439"/>
    <x v="2"/>
    <x v="7"/>
    <s v="GE DSL Phone Line Filter"/>
    <n v="39.99"/>
    <n v="1"/>
    <x v="0"/>
    <n v="11.597099999999999"/>
    <m/>
  </r>
  <r>
    <n v="1539"/>
    <s v="CA-2017-121888"/>
    <x v="175"/>
    <d v="2017-09-17T00:00:00"/>
    <x v="0"/>
    <s v="CL-11890"/>
    <x v="488"/>
    <x v="0"/>
    <s v="United States"/>
    <s v="Everett"/>
    <x v="31"/>
    <n v="2149"/>
    <x v="3"/>
    <s v="OFF-AR-10003478"/>
    <x v="1"/>
    <x v="6"/>
    <s v="Avery Hi-Liter EverBold Pen Style Fluorescent Highlighters, 4/Pack"/>
    <n v="16.28"/>
    <n v="2"/>
    <x v="0"/>
    <n v="6.5119999999999996"/>
    <m/>
  </r>
  <r>
    <n v="1540"/>
    <s v="CA-2017-121888"/>
    <x v="175"/>
    <d v="2017-09-17T00:00:00"/>
    <x v="0"/>
    <s v="CL-11890"/>
    <x v="488"/>
    <x v="0"/>
    <s v="United States"/>
    <s v="Everett"/>
    <x v="31"/>
    <n v="2149"/>
    <x v="3"/>
    <s v="FUR-BO-10002545"/>
    <x v="0"/>
    <x v="0"/>
    <s v="Atlantic Metals Mobile 3-Shelf Bookcases, Custom Colors"/>
    <n v="782.94"/>
    <n v="3"/>
    <x v="0"/>
    <n v="203.56440000000001"/>
    <m/>
  </r>
  <r>
    <n v="1541"/>
    <s v="CA-2017-121888"/>
    <x v="175"/>
    <d v="2017-09-17T00:00:00"/>
    <x v="0"/>
    <s v="CL-11890"/>
    <x v="488"/>
    <x v="0"/>
    <s v="United States"/>
    <s v="Everett"/>
    <x v="31"/>
    <n v="2149"/>
    <x v="3"/>
    <s v="OFF-BI-10001765"/>
    <x v="1"/>
    <x v="8"/>
    <s v="Wilson Jones Heavy-Duty Casebound Ring Binders with Metal Hinges"/>
    <n v="242.48"/>
    <n v="7"/>
    <x v="0"/>
    <n v="116.3904"/>
    <m/>
  </r>
  <r>
    <n v="1542"/>
    <s v="CA-2014-166884"/>
    <x v="518"/>
    <d v="2014-03-16T00:00:00"/>
    <x v="0"/>
    <s v="CK-12205"/>
    <x v="237"/>
    <x v="0"/>
    <s v="United States"/>
    <s v="Columbus"/>
    <x v="24"/>
    <n v="43229"/>
    <x v="3"/>
    <s v="FUR-FU-10003981"/>
    <x v="0"/>
    <x v="5"/>
    <s v="Eldon Wave Desk Accessories"/>
    <n v="8.32"/>
    <n v="5"/>
    <x v="2"/>
    <n v="2.2879999999999998"/>
    <m/>
  </r>
  <r>
    <n v="1543"/>
    <s v="CA-2014-166884"/>
    <x v="518"/>
    <d v="2014-03-16T00:00:00"/>
    <x v="0"/>
    <s v="CK-12205"/>
    <x v="237"/>
    <x v="0"/>
    <s v="United States"/>
    <s v="Columbus"/>
    <x v="24"/>
    <n v="43229"/>
    <x v="3"/>
    <s v="OFF-FA-10001561"/>
    <x v="1"/>
    <x v="13"/>
    <s v="Stockwell Push Pins"/>
    <n v="10.464"/>
    <n v="6"/>
    <x v="2"/>
    <n v="1.7003999999999999"/>
    <m/>
  </r>
  <r>
    <n v="1544"/>
    <s v="CA-2014-107181"/>
    <x v="519"/>
    <d v="2014-02-08T00:00:00"/>
    <x v="1"/>
    <s v="DB-13270"/>
    <x v="489"/>
    <x v="2"/>
    <s v="United States"/>
    <s v="San Diego"/>
    <x v="1"/>
    <n v="92024"/>
    <x v="1"/>
    <s v="OFF-BI-10004230"/>
    <x v="1"/>
    <x v="8"/>
    <s v="GBC Recycled Grain Textured Covers"/>
    <n v="82.896000000000001"/>
    <n v="3"/>
    <x v="2"/>
    <n v="29.0136"/>
    <m/>
  </r>
  <r>
    <n v="1545"/>
    <s v="CA-2014-107181"/>
    <x v="519"/>
    <d v="2014-02-08T00:00:00"/>
    <x v="1"/>
    <s v="DB-13270"/>
    <x v="489"/>
    <x v="2"/>
    <s v="United States"/>
    <s v="San Diego"/>
    <x v="1"/>
    <n v="92024"/>
    <x v="1"/>
    <s v="OFF-PA-10000350"/>
    <x v="1"/>
    <x v="10"/>
    <s v="Message Book, Standard Line &quot;While You Were Out&quot;, 5 1/2&quot; X 4&quot;, 200 Sets/Book"/>
    <n v="34.24"/>
    <n v="4"/>
    <x v="0"/>
    <n v="16.0928"/>
    <m/>
  </r>
  <r>
    <n v="1546"/>
    <s v="CA-2014-150245"/>
    <x v="520"/>
    <d v="2015-01-04T00:00:00"/>
    <x v="0"/>
    <s v="PC-18745"/>
    <x v="331"/>
    <x v="1"/>
    <s v="United States"/>
    <s v="Watertown"/>
    <x v="15"/>
    <n v="13601"/>
    <x v="3"/>
    <s v="FUR-BO-10002613"/>
    <x v="0"/>
    <x v="0"/>
    <s v="Atlantic Metals Mobile 4-Shelf Bookcases, Custom Colors"/>
    <n v="1573.4880000000001"/>
    <n v="7"/>
    <x v="2"/>
    <n v="196.68600000000001"/>
    <m/>
  </r>
  <r>
    <n v="1547"/>
    <s v="CA-2015-111395"/>
    <x v="521"/>
    <d v="2015-11-27T00:00:00"/>
    <x v="1"/>
    <s v="VB-21745"/>
    <x v="146"/>
    <x v="1"/>
    <s v="United States"/>
    <s v="San Antonio"/>
    <x v="5"/>
    <n v="78207"/>
    <x v="2"/>
    <s v="OFF-PA-10000994"/>
    <x v="1"/>
    <x v="10"/>
    <s v="Xerox 1915"/>
    <n v="335.52"/>
    <n v="4"/>
    <x v="2"/>
    <n v="117.432"/>
    <m/>
  </r>
  <r>
    <n v="1548"/>
    <s v="CA-2015-111395"/>
    <x v="521"/>
    <d v="2015-11-27T00:00:00"/>
    <x v="1"/>
    <s v="VB-21745"/>
    <x v="146"/>
    <x v="1"/>
    <s v="United States"/>
    <s v="San Antonio"/>
    <x v="5"/>
    <n v="78207"/>
    <x v="2"/>
    <s v="OFF-BI-10002867"/>
    <x v="1"/>
    <x v="8"/>
    <s v="GBC Recycled Regency Composition Covers"/>
    <n v="23.911999999999999"/>
    <n v="2"/>
    <x v="3"/>
    <n v="-40.650399999999998"/>
    <m/>
  </r>
  <r>
    <n v="1549"/>
    <s v="CA-2015-111395"/>
    <x v="521"/>
    <d v="2015-11-27T00:00:00"/>
    <x v="1"/>
    <s v="VB-21745"/>
    <x v="146"/>
    <x v="1"/>
    <s v="United States"/>
    <s v="San Antonio"/>
    <x v="5"/>
    <n v="78207"/>
    <x v="2"/>
    <s v="OFF-ST-10001291"/>
    <x v="1"/>
    <x v="4"/>
    <s v="Tenex Personal Self-Stacking Standard File Box, Black/Gray"/>
    <n v="27.056000000000001"/>
    <n v="2"/>
    <x v="2"/>
    <n v="2.3673999999999999"/>
    <m/>
  </r>
  <r>
    <n v="1550"/>
    <s v="CA-2014-134278"/>
    <x v="522"/>
    <d v="2014-07-08T00:00:00"/>
    <x v="2"/>
    <s v="EP-13915"/>
    <x v="212"/>
    <x v="0"/>
    <s v="United States"/>
    <s v="New York City"/>
    <x v="15"/>
    <n v="10011"/>
    <x v="3"/>
    <s v="TEC-CO-10001046"/>
    <x v="2"/>
    <x v="16"/>
    <s v="Canon Imageclass D680 Copier / Fax"/>
    <n v="559.99199999999996"/>
    <n v="1"/>
    <x v="2"/>
    <n v="174.9975"/>
    <m/>
  </r>
  <r>
    <n v="1551"/>
    <s v="US-2017-124926"/>
    <x v="38"/>
    <d v="2017-11-18T00:00:00"/>
    <x v="0"/>
    <s v="ME-17320"/>
    <x v="467"/>
    <x v="2"/>
    <s v="United States"/>
    <s v="Houston"/>
    <x v="5"/>
    <n v="77095"/>
    <x v="2"/>
    <s v="OFF-AP-10004868"/>
    <x v="1"/>
    <x v="9"/>
    <s v="Hoover Commercial Soft Guard Upright Vacuum And Disposable Filtration Bags"/>
    <n v="9.3239999999999998"/>
    <n v="6"/>
    <x v="3"/>
    <n v="-24.708600000000001"/>
    <m/>
  </r>
  <r>
    <n v="1552"/>
    <s v="CA-2016-159345"/>
    <x v="26"/>
    <d v="2016-06-22T00:00:00"/>
    <x v="1"/>
    <s v="IG-15085"/>
    <x v="490"/>
    <x v="0"/>
    <s v="United States"/>
    <s v="San Diego"/>
    <x v="1"/>
    <n v="92024"/>
    <x v="1"/>
    <s v="OFF-PA-10000806"/>
    <x v="1"/>
    <x v="10"/>
    <s v="Xerox 1934"/>
    <n v="111.96"/>
    <n v="2"/>
    <x v="0"/>
    <n v="54.860399999999998"/>
    <m/>
  </r>
  <r>
    <n v="1553"/>
    <s v="CA-2014-130274"/>
    <x v="523"/>
    <d v="2014-05-05T00:00:00"/>
    <x v="2"/>
    <s v="JS-15940"/>
    <x v="185"/>
    <x v="2"/>
    <s v="United States"/>
    <s v="Appleton"/>
    <x v="6"/>
    <n v="54915"/>
    <x v="2"/>
    <s v="OFF-LA-10002195"/>
    <x v="1"/>
    <x v="2"/>
    <s v="Avery 481"/>
    <n v="21.56"/>
    <n v="7"/>
    <x v="0"/>
    <n v="10.348800000000001"/>
    <m/>
  </r>
  <r>
    <n v="1554"/>
    <s v="CA-2017-158386"/>
    <x v="524"/>
    <d v="2017-10-21T00:00:00"/>
    <x v="1"/>
    <s v="BO-11425"/>
    <x v="491"/>
    <x v="0"/>
    <s v="United States"/>
    <s v="Richmond"/>
    <x v="0"/>
    <n v="40475"/>
    <x v="0"/>
    <s v="OFF-BI-10003719"/>
    <x v="1"/>
    <x v="8"/>
    <s v="Large Capacity Hanging Post Binders"/>
    <n v="124.75"/>
    <n v="5"/>
    <x v="0"/>
    <n v="57.384999999999998"/>
    <m/>
  </r>
  <r>
    <n v="1555"/>
    <s v="CA-2015-111507"/>
    <x v="525"/>
    <d v="2015-02-13T00:00:00"/>
    <x v="1"/>
    <s v="VW-21775"/>
    <x v="100"/>
    <x v="1"/>
    <s v="United States"/>
    <s v="Bellevue"/>
    <x v="4"/>
    <n v="98006"/>
    <x v="1"/>
    <s v="OFF-AR-10001315"/>
    <x v="1"/>
    <x v="6"/>
    <s v="Newell 310"/>
    <n v="5.28"/>
    <n v="3"/>
    <x v="0"/>
    <n v="1.5311999999999999"/>
    <m/>
  </r>
  <r>
    <n v="1556"/>
    <s v="CA-2017-120761"/>
    <x v="507"/>
    <d v="2017-09-08T00:00:00"/>
    <x v="1"/>
    <s v="AB-10150"/>
    <x v="492"/>
    <x v="0"/>
    <s v="United States"/>
    <s v="Long Beach"/>
    <x v="15"/>
    <n v="11561"/>
    <x v="3"/>
    <s v="TEC-AC-10000171"/>
    <x v="2"/>
    <x v="11"/>
    <s v="Verbatim 25 GB 6x Blu-ray Single Layer Recordable Disc, 25/Pack"/>
    <n v="91.96"/>
    <n v="4"/>
    <x v="0"/>
    <n v="39.5428"/>
    <m/>
  </r>
  <r>
    <n v="1557"/>
    <s v="CA-2016-109176"/>
    <x v="195"/>
    <d v="2016-05-15T00:00:00"/>
    <x v="1"/>
    <s v="JW-16075"/>
    <x v="493"/>
    <x v="0"/>
    <s v="United States"/>
    <s v="Philadelphia"/>
    <x v="9"/>
    <n v="19140"/>
    <x v="3"/>
    <s v="OFF-EN-10003134"/>
    <x v="1"/>
    <x v="12"/>
    <s v="Staple envelope"/>
    <n v="9.3439999999999994"/>
    <n v="1"/>
    <x v="2"/>
    <n v="3.504"/>
    <m/>
  </r>
  <r>
    <n v="1558"/>
    <s v="CA-2016-109176"/>
    <x v="195"/>
    <d v="2016-05-15T00:00:00"/>
    <x v="1"/>
    <s v="JW-16075"/>
    <x v="493"/>
    <x v="0"/>
    <s v="United States"/>
    <s v="Philadelphia"/>
    <x v="9"/>
    <n v="19140"/>
    <x v="3"/>
    <s v="OFF-AR-10001955"/>
    <x v="1"/>
    <x v="6"/>
    <s v="Newell 319"/>
    <n v="79.36"/>
    <n v="5"/>
    <x v="2"/>
    <n v="9.92"/>
    <m/>
  </r>
  <r>
    <n v="1559"/>
    <s v="CA-2015-112116"/>
    <x v="199"/>
    <d v="2015-03-18T00:00:00"/>
    <x v="0"/>
    <s v="JE-15475"/>
    <x v="188"/>
    <x v="0"/>
    <s v="United States"/>
    <s v="Seattle"/>
    <x v="4"/>
    <n v="98103"/>
    <x v="1"/>
    <s v="FUR-TA-10001039"/>
    <x v="0"/>
    <x v="3"/>
    <s v="KI Adjustable-Height Table"/>
    <n v="171.96"/>
    <n v="2"/>
    <x v="0"/>
    <n v="44.709600000000002"/>
    <m/>
  </r>
  <r>
    <n v="1560"/>
    <s v="CA-2016-126809"/>
    <x v="526"/>
    <d v="2016-04-13T00:00:00"/>
    <x v="1"/>
    <s v="EB-13750"/>
    <x v="494"/>
    <x v="1"/>
    <s v="United States"/>
    <s v="Seattle"/>
    <x v="4"/>
    <n v="98103"/>
    <x v="1"/>
    <s v="OFF-BI-10003712"/>
    <x v="1"/>
    <x v="8"/>
    <s v="Acco Pressboard Covers with Storage Hooks, 14 7/8&quot; x 11&quot;, Light Blue"/>
    <n v="35.351999999999997"/>
    <n v="9"/>
    <x v="2"/>
    <n v="12.815099999999999"/>
    <m/>
  </r>
  <r>
    <n v="1561"/>
    <s v="CA-2014-105172"/>
    <x v="527"/>
    <d v="2014-04-09T00:00:00"/>
    <x v="1"/>
    <s v="PK-18910"/>
    <x v="324"/>
    <x v="2"/>
    <s v="United States"/>
    <s v="San Francisco"/>
    <x v="1"/>
    <n v="94109"/>
    <x v="1"/>
    <s v="OFF-LA-10001641"/>
    <x v="1"/>
    <x v="2"/>
    <s v="Avery 518"/>
    <n v="18.899999999999999"/>
    <n v="6"/>
    <x v="0"/>
    <n v="9.0719999999999992"/>
    <m/>
  </r>
  <r>
    <n v="1562"/>
    <s v="CA-2017-107293"/>
    <x v="528"/>
    <d v="2017-09-06T00:00:00"/>
    <x v="2"/>
    <s v="CS-12400"/>
    <x v="37"/>
    <x v="2"/>
    <s v="United States"/>
    <s v="Seattle"/>
    <x v="4"/>
    <n v="98115"/>
    <x v="1"/>
    <s v="OFF-AR-10003732"/>
    <x v="1"/>
    <x v="6"/>
    <s v="Newell 333"/>
    <n v="2.78"/>
    <n v="1"/>
    <x v="0"/>
    <n v="0.7228"/>
    <m/>
  </r>
  <r>
    <n v="1563"/>
    <s v="US-2017-102890"/>
    <x v="160"/>
    <d v="2017-06-30T00:00:00"/>
    <x v="3"/>
    <s v="SG-20470"/>
    <x v="495"/>
    <x v="0"/>
    <s v="United States"/>
    <s v="New York City"/>
    <x v="15"/>
    <n v="10011"/>
    <x v="3"/>
    <s v="FUR-TA-10000577"/>
    <x v="0"/>
    <x v="3"/>
    <s v="Bretford CR4500 Series Slim Rectangular Table"/>
    <n v="1044.6300000000001"/>
    <n v="5"/>
    <x v="10"/>
    <n v="-295.9785"/>
    <m/>
  </r>
  <r>
    <n v="1564"/>
    <s v="CA-2015-158554"/>
    <x v="529"/>
    <d v="2015-11-09T00:00:00"/>
    <x v="3"/>
    <s v="CM-12190"/>
    <x v="496"/>
    <x v="0"/>
    <s v="United States"/>
    <s v="Philadelphia"/>
    <x v="9"/>
    <n v="19134"/>
    <x v="3"/>
    <s v="OFF-PA-10004000"/>
    <x v="1"/>
    <x v="10"/>
    <s v="While You Were Out Pads, 50 per Pad, 4 x 5 1/4, Green Cycle"/>
    <n v="11.352"/>
    <n v="3"/>
    <x v="2"/>
    <n v="4.1151"/>
    <m/>
  </r>
  <r>
    <n v="1565"/>
    <s v="CA-2014-116239"/>
    <x v="530"/>
    <d v="2014-03-04T00:00:00"/>
    <x v="3"/>
    <s v="CL-12565"/>
    <x v="52"/>
    <x v="0"/>
    <s v="United States"/>
    <s v="Columbia"/>
    <x v="20"/>
    <n v="29203"/>
    <x v="0"/>
    <s v="OFF-ST-10001370"/>
    <x v="1"/>
    <x v="4"/>
    <s v="Sensible Storage WireTech Storage Systems"/>
    <n v="354.9"/>
    <n v="5"/>
    <x v="0"/>
    <n v="17.745000000000001"/>
    <m/>
  </r>
  <r>
    <n v="1566"/>
    <s v="CA-2015-132101"/>
    <x v="531"/>
    <d v="2015-03-25T00:00:00"/>
    <x v="1"/>
    <s v="JO-15550"/>
    <x v="270"/>
    <x v="2"/>
    <s v="United States"/>
    <s v="Seattle"/>
    <x v="4"/>
    <n v="98105"/>
    <x v="1"/>
    <s v="TEC-PH-10004539"/>
    <x v="2"/>
    <x v="7"/>
    <s v="Wireless Extenders zBoost YX545 SOHO Signal Booster"/>
    <n v="453.57600000000002"/>
    <n v="3"/>
    <x v="2"/>
    <n v="39.687899999999999"/>
    <m/>
  </r>
  <r>
    <n v="1567"/>
    <s v="CA-2015-129112"/>
    <x v="239"/>
    <d v="2015-11-30T00:00:00"/>
    <x v="2"/>
    <s v="AW-10840"/>
    <x v="497"/>
    <x v="0"/>
    <s v="United States"/>
    <s v="Allen"/>
    <x v="5"/>
    <n v="75002"/>
    <x v="2"/>
    <s v="TEC-AC-10003038"/>
    <x v="2"/>
    <x v="11"/>
    <s v="Kingston Digital DataTraveler 16GB USB 2.0"/>
    <n v="21.48"/>
    <n v="3"/>
    <x v="2"/>
    <n v="-0.26850000000000002"/>
    <m/>
  </r>
  <r>
    <n v="1568"/>
    <s v="CA-2015-129112"/>
    <x v="239"/>
    <d v="2015-11-30T00:00:00"/>
    <x v="2"/>
    <s v="AW-10840"/>
    <x v="497"/>
    <x v="0"/>
    <s v="United States"/>
    <s v="Allen"/>
    <x v="5"/>
    <n v="75002"/>
    <x v="2"/>
    <s v="OFF-BI-10000088"/>
    <x v="1"/>
    <x v="8"/>
    <s v="GBC Imprintable Covers"/>
    <n v="8.7840000000000007"/>
    <n v="4"/>
    <x v="3"/>
    <n v="-13.6152"/>
    <m/>
  </r>
  <r>
    <n v="1569"/>
    <s v="US-2017-152002"/>
    <x v="532"/>
    <d v="2017-06-11T00:00:00"/>
    <x v="3"/>
    <s v="DV-13465"/>
    <x v="231"/>
    <x v="0"/>
    <s v="United States"/>
    <s v="Los Angeles"/>
    <x v="1"/>
    <n v="90004"/>
    <x v="1"/>
    <s v="OFF-PA-10000357"/>
    <x v="1"/>
    <x v="10"/>
    <s v="White Dual Perf Computer Printout Paper, 2700 Sheets, 1 Part, Heavyweight, 20 lbs., 14 7/8 x 11"/>
    <n v="122.97"/>
    <n v="3"/>
    <x v="0"/>
    <n v="60.255299999999998"/>
    <m/>
  </r>
  <r>
    <n v="1570"/>
    <s v="CA-2017-165029"/>
    <x v="200"/>
    <d v="2017-11-30T00:00:00"/>
    <x v="1"/>
    <s v="AH-10075"/>
    <x v="340"/>
    <x v="1"/>
    <s v="United States"/>
    <s v="Atlanta"/>
    <x v="32"/>
    <n v="30318"/>
    <x v="0"/>
    <s v="OFF-AR-10003504"/>
    <x v="1"/>
    <x v="6"/>
    <s v="Newell 347"/>
    <n v="12.84"/>
    <n v="3"/>
    <x v="0"/>
    <n v="3.7235999999999998"/>
    <m/>
  </r>
  <r>
    <n v="1571"/>
    <s v="US-2014-157385"/>
    <x v="533"/>
    <d v="2014-11-25T00:00:00"/>
    <x v="2"/>
    <s v="SC-20095"/>
    <x v="183"/>
    <x v="0"/>
    <s v="United States"/>
    <s v="Los Angeles"/>
    <x v="1"/>
    <n v="90004"/>
    <x v="1"/>
    <s v="FUR-CH-10000863"/>
    <x v="0"/>
    <x v="1"/>
    <s v="Novimex Swivel Fabric Task Chair"/>
    <n v="603.91999999999996"/>
    <n v="5"/>
    <x v="2"/>
    <n v="-67.941000000000003"/>
    <m/>
  </r>
  <r>
    <n v="1572"/>
    <s v="US-2014-157385"/>
    <x v="533"/>
    <d v="2014-11-25T00:00:00"/>
    <x v="2"/>
    <s v="SC-20095"/>
    <x v="183"/>
    <x v="0"/>
    <s v="United States"/>
    <s v="Los Angeles"/>
    <x v="1"/>
    <n v="90004"/>
    <x v="1"/>
    <s v="OFF-EN-10003160"/>
    <x v="1"/>
    <x v="12"/>
    <s v="Pastel Pink Envelopes"/>
    <n v="21.84"/>
    <n v="3"/>
    <x v="0"/>
    <n v="10.4832"/>
    <m/>
  </r>
  <r>
    <n v="1573"/>
    <s v="US-2014-157385"/>
    <x v="533"/>
    <d v="2014-11-25T00:00:00"/>
    <x v="2"/>
    <s v="SC-20095"/>
    <x v="183"/>
    <x v="0"/>
    <s v="United States"/>
    <s v="Los Angeles"/>
    <x v="1"/>
    <n v="90004"/>
    <x v="1"/>
    <s v="TEC-AC-10003280"/>
    <x v="2"/>
    <x v="11"/>
    <s v="Belkin F8E887 USB Wired Ergonomic Keyboard"/>
    <n v="29.99"/>
    <n v="1"/>
    <x v="0"/>
    <n v="6.2979000000000003"/>
    <m/>
  </r>
  <r>
    <n v="1574"/>
    <s v="US-2014-157385"/>
    <x v="533"/>
    <d v="2014-11-25T00:00:00"/>
    <x v="2"/>
    <s v="SC-20095"/>
    <x v="183"/>
    <x v="0"/>
    <s v="United States"/>
    <s v="Los Angeles"/>
    <x v="1"/>
    <n v="90004"/>
    <x v="1"/>
    <s v="FUR-CH-10000595"/>
    <x v="0"/>
    <x v="1"/>
    <s v="Safco Contoured Stacking Chairs"/>
    <n v="381.44"/>
    <n v="2"/>
    <x v="2"/>
    <n v="23.84"/>
    <m/>
  </r>
  <r>
    <n v="1575"/>
    <s v="CA-2014-101602"/>
    <x v="534"/>
    <d v="2014-12-18T00:00:00"/>
    <x v="2"/>
    <s v="MC-18100"/>
    <x v="498"/>
    <x v="0"/>
    <s v="United States"/>
    <s v="El Paso"/>
    <x v="5"/>
    <n v="79907"/>
    <x v="2"/>
    <s v="TEC-PH-10000169"/>
    <x v="2"/>
    <x v="7"/>
    <s v="ARKON Windshield Dashboard Air Vent Car Mount Holder"/>
    <n v="40.68"/>
    <n v="3"/>
    <x v="2"/>
    <n v="-9.1530000000000005"/>
    <m/>
  </r>
  <r>
    <n v="1576"/>
    <s v="CA-2014-101602"/>
    <x v="534"/>
    <d v="2014-12-18T00:00:00"/>
    <x v="2"/>
    <s v="MC-18100"/>
    <x v="498"/>
    <x v="0"/>
    <s v="United States"/>
    <s v="El Paso"/>
    <x v="5"/>
    <n v="79907"/>
    <x v="2"/>
    <s v="FUR-CH-10004675"/>
    <x v="0"/>
    <x v="1"/>
    <s v="Lifetime Advantage Folding Chairs, 4/Carton"/>
    <n v="763.28"/>
    <n v="5"/>
    <x v="4"/>
    <n v="-21.808"/>
    <m/>
  </r>
  <r>
    <n v="1577"/>
    <s v="CA-2016-109057"/>
    <x v="183"/>
    <d v="2016-04-27T00:00:00"/>
    <x v="1"/>
    <s v="TT-21460"/>
    <x v="499"/>
    <x v="2"/>
    <s v="United States"/>
    <s v="Aurora"/>
    <x v="10"/>
    <n v="60505"/>
    <x v="2"/>
    <s v="OFF-ST-10002406"/>
    <x v="1"/>
    <x v="4"/>
    <s v="Pizazz Global Quick File"/>
    <n v="23.952000000000002"/>
    <n v="2"/>
    <x v="2"/>
    <n v="2.3952"/>
    <m/>
  </r>
  <r>
    <n v="1578"/>
    <s v="CA-2016-154403"/>
    <x v="454"/>
    <d v="2016-05-27T00:00:00"/>
    <x v="1"/>
    <s v="AP-10720"/>
    <x v="399"/>
    <x v="2"/>
    <s v="United States"/>
    <s v="Florence"/>
    <x v="19"/>
    <n v="35630"/>
    <x v="0"/>
    <s v="OFF-PA-10001526"/>
    <x v="1"/>
    <x v="10"/>
    <s v="Xerox 1949"/>
    <n v="4.9800000000000004"/>
    <n v="1"/>
    <x v="0"/>
    <n v="2.4401999999999999"/>
    <m/>
  </r>
  <r>
    <n v="1579"/>
    <s v="CA-2016-102456"/>
    <x v="535"/>
    <d v="2016-03-01T00:00:00"/>
    <x v="2"/>
    <s v="DL-12865"/>
    <x v="297"/>
    <x v="0"/>
    <s v="United States"/>
    <s v="New York City"/>
    <x v="15"/>
    <n v="10011"/>
    <x v="3"/>
    <s v="OFF-AP-10004336"/>
    <x v="1"/>
    <x v="9"/>
    <s v="Conquest 14 Commercial Heavy-Duty Upright Vacuum, Collection System, Accessory Kit"/>
    <n v="170.88"/>
    <n v="3"/>
    <x v="0"/>
    <n v="49.555199999999999"/>
    <m/>
  </r>
  <r>
    <n v="1580"/>
    <s v="CA-2015-131338"/>
    <x v="101"/>
    <d v="2015-08-12T00:00:00"/>
    <x v="2"/>
    <s v="NP-18325"/>
    <x v="268"/>
    <x v="0"/>
    <s v="United States"/>
    <s v="New York City"/>
    <x v="15"/>
    <n v="10024"/>
    <x v="3"/>
    <s v="TEC-PH-10003012"/>
    <x v="2"/>
    <x v="7"/>
    <s v="Nortel Meridian M3904 Professional Digital phone"/>
    <n v="307.98"/>
    <n v="2"/>
    <x v="0"/>
    <n v="89.3142"/>
    <m/>
  </r>
  <r>
    <n v="1581"/>
    <s v="CA-2015-131338"/>
    <x v="101"/>
    <d v="2015-08-12T00:00:00"/>
    <x v="2"/>
    <s v="NP-18325"/>
    <x v="268"/>
    <x v="0"/>
    <s v="United States"/>
    <s v="New York City"/>
    <x v="15"/>
    <n v="10024"/>
    <x v="3"/>
    <s v="FUR-TA-10002607"/>
    <x v="0"/>
    <x v="3"/>
    <s v="KI Conference Tables"/>
    <n v="382.80599999999998"/>
    <n v="9"/>
    <x v="10"/>
    <n v="-153.1224"/>
    <m/>
  </r>
  <r>
    <n v="1582"/>
    <s v="CA-2015-131338"/>
    <x v="101"/>
    <d v="2015-08-12T00:00:00"/>
    <x v="2"/>
    <s v="NP-18325"/>
    <x v="268"/>
    <x v="0"/>
    <s v="United States"/>
    <s v="New York City"/>
    <x v="15"/>
    <n v="10024"/>
    <x v="3"/>
    <s v="OFF-ST-10000642"/>
    <x v="1"/>
    <x v="4"/>
    <s v="Tennsco Lockers, Gray"/>
    <n v="41.96"/>
    <n v="2"/>
    <x v="0"/>
    <n v="2.9371999999999998"/>
    <m/>
  </r>
  <r>
    <n v="1583"/>
    <s v="CA-2015-131338"/>
    <x v="101"/>
    <d v="2015-08-12T00:00:00"/>
    <x v="2"/>
    <s v="NP-18325"/>
    <x v="268"/>
    <x v="0"/>
    <s v="United States"/>
    <s v="New York City"/>
    <x v="15"/>
    <n v="10024"/>
    <x v="3"/>
    <s v="OFF-BI-10000545"/>
    <x v="1"/>
    <x v="8"/>
    <s v="GBC Ibimaster 500 Manual ProClick Binding System"/>
    <n v="1217.568"/>
    <n v="2"/>
    <x v="2"/>
    <n v="456.58800000000002"/>
    <m/>
  </r>
  <r>
    <n v="1584"/>
    <s v="CA-2015-131338"/>
    <x v="101"/>
    <d v="2015-08-12T00:00:00"/>
    <x v="2"/>
    <s v="NP-18325"/>
    <x v="268"/>
    <x v="0"/>
    <s v="United States"/>
    <s v="New York City"/>
    <x v="15"/>
    <n v="10024"/>
    <x v="3"/>
    <s v="FUR-FU-10002157"/>
    <x v="0"/>
    <x v="5"/>
    <s v="Artistic Insta-Plaque"/>
    <n v="47.04"/>
    <n v="3"/>
    <x v="0"/>
    <n v="18.345600000000001"/>
    <m/>
  </r>
  <r>
    <n v="1585"/>
    <s v="CA-2015-131338"/>
    <x v="101"/>
    <d v="2015-08-12T00:00:00"/>
    <x v="2"/>
    <s v="NP-18325"/>
    <x v="268"/>
    <x v="0"/>
    <s v="United States"/>
    <s v="New York City"/>
    <x v="15"/>
    <n v="10024"/>
    <x v="3"/>
    <s v="FUR-FU-10001706"/>
    <x v="0"/>
    <x v="5"/>
    <s v="Longer-Life Soft White Bulbs"/>
    <n v="6.16"/>
    <n v="2"/>
    <x v="0"/>
    <n v="2.9567999999999999"/>
    <m/>
  </r>
  <r>
    <n v="1586"/>
    <s v="CA-2015-131338"/>
    <x v="101"/>
    <d v="2015-08-12T00:00:00"/>
    <x v="2"/>
    <s v="NP-18325"/>
    <x v="268"/>
    <x v="0"/>
    <s v="United States"/>
    <s v="New York City"/>
    <x v="15"/>
    <n v="10024"/>
    <x v="3"/>
    <s v="TEC-PH-10000984"/>
    <x v="2"/>
    <x v="7"/>
    <s v="Panasonic KX-TG9471B"/>
    <n v="979.95"/>
    <n v="5"/>
    <x v="0"/>
    <n v="274.38600000000002"/>
    <m/>
  </r>
  <r>
    <n v="1587"/>
    <s v="CA-2015-131338"/>
    <x v="101"/>
    <d v="2015-08-12T00:00:00"/>
    <x v="2"/>
    <s v="NP-18325"/>
    <x v="268"/>
    <x v="0"/>
    <s v="United States"/>
    <s v="New York City"/>
    <x v="15"/>
    <n v="10024"/>
    <x v="3"/>
    <s v="OFF-PA-10001357"/>
    <x v="1"/>
    <x v="10"/>
    <s v="Xerox 1886"/>
    <n v="143.69999999999999"/>
    <n v="3"/>
    <x v="0"/>
    <n v="68.975999999999999"/>
    <m/>
  </r>
  <r>
    <n v="1588"/>
    <s v="CA-2015-131338"/>
    <x v="101"/>
    <d v="2015-08-12T00:00:00"/>
    <x v="2"/>
    <s v="NP-18325"/>
    <x v="268"/>
    <x v="0"/>
    <s v="United States"/>
    <s v="New York City"/>
    <x v="15"/>
    <n v="10024"/>
    <x v="3"/>
    <s v="OFF-FA-10000992"/>
    <x v="1"/>
    <x v="13"/>
    <s v="Acco Clips to Go Binder Clips, 24 Clips in Two Sizes"/>
    <n v="10.65"/>
    <n v="3"/>
    <x v="0"/>
    <n v="5.0054999999999996"/>
    <m/>
  </r>
  <r>
    <n v="1589"/>
    <s v="CA-2015-131338"/>
    <x v="101"/>
    <d v="2015-08-12T00:00:00"/>
    <x v="2"/>
    <s v="NP-18325"/>
    <x v="268"/>
    <x v="0"/>
    <s v="United States"/>
    <s v="New York City"/>
    <x v="15"/>
    <n v="10024"/>
    <x v="3"/>
    <s v="TEC-AC-10002600"/>
    <x v="2"/>
    <x v="11"/>
    <s v="Belkin QODE FastFit Bluetooth Keyboard"/>
    <n v="247.8"/>
    <n v="4"/>
    <x v="0"/>
    <n v="34.692"/>
    <m/>
  </r>
  <r>
    <n v="1590"/>
    <s v="CA-2016-109911"/>
    <x v="536"/>
    <d v="2016-05-16T00:00:00"/>
    <x v="1"/>
    <s v="VG-21805"/>
    <x v="500"/>
    <x v="1"/>
    <s v="United States"/>
    <s v="Virginia Beach"/>
    <x v="17"/>
    <n v="23464"/>
    <x v="0"/>
    <s v="OFF-AR-10001662"/>
    <x v="1"/>
    <x v="6"/>
    <s v="Rogers Handheld Barrel Pencil Sharpener"/>
    <n v="10.96"/>
    <n v="4"/>
    <x v="0"/>
    <n v="2.9592000000000001"/>
    <m/>
  </r>
  <r>
    <n v="1591"/>
    <s v="US-2016-132423"/>
    <x v="173"/>
    <d v="2016-04-19T00:00:00"/>
    <x v="1"/>
    <s v="MY-18295"/>
    <x v="501"/>
    <x v="1"/>
    <s v="United States"/>
    <s v="Grapevine"/>
    <x v="5"/>
    <n v="76051"/>
    <x v="2"/>
    <s v="OFF-AR-10001221"/>
    <x v="1"/>
    <x v="6"/>
    <s v="Dixon Ticonderoga Erasable Colored Pencil Set, 12-Color"/>
    <n v="33.488"/>
    <n v="7"/>
    <x v="2"/>
    <n v="5.8604000000000003"/>
    <m/>
  </r>
  <r>
    <n v="1592"/>
    <s v="US-2016-132423"/>
    <x v="173"/>
    <d v="2016-04-19T00:00:00"/>
    <x v="1"/>
    <s v="MY-18295"/>
    <x v="501"/>
    <x v="1"/>
    <s v="United States"/>
    <s v="Grapevine"/>
    <x v="5"/>
    <n v="76051"/>
    <x v="2"/>
    <s v="OFF-FA-10002988"/>
    <x v="1"/>
    <x v="13"/>
    <s v="Ideal Clamps"/>
    <n v="8.0399999999999991"/>
    <n v="5"/>
    <x v="2"/>
    <n v="2.9144999999999999"/>
    <m/>
  </r>
  <r>
    <n v="1593"/>
    <s v="CA-2015-122826"/>
    <x v="537"/>
    <d v="2015-06-25T00:00:00"/>
    <x v="0"/>
    <s v="RD-19480"/>
    <x v="502"/>
    <x v="0"/>
    <s v="United States"/>
    <s v="Olympia"/>
    <x v="4"/>
    <n v="98502"/>
    <x v="1"/>
    <s v="TEC-PH-10004830"/>
    <x v="2"/>
    <x v="7"/>
    <s v="Pyle PRT45 Retro Home Telephone"/>
    <n v="201.56800000000001"/>
    <n v="4"/>
    <x v="2"/>
    <n v="22.676400000000001"/>
    <m/>
  </r>
  <r>
    <n v="1594"/>
    <s v="CA-2014-117317"/>
    <x v="538"/>
    <d v="2014-10-19T00:00:00"/>
    <x v="3"/>
    <s v="JF-15490"/>
    <x v="223"/>
    <x v="0"/>
    <s v="United States"/>
    <s v="Los Angeles"/>
    <x v="1"/>
    <n v="90032"/>
    <x v="1"/>
    <s v="OFF-PA-10004519"/>
    <x v="1"/>
    <x v="10"/>
    <s v="Spiral Phone Message Books with Labels by Adams"/>
    <n v="13.44"/>
    <n v="3"/>
    <x v="0"/>
    <n v="6.5856000000000003"/>
    <m/>
  </r>
  <r>
    <n v="1595"/>
    <s v="CA-2015-118423"/>
    <x v="539"/>
    <d v="2015-03-27T00:00:00"/>
    <x v="2"/>
    <s v="DP-13390"/>
    <x v="503"/>
    <x v="2"/>
    <s v="United States"/>
    <s v="Peoria"/>
    <x v="10"/>
    <n v="61604"/>
    <x v="2"/>
    <s v="FUR-BO-10000362"/>
    <x v="0"/>
    <x v="0"/>
    <s v="Sauder Inglewood Library Bookcases"/>
    <n v="359.05799999999999"/>
    <n v="3"/>
    <x v="4"/>
    <n v="-35.905799999999999"/>
    <m/>
  </r>
  <r>
    <n v="1596"/>
    <s v="CA-2017-149181"/>
    <x v="540"/>
    <d v="2017-05-12T00:00:00"/>
    <x v="1"/>
    <s v="MD-17350"/>
    <x v="198"/>
    <x v="0"/>
    <s v="United States"/>
    <s v="Columbus"/>
    <x v="24"/>
    <n v="43229"/>
    <x v="3"/>
    <s v="FUR-CH-10004540"/>
    <x v="0"/>
    <x v="1"/>
    <s v="Global Chrome Stack Chair"/>
    <n v="47.991999999999997"/>
    <n v="2"/>
    <x v="4"/>
    <n v="-2.0568"/>
    <m/>
  </r>
  <r>
    <n v="1597"/>
    <s v="CA-2017-132234"/>
    <x v="524"/>
    <d v="2017-10-18T00:00:00"/>
    <x v="2"/>
    <s v="MY-17380"/>
    <x v="199"/>
    <x v="1"/>
    <s v="United States"/>
    <s v="New York City"/>
    <x v="15"/>
    <n v="10011"/>
    <x v="3"/>
    <s v="FUR-FU-10001290"/>
    <x v="0"/>
    <x v="5"/>
    <s v="Executive Impressions Supervisor Wall Clock"/>
    <n v="547.29999999999995"/>
    <n v="13"/>
    <x v="0"/>
    <n v="175.136"/>
    <m/>
  </r>
  <r>
    <n v="1598"/>
    <s v="CA-2017-158876"/>
    <x v="123"/>
    <d v="2017-11-21T00:00:00"/>
    <x v="0"/>
    <s v="AB-10150"/>
    <x v="492"/>
    <x v="0"/>
    <s v="United States"/>
    <s v="Carrollton"/>
    <x v="5"/>
    <n v="75007"/>
    <x v="2"/>
    <s v="OFF-PA-10000308"/>
    <x v="1"/>
    <x v="10"/>
    <s v="Xerox 1901"/>
    <n v="16.896000000000001"/>
    <n v="4"/>
    <x v="2"/>
    <n v="5.28"/>
    <m/>
  </r>
  <r>
    <n v="1599"/>
    <s v="CA-2017-158876"/>
    <x v="123"/>
    <d v="2017-11-21T00:00:00"/>
    <x v="0"/>
    <s v="AB-10150"/>
    <x v="492"/>
    <x v="0"/>
    <s v="United States"/>
    <s v="Carrollton"/>
    <x v="5"/>
    <n v="75007"/>
    <x v="2"/>
    <s v="OFF-SU-10001165"/>
    <x v="1"/>
    <x v="14"/>
    <s v="Acme Elite Stainless Steel Scissors"/>
    <n v="6.6719999999999997"/>
    <n v="1"/>
    <x v="2"/>
    <n v="0.50039999999999996"/>
    <m/>
  </r>
  <r>
    <n v="1600"/>
    <s v="CA-2017-158876"/>
    <x v="123"/>
    <d v="2017-11-21T00:00:00"/>
    <x v="0"/>
    <s v="AB-10150"/>
    <x v="492"/>
    <x v="0"/>
    <s v="United States"/>
    <s v="Carrollton"/>
    <x v="5"/>
    <n v="75007"/>
    <x v="2"/>
    <s v="OFF-AR-10003373"/>
    <x v="1"/>
    <x v="6"/>
    <s v="Boston School Pro Electric Pencil Sharpener, 1670"/>
    <n v="99.135999999999996"/>
    <n v="4"/>
    <x v="2"/>
    <n v="8.6744000000000003"/>
    <m/>
  </r>
  <r>
    <n v="1601"/>
    <s v="CA-2017-158876"/>
    <x v="123"/>
    <d v="2017-11-21T00:00:00"/>
    <x v="0"/>
    <s v="AB-10150"/>
    <x v="492"/>
    <x v="0"/>
    <s v="United States"/>
    <s v="Carrollton"/>
    <x v="5"/>
    <n v="75007"/>
    <x v="2"/>
    <s v="FUR-FU-10001967"/>
    <x v="0"/>
    <x v="5"/>
    <s v="Telescoping Adjustable Floor Lamp"/>
    <n v="15.992000000000001"/>
    <n v="2"/>
    <x v="7"/>
    <n v="-13.993"/>
    <m/>
  </r>
  <r>
    <n v="1602"/>
    <s v="CA-2016-164672"/>
    <x v="541"/>
    <d v="2016-05-13T00:00:00"/>
    <x v="0"/>
    <s v="GB-14530"/>
    <x v="334"/>
    <x v="1"/>
    <s v="United States"/>
    <s v="Dover"/>
    <x v="13"/>
    <n v="19901"/>
    <x v="3"/>
    <s v="FUR-FU-10001488"/>
    <x v="0"/>
    <x v="5"/>
    <s v="Tenex 46&quot; x 60&quot; Computer Anti-Static Chairmat, Rectangular Shaped"/>
    <n v="211.96"/>
    <n v="2"/>
    <x v="0"/>
    <n v="42.392000000000003"/>
    <m/>
  </r>
  <r>
    <n v="1603"/>
    <s v="US-2016-132857"/>
    <x v="25"/>
    <d v="2016-12-17T00:00:00"/>
    <x v="1"/>
    <s v="CA-12775"/>
    <x v="222"/>
    <x v="0"/>
    <s v="United States"/>
    <s v="Smyrna"/>
    <x v="18"/>
    <n v="37167"/>
    <x v="0"/>
    <s v="OFF-AR-10003251"/>
    <x v="1"/>
    <x v="6"/>
    <s v="Prang Drawing Pencil Set"/>
    <n v="6.6719999999999997"/>
    <n v="3"/>
    <x v="2"/>
    <n v="1.6679999999999999"/>
    <m/>
  </r>
  <r>
    <n v="1604"/>
    <s v="CA-2017-116645"/>
    <x v="329"/>
    <d v="2017-12-04T00:00:00"/>
    <x v="1"/>
    <s v="ME-17725"/>
    <x v="250"/>
    <x v="0"/>
    <s v="United States"/>
    <s v="Newark"/>
    <x v="13"/>
    <n v="19711"/>
    <x v="3"/>
    <s v="OFF-AR-10001044"/>
    <x v="1"/>
    <x v="6"/>
    <s v="BOSTON Ranger #55 Pencil Sharpener, Black"/>
    <n v="155.94"/>
    <n v="6"/>
    <x v="0"/>
    <n v="45.2226"/>
    <m/>
  </r>
  <r>
    <n v="1605"/>
    <s v="US-2016-115819"/>
    <x v="475"/>
    <d v="2016-04-24T00:00:00"/>
    <x v="0"/>
    <s v="JO-15280"/>
    <x v="123"/>
    <x v="0"/>
    <s v="United States"/>
    <s v="Los Angeles"/>
    <x v="1"/>
    <n v="90049"/>
    <x v="1"/>
    <s v="TEC-PH-10004700"/>
    <x v="2"/>
    <x v="7"/>
    <s v="PowerGen Dual USB Car Charger"/>
    <n v="39.96"/>
    <n v="5"/>
    <x v="2"/>
    <n v="12.987"/>
    <m/>
  </r>
  <r>
    <n v="1606"/>
    <s v="US-2016-115819"/>
    <x v="475"/>
    <d v="2016-04-24T00:00:00"/>
    <x v="0"/>
    <s v="JO-15280"/>
    <x v="123"/>
    <x v="0"/>
    <s v="United States"/>
    <s v="Los Angeles"/>
    <x v="1"/>
    <n v="90049"/>
    <x v="1"/>
    <s v="OFF-AR-10000823"/>
    <x v="1"/>
    <x v="6"/>
    <s v="Newell 307"/>
    <n v="5.46"/>
    <n v="3"/>
    <x v="0"/>
    <n v="1.5287999999999999"/>
    <m/>
  </r>
  <r>
    <n v="1607"/>
    <s v="US-2016-115819"/>
    <x v="475"/>
    <d v="2016-04-24T00:00:00"/>
    <x v="0"/>
    <s v="JO-15280"/>
    <x v="123"/>
    <x v="0"/>
    <s v="United States"/>
    <s v="Los Angeles"/>
    <x v="1"/>
    <n v="90049"/>
    <x v="1"/>
    <s v="OFF-AR-10004456"/>
    <x v="1"/>
    <x v="6"/>
    <s v="Panasonic KP-4ABK Battery-Operated Pencil Sharpener"/>
    <n v="73.2"/>
    <n v="5"/>
    <x v="0"/>
    <n v="21.228000000000002"/>
    <m/>
  </r>
  <r>
    <n v="1608"/>
    <s v="US-2016-115819"/>
    <x v="475"/>
    <d v="2016-04-24T00:00:00"/>
    <x v="0"/>
    <s v="JO-15280"/>
    <x v="123"/>
    <x v="0"/>
    <s v="United States"/>
    <s v="Los Angeles"/>
    <x v="1"/>
    <n v="90049"/>
    <x v="1"/>
    <s v="OFF-BI-10000050"/>
    <x v="1"/>
    <x v="8"/>
    <s v="Angle-D Binders with Locking Rings, Label Holders"/>
    <n v="5.84"/>
    <n v="1"/>
    <x v="2"/>
    <n v="1.9710000000000001"/>
    <m/>
  </r>
  <r>
    <n v="1609"/>
    <s v="US-2016-115819"/>
    <x v="475"/>
    <d v="2016-04-24T00:00:00"/>
    <x v="0"/>
    <s v="JO-15280"/>
    <x v="123"/>
    <x v="0"/>
    <s v="United States"/>
    <s v="Los Angeles"/>
    <x v="1"/>
    <n v="90049"/>
    <x v="1"/>
    <s v="OFF-PA-10002377"/>
    <x v="1"/>
    <x v="10"/>
    <s v="Adams Telephone Message Book W/Dividers/Space For Phone Numbers, 5 1/4&quot;X8 1/2&quot;, 200/Messages"/>
    <n v="22.72"/>
    <n v="4"/>
    <x v="0"/>
    <n v="10.224"/>
    <m/>
  </r>
  <r>
    <n v="1610"/>
    <s v="US-2016-115819"/>
    <x v="475"/>
    <d v="2016-04-24T00:00:00"/>
    <x v="0"/>
    <s v="JO-15280"/>
    <x v="123"/>
    <x v="0"/>
    <s v="United States"/>
    <s v="Los Angeles"/>
    <x v="1"/>
    <n v="90049"/>
    <x v="1"/>
    <s v="OFF-BI-10000591"/>
    <x v="1"/>
    <x v="8"/>
    <s v="Avery Binder Labels"/>
    <n v="9.3360000000000003"/>
    <n v="3"/>
    <x v="2"/>
    <n v="3.2675999999999998"/>
    <m/>
  </r>
  <r>
    <n v="1611"/>
    <s v="CA-2014-156349"/>
    <x v="542"/>
    <d v="2014-05-30T00:00:00"/>
    <x v="1"/>
    <s v="ML-17395"/>
    <x v="504"/>
    <x v="1"/>
    <s v="United States"/>
    <s v="Los Angeles"/>
    <x v="1"/>
    <n v="90008"/>
    <x v="1"/>
    <s v="FUR-BO-10000362"/>
    <x v="0"/>
    <x v="0"/>
    <s v="Sauder Inglewood Library Bookcases"/>
    <n v="290.666"/>
    <n v="2"/>
    <x v="11"/>
    <n v="27.3568"/>
    <m/>
  </r>
  <r>
    <n v="1612"/>
    <s v="CA-2014-156349"/>
    <x v="542"/>
    <d v="2014-05-30T00:00:00"/>
    <x v="1"/>
    <s v="ML-17395"/>
    <x v="504"/>
    <x v="1"/>
    <s v="United States"/>
    <s v="Los Angeles"/>
    <x v="1"/>
    <n v="90008"/>
    <x v="1"/>
    <s v="TEC-PH-10000441"/>
    <x v="2"/>
    <x v="7"/>
    <s v="VTech DS6151"/>
    <n v="201.584"/>
    <n v="2"/>
    <x v="2"/>
    <n v="20.1584"/>
    <m/>
  </r>
  <r>
    <n v="1613"/>
    <s v="CA-2014-156349"/>
    <x v="542"/>
    <d v="2014-05-30T00:00:00"/>
    <x v="1"/>
    <s v="ML-17395"/>
    <x v="504"/>
    <x v="1"/>
    <s v="United States"/>
    <s v="Los Angeles"/>
    <x v="1"/>
    <n v="90008"/>
    <x v="1"/>
    <s v="TEC-PH-10002726"/>
    <x v="2"/>
    <x v="7"/>
    <s v="netTALK DUO VoIP Telephone Service"/>
    <n v="83.983999999999995"/>
    <n v="2"/>
    <x v="2"/>
    <n v="31.494"/>
    <m/>
  </r>
  <r>
    <n v="1614"/>
    <s v="CA-2017-138380"/>
    <x v="202"/>
    <d v="2017-12-25T00:00:00"/>
    <x v="1"/>
    <s v="YS-21880"/>
    <x v="453"/>
    <x v="1"/>
    <s v="United States"/>
    <s v="Oakland"/>
    <x v="1"/>
    <n v="94601"/>
    <x v="1"/>
    <s v="OFF-ST-10003306"/>
    <x v="1"/>
    <x v="4"/>
    <s v="Letter Size Cart"/>
    <n v="1000.02"/>
    <n v="7"/>
    <x v="0"/>
    <n v="290.00580000000002"/>
    <m/>
  </r>
  <r>
    <n v="1615"/>
    <s v="US-2016-113509"/>
    <x v="543"/>
    <d v="2016-03-19T00:00:00"/>
    <x v="1"/>
    <s v="PL-18925"/>
    <x v="484"/>
    <x v="2"/>
    <s v="United States"/>
    <s v="Philadelphia"/>
    <x v="9"/>
    <n v="19143"/>
    <x v="3"/>
    <s v="TEC-AC-10004855"/>
    <x v="2"/>
    <x v="11"/>
    <s v="V7 USB Numeric Keypad"/>
    <n v="83.975999999999999"/>
    <n v="3"/>
    <x v="2"/>
    <n v="-13.646100000000001"/>
    <m/>
  </r>
  <r>
    <n v="1616"/>
    <s v="CA-2015-130022"/>
    <x v="544"/>
    <d v="2015-08-16T00:00:00"/>
    <x v="1"/>
    <s v="JK-16120"/>
    <x v="451"/>
    <x v="2"/>
    <s v="United States"/>
    <s v="Eagan"/>
    <x v="11"/>
    <n v="55122"/>
    <x v="2"/>
    <s v="OFF-LA-10002787"/>
    <x v="1"/>
    <x v="2"/>
    <s v="Avery 480"/>
    <n v="3.75"/>
    <n v="1"/>
    <x v="0"/>
    <n v="1.8"/>
    <m/>
  </r>
  <r>
    <n v="1617"/>
    <s v="CA-2015-130022"/>
    <x v="544"/>
    <d v="2015-08-16T00:00:00"/>
    <x v="1"/>
    <s v="JK-16120"/>
    <x v="451"/>
    <x v="2"/>
    <s v="United States"/>
    <s v="Eagan"/>
    <x v="11"/>
    <n v="55122"/>
    <x v="2"/>
    <s v="OFF-LA-10002043"/>
    <x v="1"/>
    <x v="2"/>
    <s v="Avery 489"/>
    <n v="41.4"/>
    <n v="4"/>
    <x v="0"/>
    <n v="19.872"/>
    <m/>
  </r>
  <r>
    <n v="1618"/>
    <s v="CA-2015-130022"/>
    <x v="544"/>
    <d v="2015-08-16T00:00:00"/>
    <x v="1"/>
    <s v="JK-16120"/>
    <x v="451"/>
    <x v="2"/>
    <s v="United States"/>
    <s v="Eagan"/>
    <x v="11"/>
    <n v="55122"/>
    <x v="2"/>
    <s v="OFF-AR-10001915"/>
    <x v="1"/>
    <x v="6"/>
    <s v="Peel-Off China Markers"/>
    <n v="29.79"/>
    <n v="3"/>
    <x v="0"/>
    <n v="12.511799999999999"/>
    <m/>
  </r>
  <r>
    <n v="1619"/>
    <s v="US-2016-118780"/>
    <x v="545"/>
    <d v="2016-09-14T00:00:00"/>
    <x v="0"/>
    <s v="PN-18775"/>
    <x v="43"/>
    <x v="2"/>
    <s v="United States"/>
    <s v="New York City"/>
    <x v="15"/>
    <n v="10011"/>
    <x v="3"/>
    <s v="OFF-ST-10000352"/>
    <x v="1"/>
    <x v="4"/>
    <s v="Acco Perma 2700 Stacking Storage Drawers"/>
    <n v="59.48"/>
    <n v="2"/>
    <x v="0"/>
    <n v="8.9220000000000006"/>
    <m/>
  </r>
  <r>
    <n v="1620"/>
    <s v="US-2016-118780"/>
    <x v="545"/>
    <d v="2016-09-14T00:00:00"/>
    <x v="0"/>
    <s v="PN-18775"/>
    <x v="43"/>
    <x v="2"/>
    <s v="United States"/>
    <s v="New York City"/>
    <x v="15"/>
    <n v="10011"/>
    <x v="3"/>
    <s v="OFF-PA-10000575"/>
    <x v="1"/>
    <x v="10"/>
    <s v="Wirebound Message Books, Four 2 3/4 x 5 White Forms per Page"/>
    <n v="6.69"/>
    <n v="1"/>
    <x v="0"/>
    <n v="3.0773999999999999"/>
    <m/>
  </r>
  <r>
    <n v="1621"/>
    <s v="CA-2017-108560"/>
    <x v="141"/>
    <d v="2017-07-15T00:00:00"/>
    <x v="1"/>
    <s v="JC-15385"/>
    <x v="505"/>
    <x v="0"/>
    <s v="United States"/>
    <s v="Kent"/>
    <x v="4"/>
    <n v="98031"/>
    <x v="1"/>
    <s v="FUR-FU-10002937"/>
    <x v="0"/>
    <x v="5"/>
    <s v="GE 48&quot; Fluorescent Tube, Cool White Energy Saver, 34 Watts, 30/Box"/>
    <n v="198.46"/>
    <n v="2"/>
    <x v="0"/>
    <n v="99.23"/>
    <m/>
  </r>
  <r>
    <n v="1622"/>
    <s v="CA-2017-108560"/>
    <x v="141"/>
    <d v="2017-07-15T00:00:00"/>
    <x v="1"/>
    <s v="JC-15385"/>
    <x v="505"/>
    <x v="0"/>
    <s v="United States"/>
    <s v="Kent"/>
    <x v="4"/>
    <n v="98031"/>
    <x v="1"/>
    <s v="OFF-LA-10003930"/>
    <x v="1"/>
    <x v="2"/>
    <s v="Dot Matrix Printer Tape Reel Labels, White, 5000/Box"/>
    <n v="786.48"/>
    <n v="8"/>
    <x v="0"/>
    <n v="385.37520000000001"/>
    <m/>
  </r>
  <r>
    <n v="1623"/>
    <s v="CA-2017-108560"/>
    <x v="141"/>
    <d v="2017-07-15T00:00:00"/>
    <x v="1"/>
    <s v="JC-15385"/>
    <x v="505"/>
    <x v="0"/>
    <s v="United States"/>
    <s v="Kent"/>
    <x v="4"/>
    <n v="98031"/>
    <x v="1"/>
    <s v="OFF-BI-10001107"/>
    <x v="1"/>
    <x v="8"/>
    <s v="GBC White Gloss Covers, Plain Front"/>
    <n v="23.167999999999999"/>
    <n v="2"/>
    <x v="2"/>
    <n v="7.8192000000000004"/>
    <m/>
  </r>
  <r>
    <n v="1624"/>
    <s v="CA-2017-108560"/>
    <x v="141"/>
    <d v="2017-07-15T00:00:00"/>
    <x v="1"/>
    <s v="JC-15385"/>
    <x v="505"/>
    <x v="0"/>
    <s v="United States"/>
    <s v="Kent"/>
    <x v="4"/>
    <n v="98031"/>
    <x v="1"/>
    <s v="TEC-AC-10003063"/>
    <x v="2"/>
    <x v="11"/>
    <s v="Micro Innovations USB RF Wireless Keyboard with Mouse"/>
    <n v="50"/>
    <n v="2"/>
    <x v="0"/>
    <n v="10.5"/>
    <m/>
  </r>
  <r>
    <n v="1625"/>
    <s v="CA-2015-157084"/>
    <x v="546"/>
    <d v="2015-12-24T00:00:00"/>
    <x v="1"/>
    <s v="JG-15160"/>
    <x v="506"/>
    <x v="0"/>
    <s v="United States"/>
    <s v="Los Angeles"/>
    <x v="1"/>
    <n v="90049"/>
    <x v="1"/>
    <s v="TEC-PH-10002922"/>
    <x v="2"/>
    <x v="7"/>
    <s v="ShoreTel ShorePhone IP 230 VoIP phone"/>
    <n v="675.96"/>
    <n v="5"/>
    <x v="2"/>
    <n v="84.495000000000005"/>
    <m/>
  </r>
  <r>
    <n v="1626"/>
    <s v="CA-2015-157084"/>
    <x v="546"/>
    <d v="2015-12-24T00:00:00"/>
    <x v="1"/>
    <s v="JG-15160"/>
    <x v="506"/>
    <x v="0"/>
    <s v="United States"/>
    <s v="Los Angeles"/>
    <x v="1"/>
    <n v="90049"/>
    <x v="1"/>
    <s v="TEC-AC-10002049"/>
    <x v="2"/>
    <x v="11"/>
    <s v="Plantronics Savi W720 Multi-Device Wireless Headset System"/>
    <n v="1265.8499999999999"/>
    <n v="3"/>
    <x v="0"/>
    <n v="556.97400000000005"/>
    <m/>
  </r>
  <r>
    <n v="1627"/>
    <s v="CA-2015-164539"/>
    <x v="547"/>
    <d v="2015-11-22T00:00:00"/>
    <x v="1"/>
    <s v="PO-19180"/>
    <x v="178"/>
    <x v="2"/>
    <s v="United States"/>
    <s v="New York City"/>
    <x v="15"/>
    <n v="10011"/>
    <x v="3"/>
    <s v="OFF-AP-10002457"/>
    <x v="1"/>
    <x v="9"/>
    <s v="Eureka The Boss Plus 12-Amp Hard Box Upright Vacuum, Red"/>
    <n v="523.25"/>
    <n v="5"/>
    <x v="0"/>
    <n v="141.2775"/>
    <m/>
  </r>
  <r>
    <n v="1628"/>
    <s v="CA-2015-143119"/>
    <x v="496"/>
    <d v="2015-09-30T00:00:00"/>
    <x v="1"/>
    <s v="MC-17275"/>
    <x v="507"/>
    <x v="0"/>
    <s v="United States"/>
    <s v="Lafayette"/>
    <x v="28"/>
    <n v="70506"/>
    <x v="0"/>
    <s v="FUR-CH-10001270"/>
    <x v="0"/>
    <x v="1"/>
    <s v="Harbour Creations Steel Folding Chair"/>
    <n v="517.5"/>
    <n v="6"/>
    <x v="0"/>
    <n v="155.25"/>
    <m/>
  </r>
  <r>
    <n v="1629"/>
    <s v="CA-2017-101049"/>
    <x v="548"/>
    <d v="2017-06-25T00:00:00"/>
    <x v="0"/>
    <s v="AS-10240"/>
    <x v="238"/>
    <x v="0"/>
    <s v="United States"/>
    <s v="Cleveland"/>
    <x v="24"/>
    <n v="44105"/>
    <x v="3"/>
    <s v="FUR-FU-10004415"/>
    <x v="0"/>
    <x v="5"/>
    <s v="Stacking Tray, Side-Loading, Legal, Smoke"/>
    <n v="17.920000000000002"/>
    <n v="5"/>
    <x v="2"/>
    <n v="2.464"/>
    <m/>
  </r>
  <r>
    <n v="1630"/>
    <s v="CA-2017-101049"/>
    <x v="548"/>
    <d v="2017-06-25T00:00:00"/>
    <x v="0"/>
    <s v="AS-10240"/>
    <x v="238"/>
    <x v="0"/>
    <s v="United States"/>
    <s v="Cleveland"/>
    <x v="24"/>
    <n v="44105"/>
    <x v="3"/>
    <s v="OFF-BI-10001510"/>
    <x v="1"/>
    <x v="8"/>
    <s v="Deluxe Heavy-Duty Vinyl Round Ring Binder"/>
    <n v="41.256"/>
    <n v="6"/>
    <x v="6"/>
    <n v="-34.380000000000003"/>
    <m/>
  </r>
  <r>
    <n v="1631"/>
    <s v="CA-2016-106530"/>
    <x v="541"/>
    <d v="2016-05-08T00:00:00"/>
    <x v="3"/>
    <s v="CL-12565"/>
    <x v="52"/>
    <x v="0"/>
    <s v="United States"/>
    <s v="Cleveland"/>
    <x v="24"/>
    <n v="44105"/>
    <x v="3"/>
    <s v="OFF-ST-10002011"/>
    <x v="1"/>
    <x v="4"/>
    <s v="Smead Adjustable Mobile File Trolley with Lockable Top"/>
    <n v="1006.056"/>
    <n v="3"/>
    <x v="2"/>
    <n v="88.029899999999998"/>
    <m/>
  </r>
  <r>
    <n v="1632"/>
    <s v="CA-2016-106530"/>
    <x v="541"/>
    <d v="2016-05-08T00:00:00"/>
    <x v="3"/>
    <s v="CL-12565"/>
    <x v="52"/>
    <x v="0"/>
    <s v="United States"/>
    <s v="Cleveland"/>
    <x v="24"/>
    <n v="44105"/>
    <x v="3"/>
    <s v="OFF-PA-10002986"/>
    <x v="1"/>
    <x v="10"/>
    <s v="Xerox 1898"/>
    <n v="10.688000000000001"/>
    <n v="2"/>
    <x v="2"/>
    <n v="3.7408000000000001"/>
    <m/>
  </r>
  <r>
    <n v="1633"/>
    <s v="CA-2016-106530"/>
    <x v="541"/>
    <d v="2016-05-08T00:00:00"/>
    <x v="3"/>
    <s v="CL-12565"/>
    <x v="52"/>
    <x v="0"/>
    <s v="United States"/>
    <s v="Cleveland"/>
    <x v="24"/>
    <n v="44105"/>
    <x v="3"/>
    <s v="OFF-PA-10004451"/>
    <x v="1"/>
    <x v="10"/>
    <s v="Xerox 222"/>
    <n v="10.368"/>
    <n v="2"/>
    <x v="2"/>
    <n v="3.6288"/>
    <m/>
  </r>
  <r>
    <n v="1634"/>
    <s v="CA-2016-106530"/>
    <x v="541"/>
    <d v="2016-05-08T00:00:00"/>
    <x v="3"/>
    <s v="CL-12565"/>
    <x v="52"/>
    <x v="0"/>
    <s v="United States"/>
    <s v="Cleveland"/>
    <x v="24"/>
    <n v="44105"/>
    <x v="3"/>
    <s v="OFF-ST-10000649"/>
    <x v="1"/>
    <x v="4"/>
    <s v="Hanging Personal Folder File"/>
    <n v="25.12"/>
    <n v="2"/>
    <x v="2"/>
    <n v="1.57"/>
    <m/>
  </r>
  <r>
    <n v="1635"/>
    <s v="CA-2016-106530"/>
    <x v="541"/>
    <d v="2016-05-08T00:00:00"/>
    <x v="3"/>
    <s v="CL-12565"/>
    <x v="52"/>
    <x v="0"/>
    <s v="United States"/>
    <s v="Cleveland"/>
    <x v="24"/>
    <n v="44105"/>
    <x v="3"/>
    <s v="TEC-AC-10001465"/>
    <x v="2"/>
    <x v="11"/>
    <s v="SanDisk Cruzer 64 GB USB Flash Drive"/>
    <n v="58.112000000000002"/>
    <n v="2"/>
    <x v="2"/>
    <n v="7.2640000000000002"/>
    <m/>
  </r>
  <r>
    <n v="1636"/>
    <s v="CA-2014-168984"/>
    <x v="35"/>
    <d v="2014-12-02T00:00:00"/>
    <x v="1"/>
    <s v="NW-18400"/>
    <x v="508"/>
    <x v="0"/>
    <s v="United States"/>
    <s v="Tigard"/>
    <x v="21"/>
    <n v="97224"/>
    <x v="1"/>
    <s v="OFF-PA-10001166"/>
    <x v="1"/>
    <x v="10"/>
    <s v="Xerox 2"/>
    <n v="15.552"/>
    <n v="3"/>
    <x v="2"/>
    <n v="5.4432"/>
    <m/>
  </r>
  <r>
    <n v="1637"/>
    <s v="CA-2014-168984"/>
    <x v="35"/>
    <d v="2014-12-02T00:00:00"/>
    <x v="1"/>
    <s v="NW-18400"/>
    <x v="508"/>
    <x v="0"/>
    <s v="United States"/>
    <s v="Tigard"/>
    <x v="21"/>
    <n v="97224"/>
    <x v="1"/>
    <s v="OFF-ST-10001097"/>
    <x v="1"/>
    <x v="4"/>
    <s v="Office Impressions Heavy Duty Welded Shelving &amp; Multimedia Storage Drawers"/>
    <n v="669.08"/>
    <n v="5"/>
    <x v="2"/>
    <n v="-167.27"/>
    <m/>
  </r>
  <r>
    <n v="1638"/>
    <s v="CA-2014-168984"/>
    <x v="35"/>
    <d v="2014-12-02T00:00:00"/>
    <x v="1"/>
    <s v="NW-18400"/>
    <x v="508"/>
    <x v="0"/>
    <s v="United States"/>
    <s v="Tigard"/>
    <x v="21"/>
    <n v="97224"/>
    <x v="1"/>
    <s v="TEC-PH-10000038"/>
    <x v="2"/>
    <x v="7"/>
    <s v="Jawbone MINI JAMBOX Wireless Bluetooth Speaker"/>
    <n v="438.33600000000001"/>
    <n v="4"/>
    <x v="2"/>
    <n v="-87.667199999999994"/>
    <m/>
  </r>
  <r>
    <n v="1639"/>
    <s v="CA-2016-157266"/>
    <x v="439"/>
    <d v="2016-06-01T00:00:00"/>
    <x v="1"/>
    <s v="TB-21280"/>
    <x v="509"/>
    <x v="0"/>
    <s v="United States"/>
    <s v="Washington"/>
    <x v="40"/>
    <n v="20016"/>
    <x v="3"/>
    <s v="OFF-PA-10002689"/>
    <x v="1"/>
    <x v="10"/>
    <s v="Weyerhaeuser First Choice Laser/Copy Paper (20Lb. and 88 Bright)"/>
    <n v="19.440000000000001"/>
    <n v="3"/>
    <x v="0"/>
    <n v="9.3312000000000008"/>
    <m/>
  </r>
  <r>
    <n v="1640"/>
    <s v="CA-2016-157266"/>
    <x v="439"/>
    <d v="2016-06-01T00:00:00"/>
    <x v="1"/>
    <s v="TB-21280"/>
    <x v="509"/>
    <x v="0"/>
    <s v="United States"/>
    <s v="Washington"/>
    <x v="40"/>
    <n v="20016"/>
    <x v="3"/>
    <s v="OFF-BI-10004728"/>
    <x v="1"/>
    <x v="8"/>
    <s v="Wilson Jones Turn Tabs Binder Tool for Ring Binders"/>
    <n v="9.64"/>
    <n v="2"/>
    <x v="0"/>
    <n v="4.4344000000000001"/>
    <m/>
  </r>
  <r>
    <n v="1641"/>
    <s v="CA-2016-157266"/>
    <x v="439"/>
    <d v="2016-06-01T00:00:00"/>
    <x v="1"/>
    <s v="TB-21280"/>
    <x v="509"/>
    <x v="0"/>
    <s v="United States"/>
    <s v="Washington"/>
    <x v="40"/>
    <n v="20016"/>
    <x v="3"/>
    <s v="OFF-PA-10004675"/>
    <x v="1"/>
    <x v="10"/>
    <s v="Telephone Message Books with Fax/Mobile Section, 5 1/2&quot; x 3 3/16&quot;"/>
    <n v="12.7"/>
    <n v="2"/>
    <x v="0"/>
    <n v="5.8419999999999996"/>
    <m/>
  </r>
  <r>
    <n v="1642"/>
    <s v="CA-2016-157266"/>
    <x v="439"/>
    <d v="2016-06-01T00:00:00"/>
    <x v="1"/>
    <s v="TB-21280"/>
    <x v="509"/>
    <x v="0"/>
    <s v="United States"/>
    <s v="Washington"/>
    <x v="40"/>
    <n v="20016"/>
    <x v="3"/>
    <s v="FUR-FU-10000629"/>
    <x v="0"/>
    <x v="5"/>
    <s v="9-3/4 Diameter Round Wall Clock"/>
    <n v="41.37"/>
    <n v="3"/>
    <x v="0"/>
    <n v="17.375399999999999"/>
    <m/>
  </r>
  <r>
    <n v="1643"/>
    <s v="US-2014-134712"/>
    <x v="503"/>
    <d v="2014-12-04T00:00:00"/>
    <x v="1"/>
    <s v="BS-11380"/>
    <x v="510"/>
    <x v="1"/>
    <s v="United States"/>
    <s v="Skokie"/>
    <x v="10"/>
    <n v="60076"/>
    <x v="2"/>
    <s v="OFF-FA-10003112"/>
    <x v="1"/>
    <x v="13"/>
    <s v="Staples"/>
    <n v="12.624000000000001"/>
    <n v="2"/>
    <x v="2"/>
    <n v="3.9449999999999998"/>
    <m/>
  </r>
  <r>
    <n v="1644"/>
    <s v="CA-2015-111829"/>
    <x v="531"/>
    <d v="2015-03-20T00:00:00"/>
    <x v="2"/>
    <s v="FH-14365"/>
    <x v="92"/>
    <x v="1"/>
    <s v="United States"/>
    <s v="Seattle"/>
    <x v="4"/>
    <n v="98115"/>
    <x v="1"/>
    <s v="OFF-ST-10000142"/>
    <x v="1"/>
    <x v="4"/>
    <s v="Deluxe Rollaway Locking File with Drawer"/>
    <n v="1247.6400000000001"/>
    <n v="3"/>
    <x v="0"/>
    <n v="349.33920000000001"/>
    <m/>
  </r>
  <r>
    <n v="1645"/>
    <s v="CA-2015-111829"/>
    <x v="531"/>
    <d v="2015-03-20T00:00:00"/>
    <x v="2"/>
    <s v="FH-14365"/>
    <x v="92"/>
    <x v="1"/>
    <s v="United States"/>
    <s v="Seattle"/>
    <x v="4"/>
    <n v="98115"/>
    <x v="1"/>
    <s v="TEC-CO-10001766"/>
    <x v="2"/>
    <x v="16"/>
    <s v="Canon PC940 Copier"/>
    <n v="3149.93"/>
    <n v="7"/>
    <x v="0"/>
    <n v="1480.4671000000001"/>
    <m/>
  </r>
  <r>
    <n v="1646"/>
    <s v="CA-2015-111829"/>
    <x v="531"/>
    <d v="2015-03-20T00:00:00"/>
    <x v="2"/>
    <s v="FH-14365"/>
    <x v="92"/>
    <x v="1"/>
    <s v="United States"/>
    <s v="Seattle"/>
    <x v="4"/>
    <n v="98115"/>
    <x v="1"/>
    <s v="OFF-PA-10004359"/>
    <x v="1"/>
    <x v="10"/>
    <s v="Multicolor Computer Printout Paper"/>
    <n v="209.7"/>
    <n v="2"/>
    <x v="0"/>
    <n v="100.65600000000001"/>
    <m/>
  </r>
  <r>
    <n v="1647"/>
    <s v="CA-2015-105221"/>
    <x v="549"/>
    <d v="2015-11-03T00:00:00"/>
    <x v="2"/>
    <s v="VM-21685"/>
    <x v="91"/>
    <x v="2"/>
    <s v="United States"/>
    <s v="Philadelphia"/>
    <x v="9"/>
    <n v="19140"/>
    <x v="3"/>
    <s v="TEC-AC-10002323"/>
    <x v="2"/>
    <x v="11"/>
    <s v="SanDisk Ultra 32 GB MicroSDHC Class 10 Memory Card"/>
    <n v="35.36"/>
    <n v="2"/>
    <x v="2"/>
    <n v="-3.0939999999999999"/>
    <m/>
  </r>
  <r>
    <n v="1648"/>
    <s v="CA-2015-105221"/>
    <x v="549"/>
    <d v="2015-11-03T00:00:00"/>
    <x v="2"/>
    <s v="VM-21685"/>
    <x v="91"/>
    <x v="2"/>
    <s v="United States"/>
    <s v="Philadelphia"/>
    <x v="9"/>
    <n v="19140"/>
    <x v="3"/>
    <s v="OFF-FA-10001135"/>
    <x v="1"/>
    <x v="13"/>
    <s v="Brites Rubber Bands, 1 1/2 oz. Box"/>
    <n v="3.1680000000000001"/>
    <n v="2"/>
    <x v="2"/>
    <n v="-0.71279999999999999"/>
    <m/>
  </r>
  <r>
    <n v="1649"/>
    <s v="CA-2015-120341"/>
    <x v="120"/>
    <d v="2015-09-29T00:00:00"/>
    <x v="0"/>
    <s v="SF-20200"/>
    <x v="227"/>
    <x v="0"/>
    <s v="United States"/>
    <s v="Philadelphia"/>
    <x v="9"/>
    <n v="19143"/>
    <x v="3"/>
    <s v="OFF-BI-10004224"/>
    <x v="1"/>
    <x v="8"/>
    <s v="Catalog Binders with Expanding Posts"/>
    <n v="121.104"/>
    <n v="6"/>
    <x v="6"/>
    <n v="-100.92"/>
    <m/>
  </r>
  <r>
    <n v="1650"/>
    <s v="CA-2015-120341"/>
    <x v="120"/>
    <d v="2015-09-29T00:00:00"/>
    <x v="0"/>
    <s v="SF-20200"/>
    <x v="227"/>
    <x v="0"/>
    <s v="United States"/>
    <s v="Philadelphia"/>
    <x v="9"/>
    <n v="19143"/>
    <x v="3"/>
    <s v="TEC-PH-10003357"/>
    <x v="2"/>
    <x v="7"/>
    <s v="Grandstream GXP2100 Mainstream Business Phone"/>
    <n v="45.893999999999998"/>
    <n v="1"/>
    <x v="10"/>
    <n v="-9.1788000000000007"/>
    <m/>
  </r>
  <r>
    <n v="1651"/>
    <s v="CA-2014-135699"/>
    <x v="550"/>
    <d v="2014-08-29T00:00:00"/>
    <x v="3"/>
    <s v="HH-15010"/>
    <x v="511"/>
    <x v="1"/>
    <s v="United States"/>
    <s v="San Francisco"/>
    <x v="1"/>
    <n v="94110"/>
    <x v="1"/>
    <s v="OFF-PA-10004475"/>
    <x v="1"/>
    <x v="10"/>
    <s v="Xerox 1940"/>
    <n v="109.92"/>
    <n v="2"/>
    <x v="0"/>
    <n v="53.860799999999998"/>
    <m/>
  </r>
  <r>
    <n v="1652"/>
    <s v="CA-2014-135699"/>
    <x v="550"/>
    <d v="2014-08-29T00:00:00"/>
    <x v="3"/>
    <s v="HH-15010"/>
    <x v="511"/>
    <x v="1"/>
    <s v="United States"/>
    <s v="San Francisco"/>
    <x v="1"/>
    <n v="94110"/>
    <x v="1"/>
    <s v="OFF-PA-10003001"/>
    <x v="1"/>
    <x v="10"/>
    <s v="Xerox 1986"/>
    <n v="13.36"/>
    <n v="2"/>
    <x v="0"/>
    <n v="6.4127999999999998"/>
    <m/>
  </r>
  <r>
    <n v="1653"/>
    <s v="US-2017-132444"/>
    <x v="551"/>
    <d v="2017-11-21T00:00:00"/>
    <x v="2"/>
    <s v="CD-12280"/>
    <x v="512"/>
    <x v="0"/>
    <s v="United States"/>
    <s v="Seattle"/>
    <x v="4"/>
    <n v="98105"/>
    <x v="1"/>
    <s v="OFF-ST-10003442"/>
    <x v="1"/>
    <x v="4"/>
    <s v="Eldon Portable Mobile Manager"/>
    <n v="169.68"/>
    <n v="6"/>
    <x v="0"/>
    <n v="45.813600000000001"/>
    <m/>
  </r>
  <r>
    <n v="1654"/>
    <s v="US-2017-132444"/>
    <x v="551"/>
    <d v="2017-11-21T00:00:00"/>
    <x v="2"/>
    <s v="CD-12280"/>
    <x v="512"/>
    <x v="0"/>
    <s v="United States"/>
    <s v="Seattle"/>
    <x v="4"/>
    <n v="98105"/>
    <x v="1"/>
    <s v="TEC-AC-10003832"/>
    <x v="2"/>
    <x v="11"/>
    <s v="Imation 16GB Mini TravelDrive USB 2.0 Flash Drive"/>
    <n v="132.52000000000001"/>
    <n v="4"/>
    <x v="0"/>
    <n v="54.333199999999998"/>
    <m/>
  </r>
  <r>
    <n v="1655"/>
    <s v="US-2017-132444"/>
    <x v="551"/>
    <d v="2017-11-21T00:00:00"/>
    <x v="2"/>
    <s v="CD-12280"/>
    <x v="512"/>
    <x v="0"/>
    <s v="United States"/>
    <s v="Seattle"/>
    <x v="4"/>
    <n v="98105"/>
    <x v="1"/>
    <s v="OFF-FA-10000611"/>
    <x v="1"/>
    <x v="13"/>
    <s v="Binder Clips by OIC"/>
    <n v="2.96"/>
    <n v="2"/>
    <x v="0"/>
    <n v="1.4208000000000001"/>
    <m/>
  </r>
  <r>
    <n v="1656"/>
    <s v="US-2017-132444"/>
    <x v="551"/>
    <d v="2017-11-21T00:00:00"/>
    <x v="2"/>
    <s v="CD-12280"/>
    <x v="512"/>
    <x v="0"/>
    <s v="United States"/>
    <s v="Seattle"/>
    <x v="4"/>
    <n v="98105"/>
    <x v="1"/>
    <s v="OFF-BI-10001116"/>
    <x v="1"/>
    <x v="8"/>
    <s v="Wilson Jones 1&quot; Hanging DublLock Ring Binders"/>
    <n v="8.4480000000000004"/>
    <n v="2"/>
    <x v="2"/>
    <n v="2.9567999999999999"/>
    <m/>
  </r>
  <r>
    <n v="1657"/>
    <s v="US-2017-132444"/>
    <x v="551"/>
    <d v="2017-11-21T00:00:00"/>
    <x v="2"/>
    <s v="CD-12280"/>
    <x v="512"/>
    <x v="0"/>
    <s v="United States"/>
    <s v="Seattle"/>
    <x v="4"/>
    <n v="98105"/>
    <x v="1"/>
    <s v="OFF-ST-10000563"/>
    <x v="1"/>
    <x v="4"/>
    <s v="Fellowes Bankers Box Stor/Drawer Steel Plus"/>
    <n v="95.94"/>
    <n v="3"/>
    <x v="0"/>
    <n v="9.5939999999999994"/>
    <m/>
  </r>
  <r>
    <n v="1658"/>
    <s v="CA-2014-127159"/>
    <x v="552"/>
    <d v="2014-05-15T00:00:00"/>
    <x v="2"/>
    <s v="HL-15040"/>
    <x v="332"/>
    <x v="0"/>
    <s v="United States"/>
    <s v="Milwaukee"/>
    <x v="6"/>
    <n v="53209"/>
    <x v="2"/>
    <s v="FUR-FU-10000010"/>
    <x v="0"/>
    <x v="5"/>
    <s v="DAX Value U-Channel Document Frames, Easel Back"/>
    <n v="34.79"/>
    <n v="7"/>
    <x v="0"/>
    <n v="10.7849"/>
    <m/>
  </r>
  <r>
    <n v="1659"/>
    <s v="CA-2017-161809"/>
    <x v="176"/>
    <d v="2017-01-26T00:00:00"/>
    <x v="1"/>
    <s v="TH-21100"/>
    <x v="513"/>
    <x v="0"/>
    <s v="United States"/>
    <s v="Los Angeles"/>
    <x v="1"/>
    <n v="90045"/>
    <x v="1"/>
    <s v="TEC-PH-10004922"/>
    <x v="2"/>
    <x v="7"/>
    <s v="RCA Visys Integrated PBX 8-Line Router"/>
    <n v="160.77600000000001"/>
    <n v="3"/>
    <x v="2"/>
    <n v="10.048500000000001"/>
    <m/>
  </r>
  <r>
    <n v="1660"/>
    <s v="CA-2017-127285"/>
    <x v="505"/>
    <d v="2017-11-06T00:00:00"/>
    <x v="1"/>
    <s v="MM-18055"/>
    <x v="514"/>
    <x v="0"/>
    <s v="United States"/>
    <s v="Seattle"/>
    <x v="4"/>
    <n v="98115"/>
    <x v="1"/>
    <s v="OFF-BI-10004330"/>
    <x v="1"/>
    <x v="8"/>
    <s v="GBC Velobind Prepunched Cover Sets, Regency Series"/>
    <n v="88.751999999999995"/>
    <n v="3"/>
    <x v="2"/>
    <n v="27.734999999999999"/>
    <m/>
  </r>
  <r>
    <n v="1661"/>
    <s v="CA-2017-127285"/>
    <x v="505"/>
    <d v="2017-11-06T00:00:00"/>
    <x v="1"/>
    <s v="MM-18055"/>
    <x v="514"/>
    <x v="0"/>
    <s v="United States"/>
    <s v="Seattle"/>
    <x v="4"/>
    <n v="98115"/>
    <x v="1"/>
    <s v="OFF-BI-10002072"/>
    <x v="1"/>
    <x v="8"/>
    <s v="Cardinal Slant-D Ring Binders"/>
    <n v="13.904"/>
    <n v="2"/>
    <x v="2"/>
    <n v="5.2140000000000004"/>
    <m/>
  </r>
  <r>
    <n v="1662"/>
    <s v="CA-2017-144526"/>
    <x v="504"/>
    <d v="2017-05-06T00:00:00"/>
    <x v="1"/>
    <s v="QJ-19255"/>
    <x v="425"/>
    <x v="1"/>
    <s v="United States"/>
    <s v="Philadelphia"/>
    <x v="9"/>
    <n v="19143"/>
    <x v="3"/>
    <s v="TEC-PH-10002549"/>
    <x v="2"/>
    <x v="7"/>
    <s v="Polycom SoundPoint IP 450 VoIP phone"/>
    <n v="677.58"/>
    <n v="5"/>
    <x v="10"/>
    <n v="-158.102"/>
    <m/>
  </r>
  <r>
    <n v="1663"/>
    <s v="CA-2017-144526"/>
    <x v="504"/>
    <d v="2017-05-06T00:00:00"/>
    <x v="1"/>
    <s v="QJ-19255"/>
    <x v="425"/>
    <x v="1"/>
    <s v="United States"/>
    <s v="Philadelphia"/>
    <x v="9"/>
    <n v="19143"/>
    <x v="3"/>
    <s v="OFF-BI-10002353"/>
    <x v="1"/>
    <x v="8"/>
    <s v="GBC VeloBind Cover Sets"/>
    <n v="13.896000000000001"/>
    <n v="3"/>
    <x v="6"/>
    <n v="-9.2639999999999993"/>
    <m/>
  </r>
  <r>
    <n v="1664"/>
    <s v="CA-2016-128531"/>
    <x v="390"/>
    <d v="2016-11-26T00:00:00"/>
    <x v="0"/>
    <s v="NS-18505"/>
    <x v="515"/>
    <x v="0"/>
    <s v="United States"/>
    <s v="Dallas"/>
    <x v="5"/>
    <n v="75217"/>
    <x v="2"/>
    <s v="OFF-ST-10001325"/>
    <x v="1"/>
    <x v="4"/>
    <s v="Sterilite Officeware Hinged File Box"/>
    <n v="41.92"/>
    <n v="5"/>
    <x v="2"/>
    <n v="3.6680000000000001"/>
    <m/>
  </r>
  <r>
    <n v="1665"/>
    <s v="CA-2016-128531"/>
    <x v="390"/>
    <d v="2016-11-26T00:00:00"/>
    <x v="0"/>
    <s v="NS-18505"/>
    <x v="515"/>
    <x v="0"/>
    <s v="United States"/>
    <s v="Dallas"/>
    <x v="5"/>
    <n v="75217"/>
    <x v="2"/>
    <s v="TEC-AC-10002049"/>
    <x v="2"/>
    <x v="11"/>
    <s v="Logitech G19 Programmable Gaming Keyboard"/>
    <n v="297.57600000000002"/>
    <n v="3"/>
    <x v="2"/>
    <n v="-7.4394"/>
    <m/>
  </r>
  <r>
    <n v="1666"/>
    <s v="CA-2016-128531"/>
    <x v="390"/>
    <d v="2016-11-26T00:00:00"/>
    <x v="0"/>
    <s v="NS-18505"/>
    <x v="515"/>
    <x v="0"/>
    <s v="United States"/>
    <s v="Dallas"/>
    <x v="5"/>
    <n v="75217"/>
    <x v="2"/>
    <s v="OFF-FA-10002676"/>
    <x v="1"/>
    <x v="13"/>
    <s v="Colored Push Pins"/>
    <n v="4.3440000000000003"/>
    <n v="3"/>
    <x v="2"/>
    <n v="0.86880000000000002"/>
    <m/>
  </r>
  <r>
    <n v="1667"/>
    <s v="CA-2016-128531"/>
    <x v="390"/>
    <d v="2016-11-26T00:00:00"/>
    <x v="0"/>
    <s v="NS-18505"/>
    <x v="515"/>
    <x v="0"/>
    <s v="United States"/>
    <s v="Dallas"/>
    <x v="5"/>
    <n v="75217"/>
    <x v="2"/>
    <s v="TEC-AC-10003023"/>
    <x v="2"/>
    <x v="11"/>
    <s v="Logitech G105 Gaming Keyboard"/>
    <n v="94.992000000000004"/>
    <n v="2"/>
    <x v="2"/>
    <n v="-2.3748"/>
    <m/>
  </r>
  <r>
    <n v="1668"/>
    <s v="CA-2016-128531"/>
    <x v="390"/>
    <d v="2016-11-26T00:00:00"/>
    <x v="0"/>
    <s v="NS-18505"/>
    <x v="515"/>
    <x v="0"/>
    <s v="United States"/>
    <s v="Dallas"/>
    <x v="5"/>
    <n v="75217"/>
    <x v="2"/>
    <s v="OFF-PA-10000167"/>
    <x v="1"/>
    <x v="10"/>
    <s v="Xerox 1925"/>
    <n v="74.352000000000004"/>
    <n v="3"/>
    <x v="2"/>
    <n v="23.234999999999999"/>
    <m/>
  </r>
  <r>
    <n v="1669"/>
    <s v="CA-2016-128531"/>
    <x v="390"/>
    <d v="2016-11-26T00:00:00"/>
    <x v="0"/>
    <s v="NS-18505"/>
    <x v="515"/>
    <x v="0"/>
    <s v="United States"/>
    <s v="Dallas"/>
    <x v="5"/>
    <n v="75217"/>
    <x v="2"/>
    <s v="OFF-AR-10003405"/>
    <x v="1"/>
    <x v="6"/>
    <s v="Dixon My First Ticonderoga Pencil, #2"/>
    <n v="14.04"/>
    <n v="3"/>
    <x v="2"/>
    <n v="1.5794999999999999"/>
    <m/>
  </r>
  <r>
    <n v="1670"/>
    <s v="US-2015-157154"/>
    <x v="553"/>
    <d v="2015-01-15T00:00:00"/>
    <x v="1"/>
    <s v="MM-17920"/>
    <x v="462"/>
    <x v="0"/>
    <s v="United States"/>
    <s v="New York City"/>
    <x v="15"/>
    <n v="10011"/>
    <x v="3"/>
    <s v="FUR-TA-10001889"/>
    <x v="0"/>
    <x v="3"/>
    <s v="Bush Advantage Collection Racetrack Conference Table"/>
    <n v="1018.104"/>
    <n v="4"/>
    <x v="10"/>
    <n v="-373.3048"/>
    <m/>
  </r>
  <r>
    <n v="1671"/>
    <s v="CA-2017-159457"/>
    <x v="15"/>
    <d v="2017-10-26T00:00:00"/>
    <x v="1"/>
    <s v="RD-19480"/>
    <x v="502"/>
    <x v="0"/>
    <s v="United States"/>
    <s v="Houston"/>
    <x v="5"/>
    <n v="77095"/>
    <x v="2"/>
    <s v="TEC-PH-10002185"/>
    <x v="2"/>
    <x v="7"/>
    <s v="QVS USB Car Charger 2-Port 2.1Amp for iPod/iPhone/iPad/iPad 2/iPad 3"/>
    <n v="16.68"/>
    <n v="3"/>
    <x v="2"/>
    <n v="5.2125000000000004"/>
    <m/>
  </r>
  <r>
    <n v="1672"/>
    <s v="CA-2016-107615"/>
    <x v="554"/>
    <d v="2016-03-25T00:00:00"/>
    <x v="2"/>
    <s v="RB-19645"/>
    <x v="516"/>
    <x v="1"/>
    <s v="United States"/>
    <s v="North Las Vegas"/>
    <x v="33"/>
    <n v="89031"/>
    <x v="1"/>
    <s v="TEC-AC-10001013"/>
    <x v="2"/>
    <x v="11"/>
    <s v="Logitech ClearChat Comfort/USB Headset H390"/>
    <n v="58.58"/>
    <n v="2"/>
    <x v="0"/>
    <n v="19.331399999999999"/>
    <m/>
  </r>
  <r>
    <n v="1673"/>
    <s v="CA-2017-111647"/>
    <x v="445"/>
    <d v="2017-07-07T00:00:00"/>
    <x v="1"/>
    <s v="RD-19585"/>
    <x v="361"/>
    <x v="0"/>
    <s v="United States"/>
    <s v="Plano"/>
    <x v="5"/>
    <n v="75023"/>
    <x v="2"/>
    <s v="TEC-PH-10002726"/>
    <x v="2"/>
    <x v="7"/>
    <s v="netTALK DUO VoIP Telephone Service"/>
    <n v="167.96799999999999"/>
    <n v="4"/>
    <x v="2"/>
    <n v="62.988"/>
    <m/>
  </r>
  <r>
    <n v="1674"/>
    <s v="CA-2015-150560"/>
    <x v="555"/>
    <d v="2015-12-12T00:00:00"/>
    <x v="2"/>
    <s v="SW-20455"/>
    <x v="517"/>
    <x v="0"/>
    <s v="United States"/>
    <s v="Suffolk"/>
    <x v="17"/>
    <n v="23434"/>
    <x v="0"/>
    <s v="OFF-LA-10003930"/>
    <x v="1"/>
    <x v="2"/>
    <s v="Dot Matrix Printer Tape Reel Labels, White, 5000/Box"/>
    <n v="196.62"/>
    <n v="2"/>
    <x v="0"/>
    <n v="96.343800000000002"/>
    <m/>
  </r>
  <r>
    <n v="1675"/>
    <s v="CA-2015-143077"/>
    <x v="14"/>
    <d v="2015-09-21T00:00:00"/>
    <x v="1"/>
    <s v="SF-20965"/>
    <x v="245"/>
    <x v="1"/>
    <s v="United States"/>
    <s v="Houston"/>
    <x v="5"/>
    <n v="77041"/>
    <x v="2"/>
    <s v="FUR-FU-10003535"/>
    <x v="0"/>
    <x v="5"/>
    <s v="Howard Miller Distant Time Traveler Alarm Clock"/>
    <n v="21.936"/>
    <n v="2"/>
    <x v="7"/>
    <n v="-10.419600000000001"/>
    <m/>
  </r>
  <r>
    <n v="1676"/>
    <s v="CA-2015-143077"/>
    <x v="14"/>
    <d v="2015-09-21T00:00:00"/>
    <x v="1"/>
    <s v="SF-20965"/>
    <x v="245"/>
    <x v="1"/>
    <s v="United States"/>
    <s v="Houston"/>
    <x v="5"/>
    <n v="77041"/>
    <x v="2"/>
    <s v="OFF-BI-10000088"/>
    <x v="1"/>
    <x v="8"/>
    <s v="GBC Imprintable Covers"/>
    <n v="6.5880000000000001"/>
    <n v="3"/>
    <x v="3"/>
    <n v="-10.211399999999999"/>
    <m/>
  </r>
  <r>
    <n v="1677"/>
    <s v="CA-2016-122728"/>
    <x v="556"/>
    <d v="2016-05-24T00:00:00"/>
    <x v="1"/>
    <s v="EB-13930"/>
    <x v="518"/>
    <x v="0"/>
    <s v="United States"/>
    <s v="San Francisco"/>
    <x v="1"/>
    <n v="94110"/>
    <x v="1"/>
    <s v="OFF-ST-10000604"/>
    <x v="1"/>
    <x v="4"/>
    <s v="Home/Office Personal File Carts"/>
    <n v="104.28"/>
    <n v="3"/>
    <x v="0"/>
    <n v="26.07"/>
    <m/>
  </r>
  <r>
    <n v="1678"/>
    <s v="CA-2016-122728"/>
    <x v="556"/>
    <d v="2016-05-24T00:00:00"/>
    <x v="1"/>
    <s v="EB-13930"/>
    <x v="518"/>
    <x v="0"/>
    <s v="United States"/>
    <s v="San Francisco"/>
    <x v="1"/>
    <n v="94110"/>
    <x v="1"/>
    <s v="OFF-PA-10004040"/>
    <x v="1"/>
    <x v="10"/>
    <s v="Universal Premium White Copier/Laser Paper (20Lb. and 87 Bright)"/>
    <n v="17.940000000000001"/>
    <n v="3"/>
    <x v="0"/>
    <n v="8.7905999999999995"/>
    <m/>
  </r>
  <r>
    <n v="1679"/>
    <s v="CA-2014-122882"/>
    <x v="557"/>
    <d v="2014-09-13T00:00:00"/>
    <x v="1"/>
    <s v="SB-20290"/>
    <x v="115"/>
    <x v="1"/>
    <s v="United States"/>
    <s v="Philadelphia"/>
    <x v="9"/>
    <n v="19134"/>
    <x v="3"/>
    <s v="OFF-ST-10002344"/>
    <x v="1"/>
    <x v="4"/>
    <s v="Carina 42&quot;Hx23 3/4&quot;W Media Storage Unit"/>
    <n v="64.784000000000006"/>
    <n v="1"/>
    <x v="2"/>
    <n v="-14.5764"/>
    <m/>
  </r>
  <r>
    <n v="1680"/>
    <s v="CA-2014-122882"/>
    <x v="557"/>
    <d v="2014-09-13T00:00:00"/>
    <x v="1"/>
    <s v="SB-20290"/>
    <x v="115"/>
    <x v="1"/>
    <s v="United States"/>
    <s v="Philadelphia"/>
    <x v="9"/>
    <n v="19134"/>
    <x v="3"/>
    <s v="TEC-PH-10003589"/>
    <x v="2"/>
    <x v="7"/>
    <s v="invisibleSHIELD by ZAGG Smudge-Free Screen Protector"/>
    <n v="32.381999999999998"/>
    <n v="3"/>
    <x v="10"/>
    <n v="4.3175999999999997"/>
    <m/>
  </r>
  <r>
    <n v="1681"/>
    <s v="CA-2014-122882"/>
    <x v="557"/>
    <d v="2014-09-13T00:00:00"/>
    <x v="1"/>
    <s v="SB-20290"/>
    <x v="115"/>
    <x v="1"/>
    <s v="United States"/>
    <s v="Philadelphia"/>
    <x v="9"/>
    <n v="19134"/>
    <x v="3"/>
    <s v="FUR-FU-10000758"/>
    <x v="0"/>
    <x v="5"/>
    <s v="DAX Natural Wood-Tone Poster Frame"/>
    <n v="42.368000000000002"/>
    <n v="2"/>
    <x v="2"/>
    <n v="8.4735999999999994"/>
    <m/>
  </r>
  <r>
    <n v="1682"/>
    <s v="CA-2014-122882"/>
    <x v="557"/>
    <d v="2014-09-13T00:00:00"/>
    <x v="1"/>
    <s v="SB-20290"/>
    <x v="115"/>
    <x v="1"/>
    <s v="United States"/>
    <s v="Philadelphia"/>
    <x v="9"/>
    <n v="19134"/>
    <x v="3"/>
    <s v="TEC-MA-10004679"/>
    <x v="2"/>
    <x v="15"/>
    <s v="StarTech.com 10/100 VDSL2 Ethernet Extender Kit"/>
    <n v="399.54"/>
    <n v="4"/>
    <x v="6"/>
    <n v="-559.35599999999999"/>
    <m/>
  </r>
  <r>
    <n v="1683"/>
    <s v="US-2016-101497"/>
    <x v="321"/>
    <d v="2016-10-01T00:00:00"/>
    <x v="0"/>
    <s v="PS-18760"/>
    <x v="519"/>
    <x v="0"/>
    <s v="United States"/>
    <s v="Los Angeles"/>
    <x v="1"/>
    <n v="90008"/>
    <x v="1"/>
    <s v="OFF-PA-10000176"/>
    <x v="1"/>
    <x v="10"/>
    <s v="Xerox 1887"/>
    <n v="18.97"/>
    <n v="1"/>
    <x v="0"/>
    <n v="9.1056000000000008"/>
    <m/>
  </r>
  <r>
    <n v="1684"/>
    <s v="CA-2016-147585"/>
    <x v="77"/>
    <d v="2016-11-12T00:00:00"/>
    <x v="1"/>
    <s v="CB-12535"/>
    <x v="118"/>
    <x v="1"/>
    <s v="United States"/>
    <s v="San Francisco"/>
    <x v="1"/>
    <n v="94110"/>
    <x v="1"/>
    <s v="FUR-FU-10002597"/>
    <x v="0"/>
    <x v="5"/>
    <s v="C-Line Magnetic Cubicle Keepers, Clear Polypropylene"/>
    <n v="14.82"/>
    <n v="3"/>
    <x v="0"/>
    <n v="6.2244000000000002"/>
    <m/>
  </r>
  <r>
    <n v="1685"/>
    <s v="CA-2017-149489"/>
    <x v="558"/>
    <d v="2017-04-27T00:00:00"/>
    <x v="2"/>
    <s v="DK-12835"/>
    <x v="460"/>
    <x v="1"/>
    <s v="United States"/>
    <s v="Philadelphia"/>
    <x v="9"/>
    <n v="19143"/>
    <x v="3"/>
    <s v="OFF-AP-10002495"/>
    <x v="1"/>
    <x v="9"/>
    <s v="Acco Smartsocket Table Surge Protector, 6 Color-Coded Adapter Outlets"/>
    <n v="99.28"/>
    <n v="2"/>
    <x v="2"/>
    <n v="12.41"/>
    <m/>
  </r>
  <r>
    <n v="1686"/>
    <s v="CA-2017-149489"/>
    <x v="558"/>
    <d v="2017-04-27T00:00:00"/>
    <x v="2"/>
    <s v="DK-12835"/>
    <x v="460"/>
    <x v="1"/>
    <s v="United States"/>
    <s v="Philadelphia"/>
    <x v="9"/>
    <n v="19143"/>
    <x v="3"/>
    <s v="OFF-BI-10002813"/>
    <x v="1"/>
    <x v="8"/>
    <s v="Avery Reinforcements for Hole-Punch Pages"/>
    <n v="1.1879999999999999"/>
    <n v="2"/>
    <x v="6"/>
    <n v="-0.99"/>
    <m/>
  </r>
  <r>
    <n v="1687"/>
    <s v="CA-2017-149489"/>
    <x v="558"/>
    <d v="2017-04-27T00:00:00"/>
    <x v="2"/>
    <s v="DK-12835"/>
    <x v="460"/>
    <x v="1"/>
    <s v="United States"/>
    <s v="Philadelphia"/>
    <x v="9"/>
    <n v="19143"/>
    <x v="3"/>
    <s v="OFF-BI-10002414"/>
    <x v="1"/>
    <x v="8"/>
    <s v="GBC ProClick Spines for 32-Hole Punch"/>
    <n v="7.5179999999999998"/>
    <n v="2"/>
    <x v="6"/>
    <n v="-5.7637999999999998"/>
    <m/>
  </r>
  <r>
    <n v="1688"/>
    <s v="CA-2017-143798"/>
    <x v="389"/>
    <d v="2017-12-12T00:00:00"/>
    <x v="2"/>
    <s v="AW-10840"/>
    <x v="497"/>
    <x v="0"/>
    <s v="United States"/>
    <s v="Philadelphia"/>
    <x v="9"/>
    <n v="19140"/>
    <x v="3"/>
    <s v="OFF-PA-10000788"/>
    <x v="1"/>
    <x v="10"/>
    <s v="Xerox 210"/>
    <n v="10.368"/>
    <n v="2"/>
    <x v="2"/>
    <n v="3.6288"/>
    <m/>
  </r>
  <r>
    <n v="1689"/>
    <s v="CA-2017-143798"/>
    <x v="389"/>
    <d v="2017-12-12T00:00:00"/>
    <x v="2"/>
    <s v="AW-10840"/>
    <x v="497"/>
    <x v="0"/>
    <s v="United States"/>
    <s v="Philadelphia"/>
    <x v="9"/>
    <n v="19140"/>
    <x v="3"/>
    <s v="FUR-FU-10004306"/>
    <x v="0"/>
    <x v="5"/>
    <s v="Electrix Halogen Magnifier Lamp"/>
    <n v="310.88"/>
    <n v="2"/>
    <x v="2"/>
    <n v="23.315999999999999"/>
    <m/>
  </r>
  <r>
    <n v="1690"/>
    <s v="CA-2014-142839"/>
    <x v="559"/>
    <d v="2014-08-20T00:00:00"/>
    <x v="1"/>
    <s v="TS-21610"/>
    <x v="59"/>
    <x v="0"/>
    <s v="United States"/>
    <s v="Philadelphia"/>
    <x v="9"/>
    <n v="19143"/>
    <x v="3"/>
    <s v="FUR-TA-10001539"/>
    <x v="0"/>
    <x v="3"/>
    <s v="Chromcraft Rectangular Conference Tables"/>
    <n v="853.09199999999998"/>
    <n v="6"/>
    <x v="10"/>
    <n v="-227.49119999999999"/>
    <m/>
  </r>
  <r>
    <n v="1691"/>
    <s v="CA-2017-129833"/>
    <x v="34"/>
    <d v="2017-12-15T00:00:00"/>
    <x v="1"/>
    <s v="HF-14995"/>
    <x v="520"/>
    <x v="0"/>
    <s v="United States"/>
    <s v="Indianapolis"/>
    <x v="14"/>
    <n v="46203"/>
    <x v="2"/>
    <s v="OFF-PA-10000575"/>
    <x v="1"/>
    <x v="10"/>
    <s v="Wirebound Message Books, Four 2 3/4 x 5 White Forms per Page"/>
    <n v="33.450000000000003"/>
    <n v="5"/>
    <x v="0"/>
    <n v="15.387"/>
    <m/>
  </r>
  <r>
    <n v="1692"/>
    <s v="CA-2017-129833"/>
    <x v="34"/>
    <d v="2017-12-15T00:00:00"/>
    <x v="1"/>
    <s v="HF-14995"/>
    <x v="520"/>
    <x v="0"/>
    <s v="United States"/>
    <s v="Indianapolis"/>
    <x v="14"/>
    <n v="46203"/>
    <x v="2"/>
    <s v="OFF-BI-10004182"/>
    <x v="1"/>
    <x v="8"/>
    <s v="Economy Binders"/>
    <n v="10.4"/>
    <n v="5"/>
    <x v="0"/>
    <n v="5.0960000000000001"/>
    <m/>
  </r>
  <r>
    <n v="1693"/>
    <s v="US-2016-154361"/>
    <x v="560"/>
    <d v="2016-03-19T00:00:00"/>
    <x v="1"/>
    <s v="HZ-14950"/>
    <x v="521"/>
    <x v="0"/>
    <s v="United States"/>
    <s v="Columbus"/>
    <x v="24"/>
    <n v="43229"/>
    <x v="3"/>
    <s v="FUR-FU-10004020"/>
    <x v="0"/>
    <x v="5"/>
    <s v="Advantus Panel Wall Acrylic Frame"/>
    <n v="21.88"/>
    <n v="5"/>
    <x v="2"/>
    <n v="6.2904999999999998"/>
    <m/>
  </r>
  <r>
    <n v="1694"/>
    <s v="US-2016-158708"/>
    <x v="190"/>
    <d v="2016-06-29T00:00:00"/>
    <x v="0"/>
    <s v="AB-10255"/>
    <x v="437"/>
    <x v="2"/>
    <s v="United States"/>
    <s v="Plano"/>
    <x v="5"/>
    <n v="75023"/>
    <x v="2"/>
    <s v="TEC-AC-10003133"/>
    <x v="2"/>
    <x v="11"/>
    <s v="Memorex Mini Travel Drive 4 GB USB 2.0 Flash Drive"/>
    <n v="13.616"/>
    <n v="2"/>
    <x v="2"/>
    <n v="3.5741999999999998"/>
    <m/>
  </r>
  <r>
    <n v="1695"/>
    <s v="CA-2015-156335"/>
    <x v="12"/>
    <d v="2015-09-28T00:00:00"/>
    <x v="0"/>
    <s v="PO-19195"/>
    <x v="285"/>
    <x v="2"/>
    <s v="United States"/>
    <s v="Bayonne"/>
    <x v="30"/>
    <n v="7002"/>
    <x v="3"/>
    <s v="TEC-AC-10002006"/>
    <x v="2"/>
    <x v="11"/>
    <s v="Memorex Micro Travel Drive 16 GB"/>
    <n v="63.96"/>
    <n v="4"/>
    <x v="0"/>
    <n v="19.8276"/>
    <m/>
  </r>
  <r>
    <n v="1696"/>
    <s v="CA-2015-156335"/>
    <x v="12"/>
    <d v="2015-09-28T00:00:00"/>
    <x v="0"/>
    <s v="PO-19195"/>
    <x v="285"/>
    <x v="2"/>
    <s v="United States"/>
    <s v="Bayonne"/>
    <x v="30"/>
    <n v="7002"/>
    <x v="3"/>
    <s v="OFF-BI-10003314"/>
    <x v="1"/>
    <x v="8"/>
    <s v="Tuff Stuff Recycled Round Ring Binders"/>
    <n v="14.46"/>
    <n v="3"/>
    <x v="0"/>
    <n v="7.0853999999999999"/>
    <m/>
  </r>
  <r>
    <n v="1697"/>
    <s v="CA-2015-156335"/>
    <x v="12"/>
    <d v="2015-09-28T00:00:00"/>
    <x v="0"/>
    <s v="PO-19195"/>
    <x v="285"/>
    <x v="2"/>
    <s v="United States"/>
    <s v="Bayonne"/>
    <x v="30"/>
    <n v="7002"/>
    <x v="3"/>
    <s v="TEC-PH-10002726"/>
    <x v="2"/>
    <x v="7"/>
    <s v="netTALK DUO VoIP Telephone Service"/>
    <n v="104.98"/>
    <n v="2"/>
    <x v="0"/>
    <n v="52.49"/>
    <m/>
  </r>
  <r>
    <n v="1698"/>
    <s v="CA-2015-148376"/>
    <x v="17"/>
    <d v="2015-12-31T00:00:00"/>
    <x v="1"/>
    <s v="AG-10900"/>
    <x v="151"/>
    <x v="0"/>
    <s v="United States"/>
    <s v="Los Angeles"/>
    <x v="1"/>
    <n v="90008"/>
    <x v="1"/>
    <s v="OFF-AP-10000240"/>
    <x v="1"/>
    <x v="9"/>
    <s v="Belkin F9G930V10-GRY 9 Outlet Surge"/>
    <n v="106.96"/>
    <n v="2"/>
    <x v="0"/>
    <n v="31.0184"/>
    <m/>
  </r>
  <r>
    <n v="1699"/>
    <s v="CA-2015-148376"/>
    <x v="17"/>
    <d v="2015-12-31T00:00:00"/>
    <x v="1"/>
    <s v="AG-10900"/>
    <x v="151"/>
    <x v="0"/>
    <s v="United States"/>
    <s v="Los Angeles"/>
    <x v="1"/>
    <n v="90008"/>
    <x v="1"/>
    <s v="OFF-LA-10002381"/>
    <x v="1"/>
    <x v="2"/>
    <s v="Avery 497"/>
    <n v="21.56"/>
    <n v="7"/>
    <x v="0"/>
    <n v="10.348800000000001"/>
    <m/>
  </r>
  <r>
    <n v="1700"/>
    <s v="CA-2014-135657"/>
    <x v="561"/>
    <d v="2014-06-07T00:00:00"/>
    <x v="0"/>
    <s v="SC-20725"/>
    <x v="56"/>
    <x v="0"/>
    <s v="United States"/>
    <s v="Seattle"/>
    <x v="4"/>
    <n v="98115"/>
    <x v="1"/>
    <s v="FUR-TA-10004086"/>
    <x v="0"/>
    <x v="3"/>
    <s v="KI Adjustable-Height Table"/>
    <n v="515.88"/>
    <n v="6"/>
    <x v="0"/>
    <n v="113.4936"/>
    <m/>
  </r>
  <r>
    <n v="1701"/>
    <s v="CA-2015-114069"/>
    <x v="562"/>
    <d v="2015-07-15T00:00:00"/>
    <x v="0"/>
    <s v="ND-18370"/>
    <x v="444"/>
    <x v="0"/>
    <s v="United States"/>
    <s v="New York City"/>
    <x v="15"/>
    <n v="10035"/>
    <x v="3"/>
    <s v="OFF-BI-10000320"/>
    <x v="1"/>
    <x v="8"/>
    <s v="GBC Plastic Binding Combs"/>
    <n v="11.808"/>
    <n v="2"/>
    <x v="2"/>
    <n v="4.2804000000000002"/>
    <m/>
  </r>
  <r>
    <n v="1702"/>
    <s v="CA-2015-114069"/>
    <x v="562"/>
    <d v="2015-07-15T00:00:00"/>
    <x v="0"/>
    <s v="ND-18370"/>
    <x v="444"/>
    <x v="0"/>
    <s v="United States"/>
    <s v="New York City"/>
    <x v="15"/>
    <n v="10035"/>
    <x v="3"/>
    <s v="FUR-CH-10000595"/>
    <x v="0"/>
    <x v="1"/>
    <s v="Safco Contoured Stacking Chairs"/>
    <n v="1931.04"/>
    <n v="9"/>
    <x v="9"/>
    <n v="321.83999999999997"/>
    <m/>
  </r>
  <r>
    <n v="1703"/>
    <s v="CA-2015-114069"/>
    <x v="562"/>
    <d v="2015-07-15T00:00:00"/>
    <x v="0"/>
    <s v="ND-18370"/>
    <x v="444"/>
    <x v="0"/>
    <s v="United States"/>
    <s v="New York City"/>
    <x v="15"/>
    <n v="10035"/>
    <x v="3"/>
    <s v="OFF-PA-10000349"/>
    <x v="1"/>
    <x v="10"/>
    <s v="Easy-staple paper"/>
    <n v="9.9600000000000009"/>
    <n v="2"/>
    <x v="0"/>
    <n v="4.6811999999999996"/>
    <m/>
  </r>
  <r>
    <n v="1704"/>
    <s v="CA-2014-139857"/>
    <x v="563"/>
    <d v="2014-02-06T00:00:00"/>
    <x v="1"/>
    <s v="CD-12790"/>
    <x v="522"/>
    <x v="2"/>
    <s v="United States"/>
    <s v="San Diego"/>
    <x v="1"/>
    <n v="92037"/>
    <x v="1"/>
    <s v="OFF-FA-10001843"/>
    <x v="1"/>
    <x v="13"/>
    <s v="Staples"/>
    <n v="12.35"/>
    <n v="5"/>
    <x v="0"/>
    <n v="5.8045"/>
    <m/>
  </r>
  <r>
    <n v="1705"/>
    <s v="CA-2016-106306"/>
    <x v="387"/>
    <d v="2016-03-08T00:00:00"/>
    <x v="3"/>
    <s v="PG-18820"/>
    <x v="310"/>
    <x v="0"/>
    <s v="United States"/>
    <s v="Glendale"/>
    <x v="16"/>
    <n v="85301"/>
    <x v="1"/>
    <s v="OFF-BI-10003676"/>
    <x v="1"/>
    <x v="8"/>
    <s v="GBC Standard Recycled Report Covers, Clear Plastic Sheets"/>
    <n v="9.702"/>
    <n v="3"/>
    <x v="6"/>
    <n v="-7.1147999999999998"/>
    <m/>
  </r>
  <r>
    <n v="1706"/>
    <s v="CA-2015-100545"/>
    <x v="6"/>
    <d v="2015-11-26T00:00:00"/>
    <x v="1"/>
    <s v="IM-15070"/>
    <x v="5"/>
    <x v="0"/>
    <s v="United States"/>
    <s v="Philadelphia"/>
    <x v="9"/>
    <n v="19120"/>
    <x v="3"/>
    <s v="OFF-BI-10003638"/>
    <x v="1"/>
    <x v="8"/>
    <s v="GBC Durable Plastic Covers"/>
    <n v="11.61"/>
    <n v="2"/>
    <x v="6"/>
    <n v="-9.2880000000000003"/>
    <m/>
  </r>
  <r>
    <n v="1707"/>
    <s v="CA-2017-123491"/>
    <x v="505"/>
    <d v="2017-11-05T00:00:00"/>
    <x v="1"/>
    <s v="JK-15205"/>
    <x v="523"/>
    <x v="0"/>
    <s v="United States"/>
    <s v="San Francisco"/>
    <x v="1"/>
    <n v="94122"/>
    <x v="1"/>
    <s v="OFF-LA-10003077"/>
    <x v="1"/>
    <x v="2"/>
    <s v="Avery 500"/>
    <n v="43.86"/>
    <n v="6"/>
    <x v="0"/>
    <n v="20.6142"/>
    <m/>
  </r>
  <r>
    <n v="1708"/>
    <s v="CA-2017-123491"/>
    <x v="505"/>
    <d v="2017-11-05T00:00:00"/>
    <x v="1"/>
    <s v="JK-15205"/>
    <x v="523"/>
    <x v="0"/>
    <s v="United States"/>
    <s v="San Francisco"/>
    <x v="1"/>
    <n v="94122"/>
    <x v="1"/>
    <s v="TEC-PH-10003505"/>
    <x v="2"/>
    <x v="7"/>
    <s v="Geemarc AmpliPOWER60"/>
    <n v="148.47999999999999"/>
    <n v="2"/>
    <x v="2"/>
    <n v="16.704000000000001"/>
    <m/>
  </r>
  <r>
    <n v="1709"/>
    <s v="CA-2017-123491"/>
    <x v="505"/>
    <d v="2017-11-05T00:00:00"/>
    <x v="1"/>
    <s v="JK-15205"/>
    <x v="523"/>
    <x v="0"/>
    <s v="United States"/>
    <s v="San Francisco"/>
    <x v="1"/>
    <n v="94122"/>
    <x v="1"/>
    <s v="OFF-PA-10003424"/>
    <x v="1"/>
    <x v="10"/>
    <s v="&quot;While you Were Out&quot; Message Book, One Form per Page"/>
    <n v="7.42"/>
    <n v="2"/>
    <x v="0"/>
    <n v="3.71"/>
    <m/>
  </r>
  <r>
    <n v="1710"/>
    <s v="CA-2017-123491"/>
    <x v="505"/>
    <d v="2017-11-05T00:00:00"/>
    <x v="1"/>
    <s v="JK-15205"/>
    <x v="523"/>
    <x v="0"/>
    <s v="United States"/>
    <s v="San Francisco"/>
    <x v="1"/>
    <n v="94122"/>
    <x v="1"/>
    <s v="FUR-CH-10003061"/>
    <x v="0"/>
    <x v="1"/>
    <s v="Global Leather Task Chair, Black"/>
    <n v="71.992000000000004"/>
    <n v="1"/>
    <x v="2"/>
    <n v="-0.89990000000000003"/>
    <m/>
  </r>
  <r>
    <n v="1711"/>
    <s v="CA-2017-123491"/>
    <x v="505"/>
    <d v="2017-11-05T00:00:00"/>
    <x v="1"/>
    <s v="JK-15205"/>
    <x v="523"/>
    <x v="0"/>
    <s v="United States"/>
    <s v="San Francisco"/>
    <x v="1"/>
    <n v="94122"/>
    <x v="1"/>
    <s v="OFF-AR-10003514"/>
    <x v="1"/>
    <x v="6"/>
    <s v="4009 Highlighters by Sanford"/>
    <n v="19.899999999999999"/>
    <n v="5"/>
    <x v="0"/>
    <n v="6.5670000000000002"/>
    <m/>
  </r>
  <r>
    <n v="1712"/>
    <s v="CA-2017-123491"/>
    <x v="505"/>
    <d v="2017-11-05T00:00:00"/>
    <x v="1"/>
    <s v="JK-15205"/>
    <x v="523"/>
    <x v="0"/>
    <s v="United States"/>
    <s v="San Francisco"/>
    <x v="1"/>
    <n v="94122"/>
    <x v="1"/>
    <s v="OFF-AP-10002684"/>
    <x v="1"/>
    <x v="9"/>
    <s v="Acco 7-Outlet Masterpiece Power Center, Wihtout Fax/Phone Line Protection"/>
    <n v="1702.12"/>
    <n v="14"/>
    <x v="0"/>
    <n v="510.63600000000002"/>
    <m/>
  </r>
  <r>
    <n v="1713"/>
    <s v="CA-2015-145401"/>
    <x v="564"/>
    <d v="2015-02-04T00:00:00"/>
    <x v="1"/>
    <s v="JP-15520"/>
    <x v="187"/>
    <x v="0"/>
    <s v="United States"/>
    <s v="Houston"/>
    <x v="5"/>
    <n v="77070"/>
    <x v="2"/>
    <s v="OFF-PA-10004405"/>
    <x v="1"/>
    <x v="10"/>
    <s v="Rediform Voice Mail Log Books"/>
    <n v="14.304"/>
    <n v="6"/>
    <x v="2"/>
    <n v="5.0064000000000002"/>
    <m/>
  </r>
  <r>
    <n v="1714"/>
    <s v="US-2017-124968"/>
    <x v="565"/>
    <d v="2017-09-13T00:00:00"/>
    <x v="0"/>
    <s v="MM-18055"/>
    <x v="514"/>
    <x v="0"/>
    <s v="United States"/>
    <s v="Chicago"/>
    <x v="10"/>
    <n v="60610"/>
    <x v="2"/>
    <s v="FUR-TA-10004289"/>
    <x v="0"/>
    <x v="3"/>
    <s v="BoxOffice By Design Rectangular and Half-Moon Meeting Room Tables"/>
    <n v="765.625"/>
    <n v="7"/>
    <x v="5"/>
    <n v="-566.5625"/>
    <m/>
  </r>
  <r>
    <n v="1715"/>
    <s v="CA-2017-104003"/>
    <x v="566"/>
    <d v="2017-10-13T00:00:00"/>
    <x v="1"/>
    <s v="DC-13285"/>
    <x v="290"/>
    <x v="0"/>
    <s v="United States"/>
    <s v="San Francisco"/>
    <x v="1"/>
    <n v="94110"/>
    <x v="1"/>
    <s v="FUR-BO-10003965"/>
    <x v="0"/>
    <x v="0"/>
    <s v="O'Sullivan Manor Hill 2-Door Library in Brianna Oak"/>
    <n v="307.666"/>
    <n v="2"/>
    <x v="11"/>
    <n v="-14.478400000000001"/>
    <m/>
  </r>
  <r>
    <n v="1716"/>
    <s v="CA-2016-154788"/>
    <x v="567"/>
    <d v="2016-05-04T00:00:00"/>
    <x v="1"/>
    <s v="JL-15835"/>
    <x v="252"/>
    <x v="0"/>
    <s v="United States"/>
    <s v="New York City"/>
    <x v="15"/>
    <n v="10011"/>
    <x v="3"/>
    <s v="OFF-BI-10003314"/>
    <x v="1"/>
    <x v="8"/>
    <s v="Tuff Stuff Recycled Round Ring Binders"/>
    <n v="7.7119999999999997"/>
    <n v="2"/>
    <x v="2"/>
    <n v="2.7955999999999999"/>
    <m/>
  </r>
  <r>
    <n v="1717"/>
    <s v="CA-2016-169943"/>
    <x v="288"/>
    <d v="2016-05-24T00:00:00"/>
    <x v="1"/>
    <s v="BN-11515"/>
    <x v="202"/>
    <x v="0"/>
    <s v="United States"/>
    <s v="New York City"/>
    <x v="15"/>
    <n v="10011"/>
    <x v="3"/>
    <s v="OFF-AP-10001563"/>
    <x v="1"/>
    <x v="9"/>
    <s v="Belkin Premiere Surge Master II 8-outlet surge protector"/>
    <n v="242.9"/>
    <n v="5"/>
    <x v="0"/>
    <n v="70.441000000000003"/>
    <m/>
  </r>
  <r>
    <n v="1718"/>
    <s v="CA-2016-169943"/>
    <x v="288"/>
    <d v="2016-05-24T00:00:00"/>
    <x v="1"/>
    <s v="BN-11515"/>
    <x v="202"/>
    <x v="0"/>
    <s v="United States"/>
    <s v="New York City"/>
    <x v="15"/>
    <n v="10011"/>
    <x v="3"/>
    <s v="OFF-ST-10004123"/>
    <x v="1"/>
    <x v="4"/>
    <s v="Safco Industrial Wire Shelving System"/>
    <n v="454.9"/>
    <n v="5"/>
    <x v="0"/>
    <n v="0"/>
    <m/>
  </r>
  <r>
    <n v="1719"/>
    <s v="CA-2016-169943"/>
    <x v="288"/>
    <d v="2016-05-24T00:00:00"/>
    <x v="1"/>
    <s v="BN-11515"/>
    <x v="202"/>
    <x v="0"/>
    <s v="United States"/>
    <s v="New York City"/>
    <x v="15"/>
    <n v="10011"/>
    <x v="3"/>
    <s v="FUR-FU-10002088"/>
    <x v="0"/>
    <x v="5"/>
    <s v="Nu-Dell Float Frame 11 x 14 1/2"/>
    <n v="35.92"/>
    <n v="4"/>
    <x v="0"/>
    <n v="15.086399999999999"/>
    <m/>
  </r>
  <r>
    <n v="1720"/>
    <s v="CA-2016-169943"/>
    <x v="288"/>
    <d v="2016-05-24T00:00:00"/>
    <x v="1"/>
    <s v="BN-11515"/>
    <x v="202"/>
    <x v="0"/>
    <s v="United States"/>
    <s v="New York City"/>
    <x v="15"/>
    <n v="10011"/>
    <x v="3"/>
    <s v="FUR-FU-10000010"/>
    <x v="0"/>
    <x v="5"/>
    <s v="DAX Value U-Channel Document Frames, Easel Back"/>
    <n v="39.76"/>
    <n v="8"/>
    <x v="0"/>
    <n v="12.3256"/>
    <m/>
  </r>
  <r>
    <n v="1721"/>
    <s v="CA-2016-169943"/>
    <x v="288"/>
    <d v="2016-05-24T00:00:00"/>
    <x v="1"/>
    <s v="BN-11515"/>
    <x v="202"/>
    <x v="0"/>
    <s v="United States"/>
    <s v="New York City"/>
    <x v="15"/>
    <n v="10011"/>
    <x v="3"/>
    <s v="OFF-BI-10002824"/>
    <x v="1"/>
    <x v="8"/>
    <s v="Recycled Easel Ring Binders"/>
    <n v="47.744"/>
    <n v="4"/>
    <x v="2"/>
    <n v="14.92"/>
    <m/>
  </r>
  <r>
    <n v="1722"/>
    <s v="US-2015-123218"/>
    <x v="139"/>
    <d v="2015-12-25T00:00:00"/>
    <x v="1"/>
    <s v="KD-16345"/>
    <x v="44"/>
    <x v="0"/>
    <s v="United States"/>
    <s v="Chicago"/>
    <x v="10"/>
    <n v="60623"/>
    <x v="2"/>
    <s v="TEC-PH-10001061"/>
    <x v="2"/>
    <x v="7"/>
    <s v="Apple iPhone 5C"/>
    <n v="159.98400000000001"/>
    <n v="2"/>
    <x v="2"/>
    <n v="11.998799999999999"/>
    <m/>
  </r>
  <r>
    <n v="1723"/>
    <s v="US-2015-123218"/>
    <x v="139"/>
    <d v="2015-12-25T00:00:00"/>
    <x v="1"/>
    <s v="KD-16345"/>
    <x v="44"/>
    <x v="0"/>
    <s v="United States"/>
    <s v="Chicago"/>
    <x v="10"/>
    <n v="60623"/>
    <x v="2"/>
    <s v="TEC-AC-10000736"/>
    <x v="2"/>
    <x v="11"/>
    <s v="Logitech G600 MMO Gaming Mouse"/>
    <n v="255.96799999999999"/>
    <n v="4"/>
    <x v="2"/>
    <n v="51.193600000000004"/>
    <m/>
  </r>
  <r>
    <n v="1724"/>
    <s v="US-2015-123218"/>
    <x v="139"/>
    <d v="2015-12-25T00:00:00"/>
    <x v="1"/>
    <s v="KD-16345"/>
    <x v="44"/>
    <x v="0"/>
    <s v="United States"/>
    <s v="Chicago"/>
    <x v="10"/>
    <n v="60623"/>
    <x v="2"/>
    <s v="FUR-BO-10003966"/>
    <x v="0"/>
    <x v="0"/>
    <s v="Sauder Facets Collection Library, Sky Alder Finish"/>
    <n v="359.05799999999999"/>
    <n v="3"/>
    <x v="4"/>
    <n v="-71.811599999999999"/>
    <m/>
  </r>
  <r>
    <n v="1725"/>
    <s v="CA-2015-127453"/>
    <x v="546"/>
    <d v="2015-12-20T00:00:00"/>
    <x v="2"/>
    <s v="JK-15370"/>
    <x v="271"/>
    <x v="0"/>
    <s v="United States"/>
    <s v="Philadelphia"/>
    <x v="9"/>
    <n v="19143"/>
    <x v="3"/>
    <s v="OFF-AP-10000828"/>
    <x v="1"/>
    <x v="9"/>
    <s v="Avanti 4.4 Cu. Ft. Refrigerator"/>
    <n v="434.35199999999998"/>
    <n v="3"/>
    <x v="2"/>
    <n v="43.435200000000002"/>
    <m/>
  </r>
  <r>
    <n v="1726"/>
    <s v="CA-2015-127453"/>
    <x v="546"/>
    <d v="2015-12-20T00:00:00"/>
    <x v="2"/>
    <s v="JK-15370"/>
    <x v="271"/>
    <x v="0"/>
    <s v="United States"/>
    <s v="Philadelphia"/>
    <x v="9"/>
    <n v="19143"/>
    <x v="3"/>
    <s v="OFF-AP-10002906"/>
    <x v="1"/>
    <x v="9"/>
    <s v="Hoover Replacement Belt for Commercial Guardsman Heavy-Duty Upright Vacuum"/>
    <n v="3.552"/>
    <n v="2"/>
    <x v="2"/>
    <n v="0.44400000000000001"/>
    <m/>
  </r>
  <r>
    <n v="1727"/>
    <s v="CA-2015-127453"/>
    <x v="546"/>
    <d v="2015-12-20T00:00:00"/>
    <x v="2"/>
    <s v="JK-15370"/>
    <x v="271"/>
    <x v="0"/>
    <s v="United States"/>
    <s v="Philadelphia"/>
    <x v="9"/>
    <n v="19143"/>
    <x v="3"/>
    <s v="OFF-AP-10003860"/>
    <x v="1"/>
    <x v="9"/>
    <s v="Fellowes Advanced 8 Outlet Surge Suppressor with Phone/Fax Protection"/>
    <n v="88.831999999999994"/>
    <n v="4"/>
    <x v="2"/>
    <n v="7.7728000000000002"/>
    <m/>
  </r>
  <r>
    <n v="1728"/>
    <s v="US-2017-164056"/>
    <x v="568"/>
    <d v="2017-05-04T00:00:00"/>
    <x v="0"/>
    <s v="FM-14215"/>
    <x v="524"/>
    <x v="1"/>
    <s v="United States"/>
    <s v="Dublin"/>
    <x v="24"/>
    <n v="43017"/>
    <x v="3"/>
    <s v="FUR-TA-10001307"/>
    <x v="0"/>
    <x v="3"/>
    <s v="SAFCO PlanMaster Heigh-Adjustable Drafting Table Base, 43w x 30d x 30-37h, Black"/>
    <n v="1048.3499999999999"/>
    <n v="5"/>
    <x v="10"/>
    <n v="-69.89"/>
    <m/>
  </r>
  <r>
    <n v="1729"/>
    <s v="CA-2016-106894"/>
    <x v="569"/>
    <d v="2016-02-07T00:00:00"/>
    <x v="3"/>
    <s v="CA-12265"/>
    <x v="244"/>
    <x v="0"/>
    <s v="United States"/>
    <s v="Springfield"/>
    <x v="17"/>
    <n v="22153"/>
    <x v="0"/>
    <s v="TEC-AC-10003063"/>
    <x v="2"/>
    <x v="11"/>
    <s v="Micro Innovations USB RF Wireless Keyboard with Mouse"/>
    <n v="100"/>
    <n v="4"/>
    <x v="0"/>
    <n v="21"/>
    <m/>
  </r>
  <r>
    <n v="1730"/>
    <s v="CA-2016-106894"/>
    <x v="569"/>
    <d v="2016-02-07T00:00:00"/>
    <x v="3"/>
    <s v="CA-12265"/>
    <x v="244"/>
    <x v="0"/>
    <s v="United States"/>
    <s v="Springfield"/>
    <x v="17"/>
    <n v="22153"/>
    <x v="0"/>
    <s v="OFF-LA-10001045"/>
    <x v="1"/>
    <x v="2"/>
    <s v="Permanent Self-Adhesive File Folder Labels for Typewriters by Universal"/>
    <n v="7.83"/>
    <n v="3"/>
    <x v="0"/>
    <n v="3.6017999999999999"/>
    <m/>
  </r>
  <r>
    <n v="1731"/>
    <s v="CA-2014-125136"/>
    <x v="450"/>
    <d v="2014-10-03T00:00:00"/>
    <x v="1"/>
    <s v="KD-16495"/>
    <x v="470"/>
    <x v="1"/>
    <s v="United States"/>
    <s v="Fayetteville"/>
    <x v="3"/>
    <n v="28314"/>
    <x v="0"/>
    <s v="OFF-PA-10001457"/>
    <x v="1"/>
    <x v="10"/>
    <s v="White GlueTop Scratch Pads"/>
    <n v="96.256"/>
    <n v="8"/>
    <x v="2"/>
    <n v="31.283200000000001"/>
    <m/>
  </r>
  <r>
    <n v="1732"/>
    <s v="CA-2014-125136"/>
    <x v="450"/>
    <d v="2014-10-03T00:00:00"/>
    <x v="1"/>
    <s v="KD-16495"/>
    <x v="470"/>
    <x v="1"/>
    <s v="United States"/>
    <s v="Fayetteville"/>
    <x v="3"/>
    <n v="28314"/>
    <x v="0"/>
    <s v="OFF-PA-10001804"/>
    <x v="1"/>
    <x v="10"/>
    <s v="Xerox 195"/>
    <n v="10.688000000000001"/>
    <n v="2"/>
    <x v="2"/>
    <n v="3.7408000000000001"/>
    <m/>
  </r>
  <r>
    <n v="1733"/>
    <s v="US-2016-131149"/>
    <x v="212"/>
    <d v="2016-07-14T00:00:00"/>
    <x v="1"/>
    <s v="LH-17155"/>
    <x v="109"/>
    <x v="0"/>
    <s v="United States"/>
    <s v="Dallas"/>
    <x v="5"/>
    <n v="75081"/>
    <x v="2"/>
    <s v="OFF-ST-10000689"/>
    <x v="1"/>
    <x v="4"/>
    <s v="Fellowes Strictly Business Drawer File, Letter/Legal Size"/>
    <n v="338.04"/>
    <n v="3"/>
    <x v="2"/>
    <n v="-33.804000000000002"/>
    <m/>
  </r>
  <r>
    <n v="1734"/>
    <s v="US-2016-131149"/>
    <x v="212"/>
    <d v="2016-07-14T00:00:00"/>
    <x v="1"/>
    <s v="LH-17155"/>
    <x v="109"/>
    <x v="0"/>
    <s v="United States"/>
    <s v="Dallas"/>
    <x v="5"/>
    <n v="75081"/>
    <x v="2"/>
    <s v="OFF-AR-10002135"/>
    <x v="1"/>
    <x v="6"/>
    <s v="Boston Heavy-Duty Trimline Electric Pencil Sharpeners"/>
    <n v="154.24"/>
    <n v="4"/>
    <x v="2"/>
    <n v="17.352"/>
    <m/>
  </r>
  <r>
    <n v="1735"/>
    <s v="CA-2017-101483"/>
    <x v="570"/>
    <d v="2017-08-01T00:00:00"/>
    <x v="0"/>
    <s v="AG-10675"/>
    <x v="165"/>
    <x v="0"/>
    <s v="United States"/>
    <s v="Jacksonville"/>
    <x v="3"/>
    <n v="28540"/>
    <x v="0"/>
    <s v="OFF-AP-10002082"/>
    <x v="1"/>
    <x v="9"/>
    <s v="Holmes HEPA Air Purifier"/>
    <n v="34.847999999999999"/>
    <n v="2"/>
    <x v="2"/>
    <n v="6.5339999999999998"/>
    <m/>
  </r>
  <r>
    <n v="1736"/>
    <s v="CA-2017-101483"/>
    <x v="570"/>
    <d v="2017-08-01T00:00:00"/>
    <x v="0"/>
    <s v="AG-10675"/>
    <x v="165"/>
    <x v="0"/>
    <s v="United States"/>
    <s v="Jacksonville"/>
    <x v="3"/>
    <n v="28540"/>
    <x v="0"/>
    <s v="TEC-PH-10003442"/>
    <x v="2"/>
    <x v="7"/>
    <s v="Samsung Replacement EH64AVFWE Premium Headset"/>
    <n v="22"/>
    <n v="5"/>
    <x v="2"/>
    <n v="1.375"/>
    <m/>
  </r>
  <r>
    <n v="1737"/>
    <s v="CA-2017-101483"/>
    <x v="570"/>
    <d v="2017-08-01T00:00:00"/>
    <x v="0"/>
    <s v="AG-10675"/>
    <x v="165"/>
    <x v="0"/>
    <s v="United States"/>
    <s v="Jacksonville"/>
    <x v="3"/>
    <n v="28540"/>
    <x v="0"/>
    <s v="OFF-AR-10002833"/>
    <x v="1"/>
    <x v="6"/>
    <s v="Newell 322"/>
    <n v="4.3680000000000003"/>
    <n v="3"/>
    <x v="2"/>
    <n v="0.38219999999999998"/>
    <m/>
  </r>
  <r>
    <n v="1738"/>
    <s v="CA-2015-130204"/>
    <x v="37"/>
    <d v="2015-09-09T00:00:00"/>
    <x v="1"/>
    <s v="DB-13120"/>
    <x v="106"/>
    <x v="1"/>
    <s v="United States"/>
    <s v="San Francisco"/>
    <x v="1"/>
    <n v="94122"/>
    <x v="1"/>
    <s v="OFF-ST-10001325"/>
    <x v="1"/>
    <x v="4"/>
    <s v="Sterilite Officeware Hinged File Box"/>
    <n v="31.44"/>
    <n v="3"/>
    <x v="0"/>
    <n v="8.4887999999999995"/>
    <m/>
  </r>
  <r>
    <n v="1739"/>
    <s v="CA-2015-130204"/>
    <x v="37"/>
    <d v="2015-09-09T00:00:00"/>
    <x v="1"/>
    <s v="DB-13120"/>
    <x v="106"/>
    <x v="1"/>
    <s v="United States"/>
    <s v="San Francisco"/>
    <x v="1"/>
    <n v="94122"/>
    <x v="1"/>
    <s v="TEC-AC-10003038"/>
    <x v="2"/>
    <x v="11"/>
    <s v="Kingston Digital DataTraveler 16GB USB 2.0"/>
    <n v="17.899999999999999"/>
    <n v="2"/>
    <x v="0"/>
    <n v="3.4009999999999998"/>
    <m/>
  </r>
  <r>
    <n v="1740"/>
    <s v="CA-2015-130204"/>
    <x v="37"/>
    <d v="2015-09-09T00:00:00"/>
    <x v="1"/>
    <s v="DB-13120"/>
    <x v="106"/>
    <x v="1"/>
    <s v="United States"/>
    <s v="San Francisco"/>
    <x v="1"/>
    <n v="94122"/>
    <x v="1"/>
    <s v="TEC-AC-10003590"/>
    <x v="2"/>
    <x v="11"/>
    <s v="TRENDnet 56K USB 2.0 Phone, Internet and Fax Modem"/>
    <n v="129.44999999999999"/>
    <n v="5"/>
    <x v="0"/>
    <n v="46.601999999999997"/>
    <m/>
  </r>
  <r>
    <n v="1741"/>
    <s v="CA-2014-110527"/>
    <x v="128"/>
    <d v="2014-08-16T00:00:00"/>
    <x v="1"/>
    <s v="ED-13885"/>
    <x v="525"/>
    <x v="2"/>
    <s v="United States"/>
    <s v="San Diego"/>
    <x v="1"/>
    <n v="92037"/>
    <x v="1"/>
    <s v="OFF-LA-10000262"/>
    <x v="1"/>
    <x v="2"/>
    <s v="Avery 494"/>
    <n v="20.88"/>
    <n v="8"/>
    <x v="0"/>
    <n v="9.6047999999999991"/>
    <m/>
  </r>
  <r>
    <n v="1742"/>
    <s v="CA-2017-152807"/>
    <x v="505"/>
    <d v="2017-11-03T00:00:00"/>
    <x v="1"/>
    <s v="MC-18100"/>
    <x v="498"/>
    <x v="0"/>
    <s v="United States"/>
    <s v="Philadelphia"/>
    <x v="9"/>
    <n v="19140"/>
    <x v="3"/>
    <s v="OFF-PA-10004355"/>
    <x v="1"/>
    <x v="10"/>
    <s v="Xerox 231"/>
    <n v="20.736000000000001"/>
    <n v="4"/>
    <x v="2"/>
    <n v="7.2576000000000001"/>
    <m/>
  </r>
  <r>
    <n v="1743"/>
    <s v="CA-2017-152807"/>
    <x v="505"/>
    <d v="2017-11-03T00:00:00"/>
    <x v="1"/>
    <s v="MC-18100"/>
    <x v="498"/>
    <x v="0"/>
    <s v="United States"/>
    <s v="Philadelphia"/>
    <x v="9"/>
    <n v="19140"/>
    <x v="3"/>
    <s v="FUR-FU-10004415"/>
    <x v="0"/>
    <x v="5"/>
    <s v="Stacking Tray, Side-Loading, Legal, Smoke"/>
    <n v="7.1680000000000001"/>
    <n v="2"/>
    <x v="2"/>
    <n v="0.98560000000000003"/>
    <m/>
  </r>
  <r>
    <n v="1744"/>
    <s v="CA-2017-152807"/>
    <x v="505"/>
    <d v="2017-11-03T00:00:00"/>
    <x v="1"/>
    <s v="MC-18100"/>
    <x v="498"/>
    <x v="0"/>
    <s v="United States"/>
    <s v="Philadelphia"/>
    <x v="9"/>
    <n v="19140"/>
    <x v="3"/>
    <s v="OFF-ST-10002486"/>
    <x v="1"/>
    <x v="4"/>
    <s v="Eldon Shelf Savers Cubes and Bins"/>
    <n v="11.167999999999999"/>
    <n v="2"/>
    <x v="2"/>
    <n v="-2.5127999999999999"/>
    <m/>
  </r>
  <r>
    <n v="1745"/>
    <s v="CA-2017-152807"/>
    <x v="505"/>
    <d v="2017-11-03T00:00:00"/>
    <x v="1"/>
    <s v="MC-18100"/>
    <x v="498"/>
    <x v="0"/>
    <s v="United States"/>
    <s v="Philadelphia"/>
    <x v="9"/>
    <n v="19140"/>
    <x v="3"/>
    <s v="TEC-AC-10001142"/>
    <x v="2"/>
    <x v="11"/>
    <s v="First Data FD10 PIN Pad"/>
    <n v="442.4"/>
    <n v="7"/>
    <x v="2"/>
    <n v="-55.3"/>
    <m/>
  </r>
  <r>
    <n v="1746"/>
    <s v="CA-2014-133270"/>
    <x v="571"/>
    <d v="2014-06-09T00:00:00"/>
    <x v="2"/>
    <s v="BM-11785"/>
    <x v="298"/>
    <x v="0"/>
    <s v="United States"/>
    <s v="Rochester"/>
    <x v="15"/>
    <n v="14609"/>
    <x v="3"/>
    <s v="OFF-AR-10002656"/>
    <x v="1"/>
    <x v="6"/>
    <s v="Sanford Liquid Accent Highlighters"/>
    <n v="13.36"/>
    <n v="2"/>
    <x v="0"/>
    <n v="4.9432"/>
    <m/>
  </r>
  <r>
    <n v="1747"/>
    <s v="CA-2016-155670"/>
    <x v="572"/>
    <d v="2016-08-17T00:00:00"/>
    <x v="0"/>
    <s v="EM-14065"/>
    <x v="191"/>
    <x v="0"/>
    <s v="United States"/>
    <s v="Jacksonville"/>
    <x v="3"/>
    <n v="28540"/>
    <x v="0"/>
    <s v="OFF-BI-10000138"/>
    <x v="1"/>
    <x v="8"/>
    <s v="Acco Translucent Poly Ring Binders"/>
    <n v="11.231999999999999"/>
    <n v="8"/>
    <x v="6"/>
    <n v="-8.2368000000000006"/>
    <m/>
  </r>
  <r>
    <n v="1748"/>
    <s v="CA-2016-155670"/>
    <x v="572"/>
    <d v="2016-08-17T00:00:00"/>
    <x v="0"/>
    <s v="EM-14065"/>
    <x v="191"/>
    <x v="0"/>
    <s v="United States"/>
    <s v="Jacksonville"/>
    <x v="3"/>
    <n v="28540"/>
    <x v="0"/>
    <s v="OFF-PA-10004947"/>
    <x v="1"/>
    <x v="10"/>
    <s v="Easy-staple paper"/>
    <n v="10.272"/>
    <n v="3"/>
    <x v="2"/>
    <n v="3.21"/>
    <m/>
  </r>
  <r>
    <n v="1749"/>
    <s v="US-2014-157406"/>
    <x v="573"/>
    <d v="2014-04-29T00:00:00"/>
    <x v="1"/>
    <s v="DA-13450"/>
    <x v="526"/>
    <x v="2"/>
    <s v="United States"/>
    <s v="Houston"/>
    <x v="5"/>
    <n v="77095"/>
    <x v="2"/>
    <s v="OFF-PA-10003543"/>
    <x v="1"/>
    <x v="10"/>
    <s v="Xerox 1985"/>
    <n v="10.368"/>
    <n v="2"/>
    <x v="2"/>
    <n v="3.6288"/>
    <m/>
  </r>
  <r>
    <n v="1750"/>
    <s v="US-2014-157406"/>
    <x v="573"/>
    <d v="2014-04-29T00:00:00"/>
    <x v="1"/>
    <s v="DA-13450"/>
    <x v="526"/>
    <x v="2"/>
    <s v="United States"/>
    <s v="Houston"/>
    <x v="5"/>
    <n v="77095"/>
    <x v="2"/>
    <s v="OFF-AR-10002221"/>
    <x v="1"/>
    <x v="6"/>
    <s v="12 Colored Short Pencils"/>
    <n v="6.24"/>
    <n v="3"/>
    <x v="2"/>
    <n v="0.54600000000000004"/>
    <m/>
  </r>
  <r>
    <n v="1751"/>
    <s v="CA-2015-139094"/>
    <x v="6"/>
    <d v="2015-11-27T00:00:00"/>
    <x v="1"/>
    <s v="MO-17800"/>
    <x v="246"/>
    <x v="2"/>
    <s v="United States"/>
    <s v="San Antonio"/>
    <x v="5"/>
    <n v="78207"/>
    <x v="2"/>
    <s v="FUR-TA-10004607"/>
    <x v="0"/>
    <x v="3"/>
    <s v="Hon 2111 Invitation Series Straight Table"/>
    <n v="206.96199999999999"/>
    <n v="2"/>
    <x v="4"/>
    <n v="-32.522599999999997"/>
    <m/>
  </r>
  <r>
    <n v="1752"/>
    <s v="CA-2017-168837"/>
    <x v="336"/>
    <d v="2017-10-17T00:00:00"/>
    <x v="2"/>
    <s v="JW-15955"/>
    <x v="527"/>
    <x v="0"/>
    <s v="United States"/>
    <s v="Oakland"/>
    <x v="1"/>
    <n v="94601"/>
    <x v="1"/>
    <s v="FUR-FU-10001918"/>
    <x v="0"/>
    <x v="5"/>
    <s v="C-Line Cubicle Keepers Polyproplyene Holder With Velcro Backings"/>
    <n v="9.4600000000000009"/>
    <n v="2"/>
    <x v="0"/>
    <n v="3.6894"/>
    <m/>
  </r>
  <r>
    <n v="1753"/>
    <s v="CA-2017-116715"/>
    <x v="574"/>
    <d v="2017-12-05T00:00:00"/>
    <x v="2"/>
    <s v="VW-21775"/>
    <x v="100"/>
    <x v="1"/>
    <s v="United States"/>
    <s v="San Francisco"/>
    <x v="1"/>
    <n v="94122"/>
    <x v="1"/>
    <s v="OFF-ST-10004340"/>
    <x v="1"/>
    <x v="4"/>
    <s v="Fellowes Mobile File Cart, Black"/>
    <n v="559.62"/>
    <n v="9"/>
    <x v="0"/>
    <n v="151.09739999999999"/>
    <m/>
  </r>
  <r>
    <n v="1754"/>
    <s v="CA-2017-116715"/>
    <x v="574"/>
    <d v="2017-12-05T00:00:00"/>
    <x v="2"/>
    <s v="VW-21775"/>
    <x v="100"/>
    <x v="1"/>
    <s v="United States"/>
    <s v="San Francisco"/>
    <x v="1"/>
    <n v="94122"/>
    <x v="1"/>
    <s v="OFF-PA-10004475"/>
    <x v="1"/>
    <x v="10"/>
    <s v="Xerox 1940"/>
    <n v="109.92"/>
    <n v="2"/>
    <x v="0"/>
    <n v="53.860799999999998"/>
    <m/>
  </r>
  <r>
    <n v="1755"/>
    <s v="CA-2017-116715"/>
    <x v="574"/>
    <d v="2017-12-05T00:00:00"/>
    <x v="2"/>
    <s v="VW-21775"/>
    <x v="100"/>
    <x v="1"/>
    <s v="United States"/>
    <s v="San Francisco"/>
    <x v="1"/>
    <n v="94122"/>
    <x v="1"/>
    <s v="OFF-PA-10003893"/>
    <x v="1"/>
    <x v="10"/>
    <s v="Xerox 1962"/>
    <n v="8.56"/>
    <n v="2"/>
    <x v="0"/>
    <n v="3.8519999999999999"/>
    <m/>
  </r>
  <r>
    <n v="1756"/>
    <s v="CA-2015-135622"/>
    <x v="575"/>
    <d v="2015-12-11T00:00:00"/>
    <x v="0"/>
    <s v="TT-21460"/>
    <x v="499"/>
    <x v="2"/>
    <s v="United States"/>
    <s v="Fort Worth"/>
    <x v="5"/>
    <n v="76106"/>
    <x v="2"/>
    <s v="OFF-PA-10000100"/>
    <x v="1"/>
    <x v="10"/>
    <s v="Xerox 1945"/>
    <n v="360.71199999999999"/>
    <n v="11"/>
    <x v="2"/>
    <n v="130.75810000000001"/>
    <m/>
  </r>
  <r>
    <n v="1757"/>
    <s v="CA-2015-135622"/>
    <x v="575"/>
    <d v="2015-12-11T00:00:00"/>
    <x v="0"/>
    <s v="TT-21460"/>
    <x v="499"/>
    <x v="2"/>
    <s v="United States"/>
    <s v="Fort Worth"/>
    <x v="5"/>
    <n v="76106"/>
    <x v="2"/>
    <s v="TEC-PH-10001817"/>
    <x v="2"/>
    <x v="7"/>
    <s v="Wilson Electronics DB Pro Signal Booster"/>
    <n v="1718.4"/>
    <n v="6"/>
    <x v="2"/>
    <n v="150.36000000000001"/>
    <m/>
  </r>
  <r>
    <n v="1758"/>
    <s v="US-2015-107349"/>
    <x v="562"/>
    <d v="2015-07-15T00:00:00"/>
    <x v="2"/>
    <s v="SL-20155"/>
    <x v="359"/>
    <x v="2"/>
    <s v="United States"/>
    <s v="Houston"/>
    <x v="5"/>
    <n v="77095"/>
    <x v="2"/>
    <s v="OFF-BI-10001765"/>
    <x v="1"/>
    <x v="8"/>
    <s v="Wilson Jones Heavy-Duty Casebound Ring Binders with Metal Hinges"/>
    <n v="41.567999999999998"/>
    <n v="6"/>
    <x v="3"/>
    <n v="-66.508799999999994"/>
    <m/>
  </r>
  <r>
    <n v="1759"/>
    <s v="CA-2014-139017"/>
    <x v="218"/>
    <d v="2014-05-17T00:00:00"/>
    <x v="1"/>
    <s v="RM-19375"/>
    <x v="528"/>
    <x v="0"/>
    <s v="United States"/>
    <s v="Houston"/>
    <x v="5"/>
    <n v="77095"/>
    <x v="2"/>
    <s v="TEC-AC-10001013"/>
    <x v="2"/>
    <x v="11"/>
    <s v="Logitech ClearChat Comfort/USB Headset H390"/>
    <n v="46.863999999999997"/>
    <n v="2"/>
    <x v="2"/>
    <n v="7.6154000000000002"/>
    <m/>
  </r>
  <r>
    <n v="1760"/>
    <s v="CA-2014-141817"/>
    <x v="576"/>
    <d v="2014-01-12T00:00:00"/>
    <x v="1"/>
    <s v="MB-18085"/>
    <x v="469"/>
    <x v="0"/>
    <s v="United States"/>
    <s v="Philadelphia"/>
    <x v="9"/>
    <n v="19143"/>
    <x v="3"/>
    <s v="OFF-AR-10003478"/>
    <x v="1"/>
    <x v="6"/>
    <s v="Avery Hi-Liter EverBold Pen Style Fluorescent Highlighters, 4/Pack"/>
    <n v="19.536000000000001"/>
    <n v="3"/>
    <x v="2"/>
    <n v="4.8840000000000003"/>
    <m/>
  </r>
  <r>
    <n v="1761"/>
    <s v="CA-2015-130785"/>
    <x v="577"/>
    <d v="2015-09-09T00:00:00"/>
    <x v="1"/>
    <s v="AG-10900"/>
    <x v="151"/>
    <x v="0"/>
    <s v="United States"/>
    <s v="San Diego"/>
    <x v="1"/>
    <n v="92105"/>
    <x v="1"/>
    <s v="FUR-BO-10000330"/>
    <x v="0"/>
    <x v="0"/>
    <s v="Sauder Camden County Barrister Bookcase, Planked Cherry Finish"/>
    <n v="411.33199999999999"/>
    <n v="4"/>
    <x v="11"/>
    <n v="-4.8391999999999999"/>
    <m/>
  </r>
  <r>
    <n v="1762"/>
    <s v="CA-2015-130785"/>
    <x v="577"/>
    <d v="2015-09-09T00:00:00"/>
    <x v="1"/>
    <s v="AG-10900"/>
    <x v="151"/>
    <x v="0"/>
    <s v="United States"/>
    <s v="San Diego"/>
    <x v="1"/>
    <n v="92105"/>
    <x v="1"/>
    <s v="OFF-BI-10001900"/>
    <x v="1"/>
    <x v="8"/>
    <s v="DXL Angle-View Binders with Locking Rings, Black"/>
    <n v="28.751999999999999"/>
    <n v="6"/>
    <x v="2"/>
    <n v="9.7037999999999993"/>
    <m/>
  </r>
  <r>
    <n v="1763"/>
    <s v="CA-2015-130785"/>
    <x v="577"/>
    <d v="2015-09-09T00:00:00"/>
    <x v="1"/>
    <s v="AG-10900"/>
    <x v="151"/>
    <x v="0"/>
    <s v="United States"/>
    <s v="San Diego"/>
    <x v="1"/>
    <n v="92105"/>
    <x v="1"/>
    <s v="FUR-BO-10003159"/>
    <x v="0"/>
    <x v="0"/>
    <s v="Sauder Camden County Collection Libraries, Planked Cherry Finish"/>
    <n v="293.19900000000001"/>
    <n v="3"/>
    <x v="11"/>
    <n v="-20.696400000000001"/>
    <m/>
  </r>
  <r>
    <n v="1764"/>
    <s v="CA-2016-110254"/>
    <x v="578"/>
    <d v="2016-08-08T00:00:00"/>
    <x v="1"/>
    <s v="ML-17755"/>
    <x v="529"/>
    <x v="2"/>
    <s v="United States"/>
    <s v="Suffolk"/>
    <x v="17"/>
    <n v="23434"/>
    <x v="0"/>
    <s v="OFF-SU-10002573"/>
    <x v="1"/>
    <x v="14"/>
    <s v="Acme 10&quot; Easy Grip Assistive Scissors"/>
    <n v="35.06"/>
    <n v="2"/>
    <x v="0"/>
    <n v="10.518000000000001"/>
    <m/>
  </r>
  <r>
    <n v="1765"/>
    <s v="CA-2016-110254"/>
    <x v="578"/>
    <d v="2016-08-08T00:00:00"/>
    <x v="1"/>
    <s v="ML-17755"/>
    <x v="529"/>
    <x v="2"/>
    <s v="United States"/>
    <s v="Suffolk"/>
    <x v="17"/>
    <n v="23434"/>
    <x v="0"/>
    <s v="OFF-LA-10004484"/>
    <x v="1"/>
    <x v="2"/>
    <s v="Avery 476"/>
    <n v="4.13"/>
    <n v="1"/>
    <x v="0"/>
    <n v="1.8997999999999999"/>
    <m/>
  </r>
  <r>
    <n v="1766"/>
    <s v="CA-2016-110254"/>
    <x v="578"/>
    <d v="2016-08-08T00:00:00"/>
    <x v="1"/>
    <s v="ML-17755"/>
    <x v="529"/>
    <x v="2"/>
    <s v="United States"/>
    <s v="Suffolk"/>
    <x v="17"/>
    <n v="23434"/>
    <x v="0"/>
    <s v="FUR-FU-10001591"/>
    <x v="0"/>
    <x v="5"/>
    <s v="Advantus Panel Wall Certificate Holder - 8.5x11"/>
    <n v="109.8"/>
    <n v="9"/>
    <x v="0"/>
    <n v="46.116"/>
    <m/>
  </r>
  <r>
    <n v="1767"/>
    <s v="CA-2016-110254"/>
    <x v="578"/>
    <d v="2016-08-08T00:00:00"/>
    <x v="1"/>
    <s v="ML-17755"/>
    <x v="529"/>
    <x v="2"/>
    <s v="United States"/>
    <s v="Suffolk"/>
    <x v="17"/>
    <n v="23434"/>
    <x v="0"/>
    <s v="OFF-LA-10002034"/>
    <x v="1"/>
    <x v="2"/>
    <s v="Avery 478"/>
    <n v="9.82"/>
    <n v="2"/>
    <x v="0"/>
    <n v="4.8117999999999999"/>
    <m/>
  </r>
  <r>
    <n v="1768"/>
    <s v="US-2014-158057"/>
    <x v="579"/>
    <d v="2014-03-26T00:00:00"/>
    <x v="1"/>
    <s v="CC-12685"/>
    <x v="530"/>
    <x v="0"/>
    <s v="United States"/>
    <s v="Greensboro"/>
    <x v="3"/>
    <n v="27405"/>
    <x v="0"/>
    <s v="OFF-BI-10004410"/>
    <x v="1"/>
    <x v="8"/>
    <s v="C-Line Peel &amp; Stick Add-On Filing Pockets, 8-3/4 x 5-1/8, 10/Pack"/>
    <n v="7.6440000000000001"/>
    <n v="4"/>
    <x v="6"/>
    <n v="-5.8604000000000003"/>
    <m/>
  </r>
  <r>
    <n v="1769"/>
    <s v="US-2014-158057"/>
    <x v="579"/>
    <d v="2014-03-26T00:00:00"/>
    <x v="1"/>
    <s v="CC-12685"/>
    <x v="530"/>
    <x v="0"/>
    <s v="United States"/>
    <s v="Greensboro"/>
    <x v="3"/>
    <n v="27405"/>
    <x v="0"/>
    <s v="OFF-BI-10002735"/>
    <x v="1"/>
    <x v="8"/>
    <s v="GBC Prestige Therm-A-Bind Covers"/>
    <n v="51.465000000000003"/>
    <n v="5"/>
    <x v="6"/>
    <n v="-39.456499999999998"/>
    <m/>
  </r>
  <r>
    <n v="1770"/>
    <s v="CA-2017-146024"/>
    <x v="580"/>
    <d v="2017-03-08T00:00:00"/>
    <x v="1"/>
    <s v="SC-20770"/>
    <x v="34"/>
    <x v="1"/>
    <s v="United States"/>
    <s v="Dallas"/>
    <x v="5"/>
    <n v="75081"/>
    <x v="2"/>
    <s v="OFF-SU-10001935"/>
    <x v="1"/>
    <x v="14"/>
    <s v="Staple remover"/>
    <n v="6.976"/>
    <n v="4"/>
    <x v="2"/>
    <n v="-1.3952"/>
    <m/>
  </r>
  <r>
    <n v="1771"/>
    <s v="CA-2017-146024"/>
    <x v="580"/>
    <d v="2017-03-08T00:00:00"/>
    <x v="1"/>
    <s v="SC-20770"/>
    <x v="34"/>
    <x v="1"/>
    <s v="United States"/>
    <s v="Dallas"/>
    <x v="5"/>
    <n v="75081"/>
    <x v="2"/>
    <s v="OFF-BI-10003291"/>
    <x v="1"/>
    <x v="8"/>
    <s v="Wilson Jones Leather-Like Binders with DublLock Round Rings"/>
    <n v="12.222"/>
    <n v="7"/>
    <x v="3"/>
    <n v="-20.1663"/>
    <m/>
  </r>
  <r>
    <n v="1772"/>
    <s v="CA-2016-129686"/>
    <x v="581"/>
    <d v="2016-11-29T00:00:00"/>
    <x v="0"/>
    <s v="GG-14650"/>
    <x v="55"/>
    <x v="1"/>
    <s v="United States"/>
    <s v="Chicago"/>
    <x v="10"/>
    <n v="60623"/>
    <x v="2"/>
    <s v="OFF-ST-10004337"/>
    <x v="1"/>
    <x v="4"/>
    <s v="SAFCO Commercial Wire Shelving, 72h"/>
    <n v="97.983999999999995"/>
    <n v="2"/>
    <x v="2"/>
    <n v="-24.495999999999999"/>
    <m/>
  </r>
  <r>
    <n v="1773"/>
    <s v="CA-2016-129686"/>
    <x v="581"/>
    <d v="2016-11-29T00:00:00"/>
    <x v="0"/>
    <s v="GG-14650"/>
    <x v="55"/>
    <x v="1"/>
    <s v="United States"/>
    <s v="Chicago"/>
    <x v="10"/>
    <n v="60623"/>
    <x v="2"/>
    <s v="TEC-AC-10001266"/>
    <x v="2"/>
    <x v="11"/>
    <s v="Memorex Micro Travel Drive 8 GB"/>
    <n v="62.4"/>
    <n v="6"/>
    <x v="2"/>
    <n v="19.5"/>
    <m/>
  </r>
  <r>
    <n v="1774"/>
    <s v="CA-2014-118976"/>
    <x v="582"/>
    <d v="2014-05-03T00:00:00"/>
    <x v="1"/>
    <s v="MY-18295"/>
    <x v="501"/>
    <x v="1"/>
    <s v="United States"/>
    <s v="Baltimore"/>
    <x v="39"/>
    <n v="21215"/>
    <x v="3"/>
    <s v="OFF-BI-10001628"/>
    <x v="1"/>
    <x v="8"/>
    <s v="Acco Data Flex Cable Posts For Top &amp; Bottom Load Binders, 6&quot; Capacity"/>
    <n v="20.86"/>
    <n v="2"/>
    <x v="0"/>
    <n v="9.3870000000000005"/>
    <m/>
  </r>
  <r>
    <n v="1775"/>
    <s v="CA-2014-118976"/>
    <x v="582"/>
    <d v="2014-05-03T00:00:00"/>
    <x v="1"/>
    <s v="MY-18295"/>
    <x v="501"/>
    <x v="1"/>
    <s v="United States"/>
    <s v="Baltimore"/>
    <x v="39"/>
    <n v="21215"/>
    <x v="3"/>
    <s v="OFF-ST-10000877"/>
    <x v="1"/>
    <x v="4"/>
    <s v="Recycled Steel Personal File for Standard File Folders"/>
    <n v="497.61"/>
    <n v="9"/>
    <x v="0"/>
    <n v="129.37860000000001"/>
    <m/>
  </r>
  <r>
    <n v="1776"/>
    <s v="CA-2014-118976"/>
    <x v="582"/>
    <d v="2014-05-03T00:00:00"/>
    <x v="1"/>
    <s v="MY-18295"/>
    <x v="501"/>
    <x v="1"/>
    <s v="United States"/>
    <s v="Baltimore"/>
    <x v="39"/>
    <n v="21215"/>
    <x v="3"/>
    <s v="OFF-AR-10004752"/>
    <x v="1"/>
    <x v="6"/>
    <s v="Blackstonian Pencils"/>
    <n v="5.34"/>
    <n v="2"/>
    <x v="0"/>
    <n v="1.4952000000000001"/>
    <m/>
  </r>
  <r>
    <n v="1777"/>
    <s v="CA-2014-118976"/>
    <x v="582"/>
    <d v="2014-05-03T00:00:00"/>
    <x v="1"/>
    <s v="MY-18295"/>
    <x v="501"/>
    <x v="1"/>
    <s v="United States"/>
    <s v="Baltimore"/>
    <x v="39"/>
    <n v="21215"/>
    <x v="3"/>
    <s v="OFF-LA-10000452"/>
    <x v="1"/>
    <x v="2"/>
    <s v="Avery 488"/>
    <n v="3.15"/>
    <n v="1"/>
    <x v="0"/>
    <n v="1.512"/>
    <m/>
  </r>
  <r>
    <n v="1778"/>
    <s v="CA-2015-105347"/>
    <x v="27"/>
    <d v="2015-11-28T00:00:00"/>
    <x v="1"/>
    <s v="DP-13000"/>
    <x v="24"/>
    <x v="0"/>
    <s v="United States"/>
    <s v="Los Angeles"/>
    <x v="1"/>
    <n v="90004"/>
    <x v="1"/>
    <s v="OFF-PA-10000675"/>
    <x v="1"/>
    <x v="10"/>
    <s v="Xerox 1919"/>
    <n v="368.91"/>
    <n v="9"/>
    <x v="0"/>
    <n v="180.76589999999999"/>
    <m/>
  </r>
  <r>
    <n v="1779"/>
    <s v="CA-2015-105347"/>
    <x v="27"/>
    <d v="2015-11-28T00:00:00"/>
    <x v="1"/>
    <s v="DP-13000"/>
    <x v="24"/>
    <x v="0"/>
    <s v="United States"/>
    <s v="Los Angeles"/>
    <x v="1"/>
    <n v="90004"/>
    <x v="1"/>
    <s v="OFF-AR-10003045"/>
    <x v="1"/>
    <x v="6"/>
    <s v="Prang Colored Pencils"/>
    <n v="14.7"/>
    <n v="5"/>
    <x v="0"/>
    <n v="6.6150000000000002"/>
    <m/>
  </r>
  <r>
    <n v="1780"/>
    <s v="CA-2016-124667"/>
    <x v="583"/>
    <d v="2016-11-16T00:00:00"/>
    <x v="1"/>
    <s v="BD-11770"/>
    <x v="420"/>
    <x v="0"/>
    <s v="United States"/>
    <s v="New York City"/>
    <x v="15"/>
    <n v="10011"/>
    <x v="3"/>
    <s v="TEC-AC-10003447"/>
    <x v="2"/>
    <x v="11"/>
    <s v="Micropad Numeric Keypads"/>
    <n v="59.97"/>
    <n v="3"/>
    <x v="0"/>
    <n v="14.9925"/>
    <m/>
  </r>
  <r>
    <n v="1781"/>
    <s v="CA-2016-124667"/>
    <x v="583"/>
    <d v="2016-11-16T00:00:00"/>
    <x v="1"/>
    <s v="BD-11770"/>
    <x v="420"/>
    <x v="0"/>
    <s v="United States"/>
    <s v="New York City"/>
    <x v="15"/>
    <n v="10011"/>
    <x v="3"/>
    <s v="OFF-ST-10002276"/>
    <x v="1"/>
    <x v="4"/>
    <s v="Safco Steel Mobile File Cart"/>
    <n v="83.36"/>
    <n v="1"/>
    <x v="0"/>
    <n v="20.84"/>
    <m/>
  </r>
  <r>
    <n v="1782"/>
    <s v="CA-2015-111094"/>
    <x v="584"/>
    <d v="2015-07-13T00:00:00"/>
    <x v="1"/>
    <s v="CB-12535"/>
    <x v="118"/>
    <x v="1"/>
    <s v="United States"/>
    <s v="Franklin"/>
    <x v="31"/>
    <n v="2038"/>
    <x v="3"/>
    <s v="OFF-PA-10001609"/>
    <x v="1"/>
    <x v="10"/>
    <s v="Tops Wirebound Message Log Books"/>
    <n v="6.58"/>
    <n v="2"/>
    <x v="0"/>
    <n v="3.0268000000000002"/>
    <m/>
  </r>
  <r>
    <n v="1783"/>
    <s v="CA-2015-111094"/>
    <x v="584"/>
    <d v="2015-07-13T00:00:00"/>
    <x v="1"/>
    <s v="CB-12535"/>
    <x v="118"/>
    <x v="1"/>
    <s v="United States"/>
    <s v="Franklin"/>
    <x v="31"/>
    <n v="2038"/>
    <x v="3"/>
    <s v="OFF-BI-10001597"/>
    <x v="1"/>
    <x v="8"/>
    <s v="Wilson Jones Ledger-Size, Piano-Hinge Binder, 2&quot;, Blue"/>
    <n v="122.94"/>
    <n v="3"/>
    <x v="0"/>
    <n v="59.011200000000002"/>
    <m/>
  </r>
  <r>
    <n v="1784"/>
    <s v="CA-2017-166317"/>
    <x v="585"/>
    <d v="2017-09-26T00:00:00"/>
    <x v="1"/>
    <s v="JE-15610"/>
    <x v="531"/>
    <x v="1"/>
    <s v="United States"/>
    <s v="Milwaukee"/>
    <x v="6"/>
    <n v="53209"/>
    <x v="2"/>
    <s v="OFF-PA-10004475"/>
    <x v="1"/>
    <x v="10"/>
    <s v="Xerox 1940"/>
    <n v="219.84"/>
    <n v="4"/>
    <x v="0"/>
    <n v="107.7216"/>
    <m/>
  </r>
  <r>
    <n v="1785"/>
    <s v="CA-2017-166317"/>
    <x v="585"/>
    <d v="2017-09-26T00:00:00"/>
    <x v="1"/>
    <s v="JE-15610"/>
    <x v="531"/>
    <x v="1"/>
    <s v="United States"/>
    <s v="Milwaukee"/>
    <x v="6"/>
    <n v="53209"/>
    <x v="2"/>
    <s v="TEC-AC-10004510"/>
    <x v="2"/>
    <x v="11"/>
    <s v="Logitech Desktop MK120 Mouse and keyboard Combo"/>
    <n v="98.16"/>
    <n v="6"/>
    <x v="0"/>
    <n v="9.8160000000000007"/>
    <m/>
  </r>
  <r>
    <n v="1786"/>
    <s v="CA-2017-166317"/>
    <x v="585"/>
    <d v="2017-09-26T00:00:00"/>
    <x v="1"/>
    <s v="JE-15610"/>
    <x v="531"/>
    <x v="1"/>
    <s v="United States"/>
    <s v="Milwaukee"/>
    <x v="6"/>
    <n v="53209"/>
    <x v="2"/>
    <s v="OFF-BI-10002976"/>
    <x v="1"/>
    <x v="8"/>
    <s v="ACCOHIDE Binder by Acco"/>
    <n v="33.04"/>
    <n v="8"/>
    <x v="0"/>
    <n v="15.5288"/>
    <m/>
  </r>
  <r>
    <n v="1787"/>
    <s v="CA-2017-166317"/>
    <x v="585"/>
    <d v="2017-09-26T00:00:00"/>
    <x v="1"/>
    <s v="JE-15610"/>
    <x v="531"/>
    <x v="1"/>
    <s v="United States"/>
    <s v="Milwaukee"/>
    <x v="6"/>
    <n v="53209"/>
    <x v="2"/>
    <s v="TEC-PH-10001615"/>
    <x v="2"/>
    <x v="7"/>
    <s v="AT&amp;T CL82213"/>
    <n v="86.97"/>
    <n v="3"/>
    <x v="0"/>
    <n v="25.221299999999999"/>
    <m/>
  </r>
  <r>
    <n v="1788"/>
    <s v="CA-2015-154326"/>
    <x v="586"/>
    <d v="2015-02-19T00:00:00"/>
    <x v="1"/>
    <s v="RP-19855"/>
    <x v="532"/>
    <x v="1"/>
    <s v="United States"/>
    <s v="Kenosha"/>
    <x v="6"/>
    <n v="53142"/>
    <x v="2"/>
    <s v="TEC-PH-10001819"/>
    <x v="2"/>
    <x v="7"/>
    <s v="Innergie mMini Combo Duo USB Travel Charging Kit"/>
    <n v="134.97"/>
    <n v="3"/>
    <x v="0"/>
    <n v="64.785600000000002"/>
    <m/>
  </r>
  <r>
    <n v="1789"/>
    <s v="CA-2015-154326"/>
    <x v="586"/>
    <d v="2015-02-19T00:00:00"/>
    <x v="1"/>
    <s v="RP-19855"/>
    <x v="532"/>
    <x v="1"/>
    <s v="United States"/>
    <s v="Kenosha"/>
    <x v="6"/>
    <n v="53142"/>
    <x v="2"/>
    <s v="TEC-PH-10000560"/>
    <x v="2"/>
    <x v="7"/>
    <s v="Samsung Galaxy S III - 16GB - pebble blue (T-Mobile)"/>
    <n v="699.98"/>
    <n v="2"/>
    <x v="0"/>
    <n v="195.99440000000001"/>
    <m/>
  </r>
  <r>
    <n v="1790"/>
    <s v="CA-2015-154326"/>
    <x v="586"/>
    <d v="2015-02-19T00:00:00"/>
    <x v="1"/>
    <s v="RP-19855"/>
    <x v="532"/>
    <x v="1"/>
    <s v="United States"/>
    <s v="Kenosha"/>
    <x v="6"/>
    <n v="53142"/>
    <x v="2"/>
    <s v="TEC-AC-10004568"/>
    <x v="2"/>
    <x v="11"/>
    <s v="Maxell LTO Ultrium - 800 GB"/>
    <n v="139.94999999999999"/>
    <n v="5"/>
    <x v="0"/>
    <n v="26.590499999999999"/>
    <m/>
  </r>
  <r>
    <n v="1791"/>
    <s v="CA-2014-102008"/>
    <x v="587"/>
    <d v="2014-10-04T00:00:00"/>
    <x v="1"/>
    <s v="RA-19915"/>
    <x v="154"/>
    <x v="0"/>
    <s v="United States"/>
    <s v="New York City"/>
    <x v="15"/>
    <n v="10011"/>
    <x v="3"/>
    <s v="OFF-PA-10004092"/>
    <x v="1"/>
    <x v="10"/>
    <s v="Tops Green Bar Computer Printout Paper"/>
    <n v="48.94"/>
    <n v="1"/>
    <x v="0"/>
    <n v="24.47"/>
    <m/>
  </r>
  <r>
    <n v="1792"/>
    <s v="CA-2014-120474"/>
    <x v="588"/>
    <d v="2014-12-03T00:00:00"/>
    <x v="2"/>
    <s v="RP-19390"/>
    <x v="261"/>
    <x v="0"/>
    <s v="United States"/>
    <s v="Madison"/>
    <x v="6"/>
    <n v="53711"/>
    <x v="2"/>
    <s v="FUR-CH-10001854"/>
    <x v="0"/>
    <x v="1"/>
    <s v="Office Star - Professional Matrix Back Chair with 2-to-1 Synchro Tilt and Mesh Fabric Seat"/>
    <n v="2807.84"/>
    <n v="8"/>
    <x v="0"/>
    <n v="673.88160000000005"/>
    <m/>
  </r>
  <r>
    <n v="1793"/>
    <s v="CA-2014-120474"/>
    <x v="588"/>
    <d v="2014-12-03T00:00:00"/>
    <x v="2"/>
    <s v="RP-19390"/>
    <x v="261"/>
    <x v="0"/>
    <s v="United States"/>
    <s v="Madison"/>
    <x v="6"/>
    <n v="53711"/>
    <x v="2"/>
    <s v="OFF-AR-10000475"/>
    <x v="1"/>
    <x v="6"/>
    <s v="Hunt BOSTON Vista Battery-Operated Pencil Sharpener, Black"/>
    <n v="46.64"/>
    <n v="4"/>
    <x v="0"/>
    <n v="12.5928"/>
    <m/>
  </r>
  <r>
    <n v="1794"/>
    <s v="CA-2014-104773"/>
    <x v="589"/>
    <d v="2014-12-13T00:00:00"/>
    <x v="1"/>
    <s v="TB-21175"/>
    <x v="533"/>
    <x v="1"/>
    <s v="United States"/>
    <s v="Houston"/>
    <x v="5"/>
    <n v="77041"/>
    <x v="2"/>
    <s v="OFF-ST-10000777"/>
    <x v="1"/>
    <x v="4"/>
    <s v="Companion Letter/Legal File, Black"/>
    <n v="60.415999999999997"/>
    <n v="2"/>
    <x v="2"/>
    <n v="6.0415999999999999"/>
    <m/>
  </r>
  <r>
    <n v="1795"/>
    <s v="CA-2016-140774"/>
    <x v="64"/>
    <d v="2016-09-10T00:00:00"/>
    <x v="1"/>
    <s v="BE-11455"/>
    <x v="534"/>
    <x v="2"/>
    <s v="United States"/>
    <s v="Olathe"/>
    <x v="41"/>
    <n v="66062"/>
    <x v="2"/>
    <s v="OFF-AR-10004022"/>
    <x v="1"/>
    <x v="6"/>
    <s v="Panasonic KP-380BK Classic Electric Pencil Sharpener"/>
    <n v="107.94"/>
    <n v="3"/>
    <x v="0"/>
    <n v="26.984999999999999"/>
    <m/>
  </r>
  <r>
    <n v="1796"/>
    <s v="US-2017-139465"/>
    <x v="151"/>
    <d v="2017-08-30T00:00:00"/>
    <x v="2"/>
    <s v="MR-17545"/>
    <x v="280"/>
    <x v="2"/>
    <s v="United States"/>
    <s v="New York City"/>
    <x v="15"/>
    <n v="10024"/>
    <x v="3"/>
    <s v="OFF-ST-10002352"/>
    <x v="1"/>
    <x v="4"/>
    <s v="Iris Project Case"/>
    <n v="63.84"/>
    <n v="8"/>
    <x v="0"/>
    <n v="16.598400000000002"/>
    <m/>
  </r>
  <r>
    <n v="1797"/>
    <s v="US-2017-139465"/>
    <x v="151"/>
    <d v="2017-08-30T00:00:00"/>
    <x v="2"/>
    <s v="MR-17545"/>
    <x v="280"/>
    <x v="2"/>
    <s v="United States"/>
    <s v="New York City"/>
    <x v="15"/>
    <n v="10024"/>
    <x v="3"/>
    <s v="TEC-PH-10000455"/>
    <x v="2"/>
    <x v="7"/>
    <s v="GE 30522EE2"/>
    <n v="347.97"/>
    <n v="3"/>
    <x v="0"/>
    <n v="100.9113"/>
    <m/>
  </r>
  <r>
    <n v="1798"/>
    <s v="US-2017-139465"/>
    <x v="151"/>
    <d v="2017-08-30T00:00:00"/>
    <x v="2"/>
    <s v="MR-17545"/>
    <x v="280"/>
    <x v="2"/>
    <s v="United States"/>
    <s v="New York City"/>
    <x v="15"/>
    <n v="10024"/>
    <x v="3"/>
    <s v="OFF-BI-10003910"/>
    <x v="1"/>
    <x v="8"/>
    <s v="DXL Angle-View Binders with Locking Rings by Samsill"/>
    <n v="37.008000000000003"/>
    <n v="6"/>
    <x v="2"/>
    <n v="11.565"/>
    <m/>
  </r>
  <r>
    <n v="1799"/>
    <s v="CA-2016-100965"/>
    <x v="274"/>
    <d v="2016-07-11T00:00:00"/>
    <x v="1"/>
    <s v="RM-19375"/>
    <x v="528"/>
    <x v="0"/>
    <s v="United States"/>
    <s v="San Jose"/>
    <x v="1"/>
    <n v="95123"/>
    <x v="1"/>
    <s v="FUR-FU-10003039"/>
    <x v="0"/>
    <x v="5"/>
    <s v="Howard Miller 11-1/2&quot; Diameter Grantwood Wall Clock"/>
    <n v="215.65"/>
    <n v="5"/>
    <x v="0"/>
    <n v="73.320999999999998"/>
    <m/>
  </r>
  <r>
    <n v="1800"/>
    <s v="CA-2016-121034"/>
    <x v="590"/>
    <d v="2016-08-10T00:00:00"/>
    <x v="0"/>
    <s v="JF-15565"/>
    <x v="535"/>
    <x v="0"/>
    <s v="United States"/>
    <s v="Dallas"/>
    <x v="5"/>
    <n v="75081"/>
    <x v="2"/>
    <s v="OFF-FA-10000585"/>
    <x v="1"/>
    <x v="13"/>
    <s v="OIC Bulk Pack Metal Binder Clips"/>
    <n v="11.167999999999999"/>
    <n v="4"/>
    <x v="2"/>
    <n v="3.6295999999999999"/>
    <m/>
  </r>
  <r>
    <n v="1801"/>
    <s v="CA-2016-121034"/>
    <x v="590"/>
    <d v="2016-08-10T00:00:00"/>
    <x v="0"/>
    <s v="JF-15565"/>
    <x v="535"/>
    <x v="0"/>
    <s v="United States"/>
    <s v="Dallas"/>
    <x v="5"/>
    <n v="75081"/>
    <x v="2"/>
    <s v="OFF-PA-10001994"/>
    <x v="1"/>
    <x v="10"/>
    <s v="Ink Jet Note and Greeting Cards, 8-1/2&quot; x 5-1/2&quot; Card Size"/>
    <n v="53.951999999999998"/>
    <n v="3"/>
    <x v="2"/>
    <n v="17.534400000000002"/>
    <m/>
  </r>
  <r>
    <n v="1802"/>
    <s v="CA-2016-149461"/>
    <x v="373"/>
    <d v="2016-11-19T00:00:00"/>
    <x v="1"/>
    <s v="AS-10135"/>
    <x v="216"/>
    <x v="2"/>
    <s v="United States"/>
    <s v="Auburn"/>
    <x v="4"/>
    <n v="98002"/>
    <x v="1"/>
    <s v="FUR-FU-10004270"/>
    <x v="0"/>
    <x v="5"/>
    <s v="Eldon Image Series Desk Accessories, Burgundy"/>
    <n v="4.18"/>
    <n v="1"/>
    <x v="0"/>
    <n v="1.5047999999999999"/>
    <m/>
  </r>
  <r>
    <n v="1803"/>
    <s v="CA-2017-158379"/>
    <x v="585"/>
    <d v="2017-09-26T00:00:00"/>
    <x v="0"/>
    <s v="JA-15970"/>
    <x v="350"/>
    <x v="0"/>
    <s v="United States"/>
    <s v="Philadelphia"/>
    <x v="9"/>
    <n v="19134"/>
    <x v="3"/>
    <s v="OFF-BI-10002498"/>
    <x v="1"/>
    <x v="8"/>
    <s v="Clear Mylar Reinforcing Strips"/>
    <n v="5.6070000000000002"/>
    <n v="1"/>
    <x v="6"/>
    <n v="-4.2987000000000002"/>
    <m/>
  </r>
  <r>
    <n v="1804"/>
    <s v="CA-2017-158379"/>
    <x v="585"/>
    <d v="2017-09-26T00:00:00"/>
    <x v="0"/>
    <s v="JA-15970"/>
    <x v="350"/>
    <x v="0"/>
    <s v="United States"/>
    <s v="Philadelphia"/>
    <x v="9"/>
    <n v="19134"/>
    <x v="3"/>
    <s v="OFF-SU-10002881"/>
    <x v="1"/>
    <x v="14"/>
    <s v="Martin Yale Chadless Opener Electric Letter Opener"/>
    <n v="4663.7359999999999"/>
    <n v="7"/>
    <x v="2"/>
    <n v="-1049.3406"/>
    <m/>
  </r>
  <r>
    <n v="1805"/>
    <s v="CA-2017-158379"/>
    <x v="585"/>
    <d v="2017-09-26T00:00:00"/>
    <x v="0"/>
    <s v="JA-15970"/>
    <x v="350"/>
    <x v="0"/>
    <s v="United States"/>
    <s v="Philadelphia"/>
    <x v="9"/>
    <n v="19134"/>
    <x v="3"/>
    <s v="TEC-AC-10002926"/>
    <x v="2"/>
    <x v="11"/>
    <s v="Logitech Wireless Marathon Mouse M705"/>
    <n v="79.983999999999995"/>
    <n v="2"/>
    <x v="2"/>
    <n v="22.9954"/>
    <m/>
  </r>
  <r>
    <n v="1806"/>
    <s v="US-2016-116729"/>
    <x v="591"/>
    <d v="2016-12-28T00:00:00"/>
    <x v="2"/>
    <s v="GK-14620"/>
    <x v="136"/>
    <x v="1"/>
    <s v="United States"/>
    <s v="Los Angeles"/>
    <x v="1"/>
    <n v="90049"/>
    <x v="1"/>
    <s v="TEC-PH-10002200"/>
    <x v="2"/>
    <x v="7"/>
    <s v="Samsung Galaxy Note 2"/>
    <n v="2575.944"/>
    <n v="7"/>
    <x v="2"/>
    <n v="257.59440000000001"/>
    <m/>
  </r>
  <r>
    <n v="1807"/>
    <s v="US-2016-116729"/>
    <x v="591"/>
    <d v="2016-12-28T00:00:00"/>
    <x v="2"/>
    <s v="GK-14620"/>
    <x v="136"/>
    <x v="1"/>
    <s v="United States"/>
    <s v="Los Angeles"/>
    <x v="1"/>
    <n v="90049"/>
    <x v="1"/>
    <s v="OFF-PA-10002005"/>
    <x v="1"/>
    <x v="10"/>
    <s v="Xerox 225"/>
    <n v="45.36"/>
    <n v="7"/>
    <x v="0"/>
    <n v="21.7728"/>
    <m/>
  </r>
  <r>
    <n v="1808"/>
    <s v="US-2016-116729"/>
    <x v="591"/>
    <d v="2016-12-28T00:00:00"/>
    <x v="2"/>
    <s v="GK-14620"/>
    <x v="136"/>
    <x v="1"/>
    <s v="United States"/>
    <s v="Los Angeles"/>
    <x v="1"/>
    <n v="90049"/>
    <x v="1"/>
    <s v="TEC-AC-10001465"/>
    <x v="2"/>
    <x v="11"/>
    <s v="SanDisk Cruzer 64 GB USB Flash Drive"/>
    <n v="254.24"/>
    <n v="7"/>
    <x v="0"/>
    <n v="76.272000000000006"/>
    <m/>
  </r>
  <r>
    <n v="1809"/>
    <s v="CA-2016-164938"/>
    <x v="592"/>
    <d v="2016-02-13T00:00:00"/>
    <x v="2"/>
    <s v="PB-19210"/>
    <x v="536"/>
    <x v="1"/>
    <s v="United States"/>
    <s v="Tulsa"/>
    <x v="26"/>
    <n v="74133"/>
    <x v="2"/>
    <s v="TEC-PH-10004897"/>
    <x v="2"/>
    <x v="7"/>
    <s v="Mediabridge Sport Armband iPhone 5s"/>
    <n v="69.930000000000007"/>
    <n v="7"/>
    <x v="0"/>
    <n v="0.69930000000000003"/>
    <m/>
  </r>
  <r>
    <n v="1810"/>
    <s v="CA-2016-165484"/>
    <x v="248"/>
    <d v="2016-10-29T00:00:00"/>
    <x v="1"/>
    <s v="HK-14890"/>
    <x v="96"/>
    <x v="1"/>
    <s v="United States"/>
    <s v="Chicago"/>
    <x v="10"/>
    <n v="60610"/>
    <x v="2"/>
    <s v="FUR-FU-10001196"/>
    <x v="0"/>
    <x v="5"/>
    <s v="DAX Cubicle Frames - 8x10"/>
    <n v="16.155999999999999"/>
    <n v="7"/>
    <x v="7"/>
    <n v="-12.117000000000001"/>
    <m/>
  </r>
  <r>
    <n v="1811"/>
    <s v="CA-2016-165484"/>
    <x v="248"/>
    <d v="2016-10-29T00:00:00"/>
    <x v="1"/>
    <s v="HK-14890"/>
    <x v="96"/>
    <x v="1"/>
    <s v="United States"/>
    <s v="Chicago"/>
    <x v="10"/>
    <n v="60610"/>
    <x v="2"/>
    <s v="OFF-PA-10000595"/>
    <x v="1"/>
    <x v="10"/>
    <s v="Xerox 1929"/>
    <n v="54.816000000000003"/>
    <n v="3"/>
    <x v="2"/>
    <n v="17.815200000000001"/>
    <m/>
  </r>
  <r>
    <n v="1812"/>
    <s v="CA-2014-132612"/>
    <x v="3"/>
    <d v="2014-06-11T00:00:00"/>
    <x v="0"/>
    <s v="FO-14305"/>
    <x v="383"/>
    <x v="0"/>
    <s v="United States"/>
    <s v="Harrisonburg"/>
    <x v="17"/>
    <n v="22801"/>
    <x v="0"/>
    <s v="FUR-TA-10004534"/>
    <x v="0"/>
    <x v="3"/>
    <s v="Bevis 44 x 96 Conference Tables"/>
    <n v="1441.3"/>
    <n v="7"/>
    <x v="0"/>
    <n v="245.02099999999999"/>
    <m/>
  </r>
  <r>
    <n v="1813"/>
    <s v="US-2017-161193"/>
    <x v="225"/>
    <d v="2017-11-26T00:00:00"/>
    <x v="1"/>
    <s v="BT-11680"/>
    <x v="537"/>
    <x v="0"/>
    <s v="United States"/>
    <s v="Newark"/>
    <x v="24"/>
    <n v="43055"/>
    <x v="3"/>
    <s v="FUR-FU-10001861"/>
    <x v="0"/>
    <x v="5"/>
    <s v="Floodlight Indoor Halogen Bulbs, 1 Bulb per Pack, 60 Watts"/>
    <n v="77.599999999999994"/>
    <n v="5"/>
    <x v="2"/>
    <n v="28.13"/>
    <m/>
  </r>
  <r>
    <n v="1814"/>
    <s v="US-2017-161193"/>
    <x v="225"/>
    <d v="2017-11-26T00:00:00"/>
    <x v="1"/>
    <s v="BT-11680"/>
    <x v="537"/>
    <x v="0"/>
    <s v="United States"/>
    <s v="Newark"/>
    <x v="24"/>
    <n v="43055"/>
    <x v="3"/>
    <s v="FUR-FU-10000206"/>
    <x v="0"/>
    <x v="5"/>
    <s v="GE General Purpose, Extra Long Life, Showcase &amp; Floodlight Incandescent Bulbs"/>
    <n v="4.6559999999999997"/>
    <n v="2"/>
    <x v="2"/>
    <n v="1.5713999999999999"/>
    <m/>
  </r>
  <r>
    <n v="1815"/>
    <s v="CA-2015-131597"/>
    <x v="471"/>
    <d v="2015-09-18T00:00:00"/>
    <x v="1"/>
    <s v="SP-20620"/>
    <x v="407"/>
    <x v="1"/>
    <s v="United States"/>
    <s v="Los Angeles"/>
    <x v="1"/>
    <n v="90045"/>
    <x v="1"/>
    <s v="FUR-TA-10002607"/>
    <x v="0"/>
    <x v="3"/>
    <s v="KI Conference Tables"/>
    <n v="170.136"/>
    <n v="3"/>
    <x v="2"/>
    <n v="-8.5068000000000001"/>
    <m/>
  </r>
  <r>
    <n v="1816"/>
    <s v="CA-2015-164833"/>
    <x v="593"/>
    <d v="2015-06-04T00:00:00"/>
    <x v="3"/>
    <s v="LL-16840"/>
    <x v="328"/>
    <x v="0"/>
    <s v="United States"/>
    <s v="Seattle"/>
    <x v="4"/>
    <n v="98105"/>
    <x v="1"/>
    <s v="OFF-LA-10000443"/>
    <x v="1"/>
    <x v="2"/>
    <s v="Avery 501"/>
    <n v="7.38"/>
    <n v="2"/>
    <x v="0"/>
    <n v="3.4685999999999999"/>
    <m/>
  </r>
  <r>
    <n v="1817"/>
    <s v="CA-2015-164833"/>
    <x v="593"/>
    <d v="2015-06-04T00:00:00"/>
    <x v="3"/>
    <s v="LL-16840"/>
    <x v="328"/>
    <x v="0"/>
    <s v="United States"/>
    <s v="Seattle"/>
    <x v="4"/>
    <n v="98105"/>
    <x v="1"/>
    <s v="OFF-AR-10004685"/>
    <x v="1"/>
    <x v="6"/>
    <s v="Binney &amp; Smith Crayola Metallic Colored Pencils, 8-Color Set"/>
    <n v="9.26"/>
    <n v="2"/>
    <x v="0"/>
    <n v="3.0558000000000001"/>
    <m/>
  </r>
  <r>
    <n v="1818"/>
    <s v="CA-2015-125423"/>
    <x v="350"/>
    <d v="2015-12-15T00:00:00"/>
    <x v="0"/>
    <s v="MC-17575"/>
    <x v="430"/>
    <x v="0"/>
    <s v="United States"/>
    <s v="Los Angeles"/>
    <x v="1"/>
    <n v="90036"/>
    <x v="1"/>
    <s v="OFF-LA-10001771"/>
    <x v="1"/>
    <x v="2"/>
    <s v="Avery 513"/>
    <n v="9.9600000000000009"/>
    <n v="2"/>
    <x v="0"/>
    <n v="4.5815999999999999"/>
    <m/>
  </r>
  <r>
    <n v="1819"/>
    <s v="US-2014-130379"/>
    <x v="594"/>
    <d v="2014-05-29T00:00:00"/>
    <x v="1"/>
    <s v="JL-15235"/>
    <x v="538"/>
    <x v="0"/>
    <s v="United States"/>
    <s v="Chicago"/>
    <x v="10"/>
    <n v="60623"/>
    <x v="2"/>
    <s v="OFF-AP-10001394"/>
    <x v="1"/>
    <x v="9"/>
    <s v="Harmony Air Purifier"/>
    <n v="75.599999999999994"/>
    <n v="2"/>
    <x v="3"/>
    <n v="-166.32"/>
    <m/>
  </r>
  <r>
    <n v="1820"/>
    <s v="US-2014-130379"/>
    <x v="594"/>
    <d v="2014-05-29T00:00:00"/>
    <x v="1"/>
    <s v="JL-15235"/>
    <x v="538"/>
    <x v="0"/>
    <s v="United States"/>
    <s v="Chicago"/>
    <x v="10"/>
    <n v="60623"/>
    <x v="2"/>
    <s v="FUR-FU-10002553"/>
    <x v="0"/>
    <x v="5"/>
    <s v="Electrix Incandescent Magnifying Lamp, Black"/>
    <n v="29.32"/>
    <n v="2"/>
    <x v="7"/>
    <n v="-24.189"/>
    <m/>
  </r>
  <r>
    <n v="1821"/>
    <s v="CA-2016-168956"/>
    <x v="595"/>
    <d v="2016-02-20T00:00:00"/>
    <x v="1"/>
    <s v="EA-14035"/>
    <x v="105"/>
    <x v="1"/>
    <s v="United States"/>
    <s v="Chicago"/>
    <x v="10"/>
    <n v="60623"/>
    <x v="2"/>
    <s v="OFF-AP-10004233"/>
    <x v="1"/>
    <x v="9"/>
    <s v="Honeywell Enviracaire Portable Air Cleaner for up to 8 x 10 Room"/>
    <n v="92.063999999999993"/>
    <n v="6"/>
    <x v="3"/>
    <n v="-225.55680000000001"/>
    <m/>
  </r>
  <r>
    <n v="1822"/>
    <s v="CA-2016-168956"/>
    <x v="595"/>
    <d v="2016-02-20T00:00:00"/>
    <x v="1"/>
    <s v="EA-14035"/>
    <x v="105"/>
    <x v="1"/>
    <s v="United States"/>
    <s v="Chicago"/>
    <x v="10"/>
    <n v="60623"/>
    <x v="2"/>
    <s v="OFF-FA-10000304"/>
    <x v="1"/>
    <x v="13"/>
    <s v="Advantus Push Pins"/>
    <n v="6.976"/>
    <n v="4"/>
    <x v="2"/>
    <n v="1.8311999999999999"/>
    <m/>
  </r>
  <r>
    <n v="1823"/>
    <s v="CA-2016-168956"/>
    <x v="595"/>
    <d v="2016-02-20T00:00:00"/>
    <x v="1"/>
    <s v="EA-14035"/>
    <x v="105"/>
    <x v="1"/>
    <s v="United States"/>
    <s v="Chicago"/>
    <x v="10"/>
    <n v="60623"/>
    <x v="2"/>
    <s v="FUR-CH-10004754"/>
    <x v="0"/>
    <x v="1"/>
    <s v="Global Stack Chair with Arms, Black"/>
    <n v="62.957999999999998"/>
    <n v="3"/>
    <x v="4"/>
    <n v="-2.6981999999999999"/>
    <m/>
  </r>
  <r>
    <n v="1824"/>
    <s v="CA-2016-168956"/>
    <x v="595"/>
    <d v="2016-02-20T00:00:00"/>
    <x v="1"/>
    <s v="EA-14035"/>
    <x v="105"/>
    <x v="1"/>
    <s v="United States"/>
    <s v="Chicago"/>
    <x v="10"/>
    <n v="60623"/>
    <x v="2"/>
    <s v="OFF-PA-10000809"/>
    <x v="1"/>
    <x v="10"/>
    <s v="Xerox 206"/>
    <n v="5.1840000000000002"/>
    <n v="1"/>
    <x v="2"/>
    <n v="1.8144"/>
    <m/>
  </r>
  <r>
    <n v="1825"/>
    <s v="CA-2016-167507"/>
    <x v="596"/>
    <d v="2016-12-28T00:00:00"/>
    <x v="1"/>
    <s v="SA-20830"/>
    <x v="193"/>
    <x v="0"/>
    <s v="United States"/>
    <s v="Redmond"/>
    <x v="21"/>
    <n v="97756"/>
    <x v="1"/>
    <s v="OFF-BI-10003694"/>
    <x v="1"/>
    <x v="8"/>
    <s v="Avery 3 1/2&quot; Diskette Storage Pages, 10/Pack"/>
    <n v="31.32"/>
    <n v="10"/>
    <x v="6"/>
    <n v="-25.056000000000001"/>
    <m/>
  </r>
  <r>
    <n v="1826"/>
    <s v="CA-2016-167507"/>
    <x v="596"/>
    <d v="2016-12-28T00:00:00"/>
    <x v="1"/>
    <s v="SA-20830"/>
    <x v="193"/>
    <x v="0"/>
    <s v="United States"/>
    <s v="Redmond"/>
    <x v="21"/>
    <n v="97756"/>
    <x v="1"/>
    <s v="FUR-FU-10001935"/>
    <x v="0"/>
    <x v="5"/>
    <s v="3M Hangers With Command Adhesive"/>
    <n v="11.84"/>
    <n v="4"/>
    <x v="2"/>
    <n v="3.1080000000000001"/>
    <m/>
  </r>
  <r>
    <n v="1827"/>
    <s v="CA-2016-167507"/>
    <x v="596"/>
    <d v="2016-12-28T00:00:00"/>
    <x v="1"/>
    <s v="SA-20830"/>
    <x v="193"/>
    <x v="0"/>
    <s v="United States"/>
    <s v="Redmond"/>
    <x v="21"/>
    <n v="97756"/>
    <x v="1"/>
    <s v="FUR-FU-10002878"/>
    <x v="0"/>
    <x v="5"/>
    <s v="Seth Thomas 14&quot; Day/Date Wall Clock"/>
    <n v="22.783999999999999"/>
    <n v="1"/>
    <x v="2"/>
    <n v="4.8415999999999997"/>
    <m/>
  </r>
  <r>
    <n v="1828"/>
    <s v="CA-2016-109344"/>
    <x v="597"/>
    <d v="2016-02-11T00:00:00"/>
    <x v="0"/>
    <s v="CH-12070"/>
    <x v="539"/>
    <x v="2"/>
    <s v="United States"/>
    <s v="Raleigh"/>
    <x v="3"/>
    <n v="27604"/>
    <x v="0"/>
    <s v="TEC-PH-10002624"/>
    <x v="2"/>
    <x v="7"/>
    <s v="Samsung Galaxy S4 Mini"/>
    <n v="1127.9760000000001"/>
    <n v="3"/>
    <x v="2"/>
    <n v="126.8973"/>
    <m/>
  </r>
  <r>
    <n v="1829"/>
    <s v="US-2015-140851"/>
    <x v="562"/>
    <d v="2015-07-15T00:00:00"/>
    <x v="0"/>
    <s v="ND-18460"/>
    <x v="540"/>
    <x v="1"/>
    <s v="United States"/>
    <s v="Macon"/>
    <x v="32"/>
    <n v="31204"/>
    <x v="0"/>
    <s v="OFF-PA-10000019"/>
    <x v="1"/>
    <x v="10"/>
    <s v="Xerox 1931"/>
    <n v="38.880000000000003"/>
    <n v="6"/>
    <x v="0"/>
    <n v="18.662400000000002"/>
    <m/>
  </r>
  <r>
    <n v="1830"/>
    <s v="CA-2014-103373"/>
    <x v="598"/>
    <d v="2014-05-24T00:00:00"/>
    <x v="1"/>
    <s v="BS-11755"/>
    <x v="94"/>
    <x v="0"/>
    <s v="United States"/>
    <s v="Cleveland"/>
    <x v="24"/>
    <n v="44105"/>
    <x v="3"/>
    <s v="TEC-PH-10002885"/>
    <x v="2"/>
    <x v="7"/>
    <s v="Apple iPhone 5"/>
    <n v="779.79600000000005"/>
    <n v="2"/>
    <x v="10"/>
    <n v="-168.95580000000001"/>
    <m/>
  </r>
  <r>
    <n v="1831"/>
    <s v="CA-2017-145884"/>
    <x v="208"/>
    <d v="2017-10-21T00:00:00"/>
    <x v="3"/>
    <s v="SL-20155"/>
    <x v="359"/>
    <x v="2"/>
    <s v="United States"/>
    <s v="Muskogee"/>
    <x v="26"/>
    <n v="74403"/>
    <x v="2"/>
    <s v="TEC-PH-10000895"/>
    <x v="2"/>
    <x v="7"/>
    <s v="Polycom VVX 310 VoIP phone"/>
    <n v="1439.92"/>
    <n v="8"/>
    <x v="0"/>
    <n v="374.37920000000003"/>
    <m/>
  </r>
  <r>
    <n v="1832"/>
    <s v="CA-2017-145884"/>
    <x v="208"/>
    <d v="2017-10-21T00:00:00"/>
    <x v="3"/>
    <s v="SL-20155"/>
    <x v="359"/>
    <x v="2"/>
    <s v="United States"/>
    <s v="Muskogee"/>
    <x v="26"/>
    <n v="74403"/>
    <x v="2"/>
    <s v="FUR-TA-10002356"/>
    <x v="0"/>
    <x v="3"/>
    <s v="Bevis Boat-Shaped Conference Table"/>
    <n v="262.11"/>
    <n v="1"/>
    <x v="0"/>
    <n v="62.906399999999998"/>
    <m/>
  </r>
  <r>
    <n v="1833"/>
    <s v="CA-2015-131422"/>
    <x v="599"/>
    <d v="2015-11-09T00:00:00"/>
    <x v="1"/>
    <s v="GB-14530"/>
    <x v="334"/>
    <x v="1"/>
    <s v="United States"/>
    <s v="Monroe"/>
    <x v="3"/>
    <n v="28110"/>
    <x v="0"/>
    <s v="FUR-CH-10001270"/>
    <x v="0"/>
    <x v="1"/>
    <s v="Harbour Creations Steel Folding Chair"/>
    <n v="207"/>
    <n v="3"/>
    <x v="2"/>
    <n v="25.875"/>
    <m/>
  </r>
  <r>
    <n v="1834"/>
    <s v="CA-2017-162691"/>
    <x v="378"/>
    <d v="2017-08-07T00:00:00"/>
    <x v="1"/>
    <s v="AS-10045"/>
    <x v="442"/>
    <x v="1"/>
    <s v="United States"/>
    <s v="Austin"/>
    <x v="5"/>
    <n v="78745"/>
    <x v="2"/>
    <s v="TEC-MA-10000488"/>
    <x v="2"/>
    <x v="15"/>
    <s v="Bady BDG101FRU Card Printer"/>
    <n v="1439.982"/>
    <n v="3"/>
    <x v="10"/>
    <n v="-263.99669999999998"/>
    <m/>
  </r>
  <r>
    <n v="1835"/>
    <s v="CA-2017-162691"/>
    <x v="378"/>
    <d v="2017-08-07T00:00:00"/>
    <x v="1"/>
    <s v="AS-10045"/>
    <x v="442"/>
    <x v="1"/>
    <s v="United States"/>
    <s v="Austin"/>
    <x v="5"/>
    <n v="78745"/>
    <x v="2"/>
    <s v="OFF-PA-10003729"/>
    <x v="1"/>
    <x v="10"/>
    <s v="Xerox 1998"/>
    <n v="36.287999999999997"/>
    <n v="7"/>
    <x v="2"/>
    <n v="12.700799999999999"/>
    <m/>
  </r>
  <r>
    <n v="1836"/>
    <s v="CA-2014-141278"/>
    <x v="261"/>
    <d v="2014-06-24T00:00:00"/>
    <x v="2"/>
    <s v="RM-19375"/>
    <x v="528"/>
    <x v="0"/>
    <s v="United States"/>
    <s v="Meriden"/>
    <x v="29"/>
    <n v="6450"/>
    <x v="3"/>
    <s v="OFF-AR-10003056"/>
    <x v="1"/>
    <x v="6"/>
    <s v="Newell 341"/>
    <n v="21.4"/>
    <n v="5"/>
    <x v="0"/>
    <n v="6.2060000000000004"/>
    <m/>
  </r>
  <r>
    <n v="1837"/>
    <s v="CA-2017-122693"/>
    <x v="600"/>
    <d v="2017-02-21T00:00:00"/>
    <x v="0"/>
    <s v="NH-18610"/>
    <x v="468"/>
    <x v="1"/>
    <s v="United States"/>
    <s v="Roswell"/>
    <x v="32"/>
    <n v="30076"/>
    <x v="0"/>
    <s v="OFF-AP-10002518"/>
    <x v="1"/>
    <x v="9"/>
    <s v="Kensington 7 Outlet MasterPiece Power Center"/>
    <n v="1245.8599999999999"/>
    <n v="7"/>
    <x v="0"/>
    <n v="361.29939999999999"/>
    <m/>
  </r>
  <r>
    <n v="1838"/>
    <s v="CA-2014-117345"/>
    <x v="601"/>
    <d v="2014-08-05T00:00:00"/>
    <x v="1"/>
    <s v="BF-10975"/>
    <x v="541"/>
    <x v="1"/>
    <s v="United States"/>
    <s v="Charlotte"/>
    <x v="3"/>
    <n v="28205"/>
    <x v="0"/>
    <s v="OFF-LA-10000240"/>
    <x v="1"/>
    <x v="2"/>
    <s v="Self-Adhesive Address Labels for Typewriters by Universal"/>
    <n v="17.544"/>
    <n v="3"/>
    <x v="2"/>
    <n v="5.9211"/>
    <m/>
  </r>
  <r>
    <n v="1839"/>
    <s v="CA-2014-117345"/>
    <x v="601"/>
    <d v="2014-08-05T00:00:00"/>
    <x v="1"/>
    <s v="BF-10975"/>
    <x v="541"/>
    <x v="1"/>
    <s v="United States"/>
    <s v="Charlotte"/>
    <x v="3"/>
    <n v="28205"/>
    <x v="0"/>
    <s v="FUR-FU-10000629"/>
    <x v="0"/>
    <x v="5"/>
    <s v="9-3/4 Diameter Round Wall Clock"/>
    <n v="44.128"/>
    <n v="4"/>
    <x v="2"/>
    <n v="12.135199999999999"/>
    <m/>
  </r>
  <r>
    <n v="1840"/>
    <s v="CA-2014-117345"/>
    <x v="601"/>
    <d v="2014-08-05T00:00:00"/>
    <x v="1"/>
    <s v="BF-10975"/>
    <x v="541"/>
    <x v="1"/>
    <s v="United States"/>
    <s v="Charlotte"/>
    <x v="3"/>
    <n v="28205"/>
    <x v="0"/>
    <s v="OFF-AP-10001005"/>
    <x v="1"/>
    <x v="9"/>
    <s v="Honeywell Quietcare HEPA Air Cleaner"/>
    <n v="62.92"/>
    <n v="1"/>
    <x v="2"/>
    <n v="10.224500000000001"/>
    <m/>
  </r>
  <r>
    <n v="1841"/>
    <s v="CA-2014-117345"/>
    <x v="601"/>
    <d v="2014-08-05T00:00:00"/>
    <x v="1"/>
    <s v="BF-10975"/>
    <x v="541"/>
    <x v="1"/>
    <s v="United States"/>
    <s v="Charlotte"/>
    <x v="3"/>
    <n v="28205"/>
    <x v="0"/>
    <s v="OFF-PA-10002377"/>
    <x v="1"/>
    <x v="10"/>
    <s v="Xerox 1916"/>
    <n v="78.304000000000002"/>
    <n v="2"/>
    <x v="2"/>
    <n v="29.364000000000001"/>
    <m/>
  </r>
  <r>
    <n v="1842"/>
    <s v="CA-2016-157763"/>
    <x v="427"/>
    <d v="2016-07-23T00:00:00"/>
    <x v="1"/>
    <s v="KH-16330"/>
    <x v="542"/>
    <x v="1"/>
    <s v="United States"/>
    <s v="Bowling Green"/>
    <x v="0"/>
    <n v="42104"/>
    <x v="0"/>
    <s v="FUR-CH-10000988"/>
    <x v="0"/>
    <x v="1"/>
    <s v="Hon Olson Stacker Stools"/>
    <n v="140.81"/>
    <n v="1"/>
    <x v="0"/>
    <n v="39.4268"/>
    <m/>
  </r>
  <r>
    <n v="1843"/>
    <s v="CA-2015-135391"/>
    <x v="97"/>
    <d v="2015-02-11T00:00:00"/>
    <x v="0"/>
    <s v="FA-14230"/>
    <x v="135"/>
    <x v="1"/>
    <s v="United States"/>
    <s v="San Antonio"/>
    <x v="5"/>
    <n v="78207"/>
    <x v="2"/>
    <s v="OFF-LA-10001074"/>
    <x v="1"/>
    <x v="2"/>
    <s v="Round Specialty Laser Printer Labels"/>
    <n v="40.095999999999997"/>
    <n v="4"/>
    <x v="2"/>
    <n v="13.532400000000001"/>
    <m/>
  </r>
  <r>
    <n v="1844"/>
    <s v="CA-2015-135391"/>
    <x v="97"/>
    <d v="2015-02-11T00:00:00"/>
    <x v="0"/>
    <s v="FA-14230"/>
    <x v="135"/>
    <x v="1"/>
    <s v="United States"/>
    <s v="San Antonio"/>
    <x v="5"/>
    <n v="78207"/>
    <x v="2"/>
    <s v="FUR-FU-10001986"/>
    <x v="0"/>
    <x v="5"/>
    <s v="Dana Fluorescent Magnifying Lamp, White, 36&quot;"/>
    <n v="40.783999999999999"/>
    <n v="2"/>
    <x v="7"/>
    <n v="-30.588000000000001"/>
    <m/>
  </r>
  <r>
    <n v="1845"/>
    <s v="US-2017-113852"/>
    <x v="570"/>
    <d v="2017-08-02T00:00:00"/>
    <x v="1"/>
    <s v="GW-14605"/>
    <x v="543"/>
    <x v="0"/>
    <s v="United States"/>
    <s v="Seattle"/>
    <x v="4"/>
    <n v="98115"/>
    <x v="1"/>
    <s v="TEC-AC-10003027"/>
    <x v="2"/>
    <x v="11"/>
    <s v="Imation 8GB Mini TravelDrive USB 2.0 Flash Drive"/>
    <n v="90.57"/>
    <n v="3"/>
    <x v="0"/>
    <n v="11.774100000000001"/>
    <m/>
  </r>
  <r>
    <n v="1846"/>
    <s v="US-2017-158512"/>
    <x v="602"/>
    <d v="2017-01-17T00:00:00"/>
    <x v="0"/>
    <s v="DA-13450"/>
    <x v="526"/>
    <x v="2"/>
    <s v="United States"/>
    <s v="Washington"/>
    <x v="40"/>
    <n v="20016"/>
    <x v="3"/>
    <s v="OFF-PA-10001804"/>
    <x v="1"/>
    <x v="10"/>
    <s v="Xerox 195"/>
    <n v="40.08"/>
    <n v="6"/>
    <x v="0"/>
    <n v="19.238399999999999"/>
    <m/>
  </r>
  <r>
    <n v="1847"/>
    <s v="US-2017-158512"/>
    <x v="602"/>
    <d v="2017-01-17T00:00:00"/>
    <x v="0"/>
    <s v="DA-13450"/>
    <x v="526"/>
    <x v="2"/>
    <s v="United States"/>
    <s v="Washington"/>
    <x v="40"/>
    <n v="20016"/>
    <x v="3"/>
    <s v="FUR-FU-10004973"/>
    <x v="0"/>
    <x v="5"/>
    <s v="Flat Face Poster Frame"/>
    <n v="37.68"/>
    <n v="2"/>
    <x v="0"/>
    <n v="15.8256"/>
    <m/>
  </r>
  <r>
    <n v="1848"/>
    <s v="CA-2017-128370"/>
    <x v="18"/>
    <d v="2017-09-10T00:00:00"/>
    <x v="3"/>
    <s v="FH-14275"/>
    <x v="395"/>
    <x v="1"/>
    <s v="United States"/>
    <s v="Los Angeles"/>
    <x v="1"/>
    <n v="90004"/>
    <x v="1"/>
    <s v="FUR-CH-10002602"/>
    <x v="0"/>
    <x v="1"/>
    <s v="DMI Arturo Collection Mission-style Design Wood Chair"/>
    <n v="362.35199999999998"/>
    <n v="3"/>
    <x v="2"/>
    <n v="27.176400000000001"/>
    <m/>
  </r>
  <r>
    <n v="1849"/>
    <s v="CA-2017-128370"/>
    <x v="18"/>
    <d v="2017-09-10T00:00:00"/>
    <x v="3"/>
    <s v="FH-14275"/>
    <x v="395"/>
    <x v="1"/>
    <s v="United States"/>
    <s v="Los Angeles"/>
    <x v="1"/>
    <n v="90004"/>
    <x v="1"/>
    <s v="OFF-BI-10004140"/>
    <x v="1"/>
    <x v="8"/>
    <s v="Avery Non-Stick Binders"/>
    <n v="7.1840000000000002"/>
    <n v="2"/>
    <x v="2"/>
    <n v="2.2450000000000001"/>
    <m/>
  </r>
  <r>
    <n v="1850"/>
    <s v="CA-2015-160472"/>
    <x v="603"/>
    <d v="2015-07-25T00:00:00"/>
    <x v="0"/>
    <s v="RK-19300"/>
    <x v="343"/>
    <x v="0"/>
    <s v="United States"/>
    <s v="South Bend"/>
    <x v="14"/>
    <n v="46614"/>
    <x v="2"/>
    <s v="OFF-ST-10000464"/>
    <x v="1"/>
    <x v="4"/>
    <s v="Multi-Use Personal File Cart and Caster Set, Three Stacking Bins"/>
    <n v="34.76"/>
    <n v="1"/>
    <x v="0"/>
    <n v="9.7327999999999992"/>
    <m/>
  </r>
  <r>
    <n v="1851"/>
    <s v="CA-2015-160472"/>
    <x v="603"/>
    <d v="2015-07-25T00:00:00"/>
    <x v="0"/>
    <s v="RK-19300"/>
    <x v="343"/>
    <x v="0"/>
    <s v="United States"/>
    <s v="South Bend"/>
    <x v="14"/>
    <n v="46614"/>
    <x v="2"/>
    <s v="TEC-AC-10002253"/>
    <x v="2"/>
    <x v="11"/>
    <s v="Imation Bio 8GB USB Flash Drive Imation Corp"/>
    <n v="831.2"/>
    <n v="5"/>
    <x v="0"/>
    <n v="124.68"/>
    <m/>
  </r>
  <r>
    <n v="1852"/>
    <s v="CA-2015-160472"/>
    <x v="603"/>
    <d v="2015-07-25T00:00:00"/>
    <x v="0"/>
    <s v="RK-19300"/>
    <x v="343"/>
    <x v="0"/>
    <s v="United States"/>
    <s v="South Bend"/>
    <x v="14"/>
    <n v="46614"/>
    <x v="2"/>
    <s v="OFF-PA-10000528"/>
    <x v="1"/>
    <x v="10"/>
    <s v="Xerox 1981"/>
    <n v="26.4"/>
    <n v="5"/>
    <x v="0"/>
    <n v="11.88"/>
    <m/>
  </r>
  <r>
    <n v="1853"/>
    <s v="CA-2015-160472"/>
    <x v="603"/>
    <d v="2015-07-25T00:00:00"/>
    <x v="0"/>
    <s v="RK-19300"/>
    <x v="343"/>
    <x v="0"/>
    <s v="United States"/>
    <s v="South Bend"/>
    <x v="14"/>
    <n v="46614"/>
    <x v="2"/>
    <s v="OFF-EN-10000483"/>
    <x v="1"/>
    <x v="12"/>
    <s v="White Envelopes, White Envelopes with Clear Poly Window"/>
    <n v="106.75"/>
    <n v="7"/>
    <x v="0"/>
    <n v="49.104999999999997"/>
    <m/>
  </r>
  <r>
    <n v="1854"/>
    <s v="CA-2015-160472"/>
    <x v="603"/>
    <d v="2015-07-25T00:00:00"/>
    <x v="0"/>
    <s v="RK-19300"/>
    <x v="343"/>
    <x v="0"/>
    <s v="United States"/>
    <s v="South Bend"/>
    <x v="14"/>
    <n v="46614"/>
    <x v="2"/>
    <s v="OFF-PA-10003129"/>
    <x v="1"/>
    <x v="10"/>
    <s v="Tops White Computer Printout Paper"/>
    <n v="97.82"/>
    <n v="2"/>
    <x v="0"/>
    <n v="45.9754"/>
    <m/>
  </r>
  <r>
    <n v="1855"/>
    <s v="CA-2015-160472"/>
    <x v="603"/>
    <d v="2015-07-25T00:00:00"/>
    <x v="0"/>
    <s v="RK-19300"/>
    <x v="343"/>
    <x v="0"/>
    <s v="United States"/>
    <s v="South Bend"/>
    <x v="14"/>
    <n v="46614"/>
    <x v="2"/>
    <s v="OFF-ST-10003442"/>
    <x v="1"/>
    <x v="4"/>
    <s v="Eldon Portable Mobile Manager"/>
    <n v="141.4"/>
    <n v="5"/>
    <x v="0"/>
    <n v="38.177999999999997"/>
    <m/>
  </r>
  <r>
    <n v="1856"/>
    <s v="CA-2014-114643"/>
    <x v="604"/>
    <d v="2014-06-17T00:00:00"/>
    <x v="1"/>
    <s v="FM-14215"/>
    <x v="524"/>
    <x v="1"/>
    <s v="United States"/>
    <s v="Los Angeles"/>
    <x v="1"/>
    <n v="90032"/>
    <x v="1"/>
    <s v="OFF-AR-10003631"/>
    <x v="1"/>
    <x v="6"/>
    <s v="Staples in misc. colors"/>
    <n v="14.52"/>
    <n v="3"/>
    <x v="0"/>
    <n v="4.7915999999999999"/>
    <m/>
  </r>
  <r>
    <n v="1857"/>
    <s v="US-2017-158218"/>
    <x v="605"/>
    <d v="2017-05-15T00:00:00"/>
    <x v="0"/>
    <s v="AC-10420"/>
    <x v="141"/>
    <x v="1"/>
    <s v="United States"/>
    <s v="Houston"/>
    <x v="5"/>
    <n v="77041"/>
    <x v="2"/>
    <s v="OFF-ST-10000563"/>
    <x v="1"/>
    <x v="4"/>
    <s v="Fellowes Bankers Box Stor/Drawer Steel Plus"/>
    <n v="127.92"/>
    <n v="5"/>
    <x v="2"/>
    <n v="-15.99"/>
    <m/>
  </r>
  <r>
    <n v="1858"/>
    <s v="US-2017-158218"/>
    <x v="605"/>
    <d v="2017-05-15T00:00:00"/>
    <x v="0"/>
    <s v="AC-10420"/>
    <x v="141"/>
    <x v="1"/>
    <s v="United States"/>
    <s v="Houston"/>
    <x v="5"/>
    <n v="77041"/>
    <x v="2"/>
    <s v="OFF-BI-10002133"/>
    <x v="1"/>
    <x v="8"/>
    <s v="Wilson Jones Elliptical Ring 3 1/2&quot; Capacity Binders, 800 sheets"/>
    <n v="34.24"/>
    <n v="4"/>
    <x v="3"/>
    <n v="-53.072000000000003"/>
    <m/>
  </r>
  <r>
    <n v="1859"/>
    <s v="CA-2015-121608"/>
    <x v="37"/>
    <d v="2015-09-05T00:00:00"/>
    <x v="2"/>
    <s v="JB-15400"/>
    <x v="80"/>
    <x v="1"/>
    <s v="United States"/>
    <s v="Bristol"/>
    <x v="29"/>
    <n v="6010"/>
    <x v="3"/>
    <s v="OFF-AP-10002311"/>
    <x v="1"/>
    <x v="9"/>
    <s v="Holmes Replacement Filter for HEPA Air Cleaner, Very Large Room, HEPA Filter"/>
    <n v="137.62"/>
    <n v="2"/>
    <x v="0"/>
    <n v="60.552799999999998"/>
    <m/>
  </r>
  <r>
    <n v="1860"/>
    <s v="CA-2015-121608"/>
    <x v="37"/>
    <d v="2015-09-05T00:00:00"/>
    <x v="2"/>
    <s v="JB-15400"/>
    <x v="80"/>
    <x v="1"/>
    <s v="United States"/>
    <s v="Bristol"/>
    <x v="29"/>
    <n v="6010"/>
    <x v="3"/>
    <s v="TEC-PH-10004959"/>
    <x v="2"/>
    <x v="7"/>
    <s v="Classic Ivory Antique Telephone ZL1810"/>
    <n v="100.49"/>
    <n v="1"/>
    <x v="0"/>
    <n v="25.122499999999999"/>
    <m/>
  </r>
  <r>
    <n v="1861"/>
    <s v="US-2017-121251"/>
    <x v="606"/>
    <d v="2017-03-27T00:00:00"/>
    <x v="2"/>
    <s v="GM-14440"/>
    <x v="306"/>
    <x v="0"/>
    <s v="United States"/>
    <s v="New York City"/>
    <x v="15"/>
    <n v="10009"/>
    <x v="3"/>
    <s v="FUR-BO-10001918"/>
    <x v="0"/>
    <x v="0"/>
    <s v="Sauder Forest Hills Library with Doors, Woodland Oak Finish"/>
    <n v="257.56799999999998"/>
    <n v="2"/>
    <x v="2"/>
    <n v="-28.976400000000002"/>
    <m/>
  </r>
  <r>
    <n v="1862"/>
    <s v="US-2017-121251"/>
    <x v="606"/>
    <d v="2017-03-27T00:00:00"/>
    <x v="2"/>
    <s v="GM-14440"/>
    <x v="306"/>
    <x v="0"/>
    <s v="United States"/>
    <s v="New York City"/>
    <x v="15"/>
    <n v="10009"/>
    <x v="3"/>
    <s v="TEC-PH-10004896"/>
    <x v="2"/>
    <x v="7"/>
    <s v="Nokia Lumia 521 (T-Mobile)"/>
    <n v="119.96"/>
    <n v="4"/>
    <x v="0"/>
    <n v="33.588799999999999"/>
    <m/>
  </r>
  <r>
    <n v="1863"/>
    <s v="CA-2014-151078"/>
    <x v="607"/>
    <d v="2014-11-12T00:00:00"/>
    <x v="3"/>
    <s v="RF-19840"/>
    <x v="167"/>
    <x v="0"/>
    <s v="United States"/>
    <s v="San Antonio"/>
    <x v="5"/>
    <n v="78207"/>
    <x v="2"/>
    <s v="OFF-ST-10001328"/>
    <x v="1"/>
    <x v="4"/>
    <s v="Personal Filing Tote with Lid, Black/Gray"/>
    <n v="49.631999999999998"/>
    <n v="4"/>
    <x v="2"/>
    <n v="4.9631999999999996"/>
    <m/>
  </r>
  <r>
    <n v="1864"/>
    <s v="US-2016-100839"/>
    <x v="63"/>
    <d v="2016-10-17T00:00:00"/>
    <x v="1"/>
    <s v="NC-18625"/>
    <x v="544"/>
    <x v="1"/>
    <s v="United States"/>
    <s v="Aurora"/>
    <x v="22"/>
    <n v="80013"/>
    <x v="1"/>
    <s v="FUR-TA-10004575"/>
    <x v="0"/>
    <x v="3"/>
    <s v="Hon 5100 Series Wood Tables"/>
    <n v="727.45"/>
    <n v="5"/>
    <x v="5"/>
    <n v="-465.56799999999998"/>
    <m/>
  </r>
  <r>
    <n v="1865"/>
    <s v="US-2016-100839"/>
    <x v="63"/>
    <d v="2016-10-17T00:00:00"/>
    <x v="1"/>
    <s v="NC-18625"/>
    <x v="544"/>
    <x v="1"/>
    <s v="United States"/>
    <s v="Aurora"/>
    <x v="22"/>
    <n v="80013"/>
    <x v="1"/>
    <s v="FUR-FU-10001617"/>
    <x v="0"/>
    <x v="5"/>
    <s v="Executive Impressions 8-1/2&quot; Career Panel/Partition Cubicle Clock"/>
    <n v="24.96"/>
    <n v="3"/>
    <x v="2"/>
    <n v="4.3680000000000003"/>
    <m/>
  </r>
  <r>
    <n v="1866"/>
    <s v="US-2017-116659"/>
    <x v="105"/>
    <d v="2017-11-12T00:00:00"/>
    <x v="3"/>
    <s v="NG-18355"/>
    <x v="243"/>
    <x v="1"/>
    <s v="United States"/>
    <s v="Newark"/>
    <x v="24"/>
    <n v="43055"/>
    <x v="3"/>
    <s v="TEC-PH-10002824"/>
    <x v="2"/>
    <x v="7"/>
    <s v="Jabra SPEAK 410 Multidevice Speakerphone"/>
    <n v="370.78199999999998"/>
    <n v="3"/>
    <x v="10"/>
    <n v="-92.695499999999996"/>
    <m/>
  </r>
  <r>
    <n v="1867"/>
    <s v="CA-2017-118857"/>
    <x v="4"/>
    <d v="2017-04-18T00:00:00"/>
    <x v="2"/>
    <s v="AH-10075"/>
    <x v="340"/>
    <x v="1"/>
    <s v="United States"/>
    <s v="Henderson"/>
    <x v="33"/>
    <n v="89015"/>
    <x v="1"/>
    <s v="FUR-FU-10004460"/>
    <x v="0"/>
    <x v="5"/>
    <s v="Howard Miller 12&quot; Round Wall Clock"/>
    <n v="196.45"/>
    <n v="5"/>
    <x v="0"/>
    <n v="70.721999999999994"/>
    <m/>
  </r>
  <r>
    <n v="1868"/>
    <s v="CA-2015-127110"/>
    <x v="608"/>
    <d v="2015-07-01T00:00:00"/>
    <x v="1"/>
    <s v="CH-12070"/>
    <x v="539"/>
    <x v="2"/>
    <s v="United States"/>
    <s v="Philadelphia"/>
    <x v="9"/>
    <n v="19143"/>
    <x v="3"/>
    <s v="OFF-PA-10003309"/>
    <x v="1"/>
    <x v="10"/>
    <s v="Xerox 211"/>
    <n v="31.103999999999999"/>
    <n v="6"/>
    <x v="2"/>
    <n v="10.8864"/>
    <m/>
  </r>
  <r>
    <n v="1869"/>
    <s v="CA-2015-127110"/>
    <x v="608"/>
    <d v="2015-07-01T00:00:00"/>
    <x v="1"/>
    <s v="CH-12070"/>
    <x v="539"/>
    <x v="2"/>
    <s v="United States"/>
    <s v="Philadelphia"/>
    <x v="9"/>
    <n v="19143"/>
    <x v="3"/>
    <s v="OFF-ST-10002554"/>
    <x v="1"/>
    <x v="4"/>
    <s v="Tennsco Industrial Shelving"/>
    <n v="78.256"/>
    <n v="2"/>
    <x v="2"/>
    <n v="-17.607600000000001"/>
    <m/>
  </r>
  <r>
    <n v="1870"/>
    <s v="CA-2016-148201"/>
    <x v="370"/>
    <d v="2016-08-29T00:00:00"/>
    <x v="0"/>
    <s v="CC-12145"/>
    <x v="230"/>
    <x v="0"/>
    <s v="United States"/>
    <s v="Seattle"/>
    <x v="4"/>
    <n v="98103"/>
    <x v="1"/>
    <s v="OFF-PA-10000019"/>
    <x v="1"/>
    <x v="10"/>
    <s v="Xerox 1931"/>
    <n v="6.48"/>
    <n v="1"/>
    <x v="0"/>
    <n v="3.1103999999999998"/>
    <m/>
  </r>
  <r>
    <n v="1871"/>
    <s v="CA-2014-116932"/>
    <x v="609"/>
    <d v="2014-07-25T00:00:00"/>
    <x v="1"/>
    <s v="ME-18010"/>
    <x v="545"/>
    <x v="1"/>
    <s v="United States"/>
    <s v="San Francisco"/>
    <x v="1"/>
    <n v="94122"/>
    <x v="1"/>
    <s v="OFF-AR-10002067"/>
    <x v="1"/>
    <x v="6"/>
    <s v="Newell 334"/>
    <n v="99.2"/>
    <n v="5"/>
    <x v="0"/>
    <n v="25.792000000000002"/>
    <m/>
  </r>
  <r>
    <n v="1872"/>
    <s v="CA-2014-116932"/>
    <x v="609"/>
    <d v="2014-07-25T00:00:00"/>
    <x v="1"/>
    <s v="ME-18010"/>
    <x v="545"/>
    <x v="1"/>
    <s v="United States"/>
    <s v="San Francisco"/>
    <x v="1"/>
    <n v="94122"/>
    <x v="1"/>
    <s v="FUR-CH-10001215"/>
    <x v="0"/>
    <x v="1"/>
    <s v="Global Troy Executive Leather Low-Back Tilter"/>
    <n v="801.56799999999998"/>
    <n v="2"/>
    <x v="2"/>
    <n v="50.097999999999999"/>
    <m/>
  </r>
  <r>
    <n v="1873"/>
    <s v="CA-2014-116932"/>
    <x v="609"/>
    <d v="2014-07-25T00:00:00"/>
    <x v="1"/>
    <s v="ME-18010"/>
    <x v="545"/>
    <x v="1"/>
    <s v="United States"/>
    <s v="San Francisco"/>
    <x v="1"/>
    <n v="94122"/>
    <x v="1"/>
    <s v="FUR-TA-10004175"/>
    <x v="0"/>
    <x v="3"/>
    <s v="Hon 30&quot; x 60&quot; Table with Locking Drawer"/>
    <n v="272.84800000000001"/>
    <n v="1"/>
    <x v="2"/>
    <n v="27.284800000000001"/>
    <m/>
  </r>
  <r>
    <n v="1874"/>
    <s v="CA-2017-142888"/>
    <x v="610"/>
    <d v="2017-11-25T00:00:00"/>
    <x v="1"/>
    <s v="BP-11230"/>
    <x v="546"/>
    <x v="0"/>
    <s v="United States"/>
    <s v="Spokane"/>
    <x v="4"/>
    <n v="99207"/>
    <x v="1"/>
    <s v="FUR-TA-10004767"/>
    <x v="0"/>
    <x v="3"/>
    <s v="Safco Drafting Table"/>
    <n v="70.98"/>
    <n v="1"/>
    <x v="0"/>
    <n v="20.584199999999999"/>
    <m/>
  </r>
  <r>
    <n v="1875"/>
    <s v="CA-2014-147914"/>
    <x v="611"/>
    <d v="2014-06-09T00:00:00"/>
    <x v="1"/>
    <s v="MP-17470"/>
    <x v="88"/>
    <x v="2"/>
    <s v="United States"/>
    <s v="Columbus"/>
    <x v="24"/>
    <n v="43229"/>
    <x v="3"/>
    <s v="OFF-PA-10001685"/>
    <x v="1"/>
    <x v="10"/>
    <s v="Easy-staple paper"/>
    <n v="16.224"/>
    <n v="2"/>
    <x v="2"/>
    <n v="5.8811999999999998"/>
    <m/>
  </r>
  <r>
    <n v="1876"/>
    <s v="US-2016-112977"/>
    <x v="612"/>
    <d v="2016-03-16T00:00:00"/>
    <x v="1"/>
    <s v="CJ-12010"/>
    <x v="170"/>
    <x v="0"/>
    <s v="United States"/>
    <s v="Long Beach"/>
    <x v="15"/>
    <n v="11561"/>
    <x v="3"/>
    <s v="FUR-BO-10003272"/>
    <x v="0"/>
    <x v="0"/>
    <s v="O'Sullivan Living Dimensions 5-Shelf Bookcases"/>
    <n v="176.78399999999999"/>
    <n v="1"/>
    <x v="2"/>
    <n v="-22.097999999999999"/>
    <m/>
  </r>
  <r>
    <n v="1877"/>
    <s v="CA-2017-112039"/>
    <x v="613"/>
    <d v="2017-03-29T00:00:00"/>
    <x v="1"/>
    <s v="JC-15775"/>
    <x v="547"/>
    <x v="0"/>
    <s v="United States"/>
    <s v="San Antonio"/>
    <x v="5"/>
    <n v="78207"/>
    <x v="2"/>
    <s v="TEC-PH-10000984"/>
    <x v="2"/>
    <x v="7"/>
    <s v="Panasonic KX-TG9471B"/>
    <n v="470.37599999999998"/>
    <n v="3"/>
    <x v="2"/>
    <n v="47.037599999999998"/>
    <m/>
  </r>
  <r>
    <n v="1878"/>
    <s v="CA-2017-118885"/>
    <x v="614"/>
    <d v="2018-01-02T00:00:00"/>
    <x v="1"/>
    <s v="JG-15160"/>
    <x v="506"/>
    <x v="0"/>
    <s v="United States"/>
    <s v="Los Angeles"/>
    <x v="1"/>
    <n v="90049"/>
    <x v="1"/>
    <s v="FUR-CH-10002880"/>
    <x v="0"/>
    <x v="1"/>
    <s v="Global High-Back Leather Tilter, Burgundy"/>
    <n v="393.56799999999998"/>
    <n v="4"/>
    <x v="2"/>
    <n v="-44.276400000000002"/>
    <m/>
  </r>
  <r>
    <n v="1879"/>
    <s v="CA-2017-118885"/>
    <x v="614"/>
    <d v="2018-01-02T00:00:00"/>
    <x v="1"/>
    <s v="JG-15160"/>
    <x v="506"/>
    <x v="0"/>
    <s v="United States"/>
    <s v="Los Angeles"/>
    <x v="1"/>
    <n v="90049"/>
    <x v="1"/>
    <s v="TEC-PH-10002563"/>
    <x v="2"/>
    <x v="7"/>
    <s v="Adtran 1202752G1"/>
    <n v="302.37599999999998"/>
    <n v="3"/>
    <x v="2"/>
    <n v="22.6782"/>
    <m/>
  </r>
  <r>
    <n v="1880"/>
    <s v="US-2017-166611"/>
    <x v="615"/>
    <d v="2017-04-02T00:00:00"/>
    <x v="1"/>
    <s v="CK-12760"/>
    <x v="316"/>
    <x v="1"/>
    <s v="United States"/>
    <s v="Jacksonville"/>
    <x v="2"/>
    <n v="32216"/>
    <x v="0"/>
    <s v="OFF-BI-10001191"/>
    <x v="1"/>
    <x v="8"/>
    <s v="Canvas Sectional Post Binders"/>
    <n v="68.742000000000004"/>
    <n v="9"/>
    <x v="6"/>
    <n v="-48.119399999999999"/>
    <m/>
  </r>
  <r>
    <n v="1881"/>
    <s v="CA-2015-109512"/>
    <x v="616"/>
    <d v="2015-03-05T00:00:00"/>
    <x v="3"/>
    <s v="LF-17185"/>
    <x v="166"/>
    <x v="0"/>
    <s v="United States"/>
    <s v="New York City"/>
    <x v="15"/>
    <n v="10011"/>
    <x v="3"/>
    <s v="OFF-EN-10002621"/>
    <x v="1"/>
    <x v="12"/>
    <s v="Staple envelope"/>
    <n v="29.34"/>
    <n v="3"/>
    <x v="0"/>
    <n v="14.67"/>
    <m/>
  </r>
  <r>
    <n v="1882"/>
    <s v="CA-2015-109512"/>
    <x v="616"/>
    <d v="2015-03-05T00:00:00"/>
    <x v="3"/>
    <s v="LF-17185"/>
    <x v="166"/>
    <x v="0"/>
    <s v="United States"/>
    <s v="New York City"/>
    <x v="15"/>
    <n v="10011"/>
    <x v="3"/>
    <s v="FUR-CH-10001146"/>
    <x v="0"/>
    <x v="1"/>
    <s v="Global Value Mid-Back Manager's Chair, Gray"/>
    <n v="383.60700000000003"/>
    <n v="7"/>
    <x v="9"/>
    <n v="63.9345"/>
    <m/>
  </r>
  <r>
    <n v="1883"/>
    <s v="CA-2015-109512"/>
    <x v="616"/>
    <d v="2015-03-05T00:00:00"/>
    <x v="3"/>
    <s v="LF-17185"/>
    <x v="166"/>
    <x v="0"/>
    <s v="United States"/>
    <s v="New York City"/>
    <x v="15"/>
    <n v="10011"/>
    <x v="3"/>
    <s v="OFF-ST-10000689"/>
    <x v="1"/>
    <x v="4"/>
    <s v="Fellowes Strictly Business Drawer File, Letter/Legal Size"/>
    <n v="563.4"/>
    <n v="4"/>
    <x v="0"/>
    <n v="67.608000000000004"/>
    <m/>
  </r>
  <r>
    <n v="1884"/>
    <s v="CA-2016-118570"/>
    <x v="373"/>
    <d v="2016-11-17T00:00:00"/>
    <x v="1"/>
    <s v="CC-12430"/>
    <x v="254"/>
    <x v="2"/>
    <s v="United States"/>
    <s v="Philadelphia"/>
    <x v="9"/>
    <n v="19143"/>
    <x v="3"/>
    <s v="OFF-PA-10001289"/>
    <x v="1"/>
    <x v="10"/>
    <s v="White Computer Printout Paper by Universal"/>
    <n v="217.05600000000001"/>
    <n v="7"/>
    <x v="2"/>
    <n v="78.6828"/>
    <m/>
  </r>
  <r>
    <n v="1885"/>
    <s v="CA-2017-154718"/>
    <x v="617"/>
    <d v="2017-01-23T00:00:00"/>
    <x v="0"/>
    <s v="DL-12865"/>
    <x v="297"/>
    <x v="0"/>
    <s v="United States"/>
    <s v="Keller"/>
    <x v="5"/>
    <n v="76248"/>
    <x v="2"/>
    <s v="OFF-LA-10003714"/>
    <x v="1"/>
    <x v="2"/>
    <s v="Avery 510"/>
    <n v="6"/>
    <n v="2"/>
    <x v="2"/>
    <n v="2.1"/>
    <m/>
  </r>
  <r>
    <n v="1886"/>
    <s v="CA-2016-147578"/>
    <x v="183"/>
    <d v="2016-04-26T00:00:00"/>
    <x v="0"/>
    <s v="PG-18895"/>
    <x v="38"/>
    <x v="0"/>
    <s v="United States"/>
    <s v="San Francisco"/>
    <x v="1"/>
    <n v="94122"/>
    <x v="1"/>
    <s v="FUR-FU-10001889"/>
    <x v="0"/>
    <x v="5"/>
    <s v="Ultra Door Pull Handle"/>
    <n v="31.56"/>
    <n v="3"/>
    <x v="0"/>
    <n v="10.4148"/>
    <m/>
  </r>
  <r>
    <n v="1887"/>
    <s v="CA-2014-140165"/>
    <x v="8"/>
    <d v="2014-05-15T00:00:00"/>
    <x v="2"/>
    <s v="EH-14005"/>
    <x v="382"/>
    <x v="2"/>
    <s v="United States"/>
    <s v="Hialeah"/>
    <x v="2"/>
    <n v="33012"/>
    <x v="0"/>
    <s v="OFF-FA-10002815"/>
    <x v="1"/>
    <x v="13"/>
    <s v="Staples"/>
    <n v="7.1040000000000001"/>
    <n v="2"/>
    <x v="2"/>
    <n v="2.3976000000000002"/>
    <m/>
  </r>
  <r>
    <n v="1888"/>
    <s v="CA-2014-140165"/>
    <x v="8"/>
    <d v="2014-05-15T00:00:00"/>
    <x v="2"/>
    <s v="EH-14005"/>
    <x v="382"/>
    <x v="2"/>
    <s v="United States"/>
    <s v="Hialeah"/>
    <x v="2"/>
    <n v="33012"/>
    <x v="0"/>
    <s v="OFF-BI-10004519"/>
    <x v="1"/>
    <x v="8"/>
    <s v="GBC DocuBind P100 Manual Binding Machine"/>
    <n v="398.35199999999998"/>
    <n v="8"/>
    <x v="6"/>
    <n v="-331.96"/>
    <m/>
  </r>
  <r>
    <n v="1889"/>
    <s v="CA-2014-142587"/>
    <x v="618"/>
    <d v="2014-10-22T00:00:00"/>
    <x v="2"/>
    <s v="TB-21520"/>
    <x v="14"/>
    <x v="0"/>
    <s v="United States"/>
    <s v="Fairfield"/>
    <x v="24"/>
    <n v="45014"/>
    <x v="3"/>
    <s v="OFF-AP-10004708"/>
    <x v="1"/>
    <x v="9"/>
    <s v="Fellowes Superior 10 Outlet Split Surge Protector"/>
    <n v="121.792"/>
    <n v="4"/>
    <x v="2"/>
    <n v="13.701599999999999"/>
    <m/>
  </r>
  <r>
    <n v="1890"/>
    <s v="CA-2014-142587"/>
    <x v="618"/>
    <d v="2014-10-22T00:00:00"/>
    <x v="2"/>
    <s v="TB-21520"/>
    <x v="14"/>
    <x v="0"/>
    <s v="United States"/>
    <s v="Fairfield"/>
    <x v="24"/>
    <n v="45014"/>
    <x v="3"/>
    <s v="FUR-TA-10000617"/>
    <x v="0"/>
    <x v="3"/>
    <s v="Hon Practical Foundations 30 x 60 Training Table, Light Gray/Charcoal"/>
    <n v="409.59"/>
    <n v="3"/>
    <x v="10"/>
    <n v="-122.877"/>
    <m/>
  </r>
  <r>
    <n v="1891"/>
    <s v="CA-2014-157623"/>
    <x v="619"/>
    <d v="2014-03-18T00:00:00"/>
    <x v="1"/>
    <s v="DK-13225"/>
    <x v="158"/>
    <x v="1"/>
    <s v="United States"/>
    <s v="Huntington Beach"/>
    <x v="1"/>
    <n v="92646"/>
    <x v="1"/>
    <s v="OFF-PA-10001204"/>
    <x v="1"/>
    <x v="10"/>
    <s v="Xerox 1972"/>
    <n v="10.56"/>
    <n v="2"/>
    <x v="0"/>
    <n v="4.7519999999999998"/>
    <m/>
  </r>
  <r>
    <n v="1892"/>
    <s v="CA-2014-157623"/>
    <x v="619"/>
    <d v="2014-03-18T00:00:00"/>
    <x v="1"/>
    <s v="DK-13225"/>
    <x v="158"/>
    <x v="1"/>
    <s v="United States"/>
    <s v="Huntington Beach"/>
    <x v="1"/>
    <n v="92646"/>
    <x v="1"/>
    <s v="OFF-AR-10003723"/>
    <x v="1"/>
    <x v="6"/>
    <s v="Avery Hi-Liter Fluorescent Desk Style Markers"/>
    <n v="3.38"/>
    <n v="1"/>
    <x v="0"/>
    <n v="1.2505999999999999"/>
    <m/>
  </r>
  <r>
    <n v="1893"/>
    <s v="CA-2017-145310"/>
    <x v="66"/>
    <d v="2017-12-24T00:00:00"/>
    <x v="0"/>
    <s v="JP-15520"/>
    <x v="187"/>
    <x v="0"/>
    <s v="United States"/>
    <s v="Port Orange"/>
    <x v="2"/>
    <n v="32127"/>
    <x v="0"/>
    <s v="OFF-EN-10002621"/>
    <x v="1"/>
    <x v="12"/>
    <s v="Staple envelope"/>
    <n v="7.8239999999999998"/>
    <n v="1"/>
    <x v="2"/>
    <n v="2.9340000000000002"/>
    <m/>
  </r>
  <r>
    <n v="1894"/>
    <s v="CA-2016-100083"/>
    <x v="390"/>
    <d v="2016-11-29T00:00:00"/>
    <x v="1"/>
    <s v="CD-11980"/>
    <x v="263"/>
    <x v="0"/>
    <s v="United States"/>
    <s v="Medford"/>
    <x v="21"/>
    <n v="97504"/>
    <x v="1"/>
    <s v="OFF-PA-10000241"/>
    <x v="1"/>
    <x v="10"/>
    <s v="IBM Multi-Purpose Copy Paper, 8 1/2 x 11&quot;, Case"/>
    <n v="24.783999999999999"/>
    <n v="1"/>
    <x v="2"/>
    <n v="7.7450000000000001"/>
    <m/>
  </r>
  <r>
    <n v="1895"/>
    <s v="US-2017-108063"/>
    <x v="574"/>
    <d v="2017-12-05T00:00:00"/>
    <x v="2"/>
    <s v="AS-10090"/>
    <x v="548"/>
    <x v="0"/>
    <s v="United States"/>
    <s v="Charlottesville"/>
    <x v="17"/>
    <n v="22901"/>
    <x v="0"/>
    <s v="OFF-AR-10001446"/>
    <x v="1"/>
    <x v="6"/>
    <s v="Newell 309"/>
    <n v="34.65"/>
    <n v="3"/>
    <x v="0"/>
    <n v="10.395"/>
    <m/>
  </r>
  <r>
    <n v="1896"/>
    <s v="CA-2015-109197"/>
    <x v="620"/>
    <d v="2016-01-04T00:00:00"/>
    <x v="1"/>
    <s v="JO-15280"/>
    <x v="123"/>
    <x v="0"/>
    <s v="United States"/>
    <s v="Missoula"/>
    <x v="37"/>
    <n v="59801"/>
    <x v="1"/>
    <s v="OFF-BI-10004632"/>
    <x v="1"/>
    <x v="8"/>
    <s v="Ibico Hi-Tech Manual Binding System"/>
    <n v="487.98399999999998"/>
    <n v="2"/>
    <x v="2"/>
    <n v="152.495"/>
    <m/>
  </r>
  <r>
    <n v="1897"/>
    <s v="CA-2017-141789"/>
    <x v="621"/>
    <d v="2017-10-06T00:00:00"/>
    <x v="2"/>
    <s v="AC-10450"/>
    <x v="549"/>
    <x v="0"/>
    <s v="United States"/>
    <s v="Minneapolis"/>
    <x v="11"/>
    <n v="55407"/>
    <x v="2"/>
    <s v="OFF-BI-10001359"/>
    <x v="1"/>
    <x v="8"/>
    <s v="GBC DocuBind TL300 Electric Binding System"/>
    <n v="1793.98"/>
    <n v="2"/>
    <x v="0"/>
    <n v="843.17060000000004"/>
    <m/>
  </r>
  <r>
    <n v="1898"/>
    <s v="CA-2014-169775"/>
    <x v="550"/>
    <d v="2014-09-02T00:00:00"/>
    <x v="0"/>
    <s v="RA-19945"/>
    <x v="362"/>
    <x v="0"/>
    <s v="United States"/>
    <s v="Miami"/>
    <x v="2"/>
    <n v="33178"/>
    <x v="0"/>
    <s v="OFF-EN-10001749"/>
    <x v="1"/>
    <x v="12"/>
    <s v="Jiffy Padded Mailers with Self-Seal Closure"/>
    <n v="29.808"/>
    <n v="2"/>
    <x v="2"/>
    <n v="10.805400000000001"/>
    <m/>
  </r>
  <r>
    <n v="1899"/>
    <s v="CA-2014-169775"/>
    <x v="550"/>
    <d v="2014-09-02T00:00:00"/>
    <x v="0"/>
    <s v="RA-19945"/>
    <x v="362"/>
    <x v="0"/>
    <s v="United States"/>
    <s v="Miami"/>
    <x v="2"/>
    <n v="33178"/>
    <x v="0"/>
    <s v="OFF-BI-10004390"/>
    <x v="1"/>
    <x v="8"/>
    <s v="GBC DocuBind 200 Manual Binding Machine"/>
    <n v="505.17599999999999"/>
    <n v="4"/>
    <x v="6"/>
    <n v="-336.78399999999999"/>
    <m/>
  </r>
  <r>
    <n v="1900"/>
    <s v="CA-2014-169775"/>
    <x v="550"/>
    <d v="2014-09-02T00:00:00"/>
    <x v="0"/>
    <s v="RA-19945"/>
    <x v="362"/>
    <x v="0"/>
    <s v="United States"/>
    <s v="Miami"/>
    <x v="2"/>
    <n v="33178"/>
    <x v="0"/>
    <s v="FUR-TA-10001857"/>
    <x v="0"/>
    <x v="3"/>
    <s v="Balt Solid Wood Rectangular Table"/>
    <n v="174.05850000000001"/>
    <n v="3"/>
    <x v="1"/>
    <n v="-110.7645"/>
    <m/>
  </r>
  <r>
    <n v="1901"/>
    <s v="CA-2016-140543"/>
    <x v="622"/>
    <d v="2016-07-03T00:00:00"/>
    <x v="0"/>
    <s v="Co-12640"/>
    <x v="476"/>
    <x v="0"/>
    <s v="United States"/>
    <s v="Florence"/>
    <x v="20"/>
    <n v="29501"/>
    <x v="0"/>
    <s v="OFF-ST-10000563"/>
    <x v="1"/>
    <x v="4"/>
    <s v="Fellowes Bankers Box Stor/Drawer Steel Plus"/>
    <n v="191.88"/>
    <n v="6"/>
    <x v="0"/>
    <n v="19.187999999999999"/>
    <m/>
  </r>
  <r>
    <n v="1902"/>
    <s v="CA-2016-151141"/>
    <x v="623"/>
    <d v="2016-08-23T00:00:00"/>
    <x v="2"/>
    <s v="DW-13480"/>
    <x v="108"/>
    <x v="2"/>
    <s v="United States"/>
    <s v="Detroit"/>
    <x v="12"/>
    <n v="48205"/>
    <x v="2"/>
    <s v="TEC-PH-10004924"/>
    <x v="2"/>
    <x v="7"/>
    <s v="SKILCRAFT Telephone Shoulder Rest, 2&quot; x 6.5&quot; x 2.5&quot;, Black"/>
    <n v="14.78"/>
    <n v="2"/>
    <x v="0"/>
    <n v="3.9906000000000001"/>
    <m/>
  </r>
  <r>
    <n v="1903"/>
    <s v="CA-2017-167094"/>
    <x v="208"/>
    <d v="2017-10-22T00:00:00"/>
    <x v="2"/>
    <s v="DK-12835"/>
    <x v="460"/>
    <x v="1"/>
    <s v="United States"/>
    <s v="Springfield"/>
    <x v="21"/>
    <n v="97477"/>
    <x v="1"/>
    <s v="OFF-PA-10003953"/>
    <x v="1"/>
    <x v="10"/>
    <s v="Xerox 218"/>
    <n v="5.1840000000000002"/>
    <n v="1"/>
    <x v="2"/>
    <n v="1.8144"/>
    <m/>
  </r>
  <r>
    <n v="1904"/>
    <s v="CA-2017-167094"/>
    <x v="208"/>
    <d v="2017-10-22T00:00:00"/>
    <x v="2"/>
    <s v="DK-12835"/>
    <x v="460"/>
    <x v="1"/>
    <s v="United States"/>
    <s v="Springfield"/>
    <x v="21"/>
    <n v="97477"/>
    <x v="1"/>
    <s v="FUR-CH-10000155"/>
    <x v="0"/>
    <x v="1"/>
    <s v="Global Comet Stacking Armless Chair"/>
    <n v="478.48"/>
    <n v="2"/>
    <x v="2"/>
    <n v="47.847999999999999"/>
    <m/>
  </r>
  <r>
    <n v="1905"/>
    <s v="CA-2017-167094"/>
    <x v="208"/>
    <d v="2017-10-22T00:00:00"/>
    <x v="2"/>
    <s v="DK-12835"/>
    <x v="460"/>
    <x v="1"/>
    <s v="United States"/>
    <s v="Springfield"/>
    <x v="21"/>
    <n v="97477"/>
    <x v="1"/>
    <s v="TEC-AC-10003116"/>
    <x v="2"/>
    <x v="11"/>
    <s v="Memorex Froggy Flash Drive 8 GB"/>
    <n v="28.4"/>
    <n v="2"/>
    <x v="2"/>
    <n v="6.7450000000000001"/>
    <m/>
  </r>
  <r>
    <n v="1906"/>
    <s v="CA-2017-154410"/>
    <x v="208"/>
    <d v="2017-10-24T00:00:00"/>
    <x v="2"/>
    <s v="MD-17860"/>
    <x v="550"/>
    <x v="1"/>
    <s v="United States"/>
    <s v="Indianapolis"/>
    <x v="14"/>
    <n v="46203"/>
    <x v="2"/>
    <s v="OFF-ST-10002743"/>
    <x v="1"/>
    <x v="4"/>
    <s v="SAFCO Boltless Steel Shelving"/>
    <n v="909.12"/>
    <n v="8"/>
    <x v="0"/>
    <n v="9.0912000000000006"/>
    <m/>
  </r>
  <r>
    <n v="1907"/>
    <s v="US-2016-150567"/>
    <x v="624"/>
    <d v="2016-05-21T00:00:00"/>
    <x v="1"/>
    <s v="RP-19855"/>
    <x v="532"/>
    <x v="1"/>
    <s v="United States"/>
    <s v="Apopka"/>
    <x v="2"/>
    <n v="32712"/>
    <x v="0"/>
    <s v="OFF-BI-10001757"/>
    <x v="1"/>
    <x v="8"/>
    <s v="Pressboard Hanging Data Binders for Unburst Sheets"/>
    <n v="2.952"/>
    <n v="2"/>
    <x v="6"/>
    <n v="-2.1648000000000001"/>
    <m/>
  </r>
  <r>
    <n v="1908"/>
    <s v="US-2016-150567"/>
    <x v="624"/>
    <d v="2016-05-21T00:00:00"/>
    <x v="1"/>
    <s v="RP-19855"/>
    <x v="532"/>
    <x v="1"/>
    <s v="United States"/>
    <s v="Apopka"/>
    <x v="2"/>
    <n v="32712"/>
    <x v="0"/>
    <s v="OFF-BI-10000069"/>
    <x v="1"/>
    <x v="8"/>
    <s v="GBC Prepunched Paper, 19-Hole, for Binding Systems, 24-lb"/>
    <n v="27.018000000000001"/>
    <n v="6"/>
    <x v="6"/>
    <n v="-21.6144"/>
    <m/>
  </r>
  <r>
    <n v="1909"/>
    <s v="CA-2015-157959"/>
    <x v="302"/>
    <d v="2015-02-04T00:00:00"/>
    <x v="2"/>
    <s v="RW-19540"/>
    <x v="459"/>
    <x v="1"/>
    <s v="United States"/>
    <s v="Los Angeles"/>
    <x v="1"/>
    <n v="90008"/>
    <x v="1"/>
    <s v="FUR-FU-10004093"/>
    <x v="0"/>
    <x v="5"/>
    <s v="Hand-Finished Solid Wood Document Frame"/>
    <n v="136.91999999999999"/>
    <n v="4"/>
    <x v="0"/>
    <n v="41.076000000000001"/>
    <m/>
  </r>
  <r>
    <n v="1910"/>
    <s v="CA-2017-105886"/>
    <x v="404"/>
    <d v="2017-12-23T00:00:00"/>
    <x v="1"/>
    <s v="DB-13660"/>
    <x v="551"/>
    <x v="0"/>
    <s v="United States"/>
    <s v="Oceanside"/>
    <x v="15"/>
    <n v="11572"/>
    <x v="3"/>
    <s v="FUR-FU-10001037"/>
    <x v="0"/>
    <x v="5"/>
    <s v="DAX Charcoal/Nickel-Tone Document Frame, 5 x 7"/>
    <n v="18.96"/>
    <n v="2"/>
    <x v="0"/>
    <n v="8.532"/>
    <m/>
  </r>
  <r>
    <n v="1911"/>
    <s v="CA-2016-105963"/>
    <x v="625"/>
    <d v="2016-11-22T00:00:00"/>
    <x v="1"/>
    <s v="SC-20770"/>
    <x v="34"/>
    <x v="1"/>
    <s v="United States"/>
    <s v="Los Angeles"/>
    <x v="1"/>
    <n v="90008"/>
    <x v="1"/>
    <s v="TEC-AC-10003832"/>
    <x v="2"/>
    <x v="11"/>
    <s v="Imation 16GB Mini TravelDrive USB 2.0 Flash Drive"/>
    <n v="99.39"/>
    <n v="3"/>
    <x v="0"/>
    <n v="40.749899999999997"/>
    <m/>
  </r>
  <r>
    <n v="1912"/>
    <s v="CA-2017-121503"/>
    <x v="445"/>
    <d v="2017-07-06T00:00:00"/>
    <x v="0"/>
    <s v="FH-14275"/>
    <x v="395"/>
    <x v="1"/>
    <s v="United States"/>
    <s v="Houston"/>
    <x v="5"/>
    <n v="77041"/>
    <x v="2"/>
    <s v="OFF-PA-10001878"/>
    <x v="1"/>
    <x v="10"/>
    <s v="Xerox 1891"/>
    <n v="273.89600000000002"/>
    <n v="7"/>
    <x v="2"/>
    <n v="92.439899999999994"/>
    <m/>
  </r>
  <r>
    <n v="1913"/>
    <s v="CA-2017-121503"/>
    <x v="445"/>
    <d v="2017-07-06T00:00:00"/>
    <x v="0"/>
    <s v="FH-14275"/>
    <x v="395"/>
    <x v="1"/>
    <s v="United States"/>
    <s v="Houston"/>
    <x v="5"/>
    <n v="77041"/>
    <x v="2"/>
    <s v="TEC-MA-10003674"/>
    <x v="2"/>
    <x v="15"/>
    <s v="Hewlett-Packard Deskjet 5550 Printer"/>
    <n v="597.13199999999995"/>
    <n v="3"/>
    <x v="10"/>
    <n v="49.761000000000003"/>
    <m/>
  </r>
  <r>
    <n v="1914"/>
    <s v="CA-2014-103366"/>
    <x v="626"/>
    <d v="2014-01-17T00:00:00"/>
    <x v="2"/>
    <s v="EH-13990"/>
    <x v="552"/>
    <x v="0"/>
    <s v="United States"/>
    <s v="Roswell"/>
    <x v="32"/>
    <n v="30076"/>
    <x v="0"/>
    <s v="TEC-AC-10003628"/>
    <x v="2"/>
    <x v="11"/>
    <s v="Logitech 910-002974 M325 Wireless Mouse for Web Scrolling"/>
    <n v="149.94999999999999"/>
    <n v="5"/>
    <x v="0"/>
    <n v="65.977999999999994"/>
    <m/>
  </r>
  <r>
    <n v="1915"/>
    <s v="CA-2017-124597"/>
    <x v="504"/>
    <d v="2017-05-05T00:00:00"/>
    <x v="1"/>
    <s v="AS-10630"/>
    <x v="357"/>
    <x v="2"/>
    <s v="United States"/>
    <s v="Boynton Beach"/>
    <x v="2"/>
    <n v="33437"/>
    <x v="0"/>
    <s v="OFF-LA-10003190"/>
    <x v="1"/>
    <x v="2"/>
    <s v="Avery 474"/>
    <n v="4.6079999999999997"/>
    <n v="2"/>
    <x v="2"/>
    <n v="1.6704000000000001"/>
    <m/>
  </r>
  <r>
    <n v="1916"/>
    <s v="CA-2017-124597"/>
    <x v="504"/>
    <d v="2017-05-05T00:00:00"/>
    <x v="1"/>
    <s v="AS-10630"/>
    <x v="357"/>
    <x v="2"/>
    <s v="United States"/>
    <s v="Boynton Beach"/>
    <x v="2"/>
    <n v="33437"/>
    <x v="0"/>
    <s v="OFF-AR-10002280"/>
    <x v="1"/>
    <x v="6"/>
    <s v="Staples in misc. colors"/>
    <n v="15.528"/>
    <n v="3"/>
    <x v="2"/>
    <n v="4.8525"/>
    <m/>
  </r>
  <r>
    <n v="1917"/>
    <s v="CA-2017-124597"/>
    <x v="504"/>
    <d v="2017-05-05T00:00:00"/>
    <x v="1"/>
    <s v="AS-10630"/>
    <x v="357"/>
    <x v="2"/>
    <s v="United States"/>
    <s v="Boynton Beach"/>
    <x v="2"/>
    <n v="33437"/>
    <x v="0"/>
    <s v="OFF-LA-10001569"/>
    <x v="1"/>
    <x v="2"/>
    <s v="Avery 499"/>
    <n v="11.952"/>
    <n v="3"/>
    <x v="2"/>
    <n v="3.8843999999999999"/>
    <m/>
  </r>
  <r>
    <n v="1918"/>
    <s v="CA-2015-105634"/>
    <x v="627"/>
    <d v="2015-11-14T00:00:00"/>
    <x v="1"/>
    <s v="HA-14905"/>
    <x v="456"/>
    <x v="0"/>
    <s v="United States"/>
    <s v="Franklin"/>
    <x v="31"/>
    <n v="2038"/>
    <x v="3"/>
    <s v="OFF-AR-10001573"/>
    <x v="1"/>
    <x v="6"/>
    <s v="American Pencil"/>
    <n v="11.65"/>
    <n v="5"/>
    <x v="0"/>
    <n v="3.3784999999999998"/>
    <m/>
  </r>
  <r>
    <n v="1919"/>
    <s v="CA-2015-123673"/>
    <x v="628"/>
    <d v="2015-11-01T00:00:00"/>
    <x v="0"/>
    <s v="CH-12070"/>
    <x v="539"/>
    <x v="2"/>
    <s v="United States"/>
    <s v="Detroit"/>
    <x v="12"/>
    <n v="48227"/>
    <x v="2"/>
    <s v="TEC-PH-10001809"/>
    <x v="2"/>
    <x v="7"/>
    <s v="Panasonic KX T7736-B Digital phone"/>
    <n v="299.89999999999998"/>
    <n v="2"/>
    <x v="0"/>
    <n v="74.974999999999994"/>
    <m/>
  </r>
  <r>
    <n v="1920"/>
    <s v="US-2017-111423"/>
    <x v="629"/>
    <d v="2017-08-19T00:00:00"/>
    <x v="2"/>
    <s v="EH-13765"/>
    <x v="553"/>
    <x v="1"/>
    <s v="United States"/>
    <s v="Watertown"/>
    <x v="15"/>
    <n v="13601"/>
    <x v="3"/>
    <s v="OFF-BI-10003091"/>
    <x v="1"/>
    <x v="8"/>
    <s v="GBC DocuBind TL200 Manual Binding Machine"/>
    <n v="895.92"/>
    <n v="5"/>
    <x v="2"/>
    <n v="302.37299999999999"/>
    <m/>
  </r>
  <r>
    <n v="1921"/>
    <s v="US-2017-111423"/>
    <x v="629"/>
    <d v="2017-08-19T00:00:00"/>
    <x v="2"/>
    <s v="EH-13765"/>
    <x v="553"/>
    <x v="1"/>
    <s v="United States"/>
    <s v="Watertown"/>
    <x v="15"/>
    <n v="13601"/>
    <x v="3"/>
    <s v="FUR-CH-10003981"/>
    <x v="0"/>
    <x v="1"/>
    <s v="Global Commerce Series Low-Back Swivel/Tilt Chairs"/>
    <n v="462.56400000000002"/>
    <n v="2"/>
    <x v="9"/>
    <n v="97.6524"/>
    <m/>
  </r>
  <r>
    <n v="1922"/>
    <s v="CA-2015-125178"/>
    <x v="292"/>
    <d v="2015-10-09T00:00:00"/>
    <x v="1"/>
    <s v="MZ-17515"/>
    <x v="89"/>
    <x v="1"/>
    <s v="United States"/>
    <s v="Reading"/>
    <x v="9"/>
    <n v="19601"/>
    <x v="3"/>
    <s v="OFF-ST-10002562"/>
    <x v="1"/>
    <x v="4"/>
    <s v="Staple magnet"/>
    <n v="15.007999999999999"/>
    <n v="2"/>
    <x v="2"/>
    <n v="1.5007999999999999"/>
    <m/>
  </r>
  <r>
    <n v="1923"/>
    <s v="CA-2016-156685"/>
    <x v="630"/>
    <d v="2016-07-10T00:00:00"/>
    <x v="0"/>
    <s v="SC-20230"/>
    <x v="554"/>
    <x v="1"/>
    <s v="United States"/>
    <s v="Arlington"/>
    <x v="5"/>
    <n v="76017"/>
    <x v="2"/>
    <s v="TEC-PH-10004345"/>
    <x v="2"/>
    <x v="7"/>
    <s v="Cisco SPA 502G IP Phone"/>
    <n v="863.64"/>
    <n v="9"/>
    <x v="2"/>
    <n v="107.955"/>
    <m/>
  </r>
  <r>
    <n v="1924"/>
    <s v="CA-2016-156685"/>
    <x v="630"/>
    <d v="2016-07-10T00:00:00"/>
    <x v="0"/>
    <s v="SC-20230"/>
    <x v="554"/>
    <x v="1"/>
    <s v="United States"/>
    <s v="Arlington"/>
    <x v="5"/>
    <n v="76017"/>
    <x v="2"/>
    <s v="OFF-AR-10000588"/>
    <x v="1"/>
    <x v="6"/>
    <s v="Newell 345"/>
    <n v="47.616"/>
    <n v="3"/>
    <x v="2"/>
    <n v="3.5712000000000002"/>
    <m/>
  </r>
  <r>
    <n v="1925"/>
    <s v="CA-2017-126865"/>
    <x v="256"/>
    <d v="2017-12-07T00:00:00"/>
    <x v="0"/>
    <s v="NP-18325"/>
    <x v="268"/>
    <x v="0"/>
    <s v="United States"/>
    <s v="San Diego"/>
    <x v="1"/>
    <n v="92024"/>
    <x v="1"/>
    <s v="OFF-PA-10003039"/>
    <x v="1"/>
    <x v="10"/>
    <s v="Xerox 1960"/>
    <n v="92.94"/>
    <n v="3"/>
    <x v="0"/>
    <n v="41.823"/>
    <m/>
  </r>
  <r>
    <n v="1926"/>
    <s v="CA-2017-102834"/>
    <x v="631"/>
    <d v="2017-03-13T00:00:00"/>
    <x v="1"/>
    <s v="LW-16990"/>
    <x v="352"/>
    <x v="1"/>
    <s v="United States"/>
    <s v="San Francisco"/>
    <x v="1"/>
    <n v="94110"/>
    <x v="1"/>
    <s v="TEC-AC-10001908"/>
    <x v="2"/>
    <x v="11"/>
    <s v="Logitech Wireless Headset h800"/>
    <n v="199.98"/>
    <n v="2"/>
    <x v="0"/>
    <n v="69.992999999999995"/>
    <m/>
  </r>
  <r>
    <n v="1927"/>
    <s v="US-2016-139710"/>
    <x v="632"/>
    <d v="2016-06-15T00:00:00"/>
    <x v="1"/>
    <s v="GM-14680"/>
    <x v="411"/>
    <x v="0"/>
    <s v="United States"/>
    <s v="Los Angeles"/>
    <x v="1"/>
    <n v="90045"/>
    <x v="1"/>
    <s v="TEC-PH-10001198"/>
    <x v="2"/>
    <x v="7"/>
    <s v="Avaya 4621SW VoIP phone"/>
    <n v="177.48"/>
    <n v="3"/>
    <x v="2"/>
    <n v="19.9665"/>
    <m/>
  </r>
  <r>
    <n v="1928"/>
    <s v="CA-2017-121538"/>
    <x v="354"/>
    <d v="2017-12-01T00:00:00"/>
    <x v="2"/>
    <s v="RH-19495"/>
    <x v="302"/>
    <x v="0"/>
    <s v="United States"/>
    <s v="Denver"/>
    <x v="22"/>
    <n v="80219"/>
    <x v="1"/>
    <s v="OFF-PA-10004071"/>
    <x v="1"/>
    <x v="10"/>
    <s v="Eaton Premium Continuous-Feed Paper, 25% Cotton, Letter Size, White, 1000 Shts/Box"/>
    <n v="88.768000000000001"/>
    <n v="2"/>
    <x v="2"/>
    <n v="31.0688"/>
    <m/>
  </r>
  <r>
    <n v="1929"/>
    <s v="US-2017-101539"/>
    <x v="633"/>
    <d v="2017-03-18T00:00:00"/>
    <x v="0"/>
    <s v="VM-21685"/>
    <x v="91"/>
    <x v="2"/>
    <s v="United States"/>
    <s v="Seattle"/>
    <x v="4"/>
    <n v="98105"/>
    <x v="1"/>
    <s v="OFF-PA-10001972"/>
    <x v="1"/>
    <x v="10"/>
    <s v="Xerox 214"/>
    <n v="6.48"/>
    <n v="1"/>
    <x v="0"/>
    <n v="3.1103999999999998"/>
    <m/>
  </r>
  <r>
    <n v="1930"/>
    <s v="US-2017-101539"/>
    <x v="633"/>
    <d v="2017-03-18T00:00:00"/>
    <x v="0"/>
    <s v="VM-21685"/>
    <x v="91"/>
    <x v="2"/>
    <s v="United States"/>
    <s v="Seattle"/>
    <x v="4"/>
    <n v="98105"/>
    <x v="1"/>
    <s v="OFF-ST-10004180"/>
    <x v="1"/>
    <x v="4"/>
    <s v="Safco Commercial Shelving"/>
    <n v="46.51"/>
    <n v="1"/>
    <x v="0"/>
    <n v="1.8604000000000001"/>
    <m/>
  </r>
  <r>
    <n v="1931"/>
    <s v="US-2017-101539"/>
    <x v="633"/>
    <d v="2017-03-18T00:00:00"/>
    <x v="0"/>
    <s v="VM-21685"/>
    <x v="91"/>
    <x v="2"/>
    <s v="United States"/>
    <s v="Seattle"/>
    <x v="4"/>
    <n v="98105"/>
    <x v="1"/>
    <s v="TEC-PH-10004165"/>
    <x v="2"/>
    <x v="7"/>
    <s v="Mitel MiVoice 5330e IP Phone"/>
    <n v="659.976"/>
    <n v="3"/>
    <x v="2"/>
    <n v="49.498199999999997"/>
    <m/>
  </r>
  <r>
    <n v="1932"/>
    <s v="CA-2016-152121"/>
    <x v="581"/>
    <d v="2016-11-29T00:00:00"/>
    <x v="0"/>
    <s v="CC-12670"/>
    <x v="113"/>
    <x v="0"/>
    <s v="United States"/>
    <s v="Scottsdale"/>
    <x v="16"/>
    <n v="85254"/>
    <x v="1"/>
    <s v="TEC-PH-10002483"/>
    <x v="2"/>
    <x v="7"/>
    <s v="Motorola Moto X"/>
    <n v="271.99200000000002"/>
    <n v="1"/>
    <x v="2"/>
    <n v="23.799299999999999"/>
    <m/>
  </r>
  <r>
    <n v="1933"/>
    <s v="CA-2017-161200"/>
    <x v="634"/>
    <d v="2017-08-10T00:00:00"/>
    <x v="0"/>
    <s v="SV-20365"/>
    <x v="277"/>
    <x v="0"/>
    <s v="United States"/>
    <s v="Lafayette"/>
    <x v="28"/>
    <n v="70506"/>
    <x v="0"/>
    <s v="FUR-BO-10000468"/>
    <x v="0"/>
    <x v="0"/>
    <s v="O'Sullivan 2-Shelf Heavy-Duty Bookcases"/>
    <n v="145.74"/>
    <n v="3"/>
    <x v="0"/>
    <n v="23.3184"/>
    <m/>
  </r>
  <r>
    <n v="1934"/>
    <s v="CA-2017-161200"/>
    <x v="634"/>
    <d v="2017-08-10T00:00:00"/>
    <x v="0"/>
    <s v="SV-20365"/>
    <x v="277"/>
    <x v="0"/>
    <s v="United States"/>
    <s v="Lafayette"/>
    <x v="28"/>
    <n v="70506"/>
    <x v="0"/>
    <s v="FUR-FU-10001706"/>
    <x v="0"/>
    <x v="5"/>
    <s v="Longer-Life Soft White Bulbs"/>
    <n v="15.4"/>
    <n v="5"/>
    <x v="0"/>
    <n v="7.3920000000000003"/>
    <m/>
  </r>
  <r>
    <n v="1935"/>
    <s v="CA-2017-101245"/>
    <x v="344"/>
    <d v="2017-12-03T00:00:00"/>
    <x v="1"/>
    <s v="LW-16990"/>
    <x v="352"/>
    <x v="1"/>
    <s v="United States"/>
    <s v="San Francisco"/>
    <x v="1"/>
    <n v="94109"/>
    <x v="1"/>
    <s v="OFF-PA-10003129"/>
    <x v="1"/>
    <x v="10"/>
    <s v="Tops White Computer Printout Paper"/>
    <n v="244.55"/>
    <n v="5"/>
    <x v="0"/>
    <n v="114.9385"/>
    <m/>
  </r>
  <r>
    <n v="1936"/>
    <s v="CA-2017-101245"/>
    <x v="344"/>
    <d v="2017-12-03T00:00:00"/>
    <x v="1"/>
    <s v="LW-16990"/>
    <x v="352"/>
    <x v="1"/>
    <s v="United States"/>
    <s v="San Francisco"/>
    <x v="1"/>
    <n v="94109"/>
    <x v="1"/>
    <s v="TEC-AC-10001284"/>
    <x v="2"/>
    <x v="11"/>
    <s v="Enermax Briskie RF Wireless Keyboard and Mouse Combo"/>
    <n v="166.16"/>
    <n v="8"/>
    <x v="0"/>
    <n v="59.817599999999999"/>
    <m/>
  </r>
  <r>
    <n v="1937"/>
    <s v="CA-2015-141768"/>
    <x v="442"/>
    <d v="2015-05-27T00:00:00"/>
    <x v="0"/>
    <s v="NP-18685"/>
    <x v="472"/>
    <x v="2"/>
    <s v="United States"/>
    <s v="San Francisco"/>
    <x v="1"/>
    <n v="94109"/>
    <x v="1"/>
    <s v="FUR-FU-10002268"/>
    <x v="0"/>
    <x v="5"/>
    <s v="Ultra Door Push Plate"/>
    <n v="14.73"/>
    <n v="3"/>
    <x v="0"/>
    <n v="4.8609"/>
    <m/>
  </r>
  <r>
    <n v="1938"/>
    <s v="CA-2016-112109"/>
    <x v="630"/>
    <d v="2016-07-12T00:00:00"/>
    <x v="1"/>
    <s v="JE-15715"/>
    <x v="555"/>
    <x v="0"/>
    <s v="United States"/>
    <s v="Broomfield"/>
    <x v="22"/>
    <n v="80020"/>
    <x v="1"/>
    <s v="OFF-BI-10002082"/>
    <x v="1"/>
    <x v="8"/>
    <s v="GBC Twin Loop Wire Binding Elements"/>
    <n v="19.968"/>
    <n v="2"/>
    <x v="6"/>
    <n v="-13.311999999999999"/>
    <m/>
  </r>
  <r>
    <n v="1939"/>
    <s v="CA-2016-112109"/>
    <x v="630"/>
    <d v="2016-07-12T00:00:00"/>
    <x v="1"/>
    <s v="JE-15715"/>
    <x v="555"/>
    <x v="0"/>
    <s v="United States"/>
    <s v="Broomfield"/>
    <x v="22"/>
    <n v="80020"/>
    <x v="1"/>
    <s v="OFF-ST-10001505"/>
    <x v="1"/>
    <x v="4"/>
    <s v="Perma STOR-ALL Hanging File Box, 13 1/8&quot;W x 12 1/4&quot;D x 10 1/2&quot;H"/>
    <n v="33.488"/>
    <n v="7"/>
    <x v="2"/>
    <n v="-1.2558"/>
    <m/>
  </r>
  <r>
    <n v="1940"/>
    <s v="CA-2016-112109"/>
    <x v="630"/>
    <d v="2016-07-12T00:00:00"/>
    <x v="1"/>
    <s v="JE-15715"/>
    <x v="555"/>
    <x v="0"/>
    <s v="United States"/>
    <s v="Broomfield"/>
    <x v="22"/>
    <n v="80020"/>
    <x v="1"/>
    <s v="OFF-BI-10001634"/>
    <x v="1"/>
    <x v="8"/>
    <s v="Wilson Jones Active Use Binders"/>
    <n v="8.7360000000000007"/>
    <n v="4"/>
    <x v="6"/>
    <n v="-6.1151999999999997"/>
    <m/>
  </r>
  <r>
    <n v="1941"/>
    <s v="CA-2016-112109"/>
    <x v="630"/>
    <d v="2016-07-12T00:00:00"/>
    <x v="1"/>
    <s v="JE-15715"/>
    <x v="555"/>
    <x v="0"/>
    <s v="United States"/>
    <s v="Broomfield"/>
    <x v="22"/>
    <n v="80020"/>
    <x v="1"/>
    <s v="FUR-CH-10004287"/>
    <x v="0"/>
    <x v="1"/>
    <s v="SAFCO Arco Folding Chair"/>
    <n v="662.88"/>
    <n v="3"/>
    <x v="2"/>
    <n v="74.573999999999998"/>
    <m/>
  </r>
  <r>
    <n v="1942"/>
    <s v="CA-2017-144064"/>
    <x v="635"/>
    <d v="2017-09-01T00:00:00"/>
    <x v="2"/>
    <s v="CP-12085"/>
    <x v="434"/>
    <x v="1"/>
    <s v="United States"/>
    <s v="Quincy"/>
    <x v="10"/>
    <n v="62301"/>
    <x v="2"/>
    <s v="OFF-LA-10004544"/>
    <x v="1"/>
    <x v="2"/>
    <s v="Avery 505"/>
    <n v="47.36"/>
    <n v="4"/>
    <x v="2"/>
    <n v="17.760000000000002"/>
    <m/>
  </r>
  <r>
    <n v="1943"/>
    <s v="CA-2017-144064"/>
    <x v="635"/>
    <d v="2017-09-01T00:00:00"/>
    <x v="2"/>
    <s v="CP-12085"/>
    <x v="434"/>
    <x v="1"/>
    <s v="United States"/>
    <s v="Quincy"/>
    <x v="10"/>
    <n v="62301"/>
    <x v="2"/>
    <s v="OFF-ST-10004507"/>
    <x v="1"/>
    <x v="4"/>
    <s v="Advantus Rolling Storage Box"/>
    <n v="27.44"/>
    <n v="2"/>
    <x v="2"/>
    <n v="2.4009999999999998"/>
    <m/>
  </r>
  <r>
    <n v="1944"/>
    <s v="CA-2017-144064"/>
    <x v="635"/>
    <d v="2017-09-01T00:00:00"/>
    <x v="2"/>
    <s v="CP-12085"/>
    <x v="434"/>
    <x v="1"/>
    <s v="United States"/>
    <s v="Quincy"/>
    <x v="10"/>
    <n v="62301"/>
    <x v="2"/>
    <s v="OFF-BI-10002012"/>
    <x v="1"/>
    <x v="8"/>
    <s v="Wilson Jones Easy Flow II Sheet Lifters"/>
    <n v="3.24"/>
    <n v="9"/>
    <x v="3"/>
    <n v="-5.1840000000000002"/>
    <m/>
  </r>
  <r>
    <n v="1945"/>
    <s v="CA-2016-108581"/>
    <x v="23"/>
    <d v="2016-06-26T00:00:00"/>
    <x v="1"/>
    <s v="EA-14035"/>
    <x v="105"/>
    <x v="1"/>
    <s v="United States"/>
    <s v="Carrollton"/>
    <x v="5"/>
    <n v="75007"/>
    <x v="2"/>
    <s v="TEC-AC-10001109"/>
    <x v="2"/>
    <x v="11"/>
    <s v="Logitech Trackman Marble Mouse"/>
    <n v="95.968000000000004"/>
    <n v="4"/>
    <x v="2"/>
    <n v="26.391200000000001"/>
    <m/>
  </r>
  <r>
    <n v="1946"/>
    <s v="CA-2016-108581"/>
    <x v="23"/>
    <d v="2016-06-26T00:00:00"/>
    <x v="1"/>
    <s v="EA-14035"/>
    <x v="105"/>
    <x v="1"/>
    <s v="United States"/>
    <s v="Carrollton"/>
    <x v="5"/>
    <n v="75007"/>
    <x v="2"/>
    <s v="OFF-PA-10000809"/>
    <x v="1"/>
    <x v="10"/>
    <s v="Xerox 206"/>
    <n v="10.368"/>
    <n v="2"/>
    <x v="2"/>
    <n v="3.6288"/>
    <m/>
  </r>
  <r>
    <n v="1947"/>
    <s v="CA-2017-157987"/>
    <x v="264"/>
    <d v="2017-09-06T00:00:00"/>
    <x v="1"/>
    <s v="AC-10615"/>
    <x v="556"/>
    <x v="1"/>
    <s v="United States"/>
    <s v="New York City"/>
    <x v="15"/>
    <n v="10009"/>
    <x v="3"/>
    <s v="OFF-AR-10000658"/>
    <x v="1"/>
    <x v="6"/>
    <s v="Newell 324"/>
    <n v="23.1"/>
    <n v="2"/>
    <x v="0"/>
    <n v="6.468"/>
    <m/>
  </r>
  <r>
    <n v="1948"/>
    <s v="CA-2017-157987"/>
    <x v="264"/>
    <d v="2017-09-06T00:00:00"/>
    <x v="1"/>
    <s v="AC-10615"/>
    <x v="556"/>
    <x v="1"/>
    <s v="United States"/>
    <s v="New York City"/>
    <x v="15"/>
    <n v="10009"/>
    <x v="3"/>
    <s v="FUR-FU-10001196"/>
    <x v="0"/>
    <x v="5"/>
    <s v="DAX Cubicle Frames - 8x10"/>
    <n v="11.54"/>
    <n v="2"/>
    <x v="0"/>
    <n v="3.4620000000000002"/>
    <m/>
  </r>
  <r>
    <n v="1949"/>
    <s v="CA-2017-157987"/>
    <x v="264"/>
    <d v="2017-09-06T00:00:00"/>
    <x v="1"/>
    <s v="AC-10615"/>
    <x v="556"/>
    <x v="1"/>
    <s v="United States"/>
    <s v="New York City"/>
    <x v="15"/>
    <n v="10009"/>
    <x v="3"/>
    <s v="FUR-TA-10001889"/>
    <x v="0"/>
    <x v="3"/>
    <s v="Bush Advantage Collection Racetrack Conference Table"/>
    <n v="254.52600000000001"/>
    <n v="1"/>
    <x v="10"/>
    <n v="-93.3262"/>
    <m/>
  </r>
  <r>
    <n v="1950"/>
    <s v="CA-2017-157987"/>
    <x v="264"/>
    <d v="2017-09-06T00:00:00"/>
    <x v="1"/>
    <s v="AC-10615"/>
    <x v="556"/>
    <x v="1"/>
    <s v="United States"/>
    <s v="New York City"/>
    <x v="15"/>
    <n v="10009"/>
    <x v="3"/>
    <s v="OFF-AP-10000358"/>
    <x v="1"/>
    <x v="9"/>
    <s v="Fellowes Basic Home/Office Series Surge Protectors"/>
    <n v="12.98"/>
    <n v="1"/>
    <x v="0"/>
    <n v="3.7642000000000002"/>
    <m/>
  </r>
  <r>
    <n v="1951"/>
    <s v="CA-2017-157987"/>
    <x v="264"/>
    <d v="2017-09-06T00:00:00"/>
    <x v="1"/>
    <s v="AC-10615"/>
    <x v="556"/>
    <x v="1"/>
    <s v="United States"/>
    <s v="New York City"/>
    <x v="15"/>
    <n v="10009"/>
    <x v="3"/>
    <s v="OFF-BI-10004970"/>
    <x v="1"/>
    <x v="8"/>
    <s v="ACCOHIDE 3-Ring Binder, Blue, 1&quot;"/>
    <n v="26.431999999999999"/>
    <n v="8"/>
    <x v="2"/>
    <n v="8.9207999999999998"/>
    <m/>
  </r>
  <r>
    <n v="1952"/>
    <s v="CA-2017-157987"/>
    <x v="264"/>
    <d v="2017-09-06T00:00:00"/>
    <x v="1"/>
    <s v="AC-10615"/>
    <x v="556"/>
    <x v="1"/>
    <s v="United States"/>
    <s v="New York City"/>
    <x v="15"/>
    <n v="10009"/>
    <x v="3"/>
    <s v="TEC-PH-10003885"/>
    <x v="2"/>
    <x v="7"/>
    <s v="Cisco SPA508G"/>
    <n v="197.97"/>
    <n v="3"/>
    <x v="0"/>
    <n v="57.411299999999997"/>
    <m/>
  </r>
  <r>
    <n v="1953"/>
    <s v="CA-2017-157987"/>
    <x v="264"/>
    <d v="2017-09-06T00:00:00"/>
    <x v="1"/>
    <s v="AC-10615"/>
    <x v="556"/>
    <x v="1"/>
    <s v="United States"/>
    <s v="New York City"/>
    <x v="15"/>
    <n v="10009"/>
    <x v="3"/>
    <s v="OFF-LA-10001641"/>
    <x v="1"/>
    <x v="2"/>
    <s v="Avery 518"/>
    <n v="18.899999999999999"/>
    <n v="6"/>
    <x v="0"/>
    <n v="9.0719999999999992"/>
    <m/>
  </r>
  <r>
    <n v="1954"/>
    <s v="CA-2017-157987"/>
    <x v="264"/>
    <d v="2017-09-06T00:00:00"/>
    <x v="1"/>
    <s v="AC-10615"/>
    <x v="556"/>
    <x v="1"/>
    <s v="United States"/>
    <s v="New York City"/>
    <x v="15"/>
    <n v="10009"/>
    <x v="3"/>
    <s v="FUR-CH-10003379"/>
    <x v="0"/>
    <x v="1"/>
    <s v="Global Commerce Series High-Back Swivel/Tilt Chairs"/>
    <n v="1282.4100000000001"/>
    <n v="5"/>
    <x v="9"/>
    <n v="213.73500000000001"/>
    <m/>
  </r>
  <r>
    <n v="1955"/>
    <s v="CA-2017-157987"/>
    <x v="264"/>
    <d v="2017-09-06T00:00:00"/>
    <x v="1"/>
    <s v="AC-10615"/>
    <x v="556"/>
    <x v="1"/>
    <s v="United States"/>
    <s v="New York City"/>
    <x v="15"/>
    <n v="10009"/>
    <x v="3"/>
    <s v="OFF-AR-10004582"/>
    <x v="1"/>
    <x v="6"/>
    <s v="BIC Brite Liner Grip Highlighters"/>
    <n v="4.92"/>
    <n v="3"/>
    <x v="0"/>
    <n v="2.214"/>
    <m/>
  </r>
  <r>
    <n v="1956"/>
    <s v="CA-2017-157987"/>
    <x v="264"/>
    <d v="2017-09-06T00:00:00"/>
    <x v="1"/>
    <s v="AC-10615"/>
    <x v="556"/>
    <x v="1"/>
    <s v="United States"/>
    <s v="New York City"/>
    <x v="15"/>
    <n v="10009"/>
    <x v="3"/>
    <s v="TEC-AC-10002842"/>
    <x v="2"/>
    <x v="11"/>
    <s v="WD My Passport Ultra 2TB Portable External Hard Drive"/>
    <n v="238"/>
    <n v="2"/>
    <x v="0"/>
    <n v="38.08"/>
    <m/>
  </r>
  <r>
    <n v="1957"/>
    <s v="CA-2017-157987"/>
    <x v="264"/>
    <d v="2017-09-06T00:00:00"/>
    <x v="1"/>
    <s v="AC-10615"/>
    <x v="556"/>
    <x v="1"/>
    <s v="United States"/>
    <s v="New York City"/>
    <x v="15"/>
    <n v="10009"/>
    <x v="3"/>
    <s v="TEC-AC-10000109"/>
    <x v="2"/>
    <x v="11"/>
    <s v="Sony Micro Vault Click 16 GB USB 2.0 Flash Drive"/>
    <n v="167.97"/>
    <n v="3"/>
    <x v="0"/>
    <n v="40.312800000000003"/>
    <m/>
  </r>
  <r>
    <n v="1958"/>
    <s v="CA-2017-157987"/>
    <x v="264"/>
    <d v="2017-09-06T00:00:00"/>
    <x v="1"/>
    <s v="AC-10615"/>
    <x v="556"/>
    <x v="1"/>
    <s v="United States"/>
    <s v="New York City"/>
    <x v="15"/>
    <n v="10009"/>
    <x v="3"/>
    <s v="OFF-PA-10003893"/>
    <x v="1"/>
    <x v="10"/>
    <s v="Xerox 1962"/>
    <n v="17.12"/>
    <n v="4"/>
    <x v="0"/>
    <n v="7.7039999999999997"/>
    <m/>
  </r>
  <r>
    <n v="1959"/>
    <s v="CA-2017-110905"/>
    <x v="18"/>
    <d v="2017-09-15T00:00:00"/>
    <x v="0"/>
    <s v="RW-19690"/>
    <x v="355"/>
    <x v="0"/>
    <s v="United States"/>
    <s v="Springfield"/>
    <x v="25"/>
    <n v="65807"/>
    <x v="2"/>
    <s v="OFF-BI-10003669"/>
    <x v="1"/>
    <x v="8"/>
    <s v="3M Organizer Strips"/>
    <n v="16.2"/>
    <n v="3"/>
    <x v="0"/>
    <n v="7.7759999999999998"/>
    <m/>
  </r>
  <r>
    <n v="1960"/>
    <s v="CA-2017-110905"/>
    <x v="18"/>
    <d v="2017-09-15T00:00:00"/>
    <x v="0"/>
    <s v="RW-19690"/>
    <x v="355"/>
    <x v="0"/>
    <s v="United States"/>
    <s v="Springfield"/>
    <x v="25"/>
    <n v="65807"/>
    <x v="2"/>
    <s v="OFF-AP-10004785"/>
    <x v="1"/>
    <x v="9"/>
    <s v="Holmes Replacement Filter for HEPA Air Cleaner, Medium Room"/>
    <n v="33.99"/>
    <n v="3"/>
    <x v="0"/>
    <n v="14.6157"/>
    <m/>
  </r>
  <r>
    <n v="1961"/>
    <s v="CA-2017-110905"/>
    <x v="18"/>
    <d v="2017-09-15T00:00:00"/>
    <x v="0"/>
    <s v="RW-19690"/>
    <x v="355"/>
    <x v="0"/>
    <s v="United States"/>
    <s v="Springfield"/>
    <x v="25"/>
    <n v="65807"/>
    <x v="2"/>
    <s v="TEC-AC-10003023"/>
    <x v="2"/>
    <x v="11"/>
    <s v="Logitech G105 Gaming Keyboard"/>
    <n v="296.85000000000002"/>
    <n v="5"/>
    <x v="0"/>
    <n v="53.433"/>
    <m/>
  </r>
  <r>
    <n v="1962"/>
    <s v="CA-2017-110905"/>
    <x v="18"/>
    <d v="2017-09-15T00:00:00"/>
    <x v="0"/>
    <s v="RW-19690"/>
    <x v="355"/>
    <x v="0"/>
    <s v="United States"/>
    <s v="Springfield"/>
    <x v="25"/>
    <n v="65807"/>
    <x v="2"/>
    <s v="TEC-AC-10002217"/>
    <x v="2"/>
    <x v="11"/>
    <s v="Imation Clip USB flash drive - 8 GB"/>
    <n v="112.8"/>
    <n v="6"/>
    <x v="0"/>
    <n v="6.7679999999999998"/>
    <m/>
  </r>
  <r>
    <n v="1963"/>
    <s v="CA-2017-110905"/>
    <x v="18"/>
    <d v="2017-09-15T00:00:00"/>
    <x v="0"/>
    <s v="RW-19690"/>
    <x v="355"/>
    <x v="0"/>
    <s v="United States"/>
    <s v="Springfield"/>
    <x v="25"/>
    <n v="65807"/>
    <x v="2"/>
    <s v="OFF-BI-10002954"/>
    <x v="1"/>
    <x v="8"/>
    <s v="Newell 3-Hole Punched Plastic Slotted Magazine Holders for Binders"/>
    <n v="13.71"/>
    <n v="3"/>
    <x v="0"/>
    <n v="6.5808"/>
    <m/>
  </r>
  <r>
    <n v="1964"/>
    <s v="CA-2017-110905"/>
    <x v="18"/>
    <d v="2017-09-15T00:00:00"/>
    <x v="0"/>
    <s v="RW-19690"/>
    <x v="355"/>
    <x v="0"/>
    <s v="United States"/>
    <s v="Springfield"/>
    <x v="25"/>
    <n v="65807"/>
    <x v="2"/>
    <s v="OFF-PA-10002586"/>
    <x v="1"/>
    <x v="10"/>
    <s v="Xerox 1970"/>
    <n v="24.9"/>
    <n v="5"/>
    <x v="0"/>
    <n v="11.702999999999999"/>
    <m/>
  </r>
  <r>
    <n v="1965"/>
    <s v="CA-2017-110905"/>
    <x v="18"/>
    <d v="2017-09-15T00:00:00"/>
    <x v="0"/>
    <s v="RW-19690"/>
    <x v="355"/>
    <x v="0"/>
    <s v="United States"/>
    <s v="Springfield"/>
    <x v="25"/>
    <n v="65807"/>
    <x v="2"/>
    <s v="OFF-ST-10000025"/>
    <x v="1"/>
    <x v="4"/>
    <s v="Fellowes Stor/Drawer Steel Plus Storage Drawers"/>
    <n v="286.29000000000002"/>
    <n v="3"/>
    <x v="0"/>
    <n v="17.177399999999999"/>
    <m/>
  </r>
  <r>
    <n v="1966"/>
    <s v="CA-2017-110905"/>
    <x v="18"/>
    <d v="2017-09-15T00:00:00"/>
    <x v="0"/>
    <s v="RW-19690"/>
    <x v="355"/>
    <x v="0"/>
    <s v="United States"/>
    <s v="Springfield"/>
    <x v="25"/>
    <n v="65807"/>
    <x v="2"/>
    <s v="OFF-AP-10003281"/>
    <x v="1"/>
    <x v="9"/>
    <s v="Acco 6 Outlet Guardian Standard Surge Suppressor"/>
    <n v="24.18"/>
    <n v="2"/>
    <x v="0"/>
    <n v="7.2539999999999996"/>
    <m/>
  </r>
  <r>
    <n v="1967"/>
    <s v="CA-2017-165841"/>
    <x v="202"/>
    <d v="2017-12-28T00:00:00"/>
    <x v="1"/>
    <s v="DB-13210"/>
    <x v="203"/>
    <x v="0"/>
    <s v="United States"/>
    <s v="Paterson"/>
    <x v="30"/>
    <n v="7501"/>
    <x v="3"/>
    <s v="TEC-PH-10002103"/>
    <x v="2"/>
    <x v="7"/>
    <s v="Jabra SPEAK 410"/>
    <n v="281.97000000000003"/>
    <n v="3"/>
    <x v="0"/>
    <n v="78.951599999999999"/>
    <m/>
  </r>
  <r>
    <n v="1968"/>
    <s v="CA-2017-165841"/>
    <x v="202"/>
    <d v="2017-12-28T00:00:00"/>
    <x v="1"/>
    <s v="DB-13210"/>
    <x v="203"/>
    <x v="0"/>
    <s v="United States"/>
    <s v="Paterson"/>
    <x v="30"/>
    <n v="7501"/>
    <x v="3"/>
    <s v="OFF-SU-10000898"/>
    <x v="1"/>
    <x v="14"/>
    <s v="Acme Hot Forged Carbon Steel Scissors with Nickel-Plated Handles, 3 7/8&quot; Cut, 8&quot;L"/>
    <n v="69.5"/>
    <n v="5"/>
    <x v="0"/>
    <n v="20.155000000000001"/>
    <m/>
  </r>
  <r>
    <n v="1969"/>
    <s v="CA-2017-165841"/>
    <x v="202"/>
    <d v="2017-12-28T00:00:00"/>
    <x v="1"/>
    <s v="DB-13210"/>
    <x v="203"/>
    <x v="0"/>
    <s v="United States"/>
    <s v="Paterson"/>
    <x v="30"/>
    <n v="7501"/>
    <x v="3"/>
    <s v="OFF-PA-10001144"/>
    <x v="1"/>
    <x v="10"/>
    <s v="Xerox 1913"/>
    <n v="166.44"/>
    <n v="3"/>
    <x v="0"/>
    <n v="79.891199999999998"/>
    <m/>
  </r>
  <r>
    <n v="1970"/>
    <s v="CA-2017-117485"/>
    <x v="397"/>
    <d v="2017-09-29T00:00:00"/>
    <x v="1"/>
    <s v="BD-11320"/>
    <x v="217"/>
    <x v="0"/>
    <s v="United States"/>
    <s v="Tulsa"/>
    <x v="26"/>
    <n v="74133"/>
    <x v="2"/>
    <s v="TEC-AC-10004659"/>
    <x v="2"/>
    <x v="11"/>
    <s v="Imation Secure+ Hardware Encrypted USB 2.0 Flash Drive; 16GB"/>
    <n v="291.95999999999998"/>
    <n v="4"/>
    <x v="0"/>
    <n v="102.18600000000001"/>
    <m/>
  </r>
  <r>
    <n v="1971"/>
    <s v="CA-2017-140242"/>
    <x v="636"/>
    <d v="2017-05-11T00:00:00"/>
    <x v="1"/>
    <s v="ML-17755"/>
    <x v="529"/>
    <x v="2"/>
    <s v="United States"/>
    <s v="Chicago"/>
    <x v="10"/>
    <n v="60623"/>
    <x v="2"/>
    <s v="OFF-AR-10004752"/>
    <x v="1"/>
    <x v="6"/>
    <s v="Blackstonian Pencils"/>
    <n v="6.4080000000000004"/>
    <n v="3"/>
    <x v="2"/>
    <n v="0.64080000000000004"/>
    <m/>
  </r>
  <r>
    <n v="1972"/>
    <s v="CA-2017-140242"/>
    <x v="636"/>
    <d v="2017-05-11T00:00:00"/>
    <x v="1"/>
    <s v="ML-17755"/>
    <x v="529"/>
    <x v="2"/>
    <s v="United States"/>
    <s v="Chicago"/>
    <x v="10"/>
    <n v="60623"/>
    <x v="2"/>
    <s v="TEC-AC-10004659"/>
    <x v="2"/>
    <x v="11"/>
    <s v="Imation Secure+ Hardware Encrypted USB 2.0 Flash Drive; 16GB"/>
    <n v="408.74400000000003"/>
    <n v="7"/>
    <x v="2"/>
    <n v="76.639499999999998"/>
    <m/>
  </r>
  <r>
    <n v="1973"/>
    <s v="CA-2014-148950"/>
    <x v="637"/>
    <d v="2014-12-19T00:00:00"/>
    <x v="1"/>
    <s v="JD-16015"/>
    <x v="557"/>
    <x v="0"/>
    <s v="United States"/>
    <s v="Chicago"/>
    <x v="10"/>
    <n v="60610"/>
    <x v="2"/>
    <s v="OFF-BI-10001249"/>
    <x v="1"/>
    <x v="8"/>
    <s v="Avery Heavy-Duty EZD View Binder with Locking Rings"/>
    <n v="5.1040000000000001"/>
    <n v="4"/>
    <x v="3"/>
    <n v="-8.6768000000000001"/>
    <m/>
  </r>
  <r>
    <n v="1974"/>
    <s v="CA-2014-148950"/>
    <x v="637"/>
    <d v="2014-12-19T00:00:00"/>
    <x v="1"/>
    <s v="JD-16015"/>
    <x v="557"/>
    <x v="0"/>
    <s v="United States"/>
    <s v="Chicago"/>
    <x v="10"/>
    <n v="60610"/>
    <x v="2"/>
    <s v="OFF-FA-10003059"/>
    <x v="1"/>
    <x v="13"/>
    <s v="Assorted Color Push Pins"/>
    <n v="2.8959999999999999"/>
    <n v="2"/>
    <x v="2"/>
    <n v="0.47060000000000002"/>
    <m/>
  </r>
  <r>
    <n v="1975"/>
    <s v="CA-2014-148950"/>
    <x v="637"/>
    <d v="2014-12-19T00:00:00"/>
    <x v="1"/>
    <s v="JD-16015"/>
    <x v="557"/>
    <x v="0"/>
    <s v="United States"/>
    <s v="Chicago"/>
    <x v="10"/>
    <n v="60610"/>
    <x v="2"/>
    <s v="TEC-AC-10002718"/>
    <x v="2"/>
    <x v="11"/>
    <s v="Belkin Standard 104 key USB Keyboard"/>
    <n v="35.015999999999998"/>
    <n v="3"/>
    <x v="2"/>
    <n v="-2.1884999999999999"/>
    <m/>
  </r>
  <r>
    <n v="1976"/>
    <s v="CA-2014-110408"/>
    <x v="638"/>
    <d v="2014-10-20T00:00:00"/>
    <x v="0"/>
    <s v="AS-10225"/>
    <x v="127"/>
    <x v="1"/>
    <s v="United States"/>
    <s v="Montgomery"/>
    <x v="19"/>
    <n v="36116"/>
    <x v="0"/>
    <s v="OFF-ST-10001522"/>
    <x v="1"/>
    <x v="4"/>
    <s v="Gould Plastics 18-Pocket Panel Bin, 34w x 5-1/4d x 20-1/2h"/>
    <n v="275.97000000000003"/>
    <n v="3"/>
    <x v="0"/>
    <n v="11.0388"/>
    <m/>
  </r>
  <r>
    <n v="1977"/>
    <s v="CA-2014-110408"/>
    <x v="638"/>
    <d v="2014-10-20T00:00:00"/>
    <x v="0"/>
    <s v="AS-10225"/>
    <x v="127"/>
    <x v="1"/>
    <s v="United States"/>
    <s v="Montgomery"/>
    <x v="19"/>
    <n v="36116"/>
    <x v="0"/>
    <s v="TEC-PH-10002352"/>
    <x v="2"/>
    <x v="7"/>
    <s v="Avaya IP Phone 1140E VoIP phone"/>
    <n v="1394.95"/>
    <n v="5"/>
    <x v="0"/>
    <n v="362.68700000000001"/>
    <m/>
  </r>
  <r>
    <n v="1978"/>
    <s v="CA-2014-110408"/>
    <x v="638"/>
    <d v="2014-10-20T00:00:00"/>
    <x v="0"/>
    <s v="AS-10225"/>
    <x v="127"/>
    <x v="1"/>
    <s v="United States"/>
    <s v="Montgomery"/>
    <x v="19"/>
    <n v="36116"/>
    <x v="0"/>
    <s v="FUR-CH-10003774"/>
    <x v="0"/>
    <x v="1"/>
    <s v="Global Wood Trimmed Manager's Task Chair, Khaki"/>
    <n v="545.88"/>
    <n v="6"/>
    <x v="0"/>
    <n v="70.964399999999998"/>
    <m/>
  </r>
  <r>
    <n v="1979"/>
    <s v="CA-2015-109939"/>
    <x v="412"/>
    <d v="2015-05-12T00:00:00"/>
    <x v="1"/>
    <s v="AA-10375"/>
    <x v="211"/>
    <x v="0"/>
    <s v="United States"/>
    <s v="Salem"/>
    <x v="21"/>
    <n v="97301"/>
    <x v="1"/>
    <s v="OFF-AR-10000127"/>
    <x v="1"/>
    <x v="6"/>
    <s v="Newell 321"/>
    <n v="5.2480000000000002"/>
    <n v="2"/>
    <x v="2"/>
    <n v="0.59040000000000004"/>
    <m/>
  </r>
  <r>
    <n v="1980"/>
    <s v="CA-2016-112669"/>
    <x v="167"/>
    <d v="2016-04-14T00:00:00"/>
    <x v="3"/>
    <s v="KT-16465"/>
    <x v="446"/>
    <x v="0"/>
    <s v="United States"/>
    <s v="Glendale"/>
    <x v="16"/>
    <n v="85301"/>
    <x v="1"/>
    <s v="FUR-CH-10004086"/>
    <x v="0"/>
    <x v="1"/>
    <s v="Hon 4070 Series Pagoda Armless Upholstered Stacking Chairs"/>
    <n v="933.53599999999994"/>
    <n v="4"/>
    <x v="2"/>
    <n v="105.0228"/>
    <m/>
  </r>
  <r>
    <n v="1981"/>
    <s v="CA-2016-112669"/>
    <x v="167"/>
    <d v="2016-04-14T00:00:00"/>
    <x v="3"/>
    <s v="KT-16465"/>
    <x v="446"/>
    <x v="0"/>
    <s v="United States"/>
    <s v="Glendale"/>
    <x v="16"/>
    <n v="85301"/>
    <x v="1"/>
    <s v="OFF-ST-10001228"/>
    <x v="1"/>
    <x v="4"/>
    <s v="Fellowes Personal Hanging Folder Files, Navy"/>
    <n v="42.975999999999999"/>
    <n v="4"/>
    <x v="2"/>
    <n v="4.2976000000000001"/>
    <m/>
  </r>
  <r>
    <n v="1982"/>
    <s v="CA-2015-119592"/>
    <x v="639"/>
    <d v="2015-12-16T00:00:00"/>
    <x v="0"/>
    <s v="MM-18280"/>
    <x v="152"/>
    <x v="1"/>
    <s v="United States"/>
    <s v="Columbus"/>
    <x v="32"/>
    <n v="31907"/>
    <x v="0"/>
    <s v="OFF-BI-10004187"/>
    <x v="1"/>
    <x v="8"/>
    <s v="3-ring staple pack"/>
    <n v="3.76"/>
    <n v="2"/>
    <x v="0"/>
    <n v="1.8048"/>
    <m/>
  </r>
  <r>
    <n v="1983"/>
    <s v="CA-2014-122749"/>
    <x v="640"/>
    <d v="2014-12-09T00:00:00"/>
    <x v="1"/>
    <s v="NG-18430"/>
    <x v="159"/>
    <x v="0"/>
    <s v="United States"/>
    <s v="Oklahoma City"/>
    <x v="26"/>
    <n v="73120"/>
    <x v="2"/>
    <s v="TEC-PH-10003811"/>
    <x v="2"/>
    <x v="7"/>
    <s v="Jabra Supreme Plus Driver Edition Headset"/>
    <n v="479.96"/>
    <n v="4"/>
    <x v="0"/>
    <n v="134.3888"/>
    <m/>
  </r>
  <r>
    <n v="1984"/>
    <s v="CA-2014-164721"/>
    <x v="641"/>
    <d v="2014-11-27T00:00:00"/>
    <x v="0"/>
    <s v="LW-16825"/>
    <x v="429"/>
    <x v="1"/>
    <s v="United States"/>
    <s v="Brentwood"/>
    <x v="1"/>
    <n v="94513"/>
    <x v="1"/>
    <s v="OFF-AP-10000240"/>
    <x v="1"/>
    <x v="9"/>
    <s v="Belkin F9G930V10-GRY 9 Outlet Surge"/>
    <n v="320.88"/>
    <n v="6"/>
    <x v="0"/>
    <n v="93.055199999999999"/>
    <m/>
  </r>
  <r>
    <n v="1985"/>
    <s v="CA-2014-164721"/>
    <x v="641"/>
    <d v="2014-11-27T00:00:00"/>
    <x v="0"/>
    <s v="LW-16825"/>
    <x v="429"/>
    <x v="1"/>
    <s v="United States"/>
    <s v="Brentwood"/>
    <x v="1"/>
    <n v="94513"/>
    <x v="1"/>
    <s v="FUR-FU-10001940"/>
    <x v="0"/>
    <x v="5"/>
    <s v="Staple-based wall hangings"/>
    <n v="23.88"/>
    <n v="3"/>
    <x v="0"/>
    <n v="10.507199999999999"/>
    <m/>
  </r>
  <r>
    <n v="1986"/>
    <s v="CA-2014-164721"/>
    <x v="641"/>
    <d v="2014-11-27T00:00:00"/>
    <x v="0"/>
    <s v="LW-16825"/>
    <x v="429"/>
    <x v="1"/>
    <s v="United States"/>
    <s v="Brentwood"/>
    <x v="1"/>
    <n v="94513"/>
    <x v="1"/>
    <s v="OFF-PA-10000575"/>
    <x v="1"/>
    <x v="10"/>
    <s v="Wirebound Message Books, Four 2 3/4 x 5 White Forms per Page"/>
    <n v="26.76"/>
    <n v="4"/>
    <x v="0"/>
    <n v="12.3096"/>
    <m/>
  </r>
  <r>
    <n v="1987"/>
    <s v="CA-2016-147417"/>
    <x v="197"/>
    <d v="2016-07-27T00:00:00"/>
    <x v="2"/>
    <s v="CB-12415"/>
    <x v="558"/>
    <x v="0"/>
    <s v="United States"/>
    <s v="Columbus"/>
    <x v="24"/>
    <n v="43229"/>
    <x v="3"/>
    <s v="TEC-CO-10001449"/>
    <x v="2"/>
    <x v="16"/>
    <s v="Hewlett Packard LaserJet 3310 Copier"/>
    <n v="1439.9760000000001"/>
    <n v="4"/>
    <x v="10"/>
    <n v="191.99680000000001"/>
    <m/>
  </r>
  <r>
    <n v="1988"/>
    <s v="CA-2015-127509"/>
    <x v="529"/>
    <d v="2015-11-13T00:00:00"/>
    <x v="1"/>
    <s v="AS-10090"/>
    <x v="548"/>
    <x v="0"/>
    <s v="United States"/>
    <s v="Springfield"/>
    <x v="25"/>
    <n v="65807"/>
    <x v="2"/>
    <s v="OFF-BI-10002393"/>
    <x v="1"/>
    <x v="8"/>
    <s v="Binder Posts"/>
    <n v="17.22"/>
    <n v="3"/>
    <x v="0"/>
    <n v="7.9211999999999998"/>
    <m/>
  </r>
  <r>
    <n v="1989"/>
    <s v="CA-2015-127509"/>
    <x v="529"/>
    <d v="2015-11-13T00:00:00"/>
    <x v="1"/>
    <s v="AS-10090"/>
    <x v="548"/>
    <x v="0"/>
    <s v="United States"/>
    <s v="Springfield"/>
    <x v="25"/>
    <n v="65807"/>
    <x v="2"/>
    <s v="FUR-TA-10002855"/>
    <x v="0"/>
    <x v="3"/>
    <s v="Bevis Round Conference Table Top &amp; Single Column Base"/>
    <n v="1024.3800000000001"/>
    <n v="7"/>
    <x v="0"/>
    <n v="215.1198"/>
    <m/>
  </r>
  <r>
    <n v="1990"/>
    <s v="CA-2015-127509"/>
    <x v="529"/>
    <d v="2015-11-13T00:00:00"/>
    <x v="1"/>
    <s v="AS-10090"/>
    <x v="548"/>
    <x v="0"/>
    <s v="United States"/>
    <s v="Springfield"/>
    <x v="25"/>
    <n v="65807"/>
    <x v="2"/>
    <s v="OFF-EN-10000781"/>
    <x v="1"/>
    <x v="12"/>
    <s v="#10- 4 1/8&quot; x 9 1/2&quot; Recycled Envelopes"/>
    <n v="26.22"/>
    <n v="3"/>
    <x v="0"/>
    <n v="12.323399999999999"/>
    <m/>
  </r>
  <r>
    <n v="1991"/>
    <s v="CA-2015-127509"/>
    <x v="529"/>
    <d v="2015-11-13T00:00:00"/>
    <x v="1"/>
    <s v="AS-10090"/>
    <x v="548"/>
    <x v="0"/>
    <s v="United States"/>
    <s v="Springfield"/>
    <x v="25"/>
    <n v="65807"/>
    <x v="2"/>
    <s v="OFF-PA-10002160"/>
    <x v="1"/>
    <x v="10"/>
    <s v="Xerox 1978"/>
    <n v="17.34"/>
    <n v="3"/>
    <x v="0"/>
    <n v="8.4966000000000008"/>
    <m/>
  </r>
  <r>
    <n v="1992"/>
    <s v="CA-2017-111374"/>
    <x v="642"/>
    <d v="2017-02-28T00:00:00"/>
    <x v="1"/>
    <s v="CB-12415"/>
    <x v="558"/>
    <x v="0"/>
    <s v="United States"/>
    <s v="Philadelphia"/>
    <x v="9"/>
    <n v="19134"/>
    <x v="3"/>
    <s v="OFF-BI-10004970"/>
    <x v="1"/>
    <x v="8"/>
    <s v="ACCOHIDE 3-Ring Binder, Blue, 1&quot;"/>
    <n v="4.9560000000000004"/>
    <n v="4"/>
    <x v="6"/>
    <n v="-3.7995999999999999"/>
    <m/>
  </r>
  <r>
    <n v="1993"/>
    <s v="CA-2017-133648"/>
    <x v="643"/>
    <d v="2017-07-02T00:00:00"/>
    <x v="1"/>
    <s v="ML-17755"/>
    <x v="529"/>
    <x v="2"/>
    <s v="United States"/>
    <s v="Springfield"/>
    <x v="21"/>
    <n v="97477"/>
    <x v="1"/>
    <s v="OFF-LA-10003923"/>
    <x v="1"/>
    <x v="2"/>
    <s v="Alphabetical Labels for Top Tab Filing"/>
    <n v="71.040000000000006"/>
    <n v="6"/>
    <x v="2"/>
    <n v="26.64"/>
    <m/>
  </r>
  <r>
    <n v="1994"/>
    <s v="CA-2017-133648"/>
    <x v="643"/>
    <d v="2017-07-02T00:00:00"/>
    <x v="1"/>
    <s v="ML-17755"/>
    <x v="529"/>
    <x v="2"/>
    <s v="United States"/>
    <s v="Springfield"/>
    <x v="21"/>
    <n v="97477"/>
    <x v="1"/>
    <s v="OFF-AR-10002257"/>
    <x v="1"/>
    <x v="6"/>
    <s v="Eldon Spacemaker Box, Quick-Snap Lid, Clear"/>
    <n v="5.3440000000000003"/>
    <n v="2"/>
    <x v="2"/>
    <n v="0.73480000000000001"/>
    <m/>
  </r>
  <r>
    <n v="1995"/>
    <s v="CA-2017-133648"/>
    <x v="643"/>
    <d v="2017-07-02T00:00:00"/>
    <x v="1"/>
    <s v="ML-17755"/>
    <x v="529"/>
    <x v="2"/>
    <s v="United States"/>
    <s v="Springfield"/>
    <x v="21"/>
    <n v="97477"/>
    <x v="1"/>
    <s v="OFF-FA-10004395"/>
    <x v="1"/>
    <x v="13"/>
    <s v="Plymouth Boxed Rubber Bands by Plymouth"/>
    <n v="11.304"/>
    <n v="3"/>
    <x v="2"/>
    <n v="-2.1194999999999999"/>
    <m/>
  </r>
  <r>
    <n v="1996"/>
    <s v="US-2017-147221"/>
    <x v="574"/>
    <d v="2017-12-04T00:00:00"/>
    <x v="0"/>
    <s v="JS-16030"/>
    <x v="559"/>
    <x v="0"/>
    <s v="United States"/>
    <s v="Houston"/>
    <x v="5"/>
    <n v="77036"/>
    <x v="2"/>
    <s v="OFF-AP-10002534"/>
    <x v="1"/>
    <x v="9"/>
    <s v="3.6 Cubic Foot Counter Height Office Refrigerator"/>
    <n v="294.62"/>
    <n v="5"/>
    <x v="3"/>
    <n v="-766.01199999999994"/>
    <m/>
  </r>
  <r>
    <n v="1997"/>
    <s v="US-2017-147221"/>
    <x v="574"/>
    <d v="2017-12-04T00:00:00"/>
    <x v="0"/>
    <s v="JS-16030"/>
    <x v="559"/>
    <x v="0"/>
    <s v="United States"/>
    <s v="Houston"/>
    <x v="5"/>
    <n v="77036"/>
    <x v="2"/>
    <s v="FUR-FU-10004020"/>
    <x v="0"/>
    <x v="5"/>
    <s v="Advantus Panel Wall Acrylic Frame"/>
    <n v="8.7520000000000007"/>
    <n v="4"/>
    <x v="7"/>
    <n v="-3.7195999999999998"/>
    <m/>
  </r>
  <r>
    <n v="1998"/>
    <s v="CA-2014-131905"/>
    <x v="644"/>
    <d v="2014-02-09T00:00:00"/>
    <x v="2"/>
    <s v="ND-18460"/>
    <x v="540"/>
    <x v="1"/>
    <s v="United States"/>
    <s v="Chesapeake"/>
    <x v="17"/>
    <n v="23320"/>
    <x v="0"/>
    <s v="OFF-LA-10002787"/>
    <x v="1"/>
    <x v="2"/>
    <s v="Avery 480"/>
    <n v="15"/>
    <n v="4"/>
    <x v="0"/>
    <n v="7.2"/>
    <m/>
  </r>
  <r>
    <n v="1999"/>
    <s v="CA-2014-131905"/>
    <x v="644"/>
    <d v="2014-02-09T00:00:00"/>
    <x v="2"/>
    <s v="ND-18460"/>
    <x v="540"/>
    <x v="1"/>
    <s v="United States"/>
    <s v="Chesapeake"/>
    <x v="17"/>
    <n v="23320"/>
    <x v="0"/>
    <s v="TEC-PH-10003645"/>
    <x v="2"/>
    <x v="7"/>
    <s v="Aastra 57i VoIP phone"/>
    <n v="161.61000000000001"/>
    <n v="1"/>
    <x v="0"/>
    <n v="42.018599999999999"/>
    <m/>
  </r>
  <r>
    <n v="2000"/>
    <s v="CA-2014-131905"/>
    <x v="644"/>
    <d v="2014-02-09T00:00:00"/>
    <x v="2"/>
    <s v="ND-18460"/>
    <x v="540"/>
    <x v="1"/>
    <s v="United States"/>
    <s v="Chesapeake"/>
    <x v="17"/>
    <n v="23320"/>
    <x v="0"/>
    <s v="TEC-PH-10001615"/>
    <x v="2"/>
    <x v="7"/>
    <s v="AT&amp;T CL82213"/>
    <n v="144.94999999999999"/>
    <n v="5"/>
    <x v="0"/>
    <n v="42.035499999999999"/>
    <m/>
  </r>
  <r>
    <n v="2001"/>
    <s v="CA-2017-166128"/>
    <x v="645"/>
    <d v="2017-04-18T00:00:00"/>
    <x v="1"/>
    <s v="LW-17215"/>
    <x v="560"/>
    <x v="0"/>
    <s v="United States"/>
    <s v="Pasadena"/>
    <x v="1"/>
    <n v="91104"/>
    <x v="1"/>
    <s v="TEC-AC-10001767"/>
    <x v="2"/>
    <x v="11"/>
    <s v="SanDisk Ultra 64 GB MicroSDHC Class 10 Memory Card"/>
    <n v="199.95"/>
    <n v="5"/>
    <x v="0"/>
    <n v="21.994499999999999"/>
    <m/>
  </r>
  <r>
    <n v="2002"/>
    <s v="CA-2017-166128"/>
    <x v="645"/>
    <d v="2017-04-18T00:00:00"/>
    <x v="1"/>
    <s v="LW-17215"/>
    <x v="560"/>
    <x v="0"/>
    <s v="United States"/>
    <s v="Pasadena"/>
    <x v="1"/>
    <n v="91104"/>
    <x v="1"/>
    <s v="OFF-AR-10001221"/>
    <x v="1"/>
    <x v="6"/>
    <s v="Dixon Ticonderoga Erasable Colored Pencil Set, 12-Color"/>
    <n v="41.86"/>
    <n v="7"/>
    <x v="0"/>
    <n v="14.2324"/>
    <m/>
  </r>
  <r>
    <n v="2003"/>
    <s v="CA-2017-163510"/>
    <x v="53"/>
    <d v="2017-12-28T00:00:00"/>
    <x v="0"/>
    <s v="JW-15955"/>
    <x v="527"/>
    <x v="0"/>
    <s v="United States"/>
    <s v="Louisville"/>
    <x v="0"/>
    <n v="40214"/>
    <x v="0"/>
    <s v="OFF-ST-10000563"/>
    <x v="1"/>
    <x v="4"/>
    <s v="Fellowes Bankers Box Stor/Drawer Steel Plus"/>
    <n v="95.94"/>
    <n v="3"/>
    <x v="0"/>
    <n v="9.5939999999999994"/>
    <m/>
  </r>
  <r>
    <n v="2004"/>
    <s v="CA-2017-163510"/>
    <x v="53"/>
    <d v="2017-12-28T00:00:00"/>
    <x v="0"/>
    <s v="JW-15955"/>
    <x v="527"/>
    <x v="0"/>
    <s v="United States"/>
    <s v="Louisville"/>
    <x v="0"/>
    <n v="40214"/>
    <x v="0"/>
    <s v="FUR-CH-10001146"/>
    <x v="0"/>
    <x v="1"/>
    <s v="Global Value Mid-Back Manager's Chair, Gray"/>
    <n v="304.45"/>
    <n v="5"/>
    <x v="0"/>
    <n v="76.112499999999997"/>
    <m/>
  </r>
  <r>
    <n v="2005"/>
    <s v="US-2017-143028"/>
    <x v="645"/>
    <d v="2017-04-18T00:00:00"/>
    <x v="1"/>
    <s v="SC-20050"/>
    <x v="337"/>
    <x v="2"/>
    <s v="United States"/>
    <s v="Lubbock"/>
    <x v="5"/>
    <n v="79424"/>
    <x v="2"/>
    <s v="OFF-BI-10004738"/>
    <x v="1"/>
    <x v="8"/>
    <s v="Flexible Leather- Look Classic Collection Ring Binder"/>
    <n v="11.364000000000001"/>
    <n v="3"/>
    <x v="3"/>
    <n v="-17.045999999999999"/>
    <m/>
  </r>
  <r>
    <n v="2006"/>
    <s v="CA-2014-111150"/>
    <x v="520"/>
    <d v="2015-01-04T00:00:00"/>
    <x v="1"/>
    <s v="RW-19630"/>
    <x v="338"/>
    <x v="1"/>
    <s v="United States"/>
    <s v="Columbia"/>
    <x v="25"/>
    <n v="65203"/>
    <x v="2"/>
    <s v="OFF-AR-10000034"/>
    <x v="1"/>
    <x v="6"/>
    <s v="BIC Brite Liner Grip Highlighters, Assorted, 5/Pack"/>
    <n v="29.68"/>
    <n v="7"/>
    <x v="0"/>
    <n v="11.575200000000001"/>
    <m/>
  </r>
  <r>
    <n v="2007"/>
    <s v="CA-2014-111150"/>
    <x v="520"/>
    <d v="2015-01-04T00:00:00"/>
    <x v="1"/>
    <s v="RW-19630"/>
    <x v="338"/>
    <x v="1"/>
    <s v="United States"/>
    <s v="Columbia"/>
    <x v="25"/>
    <n v="65203"/>
    <x v="2"/>
    <s v="TEC-AC-10000290"/>
    <x v="2"/>
    <x v="11"/>
    <s v="Sabrent 4-Port USB 2.0 Hub"/>
    <n v="47.53"/>
    <n v="7"/>
    <x v="0"/>
    <n v="16.1602"/>
    <m/>
  </r>
  <r>
    <n v="2008"/>
    <s v="CA-2017-165386"/>
    <x v="646"/>
    <d v="2017-08-04T00:00:00"/>
    <x v="2"/>
    <s v="CM-12190"/>
    <x v="496"/>
    <x v="0"/>
    <s v="United States"/>
    <s v="Chicago"/>
    <x v="10"/>
    <n v="60623"/>
    <x v="2"/>
    <s v="FUR-BO-10003034"/>
    <x v="0"/>
    <x v="0"/>
    <s v="O'Sullivan Elevations Bookcase, Cherry Finish"/>
    <n v="183.37200000000001"/>
    <n v="2"/>
    <x v="4"/>
    <n v="-36.674399999999999"/>
    <m/>
  </r>
  <r>
    <n v="2009"/>
    <s v="CA-2014-116407"/>
    <x v="647"/>
    <d v="2014-11-21T00:00:00"/>
    <x v="1"/>
    <s v="JF-15190"/>
    <x v="440"/>
    <x v="0"/>
    <s v="United States"/>
    <s v="Johnson City"/>
    <x v="18"/>
    <n v="37604"/>
    <x v="0"/>
    <s v="OFF-AR-10001315"/>
    <x v="1"/>
    <x v="6"/>
    <s v="Newell 310"/>
    <n v="4.2240000000000002"/>
    <n v="3"/>
    <x v="2"/>
    <n v="0.47520000000000001"/>
    <m/>
  </r>
  <r>
    <n v="2010"/>
    <s v="CA-2014-116407"/>
    <x v="647"/>
    <d v="2014-11-21T00:00:00"/>
    <x v="1"/>
    <s v="JF-15190"/>
    <x v="440"/>
    <x v="0"/>
    <s v="United States"/>
    <s v="Johnson City"/>
    <x v="18"/>
    <n v="37604"/>
    <x v="0"/>
    <s v="OFF-AP-10002118"/>
    <x v="1"/>
    <x v="9"/>
    <s v="1.7 Cubic Foot Compact &quot;Cube&quot; Office Refrigerators"/>
    <n v="333.05599999999998"/>
    <n v="2"/>
    <x v="2"/>
    <n v="29.142399999999999"/>
    <m/>
  </r>
  <r>
    <n v="2011"/>
    <s v="CA-2014-116407"/>
    <x v="647"/>
    <d v="2014-11-21T00:00:00"/>
    <x v="1"/>
    <s v="JF-15190"/>
    <x v="440"/>
    <x v="0"/>
    <s v="United States"/>
    <s v="Johnson City"/>
    <x v="18"/>
    <n v="37604"/>
    <x v="0"/>
    <s v="OFF-PA-10002137"/>
    <x v="1"/>
    <x v="10"/>
    <s v="Southworth 100% Résumé Paper, 24lb."/>
    <n v="24.896000000000001"/>
    <n v="4"/>
    <x v="2"/>
    <n v="7.78"/>
    <m/>
  </r>
  <r>
    <n v="2012"/>
    <s v="CA-2015-155761"/>
    <x v="555"/>
    <d v="2015-12-11T00:00:00"/>
    <x v="3"/>
    <s v="SC-20800"/>
    <x v="561"/>
    <x v="0"/>
    <s v="United States"/>
    <s v="Houston"/>
    <x v="5"/>
    <n v="77041"/>
    <x v="2"/>
    <s v="TEC-AC-10001606"/>
    <x v="2"/>
    <x v="11"/>
    <s v="Logitech Wireless Performance Mouse MX for PC and Mac"/>
    <n v="159.98400000000001"/>
    <n v="2"/>
    <x v="2"/>
    <n v="35.996400000000001"/>
    <m/>
  </r>
  <r>
    <n v="2013"/>
    <s v="CA-2015-155761"/>
    <x v="555"/>
    <d v="2015-12-11T00:00:00"/>
    <x v="3"/>
    <s v="SC-20800"/>
    <x v="561"/>
    <x v="0"/>
    <s v="United States"/>
    <s v="Houston"/>
    <x v="5"/>
    <n v="77041"/>
    <x v="2"/>
    <s v="OFF-ST-10000943"/>
    <x v="1"/>
    <x v="4"/>
    <s v="Eldon ProFile File 'N Store Portable File Tub Letter/Legal Size Black"/>
    <n v="46.344000000000001"/>
    <n v="3"/>
    <x v="2"/>
    <n v="4.6344000000000003"/>
    <m/>
  </r>
  <r>
    <n v="2014"/>
    <s v="CA-2016-145905"/>
    <x v="31"/>
    <d v="2016-09-23T00:00:00"/>
    <x v="1"/>
    <s v="AM-10705"/>
    <x v="562"/>
    <x v="0"/>
    <s v="United States"/>
    <s v="Auburn"/>
    <x v="19"/>
    <n v="36830"/>
    <x v="0"/>
    <s v="FUR-CH-10001854"/>
    <x v="0"/>
    <x v="1"/>
    <s v="Office Star - Professional Matrix Back Chair with 2-to-1 Synchro Tilt and Mesh Fabric Seat"/>
    <n v="350.98"/>
    <n v="1"/>
    <x v="0"/>
    <n v="84.235200000000006"/>
    <m/>
  </r>
  <r>
    <n v="2015"/>
    <s v="CA-2016-145905"/>
    <x v="31"/>
    <d v="2016-09-23T00:00:00"/>
    <x v="1"/>
    <s v="AM-10705"/>
    <x v="562"/>
    <x v="0"/>
    <s v="United States"/>
    <s v="Auburn"/>
    <x v="19"/>
    <n v="36830"/>
    <x v="0"/>
    <s v="OFF-PA-10000533"/>
    <x v="1"/>
    <x v="10"/>
    <s v="Southworth Parchment Paper &amp; Envelopes"/>
    <n v="13.08"/>
    <n v="2"/>
    <x v="0"/>
    <n v="6.0167999999999999"/>
    <m/>
  </r>
  <r>
    <n v="2016"/>
    <s v="CA-2016-145905"/>
    <x v="31"/>
    <d v="2016-09-23T00:00:00"/>
    <x v="1"/>
    <s v="AM-10705"/>
    <x v="562"/>
    <x v="0"/>
    <s v="United States"/>
    <s v="Auburn"/>
    <x v="19"/>
    <n v="36830"/>
    <x v="0"/>
    <s v="OFF-ST-10003716"/>
    <x v="1"/>
    <x v="4"/>
    <s v="Tennsco Double-Tier Lockers"/>
    <n v="900.08"/>
    <n v="4"/>
    <x v="0"/>
    <n v="117.0104"/>
    <m/>
  </r>
  <r>
    <n v="2017"/>
    <s v="CA-2015-113110"/>
    <x v="531"/>
    <d v="2015-03-23T00:00:00"/>
    <x v="1"/>
    <s v="BK-11260"/>
    <x v="318"/>
    <x v="0"/>
    <s v="United States"/>
    <s v="San Bernardino"/>
    <x v="1"/>
    <n v="92404"/>
    <x v="1"/>
    <s v="OFF-BI-10000088"/>
    <x v="1"/>
    <x v="8"/>
    <s v="GBC Imprintable Covers"/>
    <n v="17.568000000000001"/>
    <n v="2"/>
    <x v="2"/>
    <n v="6.3684000000000003"/>
    <m/>
  </r>
  <r>
    <n v="2018"/>
    <s v="CA-2015-113110"/>
    <x v="531"/>
    <d v="2015-03-23T00:00:00"/>
    <x v="1"/>
    <s v="BK-11260"/>
    <x v="318"/>
    <x v="0"/>
    <s v="United States"/>
    <s v="San Bernardino"/>
    <x v="1"/>
    <n v="92404"/>
    <x v="1"/>
    <s v="OFF-LA-10000240"/>
    <x v="1"/>
    <x v="2"/>
    <s v="Self-Adhesive Address Labels for Typewriters by Universal"/>
    <n v="14.62"/>
    <n v="2"/>
    <x v="0"/>
    <n v="6.8714000000000004"/>
    <m/>
  </r>
  <r>
    <n v="2019"/>
    <s v="CA-2015-113110"/>
    <x v="531"/>
    <d v="2015-03-23T00:00:00"/>
    <x v="1"/>
    <s v="BK-11260"/>
    <x v="318"/>
    <x v="0"/>
    <s v="United States"/>
    <s v="San Bernardino"/>
    <x v="1"/>
    <n v="92404"/>
    <x v="1"/>
    <s v="OFF-SU-10001165"/>
    <x v="1"/>
    <x v="14"/>
    <s v="Acme Elite Stainless Steel Scissors"/>
    <n v="33.36"/>
    <n v="4"/>
    <x v="0"/>
    <n v="8.6736000000000004"/>
    <m/>
  </r>
  <r>
    <n v="2020"/>
    <s v="CA-2015-113110"/>
    <x v="531"/>
    <d v="2015-03-23T00:00:00"/>
    <x v="1"/>
    <s v="BK-11260"/>
    <x v="318"/>
    <x v="0"/>
    <s v="United States"/>
    <s v="San Bernardino"/>
    <x v="1"/>
    <n v="92404"/>
    <x v="1"/>
    <s v="OFF-PA-10002749"/>
    <x v="1"/>
    <x v="10"/>
    <s v="Wirebound Message Books, 5-1/2 x 4 Forms, 2 or 4 Forms per Page"/>
    <n v="40.14"/>
    <n v="6"/>
    <x v="0"/>
    <n v="19.668600000000001"/>
    <m/>
  </r>
  <r>
    <n v="2021"/>
    <s v="CA-2016-168354"/>
    <x v="251"/>
    <d v="2016-09-21T00:00:00"/>
    <x v="2"/>
    <s v="RH-19510"/>
    <x v="563"/>
    <x v="2"/>
    <s v="United States"/>
    <s v="Providence"/>
    <x v="34"/>
    <n v="2908"/>
    <x v="3"/>
    <s v="OFF-ST-10001490"/>
    <x v="1"/>
    <x v="4"/>
    <s v="Hot File 7-Pocket, Floor Stand"/>
    <n v="1606.23"/>
    <n v="9"/>
    <x v="0"/>
    <n v="481.86900000000003"/>
    <m/>
  </r>
  <r>
    <n v="2022"/>
    <s v="CA-2016-168354"/>
    <x v="251"/>
    <d v="2016-09-21T00:00:00"/>
    <x v="2"/>
    <s v="RH-19510"/>
    <x v="563"/>
    <x v="2"/>
    <s v="United States"/>
    <s v="Providence"/>
    <x v="34"/>
    <n v="2908"/>
    <x v="3"/>
    <s v="OFF-PA-10002377"/>
    <x v="1"/>
    <x v="10"/>
    <s v="Adams Telephone Message Book W/Dividers/Space For Phone Numbers, 5 1/4&quot;X8 1/2&quot;, 200/Messages"/>
    <n v="17.04"/>
    <n v="3"/>
    <x v="0"/>
    <n v="7.6680000000000001"/>
    <m/>
  </r>
  <r>
    <n v="2023"/>
    <s v="CA-2016-168354"/>
    <x v="251"/>
    <d v="2016-09-21T00:00:00"/>
    <x v="2"/>
    <s v="RH-19510"/>
    <x v="563"/>
    <x v="2"/>
    <s v="United States"/>
    <s v="Providence"/>
    <x v="34"/>
    <n v="2908"/>
    <x v="3"/>
    <s v="OFF-BI-10004826"/>
    <x v="1"/>
    <x v="8"/>
    <s v="JM Magazine Binder"/>
    <n v="49.53"/>
    <n v="3"/>
    <x v="0"/>
    <n v="23.7744"/>
    <m/>
  </r>
  <r>
    <n v="2024"/>
    <s v="CA-2016-168354"/>
    <x v="251"/>
    <d v="2016-09-21T00:00:00"/>
    <x v="2"/>
    <s v="RH-19510"/>
    <x v="563"/>
    <x v="2"/>
    <s v="United States"/>
    <s v="Providence"/>
    <x v="34"/>
    <n v="2908"/>
    <x v="3"/>
    <s v="FUR-CH-10004675"/>
    <x v="0"/>
    <x v="1"/>
    <s v="Lifetime Advantage Folding Chairs, 4/Carton"/>
    <n v="872.32"/>
    <n v="4"/>
    <x v="0"/>
    <n v="244.24959999999999"/>
    <m/>
  </r>
  <r>
    <n v="2025"/>
    <s v="US-2017-111241"/>
    <x v="648"/>
    <d v="2017-08-22T00:00:00"/>
    <x v="0"/>
    <s v="GM-14500"/>
    <x v="421"/>
    <x v="0"/>
    <s v="United States"/>
    <s v="Fresno"/>
    <x v="1"/>
    <n v="93727"/>
    <x v="1"/>
    <s v="OFF-BI-10002867"/>
    <x v="1"/>
    <x v="8"/>
    <s v="GBC Recycled Regency Composition Covers"/>
    <n v="239.12"/>
    <n v="5"/>
    <x v="2"/>
    <n v="77.713999999999999"/>
    <m/>
  </r>
  <r>
    <n v="2026"/>
    <s v="CA-2015-114237"/>
    <x v="649"/>
    <d v="2015-03-15T00:00:00"/>
    <x v="2"/>
    <s v="MC-17275"/>
    <x v="507"/>
    <x v="0"/>
    <s v="United States"/>
    <s v="Seattle"/>
    <x v="4"/>
    <n v="98103"/>
    <x v="1"/>
    <s v="FUR-BO-10004409"/>
    <x v="0"/>
    <x v="0"/>
    <s v="Safco Value Mate Series Steel Bookcases, Baked Enamel Finish on Steel, Gray"/>
    <n v="141.96"/>
    <n v="2"/>
    <x v="0"/>
    <n v="39.748800000000003"/>
    <m/>
  </r>
  <r>
    <n v="2027"/>
    <s v="CA-2016-113516"/>
    <x v="162"/>
    <d v="2016-09-10T00:00:00"/>
    <x v="0"/>
    <s v="VM-21685"/>
    <x v="91"/>
    <x v="2"/>
    <s v="United States"/>
    <s v="Lancaster"/>
    <x v="1"/>
    <n v="93534"/>
    <x v="1"/>
    <s v="OFF-BI-10002225"/>
    <x v="1"/>
    <x v="8"/>
    <s v="Square Ring Data Binders, Rigid 75 Pt. Covers, 11&quot; x 14-7/8&quot;"/>
    <n v="33.024000000000001"/>
    <n v="2"/>
    <x v="2"/>
    <n v="11.558400000000001"/>
    <m/>
  </r>
  <r>
    <n v="2028"/>
    <s v="CA-2016-113516"/>
    <x v="162"/>
    <d v="2016-09-10T00:00:00"/>
    <x v="0"/>
    <s v="VM-21685"/>
    <x v="91"/>
    <x v="2"/>
    <s v="United States"/>
    <s v="Lancaster"/>
    <x v="1"/>
    <n v="93534"/>
    <x v="1"/>
    <s v="OFF-BI-10001989"/>
    <x v="1"/>
    <x v="8"/>
    <s v="Premium Transparent Presentation Covers by GBC"/>
    <n v="67.135999999999996"/>
    <n v="4"/>
    <x v="2"/>
    <n v="23.497599999999998"/>
    <m/>
  </r>
  <r>
    <n v="2029"/>
    <s v="CA-2015-117961"/>
    <x v="650"/>
    <d v="2015-11-30T00:00:00"/>
    <x v="1"/>
    <s v="GP-14740"/>
    <x v="323"/>
    <x v="1"/>
    <s v="United States"/>
    <s v="Leominster"/>
    <x v="31"/>
    <n v="1453"/>
    <x v="3"/>
    <s v="OFF-BI-10000343"/>
    <x v="1"/>
    <x v="8"/>
    <s v="Pressboard Covers with Storage Hooks, 9 1/2&quot; x 11&quot;, Light Blue"/>
    <n v="14.73"/>
    <n v="3"/>
    <x v="0"/>
    <n v="6.9230999999999998"/>
    <m/>
  </r>
  <r>
    <n v="2030"/>
    <s v="CA-2015-117961"/>
    <x v="650"/>
    <d v="2015-11-30T00:00:00"/>
    <x v="1"/>
    <s v="GP-14740"/>
    <x v="323"/>
    <x v="1"/>
    <s v="United States"/>
    <s v="Leominster"/>
    <x v="31"/>
    <n v="1453"/>
    <x v="3"/>
    <s v="OFF-ST-10001172"/>
    <x v="1"/>
    <x v="4"/>
    <s v="Tennsco Lockers, Sand"/>
    <n v="104.9"/>
    <n v="5"/>
    <x v="0"/>
    <n v="25.175999999999998"/>
    <m/>
  </r>
  <r>
    <n v="2031"/>
    <s v="CA-2015-117961"/>
    <x v="650"/>
    <d v="2015-11-30T00:00:00"/>
    <x v="1"/>
    <s v="GP-14740"/>
    <x v="323"/>
    <x v="1"/>
    <s v="United States"/>
    <s v="Leominster"/>
    <x v="31"/>
    <n v="1453"/>
    <x v="3"/>
    <s v="OFF-BI-10003707"/>
    <x v="1"/>
    <x v="8"/>
    <s v="Aluminum Screw Posts"/>
    <n v="61.04"/>
    <n v="4"/>
    <x v="0"/>
    <n v="30.52"/>
    <m/>
  </r>
  <r>
    <n v="2032"/>
    <s v="CA-2015-117961"/>
    <x v="650"/>
    <d v="2015-11-30T00:00:00"/>
    <x v="1"/>
    <s v="GP-14740"/>
    <x v="323"/>
    <x v="1"/>
    <s v="United States"/>
    <s v="Leominster"/>
    <x v="31"/>
    <n v="1453"/>
    <x v="3"/>
    <s v="OFF-PA-10001274"/>
    <x v="1"/>
    <x v="10"/>
    <s v="Loose Memo Sheets"/>
    <n v="10.95"/>
    <n v="3"/>
    <x v="0"/>
    <n v="5.1464999999999996"/>
    <m/>
  </r>
  <r>
    <n v="2033"/>
    <s v="CA-2016-128923"/>
    <x v="10"/>
    <d v="2016-12-13T00:00:00"/>
    <x v="1"/>
    <s v="GB-14530"/>
    <x v="334"/>
    <x v="1"/>
    <s v="United States"/>
    <s v="Fort Worth"/>
    <x v="5"/>
    <n v="76106"/>
    <x v="2"/>
    <s v="OFF-PA-10002250"/>
    <x v="1"/>
    <x v="10"/>
    <s v="Things To Do Today Pad"/>
    <n v="9.3919999999999995"/>
    <n v="2"/>
    <x v="2"/>
    <n v="3.2871999999999999"/>
    <m/>
  </r>
  <r>
    <n v="2034"/>
    <s v="CA-2016-128923"/>
    <x v="10"/>
    <d v="2016-12-13T00:00:00"/>
    <x v="1"/>
    <s v="GB-14530"/>
    <x v="334"/>
    <x v="1"/>
    <s v="United States"/>
    <s v="Fort Worth"/>
    <x v="5"/>
    <n v="76106"/>
    <x v="2"/>
    <s v="OFF-AR-10000475"/>
    <x v="1"/>
    <x v="6"/>
    <s v="Hunt BOSTON Vista Battery-Operated Pencil Sharpener, Black"/>
    <n v="9.3279999999999994"/>
    <n v="1"/>
    <x v="2"/>
    <n v="0.81620000000000004"/>
    <m/>
  </r>
  <r>
    <n v="2035"/>
    <s v="CA-2017-162481"/>
    <x v="145"/>
    <d v="2017-09-29T00:00:00"/>
    <x v="1"/>
    <s v="CT-11995"/>
    <x v="564"/>
    <x v="0"/>
    <s v="United States"/>
    <s v="Rochester"/>
    <x v="11"/>
    <n v="55901"/>
    <x v="2"/>
    <s v="OFF-BI-10002976"/>
    <x v="1"/>
    <x v="8"/>
    <s v="ACCOHIDE Binder by Acco"/>
    <n v="8.26"/>
    <n v="2"/>
    <x v="0"/>
    <n v="3.8822000000000001"/>
    <m/>
  </r>
  <r>
    <n v="2036"/>
    <s v="CA-2017-162481"/>
    <x v="145"/>
    <d v="2017-09-29T00:00:00"/>
    <x v="1"/>
    <s v="CT-11995"/>
    <x v="564"/>
    <x v="0"/>
    <s v="United States"/>
    <s v="Rochester"/>
    <x v="11"/>
    <n v="55901"/>
    <x v="2"/>
    <s v="FUR-CH-10003061"/>
    <x v="0"/>
    <x v="1"/>
    <s v="Global Leather Task Chair, Black"/>
    <n v="269.97000000000003"/>
    <n v="3"/>
    <x v="0"/>
    <n v="51.2943"/>
    <m/>
  </r>
  <r>
    <n v="2037"/>
    <s v="CA-2015-119214"/>
    <x v="651"/>
    <d v="2015-01-27T00:00:00"/>
    <x v="1"/>
    <s v="CW-11905"/>
    <x v="194"/>
    <x v="2"/>
    <s v="United States"/>
    <s v="Bozeman"/>
    <x v="37"/>
    <n v="59715"/>
    <x v="1"/>
    <s v="OFF-PA-10002893"/>
    <x v="1"/>
    <x v="10"/>
    <s v="Wirebound Service Call Books, 5 1/2&quot; x 4&quot;"/>
    <n v="29.04"/>
    <n v="3"/>
    <x v="0"/>
    <n v="13.9392"/>
    <m/>
  </r>
  <r>
    <n v="2038"/>
    <s v="CA-2015-119214"/>
    <x v="651"/>
    <d v="2015-01-27T00:00:00"/>
    <x v="1"/>
    <s v="CW-11905"/>
    <x v="194"/>
    <x v="2"/>
    <s v="United States"/>
    <s v="Bozeman"/>
    <x v="37"/>
    <n v="59715"/>
    <x v="1"/>
    <s v="OFF-LA-10003077"/>
    <x v="1"/>
    <x v="2"/>
    <s v="Avery 500"/>
    <n v="14.62"/>
    <n v="2"/>
    <x v="0"/>
    <n v="6.8714000000000004"/>
    <m/>
  </r>
  <r>
    <n v="2039"/>
    <s v="CA-2015-122287"/>
    <x v="652"/>
    <d v="2015-06-23T00:00:00"/>
    <x v="1"/>
    <s v="SN-20560"/>
    <x v="381"/>
    <x v="2"/>
    <s v="United States"/>
    <s v="Peoria"/>
    <x v="16"/>
    <n v="85345"/>
    <x v="1"/>
    <s v="OFF-PA-10001661"/>
    <x v="1"/>
    <x v="10"/>
    <s v="Xerox 1922"/>
    <n v="11.952"/>
    <n v="3"/>
    <x v="2"/>
    <n v="4.3326000000000002"/>
    <m/>
  </r>
  <r>
    <n v="2040"/>
    <s v="CA-2015-122287"/>
    <x v="652"/>
    <d v="2015-06-23T00:00:00"/>
    <x v="1"/>
    <s v="SN-20560"/>
    <x v="381"/>
    <x v="2"/>
    <s v="United States"/>
    <s v="Peoria"/>
    <x v="16"/>
    <n v="85345"/>
    <x v="1"/>
    <s v="OFF-BI-10004656"/>
    <x v="1"/>
    <x v="8"/>
    <s v="Peel &amp; Stick Add-On Corner Pockets"/>
    <n v="4.5359999999999996"/>
    <n v="7"/>
    <x v="6"/>
    <n v="-3.3264"/>
    <m/>
  </r>
  <r>
    <n v="2041"/>
    <s v="CA-2015-122287"/>
    <x v="652"/>
    <d v="2015-06-23T00:00:00"/>
    <x v="1"/>
    <s v="SN-20560"/>
    <x v="381"/>
    <x v="2"/>
    <s v="United States"/>
    <s v="Peoria"/>
    <x v="16"/>
    <n v="85345"/>
    <x v="1"/>
    <s v="OFF-BI-10003707"/>
    <x v="1"/>
    <x v="8"/>
    <s v="Aluminum Screw Posts"/>
    <n v="9.1560000000000006"/>
    <n v="2"/>
    <x v="6"/>
    <n v="-6.1040000000000001"/>
    <m/>
  </r>
  <r>
    <n v="2042"/>
    <s v="CA-2015-122287"/>
    <x v="652"/>
    <d v="2015-06-23T00:00:00"/>
    <x v="1"/>
    <s v="SN-20560"/>
    <x v="381"/>
    <x v="2"/>
    <s v="United States"/>
    <s v="Peoria"/>
    <x v="16"/>
    <n v="85345"/>
    <x v="1"/>
    <s v="FUR-FU-10004973"/>
    <x v="0"/>
    <x v="5"/>
    <s v="Flat Face Poster Frame"/>
    <n v="75.36"/>
    <n v="5"/>
    <x v="2"/>
    <n v="20.724"/>
    <m/>
  </r>
  <r>
    <n v="2043"/>
    <s v="CA-2015-104493"/>
    <x v="653"/>
    <d v="2015-10-08T00:00:00"/>
    <x v="1"/>
    <s v="EB-13705"/>
    <x v="182"/>
    <x v="1"/>
    <s v="United States"/>
    <s v="San Diego"/>
    <x v="1"/>
    <n v="92105"/>
    <x v="1"/>
    <s v="OFF-BI-10004817"/>
    <x v="1"/>
    <x v="8"/>
    <s v="GBC Personal VeloBind Strips"/>
    <n v="57.503999999999998"/>
    <n v="6"/>
    <x v="2"/>
    <n v="20.1264"/>
    <m/>
  </r>
  <r>
    <n v="2044"/>
    <s v="US-2017-158946"/>
    <x v="551"/>
    <d v="2017-11-23T00:00:00"/>
    <x v="1"/>
    <s v="JW-15220"/>
    <x v="478"/>
    <x v="1"/>
    <s v="United States"/>
    <s v="Lakewood"/>
    <x v="24"/>
    <n v="44107"/>
    <x v="3"/>
    <s v="OFF-AR-10001860"/>
    <x v="1"/>
    <x v="6"/>
    <s v="BIC Liqua Brite Liner"/>
    <n v="38.863999999999997"/>
    <n v="7"/>
    <x v="2"/>
    <n v="7.7728000000000002"/>
    <m/>
  </r>
  <r>
    <n v="2045"/>
    <s v="CA-2014-129168"/>
    <x v="654"/>
    <d v="2014-08-23T00:00:00"/>
    <x v="1"/>
    <s v="KB-16585"/>
    <x v="10"/>
    <x v="1"/>
    <s v="United States"/>
    <s v="Houston"/>
    <x v="5"/>
    <n v="77095"/>
    <x v="2"/>
    <s v="OFF-PA-10001639"/>
    <x v="1"/>
    <x v="10"/>
    <s v="Xerox 203"/>
    <n v="15.552"/>
    <n v="3"/>
    <x v="2"/>
    <n v="5.4432"/>
    <m/>
  </r>
  <r>
    <n v="2046"/>
    <s v="CA-2016-131835"/>
    <x v="19"/>
    <d v="2016-07-21T00:00:00"/>
    <x v="1"/>
    <s v="MC-17590"/>
    <x v="565"/>
    <x v="1"/>
    <s v="United States"/>
    <s v="Perth Amboy"/>
    <x v="30"/>
    <n v="8861"/>
    <x v="3"/>
    <s v="OFF-AP-10004487"/>
    <x v="1"/>
    <x v="9"/>
    <s v="Kensington 4 Outlet MasterPiece Compact Power Control Center"/>
    <n v="162.63999999999999"/>
    <n v="2"/>
    <x v="0"/>
    <n v="45.539200000000001"/>
    <m/>
  </r>
  <r>
    <n v="2047"/>
    <s v="CA-2016-131835"/>
    <x v="19"/>
    <d v="2016-07-21T00:00:00"/>
    <x v="1"/>
    <s v="MC-17590"/>
    <x v="565"/>
    <x v="1"/>
    <s v="United States"/>
    <s v="Perth Amboy"/>
    <x v="30"/>
    <n v="8861"/>
    <x v="3"/>
    <s v="TEC-PH-10001760"/>
    <x v="2"/>
    <x v="7"/>
    <s v="Bose SoundLink Bluetooth Speaker"/>
    <n v="597"/>
    <n v="3"/>
    <x v="0"/>
    <n v="280.58999999999997"/>
    <m/>
  </r>
  <r>
    <n v="2048"/>
    <s v="CA-2016-131835"/>
    <x v="19"/>
    <d v="2016-07-21T00:00:00"/>
    <x v="1"/>
    <s v="MC-17590"/>
    <x v="565"/>
    <x v="1"/>
    <s v="United States"/>
    <s v="Perth Amboy"/>
    <x v="30"/>
    <n v="8861"/>
    <x v="3"/>
    <s v="OFF-PA-10004071"/>
    <x v="1"/>
    <x v="10"/>
    <s v="Eaton Premium Continuous-Feed Paper, 25% Cotton, Letter Size, White, 1000 Shts/Box"/>
    <n v="55.48"/>
    <n v="1"/>
    <x v="0"/>
    <n v="26.630400000000002"/>
    <m/>
  </r>
  <r>
    <n v="2049"/>
    <s v="CA-2015-142237"/>
    <x v="655"/>
    <d v="2015-07-13T00:00:00"/>
    <x v="2"/>
    <s v="CK-12595"/>
    <x v="242"/>
    <x v="0"/>
    <s v="United States"/>
    <s v="Philadelphia"/>
    <x v="9"/>
    <n v="19134"/>
    <x v="3"/>
    <s v="FUR-FU-10004848"/>
    <x v="0"/>
    <x v="5"/>
    <s v="Howard Miller 13-3/4&quot; Diameter Brushed Chrome Round Wall Clock"/>
    <n v="289.8"/>
    <n v="7"/>
    <x v="2"/>
    <n v="36.225000000000001"/>
    <m/>
  </r>
  <r>
    <n v="2050"/>
    <s v="CA-2015-142237"/>
    <x v="655"/>
    <d v="2015-07-13T00:00:00"/>
    <x v="2"/>
    <s v="CK-12595"/>
    <x v="242"/>
    <x v="0"/>
    <s v="United States"/>
    <s v="Philadelphia"/>
    <x v="9"/>
    <n v="19134"/>
    <x v="3"/>
    <s v="OFF-BI-10004022"/>
    <x v="1"/>
    <x v="8"/>
    <s v="Acco Suede Grain Vinyl Round Ring Binder"/>
    <n v="2.5019999999999998"/>
    <n v="3"/>
    <x v="6"/>
    <n v="-2.0015999999999998"/>
    <m/>
  </r>
  <r>
    <n v="2051"/>
    <s v="CA-2015-142237"/>
    <x v="655"/>
    <d v="2015-07-13T00:00:00"/>
    <x v="2"/>
    <s v="CK-12595"/>
    <x v="242"/>
    <x v="0"/>
    <s v="United States"/>
    <s v="Philadelphia"/>
    <x v="9"/>
    <n v="19134"/>
    <x v="3"/>
    <s v="OFF-BI-10003669"/>
    <x v="1"/>
    <x v="8"/>
    <s v="3M Organizer Strips"/>
    <n v="6.48"/>
    <n v="4"/>
    <x v="6"/>
    <n v="-4.7519999999999998"/>
    <m/>
  </r>
  <r>
    <n v="2052"/>
    <s v="CA-2015-142237"/>
    <x v="655"/>
    <d v="2015-07-13T00:00:00"/>
    <x v="2"/>
    <s v="CK-12595"/>
    <x v="242"/>
    <x v="0"/>
    <s v="United States"/>
    <s v="Philadelphia"/>
    <x v="9"/>
    <n v="19134"/>
    <x v="3"/>
    <s v="FUR-CH-10003833"/>
    <x v="0"/>
    <x v="1"/>
    <s v="Novimex Fabric Task Chair"/>
    <n v="341.488"/>
    <n v="8"/>
    <x v="4"/>
    <n v="-73.176000000000002"/>
    <m/>
  </r>
  <r>
    <n v="2053"/>
    <s v="CA-2015-142237"/>
    <x v="655"/>
    <d v="2015-07-13T00:00:00"/>
    <x v="2"/>
    <s v="CK-12595"/>
    <x v="242"/>
    <x v="0"/>
    <s v="United States"/>
    <s v="Philadelphia"/>
    <x v="9"/>
    <n v="19134"/>
    <x v="3"/>
    <s v="OFF-AR-10003732"/>
    <x v="1"/>
    <x v="6"/>
    <s v="Newell 333"/>
    <n v="11.12"/>
    <n v="5"/>
    <x v="2"/>
    <n v="0.83399999999999996"/>
    <m/>
  </r>
  <r>
    <n v="2054"/>
    <s v="CA-2015-142237"/>
    <x v="655"/>
    <d v="2015-07-13T00:00:00"/>
    <x v="2"/>
    <s v="CK-12595"/>
    <x v="242"/>
    <x v="0"/>
    <s v="United States"/>
    <s v="Philadelphia"/>
    <x v="9"/>
    <n v="19134"/>
    <x v="3"/>
    <s v="FUR-FU-10003142"/>
    <x v="0"/>
    <x v="5"/>
    <s v="Master Big Foot Doorstop, Beige"/>
    <n v="25.344000000000001"/>
    <n v="6"/>
    <x v="2"/>
    <n v="3.4847999999999999"/>
    <m/>
  </r>
  <r>
    <n v="2055"/>
    <s v="CA-2016-136434"/>
    <x v="49"/>
    <d v="2016-12-07T00:00:00"/>
    <x v="1"/>
    <s v="RD-19480"/>
    <x v="502"/>
    <x v="0"/>
    <s v="United States"/>
    <s v="Richmond"/>
    <x v="14"/>
    <n v="47374"/>
    <x v="2"/>
    <s v="FUR-FU-10001196"/>
    <x v="0"/>
    <x v="5"/>
    <s v="DAX Cubicle Frames - 8x10"/>
    <n v="17.309999999999999"/>
    <n v="3"/>
    <x v="0"/>
    <n v="5.1929999999999996"/>
    <m/>
  </r>
  <r>
    <n v="2056"/>
    <s v="CA-2017-120376"/>
    <x v="66"/>
    <d v="2017-12-25T00:00:00"/>
    <x v="2"/>
    <s v="TP-21130"/>
    <x v="236"/>
    <x v="0"/>
    <s v="United States"/>
    <s v="Detroit"/>
    <x v="12"/>
    <n v="48227"/>
    <x v="2"/>
    <s v="TEC-AC-10001114"/>
    <x v="2"/>
    <x v="11"/>
    <s v="Microsoft Wireless Mobile Mouse 4000"/>
    <n v="199.95"/>
    <n v="5"/>
    <x v="0"/>
    <n v="63.984000000000002"/>
    <m/>
  </r>
  <r>
    <n v="2057"/>
    <s v="CA-2017-120376"/>
    <x v="66"/>
    <d v="2017-12-25T00:00:00"/>
    <x v="2"/>
    <s v="TP-21130"/>
    <x v="236"/>
    <x v="0"/>
    <s v="United States"/>
    <s v="Detroit"/>
    <x v="12"/>
    <n v="48227"/>
    <x v="2"/>
    <s v="FUR-CH-10002335"/>
    <x v="0"/>
    <x v="1"/>
    <s v="Hon GuestStacker Chair"/>
    <n v="1586.69"/>
    <n v="7"/>
    <x v="0"/>
    <n v="412.5394"/>
    <m/>
  </r>
  <r>
    <n v="2058"/>
    <s v="CA-2017-120376"/>
    <x v="66"/>
    <d v="2017-12-25T00:00:00"/>
    <x v="2"/>
    <s v="TP-21130"/>
    <x v="236"/>
    <x v="0"/>
    <s v="United States"/>
    <s v="Detroit"/>
    <x v="12"/>
    <n v="48227"/>
    <x v="2"/>
    <s v="TEC-AC-10000844"/>
    <x v="2"/>
    <x v="11"/>
    <s v="Logitech Gaming G510s - Keyboard"/>
    <n v="84.99"/>
    <n v="1"/>
    <x v="0"/>
    <n v="30.596399999999999"/>
    <m/>
  </r>
  <r>
    <n v="2059"/>
    <s v="CA-2017-120376"/>
    <x v="66"/>
    <d v="2017-12-25T00:00:00"/>
    <x v="2"/>
    <s v="TP-21130"/>
    <x v="236"/>
    <x v="0"/>
    <s v="United States"/>
    <s v="Detroit"/>
    <x v="12"/>
    <n v="48227"/>
    <x v="2"/>
    <s v="FUR-TA-10004534"/>
    <x v="0"/>
    <x v="3"/>
    <s v="Bevis 44 x 96 Conference Tables"/>
    <n v="411.8"/>
    <n v="2"/>
    <x v="0"/>
    <n v="70.006"/>
    <m/>
  </r>
  <r>
    <n v="2060"/>
    <s v="CA-2014-106439"/>
    <x v="656"/>
    <d v="2014-11-04T00:00:00"/>
    <x v="1"/>
    <s v="GG-14650"/>
    <x v="55"/>
    <x v="1"/>
    <s v="United States"/>
    <s v="Los Angeles"/>
    <x v="1"/>
    <n v="90049"/>
    <x v="1"/>
    <s v="OFF-FA-10002975"/>
    <x v="1"/>
    <x v="13"/>
    <s v="Staples"/>
    <n v="11.34"/>
    <n v="3"/>
    <x v="0"/>
    <n v="5.2164000000000001"/>
    <m/>
  </r>
  <r>
    <n v="2061"/>
    <s v="CA-2014-106439"/>
    <x v="656"/>
    <d v="2014-11-04T00:00:00"/>
    <x v="1"/>
    <s v="GG-14650"/>
    <x v="55"/>
    <x v="1"/>
    <s v="United States"/>
    <s v="Los Angeles"/>
    <x v="1"/>
    <n v="90049"/>
    <x v="1"/>
    <s v="OFF-ST-10003996"/>
    <x v="1"/>
    <x v="4"/>
    <s v="Letter/Legal File Tote with Clear Snap-On Lid, Black Granite"/>
    <n v="80.3"/>
    <n v="5"/>
    <x v="0"/>
    <n v="20.878"/>
    <m/>
  </r>
  <r>
    <n v="2062"/>
    <s v="CA-2014-106439"/>
    <x v="656"/>
    <d v="2014-11-04T00:00:00"/>
    <x v="1"/>
    <s v="GG-14650"/>
    <x v="55"/>
    <x v="1"/>
    <s v="United States"/>
    <s v="Los Angeles"/>
    <x v="1"/>
    <n v="90049"/>
    <x v="1"/>
    <s v="OFF-BI-10002571"/>
    <x v="1"/>
    <x v="8"/>
    <s v="Avery Framed View Binder, EZD Ring (Locking), Navy, 1 1/2&quot;"/>
    <n v="15.968"/>
    <n v="2"/>
    <x v="2"/>
    <n v="5.3891999999999998"/>
    <m/>
  </r>
  <r>
    <n v="2063"/>
    <s v="CA-2014-106439"/>
    <x v="656"/>
    <d v="2014-11-04T00:00:00"/>
    <x v="1"/>
    <s v="GG-14650"/>
    <x v="55"/>
    <x v="1"/>
    <s v="United States"/>
    <s v="Los Angeles"/>
    <x v="1"/>
    <n v="90049"/>
    <x v="1"/>
    <s v="OFF-PA-10000477"/>
    <x v="1"/>
    <x v="10"/>
    <s v="Xerox 1952"/>
    <n v="64.739999999999995"/>
    <n v="13"/>
    <x v="0"/>
    <n v="30.427800000000001"/>
    <m/>
  </r>
  <r>
    <n v="2064"/>
    <s v="CA-2014-106439"/>
    <x v="656"/>
    <d v="2014-11-04T00:00:00"/>
    <x v="1"/>
    <s v="GG-14650"/>
    <x v="55"/>
    <x v="1"/>
    <s v="United States"/>
    <s v="Los Angeles"/>
    <x v="1"/>
    <n v="90049"/>
    <x v="1"/>
    <s v="OFF-BI-10004209"/>
    <x v="1"/>
    <x v="8"/>
    <s v="Fellowes Twister Kit, Gray/Clear, 3/pkg"/>
    <n v="19.295999999999999"/>
    <n v="3"/>
    <x v="2"/>
    <n v="6.03"/>
    <m/>
  </r>
  <r>
    <n v="2065"/>
    <s v="CA-2014-106439"/>
    <x v="656"/>
    <d v="2014-11-04T00:00:00"/>
    <x v="1"/>
    <s v="GG-14650"/>
    <x v="55"/>
    <x v="1"/>
    <s v="United States"/>
    <s v="Los Angeles"/>
    <x v="1"/>
    <n v="90049"/>
    <x v="1"/>
    <s v="OFF-ST-10001963"/>
    <x v="1"/>
    <x v="4"/>
    <s v="Tennsco Regal Shelving Units"/>
    <n v="405.64"/>
    <n v="4"/>
    <x v="0"/>
    <n v="12.1692"/>
    <m/>
  </r>
  <r>
    <n v="2066"/>
    <s v="CA-2014-106439"/>
    <x v="656"/>
    <d v="2014-11-04T00:00:00"/>
    <x v="1"/>
    <s v="GG-14650"/>
    <x v="55"/>
    <x v="1"/>
    <s v="United States"/>
    <s v="Los Angeles"/>
    <x v="1"/>
    <n v="90049"/>
    <x v="1"/>
    <s v="FUR-CH-10003833"/>
    <x v="0"/>
    <x v="1"/>
    <s v="Novimex Fabric Task Chair"/>
    <n v="146.352"/>
    <n v="3"/>
    <x v="2"/>
    <n v="-9.1470000000000002"/>
    <m/>
  </r>
  <r>
    <n v="2067"/>
    <s v="CA-2014-106439"/>
    <x v="656"/>
    <d v="2014-11-04T00:00:00"/>
    <x v="1"/>
    <s v="GG-14650"/>
    <x v="55"/>
    <x v="1"/>
    <s v="United States"/>
    <s v="Los Angeles"/>
    <x v="1"/>
    <n v="90049"/>
    <x v="1"/>
    <s v="TEC-AC-10004568"/>
    <x v="2"/>
    <x v="11"/>
    <s v="Maxell LTO Ultrium - 800 GB"/>
    <n v="251.91"/>
    <n v="9"/>
    <x v="0"/>
    <n v="47.862900000000003"/>
    <m/>
  </r>
  <r>
    <n v="2068"/>
    <s v="CA-2014-106439"/>
    <x v="656"/>
    <d v="2014-11-04T00:00:00"/>
    <x v="1"/>
    <s v="GG-14650"/>
    <x v="55"/>
    <x v="1"/>
    <s v="United States"/>
    <s v="Los Angeles"/>
    <x v="1"/>
    <n v="90049"/>
    <x v="1"/>
    <s v="OFF-AR-10001419"/>
    <x v="1"/>
    <x v="6"/>
    <s v="Newell 325"/>
    <n v="12.39"/>
    <n v="3"/>
    <x v="0"/>
    <n v="3.7170000000000001"/>
    <m/>
  </r>
  <r>
    <n v="2069"/>
    <s v="CA-2015-133452"/>
    <x v="657"/>
    <d v="2015-04-19T00:00:00"/>
    <x v="1"/>
    <s v="ZC-21910"/>
    <x v="233"/>
    <x v="0"/>
    <s v="United States"/>
    <s v="Pomona"/>
    <x v="1"/>
    <n v="91767"/>
    <x v="1"/>
    <s v="TEC-AC-10002800"/>
    <x v="2"/>
    <x v="11"/>
    <s v="Plantronics Audio 478 Stereo USB Headset"/>
    <n v="199.96"/>
    <n v="4"/>
    <x v="0"/>
    <n v="69.986000000000004"/>
    <m/>
  </r>
  <r>
    <n v="2070"/>
    <s v="CA-2015-133452"/>
    <x v="657"/>
    <d v="2015-04-19T00:00:00"/>
    <x v="1"/>
    <s v="ZC-21910"/>
    <x v="233"/>
    <x v="0"/>
    <s v="United States"/>
    <s v="Pomona"/>
    <x v="1"/>
    <n v="91767"/>
    <x v="1"/>
    <s v="FUR-TA-10003954"/>
    <x v="0"/>
    <x v="3"/>
    <s v="Hon 94000 Series Round Tables"/>
    <n v="710.83199999999999"/>
    <n v="3"/>
    <x v="2"/>
    <n v="-97.739400000000003"/>
    <m/>
  </r>
  <r>
    <n v="2071"/>
    <s v="CA-2016-146521"/>
    <x v="658"/>
    <d v="2016-07-23T00:00:00"/>
    <x v="0"/>
    <s v="CC-12610"/>
    <x v="566"/>
    <x v="1"/>
    <s v="United States"/>
    <s v="Philadelphia"/>
    <x v="9"/>
    <n v="19134"/>
    <x v="3"/>
    <s v="OFF-BI-10000301"/>
    <x v="1"/>
    <x v="8"/>
    <s v="GBC Instant Report Kit"/>
    <n v="1.9410000000000001"/>
    <n v="1"/>
    <x v="6"/>
    <n v="-1.294"/>
    <m/>
  </r>
  <r>
    <n v="2072"/>
    <s v="US-2017-110996"/>
    <x v="225"/>
    <d v="2017-11-25T00:00:00"/>
    <x v="1"/>
    <s v="KA-16525"/>
    <x v="567"/>
    <x v="0"/>
    <s v="United States"/>
    <s v="Ontario"/>
    <x v="1"/>
    <n v="91761"/>
    <x v="1"/>
    <s v="FUR-CH-10003956"/>
    <x v="0"/>
    <x v="1"/>
    <s v="Novimex High-Tech Fabric Mesh Task Chair"/>
    <n v="283.92"/>
    <n v="5"/>
    <x v="2"/>
    <n v="-46.137"/>
    <m/>
  </r>
  <r>
    <n v="2073"/>
    <s v="CA-2016-129693"/>
    <x v="491"/>
    <d v="2016-12-02T00:00:00"/>
    <x v="1"/>
    <s v="TC-20980"/>
    <x v="568"/>
    <x v="1"/>
    <s v="United States"/>
    <s v="Seattle"/>
    <x v="4"/>
    <n v="98105"/>
    <x v="1"/>
    <s v="OFF-BI-10002954"/>
    <x v="1"/>
    <x v="8"/>
    <s v="Newell 3-Hole Punched Plastic Slotted Magazine Holders for Binders"/>
    <n v="7.3120000000000003"/>
    <n v="2"/>
    <x v="2"/>
    <n v="2.5592000000000001"/>
    <m/>
  </r>
  <r>
    <n v="2074"/>
    <s v="CA-2017-122504"/>
    <x v="659"/>
    <d v="2017-11-12T00:00:00"/>
    <x v="0"/>
    <s v="DB-13270"/>
    <x v="489"/>
    <x v="2"/>
    <s v="United States"/>
    <s v="Brentwood"/>
    <x v="1"/>
    <n v="94513"/>
    <x v="1"/>
    <s v="TEC-AC-10003289"/>
    <x v="2"/>
    <x v="11"/>
    <s v="Anker Ultra-Slim Mini Bluetooth 3.0 Wireless Keyboard"/>
    <n v="59.97"/>
    <n v="3"/>
    <x v="0"/>
    <n v="13.793100000000001"/>
    <m/>
  </r>
  <r>
    <n v="2075"/>
    <s v="CA-2017-122504"/>
    <x v="659"/>
    <d v="2017-11-12T00:00:00"/>
    <x v="0"/>
    <s v="DB-13270"/>
    <x v="489"/>
    <x v="2"/>
    <s v="United States"/>
    <s v="Brentwood"/>
    <x v="1"/>
    <n v="94513"/>
    <x v="1"/>
    <s v="TEC-PH-10002468"/>
    <x v="2"/>
    <x v="7"/>
    <s v="Plantronics CS 50-USB - headset - Convertible, Monaural"/>
    <n v="761.54399999999998"/>
    <n v="7"/>
    <x v="2"/>
    <n v="66.635099999999994"/>
    <m/>
  </r>
  <r>
    <n v="2076"/>
    <s v="CA-2014-131051"/>
    <x v="588"/>
    <d v="2014-12-05T00:00:00"/>
    <x v="1"/>
    <s v="TR-21325"/>
    <x v="309"/>
    <x v="0"/>
    <s v="United States"/>
    <s v="San Francisco"/>
    <x v="1"/>
    <n v="94122"/>
    <x v="1"/>
    <s v="FUR-FU-10001861"/>
    <x v="0"/>
    <x v="5"/>
    <s v="Floodlight Indoor Halogen Bulbs, 1 Bulb per Pack, 60 Watts"/>
    <n v="58.2"/>
    <n v="3"/>
    <x v="0"/>
    <n v="28.518000000000001"/>
    <m/>
  </r>
  <r>
    <n v="2077"/>
    <s v="CA-2017-140676"/>
    <x v="510"/>
    <d v="2017-09-15T00:00:00"/>
    <x v="2"/>
    <s v="BF-11080"/>
    <x v="569"/>
    <x v="0"/>
    <s v="United States"/>
    <s v="Baltimore"/>
    <x v="39"/>
    <n v="21215"/>
    <x v="3"/>
    <s v="OFF-PA-10004082"/>
    <x v="1"/>
    <x v="10"/>
    <s v="Adams Telephone Message Book w/Frequently-Called Numbers Space, 400 Messages per Book"/>
    <n v="39.9"/>
    <n v="5"/>
    <x v="0"/>
    <n v="19.95"/>
    <m/>
  </r>
  <r>
    <n v="2078"/>
    <s v="CA-2017-140676"/>
    <x v="510"/>
    <d v="2017-09-15T00:00:00"/>
    <x v="2"/>
    <s v="BF-11080"/>
    <x v="569"/>
    <x v="0"/>
    <s v="United States"/>
    <s v="Baltimore"/>
    <x v="39"/>
    <n v="21215"/>
    <x v="3"/>
    <s v="OFF-AP-10000358"/>
    <x v="1"/>
    <x v="9"/>
    <s v="Fellowes Basic Home/Office Series Surge Protectors"/>
    <n v="90.86"/>
    <n v="7"/>
    <x v="0"/>
    <n v="26.349399999999999"/>
    <m/>
  </r>
  <r>
    <n v="2079"/>
    <s v="CA-2017-140676"/>
    <x v="510"/>
    <d v="2017-09-15T00:00:00"/>
    <x v="2"/>
    <s v="BF-11080"/>
    <x v="569"/>
    <x v="0"/>
    <s v="United States"/>
    <s v="Baltimore"/>
    <x v="39"/>
    <n v="21215"/>
    <x v="3"/>
    <s v="OFF-PA-10004243"/>
    <x v="1"/>
    <x v="10"/>
    <s v="Xerox 1939"/>
    <n v="94.85"/>
    <n v="5"/>
    <x v="0"/>
    <n v="45.527999999999999"/>
    <m/>
  </r>
  <r>
    <n v="2080"/>
    <s v="CA-2015-120103"/>
    <x v="100"/>
    <d v="2015-12-29T00:00:00"/>
    <x v="1"/>
    <s v="MS-17365"/>
    <x v="333"/>
    <x v="0"/>
    <s v="United States"/>
    <s v="Phoenix"/>
    <x v="16"/>
    <n v="85023"/>
    <x v="1"/>
    <s v="OFF-PA-10001295"/>
    <x v="1"/>
    <x v="10"/>
    <s v="Computer Printout Paper with Letter-Trim Perforations"/>
    <n v="106.232"/>
    <n v="7"/>
    <x v="2"/>
    <n v="37.181199999999997"/>
    <m/>
  </r>
  <r>
    <n v="2081"/>
    <s v="CA-2015-120103"/>
    <x v="100"/>
    <d v="2015-12-29T00:00:00"/>
    <x v="1"/>
    <s v="MS-17365"/>
    <x v="333"/>
    <x v="0"/>
    <s v="United States"/>
    <s v="Phoenix"/>
    <x v="16"/>
    <n v="85023"/>
    <x v="1"/>
    <s v="TEC-PH-10002170"/>
    <x v="2"/>
    <x v="7"/>
    <s v="ClearSounds CSC500 Amplified Spirit Phone Corded phone"/>
    <n v="111.98399999999999"/>
    <n v="2"/>
    <x v="2"/>
    <n v="11.198399999999999"/>
    <m/>
  </r>
  <r>
    <n v="2082"/>
    <s v="CA-2015-120103"/>
    <x v="100"/>
    <d v="2015-12-29T00:00:00"/>
    <x v="1"/>
    <s v="MS-17365"/>
    <x v="333"/>
    <x v="0"/>
    <s v="United States"/>
    <s v="Phoenix"/>
    <x v="16"/>
    <n v="85023"/>
    <x v="1"/>
    <s v="FUR-FU-10002885"/>
    <x v="0"/>
    <x v="5"/>
    <s v="Magna Visual Magnetic Picture Hangers"/>
    <n v="7.7119999999999997"/>
    <n v="2"/>
    <x v="2"/>
    <n v="1.7352000000000001"/>
    <m/>
  </r>
  <r>
    <n v="2083"/>
    <s v="CA-2017-104647"/>
    <x v="660"/>
    <d v="2017-03-01T00:00:00"/>
    <x v="1"/>
    <s v="CK-12595"/>
    <x v="242"/>
    <x v="0"/>
    <s v="United States"/>
    <s v="Los Angeles"/>
    <x v="1"/>
    <n v="90008"/>
    <x v="1"/>
    <s v="OFF-PA-10002870"/>
    <x v="1"/>
    <x v="10"/>
    <s v="Ampad Phone Message Book, Recycled, 400 Message Capacity, 5 ¾” x 11”"/>
    <n v="37.44"/>
    <n v="6"/>
    <x v="0"/>
    <n v="16.847999999999999"/>
    <m/>
  </r>
  <r>
    <n v="2084"/>
    <s v="CA-2014-110352"/>
    <x v="533"/>
    <d v="2014-11-29T00:00:00"/>
    <x v="1"/>
    <s v="ED-13885"/>
    <x v="525"/>
    <x v="2"/>
    <s v="United States"/>
    <s v="Houston"/>
    <x v="5"/>
    <n v="77036"/>
    <x v="2"/>
    <s v="OFF-LA-10003923"/>
    <x v="1"/>
    <x v="2"/>
    <s v="Alphabetical Labels for Top Tab Filing"/>
    <n v="23.68"/>
    <n v="2"/>
    <x v="2"/>
    <n v="8.8800000000000008"/>
    <m/>
  </r>
  <r>
    <n v="2085"/>
    <s v="CA-2016-140501"/>
    <x v="661"/>
    <d v="2016-06-28T00:00:00"/>
    <x v="1"/>
    <s v="IM-15070"/>
    <x v="5"/>
    <x v="0"/>
    <s v="United States"/>
    <s v="New York City"/>
    <x v="15"/>
    <n v="10009"/>
    <x v="3"/>
    <s v="OFF-LA-10003510"/>
    <x v="1"/>
    <x v="2"/>
    <s v="Avery 4027 File Folder Labels for Dot Matrix Printers, 5000 Labels per Box, White"/>
    <n v="122.12"/>
    <n v="4"/>
    <x v="0"/>
    <n v="56.175199999999997"/>
    <m/>
  </r>
  <r>
    <n v="2086"/>
    <s v="CA-2016-140501"/>
    <x v="661"/>
    <d v="2016-06-28T00:00:00"/>
    <x v="1"/>
    <s v="IM-15070"/>
    <x v="5"/>
    <x v="0"/>
    <s v="United States"/>
    <s v="New York City"/>
    <x v="15"/>
    <n v="10009"/>
    <x v="3"/>
    <s v="OFF-LA-10000248"/>
    <x v="1"/>
    <x v="2"/>
    <s v="Avery 52"/>
    <n v="18.45"/>
    <n v="5"/>
    <x v="0"/>
    <n v="8.6715"/>
    <m/>
  </r>
  <r>
    <n v="2087"/>
    <s v="CA-2016-140501"/>
    <x v="661"/>
    <d v="2016-06-28T00:00:00"/>
    <x v="1"/>
    <s v="IM-15070"/>
    <x v="5"/>
    <x v="0"/>
    <s v="United States"/>
    <s v="New York City"/>
    <x v="15"/>
    <n v="10009"/>
    <x v="3"/>
    <s v="OFF-ST-10000060"/>
    <x v="1"/>
    <x v="4"/>
    <s v="Fellowes Bankers Box Staxonsteel Drawer File/Stacking System"/>
    <n v="324.89999999999998"/>
    <n v="5"/>
    <x v="0"/>
    <n v="38.988"/>
    <m/>
  </r>
  <r>
    <n v="2088"/>
    <s v="CA-2016-140501"/>
    <x v="661"/>
    <d v="2016-06-28T00:00:00"/>
    <x v="1"/>
    <s v="IM-15070"/>
    <x v="5"/>
    <x v="0"/>
    <s v="United States"/>
    <s v="New York City"/>
    <x v="15"/>
    <n v="10009"/>
    <x v="3"/>
    <s v="OFF-PA-10003129"/>
    <x v="1"/>
    <x v="10"/>
    <s v="Tops White Computer Printout Paper"/>
    <n v="146.72999999999999"/>
    <n v="3"/>
    <x v="0"/>
    <n v="68.963099999999997"/>
    <m/>
  </r>
  <r>
    <n v="2089"/>
    <s v="CA-2016-140501"/>
    <x v="661"/>
    <d v="2016-06-28T00:00:00"/>
    <x v="1"/>
    <s v="IM-15070"/>
    <x v="5"/>
    <x v="0"/>
    <s v="United States"/>
    <s v="New York City"/>
    <x v="15"/>
    <n v="10009"/>
    <x v="3"/>
    <s v="OFF-FA-10004076"/>
    <x v="1"/>
    <x v="13"/>
    <s v="Translucent Push Pins by OIC"/>
    <n v="3.96"/>
    <n v="2"/>
    <x v="0"/>
    <n v="1.4652000000000001"/>
    <m/>
  </r>
  <r>
    <n v="2090"/>
    <s v="CA-2015-139290"/>
    <x v="662"/>
    <d v="2015-10-30T00:00:00"/>
    <x v="1"/>
    <s v="MY-17380"/>
    <x v="199"/>
    <x v="1"/>
    <s v="United States"/>
    <s v="Rancho Cucamonga"/>
    <x v="1"/>
    <n v="91730"/>
    <x v="1"/>
    <s v="OFF-LA-10004008"/>
    <x v="1"/>
    <x v="2"/>
    <s v="Avery 507"/>
    <n v="5.76"/>
    <n v="2"/>
    <x v="0"/>
    <n v="2.6496"/>
    <m/>
  </r>
  <r>
    <n v="2091"/>
    <s v="CA-2017-166142"/>
    <x v="663"/>
    <d v="2017-07-19T00:00:00"/>
    <x v="1"/>
    <s v="MM-17260"/>
    <x v="570"/>
    <x v="0"/>
    <s v="United States"/>
    <s v="Wilmington"/>
    <x v="13"/>
    <n v="19805"/>
    <x v="3"/>
    <s v="OFF-BI-10004094"/>
    <x v="1"/>
    <x v="8"/>
    <s v="GBC Standard Plastic Binding Systems Combs"/>
    <n v="26.55"/>
    <n v="3"/>
    <x v="0"/>
    <n v="13.009499999999999"/>
    <m/>
  </r>
  <r>
    <n v="2092"/>
    <s v="CA-2017-166142"/>
    <x v="663"/>
    <d v="2017-07-19T00:00:00"/>
    <x v="1"/>
    <s v="MM-17260"/>
    <x v="570"/>
    <x v="0"/>
    <s v="United States"/>
    <s v="Wilmington"/>
    <x v="13"/>
    <n v="19805"/>
    <x v="3"/>
    <s v="FUR-TA-10004607"/>
    <x v="0"/>
    <x v="3"/>
    <s v="Hon 2111 Invitation Series Straight Table"/>
    <n v="310.44299999999998"/>
    <n v="3"/>
    <x v="4"/>
    <n v="-48.783900000000003"/>
    <m/>
  </r>
  <r>
    <n v="2093"/>
    <s v="CA-2014-145926"/>
    <x v="664"/>
    <d v="2014-11-21T00:00:00"/>
    <x v="1"/>
    <s v="MP-17470"/>
    <x v="88"/>
    <x v="2"/>
    <s v="United States"/>
    <s v="Moorhead"/>
    <x v="11"/>
    <n v="56560"/>
    <x v="2"/>
    <s v="FUR-CH-10004289"/>
    <x v="0"/>
    <x v="1"/>
    <s v="Global Super Steno Chair"/>
    <n v="479.9"/>
    <n v="5"/>
    <x v="0"/>
    <n v="81.582999999999998"/>
    <m/>
  </r>
  <r>
    <n v="2094"/>
    <s v="CA-2015-149678"/>
    <x v="657"/>
    <d v="2015-04-15T00:00:00"/>
    <x v="0"/>
    <s v="AW-10840"/>
    <x v="497"/>
    <x v="0"/>
    <s v="United States"/>
    <s v="Farmington"/>
    <x v="27"/>
    <n v="87401"/>
    <x v="1"/>
    <s v="OFF-SU-10004498"/>
    <x v="1"/>
    <x v="14"/>
    <s v="Martin-Yale Premier Letter Opener"/>
    <n v="12.88"/>
    <n v="1"/>
    <x v="0"/>
    <n v="0.38640000000000002"/>
    <m/>
  </r>
  <r>
    <n v="2095"/>
    <s v="US-2015-164357"/>
    <x v="665"/>
    <d v="2015-11-29T00:00:00"/>
    <x v="1"/>
    <s v="SF-20065"/>
    <x v="11"/>
    <x v="0"/>
    <s v="United States"/>
    <s v="Wilmington"/>
    <x v="3"/>
    <n v="28403"/>
    <x v="0"/>
    <s v="OFF-AR-10001177"/>
    <x v="1"/>
    <x v="6"/>
    <s v="Newell 349"/>
    <n v="13.12"/>
    <n v="5"/>
    <x v="2"/>
    <n v="1.476"/>
    <m/>
  </r>
  <r>
    <n v="2096"/>
    <s v="US-2016-146570"/>
    <x v="666"/>
    <d v="2016-05-20T00:00:00"/>
    <x v="1"/>
    <s v="SN-20710"/>
    <x v="17"/>
    <x v="2"/>
    <s v="United States"/>
    <s v="Jackson"/>
    <x v="35"/>
    <n v="39212"/>
    <x v="0"/>
    <s v="OFF-BI-10001718"/>
    <x v="1"/>
    <x v="8"/>
    <s v="GBC DocuBind P50 Personal Binding Machine"/>
    <n v="511.84"/>
    <n v="8"/>
    <x v="0"/>
    <n v="240.56479999999999"/>
    <m/>
  </r>
  <r>
    <n v="2097"/>
    <s v="US-2016-146570"/>
    <x v="666"/>
    <d v="2016-05-20T00:00:00"/>
    <x v="1"/>
    <s v="SN-20710"/>
    <x v="17"/>
    <x v="2"/>
    <s v="United States"/>
    <s v="Jackson"/>
    <x v="35"/>
    <n v="39212"/>
    <x v="0"/>
    <s v="OFF-AR-10004602"/>
    <x v="1"/>
    <x v="6"/>
    <s v="Boston KS Multi-Size Manual Pencil Sharpener"/>
    <n v="91.96"/>
    <n v="4"/>
    <x v="0"/>
    <n v="25.748799999999999"/>
    <m/>
  </r>
  <r>
    <n v="2098"/>
    <s v="US-2016-146570"/>
    <x v="666"/>
    <d v="2016-05-20T00:00:00"/>
    <x v="1"/>
    <s v="SN-20710"/>
    <x v="17"/>
    <x v="2"/>
    <s v="United States"/>
    <s v="Jackson"/>
    <x v="35"/>
    <n v="39212"/>
    <x v="0"/>
    <s v="OFF-AR-10003856"/>
    <x v="1"/>
    <x v="6"/>
    <s v="Newell 344"/>
    <n v="8.34"/>
    <n v="3"/>
    <x v="0"/>
    <n v="2.1684000000000001"/>
    <m/>
  </r>
  <r>
    <n v="2099"/>
    <s v="CA-2017-124401"/>
    <x v="210"/>
    <d v="2017-09-12T00:00:00"/>
    <x v="1"/>
    <s v="RD-19900"/>
    <x v="76"/>
    <x v="0"/>
    <s v="United States"/>
    <s v="Portland"/>
    <x v="21"/>
    <n v="97206"/>
    <x v="1"/>
    <s v="OFF-ST-10000649"/>
    <x v="1"/>
    <x v="4"/>
    <s v="Hanging Personal Folder File"/>
    <n v="37.68"/>
    <n v="3"/>
    <x v="2"/>
    <n v="2.355"/>
    <m/>
  </r>
  <r>
    <n v="2100"/>
    <s v="CA-2017-124401"/>
    <x v="210"/>
    <d v="2017-09-12T00:00:00"/>
    <x v="1"/>
    <s v="RD-19900"/>
    <x v="76"/>
    <x v="0"/>
    <s v="United States"/>
    <s v="Portland"/>
    <x v="21"/>
    <n v="97206"/>
    <x v="1"/>
    <s v="TEC-AC-10002926"/>
    <x v="2"/>
    <x v="11"/>
    <s v="Logitech Wireless Marathon Mouse M705"/>
    <n v="279.94400000000002"/>
    <n v="7"/>
    <x v="2"/>
    <n v="80.483900000000006"/>
    <m/>
  </r>
  <r>
    <n v="2101"/>
    <s v="US-2014-140116"/>
    <x v="418"/>
    <d v="2014-03-17T00:00:00"/>
    <x v="1"/>
    <s v="KT-16480"/>
    <x v="409"/>
    <x v="0"/>
    <s v="United States"/>
    <s v="Denver"/>
    <x v="22"/>
    <n v="80219"/>
    <x v="1"/>
    <s v="OFF-ST-10000078"/>
    <x v="1"/>
    <x v="4"/>
    <s v="Tennsco 6- and 18-Compartment Lockers"/>
    <n v="636.40800000000002"/>
    <n v="3"/>
    <x v="2"/>
    <n v="-15.9102"/>
    <m/>
  </r>
  <r>
    <n v="2102"/>
    <s v="US-2014-140116"/>
    <x v="418"/>
    <d v="2014-03-17T00:00:00"/>
    <x v="1"/>
    <s v="KT-16480"/>
    <x v="409"/>
    <x v="0"/>
    <s v="United States"/>
    <s v="Denver"/>
    <x v="22"/>
    <n v="80219"/>
    <x v="1"/>
    <s v="OFF-AR-10001044"/>
    <x v="1"/>
    <x v="6"/>
    <s v="BOSTON Ranger #55 Pencil Sharpener, Black"/>
    <n v="83.168000000000006"/>
    <n v="4"/>
    <x v="2"/>
    <n v="9.3564000000000007"/>
    <m/>
  </r>
  <r>
    <n v="2103"/>
    <s v="CA-2014-123295"/>
    <x v="667"/>
    <d v="2014-07-18T00:00:00"/>
    <x v="3"/>
    <s v="AH-10120"/>
    <x v="571"/>
    <x v="2"/>
    <s v="United States"/>
    <s v="Tucson"/>
    <x v="16"/>
    <n v="85705"/>
    <x v="1"/>
    <s v="FUR-CH-10002372"/>
    <x v="0"/>
    <x v="1"/>
    <s v="Office Star - Ergonomically Designed Knee Chair"/>
    <n v="259.13600000000002"/>
    <n v="4"/>
    <x v="2"/>
    <n v="-25.913599999999999"/>
    <m/>
  </r>
  <r>
    <n v="2104"/>
    <s v="CA-2017-167101"/>
    <x v="668"/>
    <d v="2017-03-28T00:00:00"/>
    <x v="0"/>
    <s v="BM-11650"/>
    <x v="312"/>
    <x v="1"/>
    <s v="United States"/>
    <s v="New York City"/>
    <x v="15"/>
    <n v="10009"/>
    <x v="3"/>
    <s v="OFF-PA-10000357"/>
    <x v="1"/>
    <x v="10"/>
    <s v="Xerox 1888"/>
    <n v="221.92"/>
    <n v="4"/>
    <x v="0"/>
    <n v="106.52160000000001"/>
    <m/>
  </r>
  <r>
    <n v="2105"/>
    <s v="CA-2017-167101"/>
    <x v="668"/>
    <d v="2017-03-28T00:00:00"/>
    <x v="0"/>
    <s v="BM-11650"/>
    <x v="312"/>
    <x v="1"/>
    <s v="United States"/>
    <s v="New York City"/>
    <x v="15"/>
    <n v="10009"/>
    <x v="3"/>
    <s v="TEC-AC-10001266"/>
    <x v="2"/>
    <x v="11"/>
    <s v="Memorex Micro Travel Drive 8 GB"/>
    <n v="26"/>
    <n v="2"/>
    <x v="0"/>
    <n v="11.7"/>
    <m/>
  </r>
  <r>
    <n v="2106"/>
    <s v="US-2014-167633"/>
    <x v="587"/>
    <d v="2014-10-05T00:00:00"/>
    <x v="1"/>
    <s v="BW-11200"/>
    <x v="572"/>
    <x v="0"/>
    <s v="United States"/>
    <s v="Boynton Beach"/>
    <x v="2"/>
    <n v="33437"/>
    <x v="0"/>
    <s v="OFF-PA-10004888"/>
    <x v="1"/>
    <x v="10"/>
    <s v="Xerox 217"/>
    <n v="15.552"/>
    <n v="3"/>
    <x v="2"/>
    <n v="5.4432"/>
    <m/>
  </r>
  <r>
    <n v="2107"/>
    <s v="US-2014-152723"/>
    <x v="467"/>
    <d v="2014-09-26T00:00:00"/>
    <x v="3"/>
    <s v="HG-14965"/>
    <x v="428"/>
    <x v="1"/>
    <s v="United States"/>
    <s v="Mesquite"/>
    <x v="5"/>
    <n v="75150"/>
    <x v="2"/>
    <s v="OFF-BI-10003460"/>
    <x v="1"/>
    <x v="8"/>
    <s v="Acco 3-Hole Punch"/>
    <n v="0.876"/>
    <n v="1"/>
    <x v="3"/>
    <n v="-1.4016"/>
    <m/>
  </r>
  <r>
    <n v="2108"/>
    <s v="CA-2015-164882"/>
    <x v="89"/>
    <d v="2015-10-31T00:00:00"/>
    <x v="3"/>
    <s v="SG-20080"/>
    <x v="65"/>
    <x v="0"/>
    <s v="United States"/>
    <s v="Redlands"/>
    <x v="1"/>
    <n v="92374"/>
    <x v="1"/>
    <s v="OFF-PA-10000157"/>
    <x v="1"/>
    <x v="10"/>
    <s v="Xerox 191"/>
    <n v="19.98"/>
    <n v="1"/>
    <x v="0"/>
    <n v="9.3905999999999992"/>
    <m/>
  </r>
  <r>
    <n v="2109"/>
    <s v="CA-2015-164882"/>
    <x v="89"/>
    <d v="2015-10-31T00:00:00"/>
    <x v="3"/>
    <s v="SG-20080"/>
    <x v="65"/>
    <x v="0"/>
    <s v="United States"/>
    <s v="Redlands"/>
    <x v="1"/>
    <n v="92374"/>
    <x v="1"/>
    <s v="OFF-BI-10004519"/>
    <x v="1"/>
    <x v="8"/>
    <s v="GBC DocuBind P100 Manual Binding Machine"/>
    <n v="398.35199999999998"/>
    <n v="3"/>
    <x v="2"/>
    <n v="124.485"/>
    <m/>
  </r>
  <r>
    <n v="2110"/>
    <s v="CA-2015-164882"/>
    <x v="89"/>
    <d v="2015-10-31T00:00:00"/>
    <x v="3"/>
    <s v="SG-20080"/>
    <x v="65"/>
    <x v="0"/>
    <s v="United States"/>
    <s v="Redlands"/>
    <x v="1"/>
    <n v="92374"/>
    <x v="1"/>
    <s v="OFF-AR-10004272"/>
    <x v="1"/>
    <x v="6"/>
    <s v="Newell 308"/>
    <n v="5.04"/>
    <n v="3"/>
    <x v="0"/>
    <n v="1.26"/>
    <m/>
  </r>
  <r>
    <n v="2111"/>
    <s v="CA-2015-164882"/>
    <x v="89"/>
    <d v="2015-10-31T00:00:00"/>
    <x v="3"/>
    <s v="SG-20080"/>
    <x v="65"/>
    <x v="0"/>
    <s v="United States"/>
    <s v="Redlands"/>
    <x v="1"/>
    <n v="92374"/>
    <x v="1"/>
    <s v="OFF-FA-10000585"/>
    <x v="1"/>
    <x v="13"/>
    <s v="OIC Bulk Pack Metal Binder Clips"/>
    <n v="17.45"/>
    <n v="5"/>
    <x v="0"/>
    <n v="8.0269999999999992"/>
    <m/>
  </r>
  <r>
    <n v="2112"/>
    <s v="CA-2015-164882"/>
    <x v="89"/>
    <d v="2015-10-31T00:00:00"/>
    <x v="3"/>
    <s v="SG-20080"/>
    <x v="65"/>
    <x v="0"/>
    <s v="United States"/>
    <s v="Redlands"/>
    <x v="1"/>
    <n v="92374"/>
    <x v="1"/>
    <s v="FUR-CH-10004218"/>
    <x v="0"/>
    <x v="1"/>
    <s v="Global Fabric Manager's Chair, Dark Gray"/>
    <n v="323.13600000000002"/>
    <n v="4"/>
    <x v="2"/>
    <n v="20.196000000000002"/>
    <m/>
  </r>
  <r>
    <n v="2113"/>
    <s v="CA-2015-164882"/>
    <x v="89"/>
    <d v="2015-10-31T00:00:00"/>
    <x v="3"/>
    <s v="SG-20080"/>
    <x v="65"/>
    <x v="0"/>
    <s v="United States"/>
    <s v="Redlands"/>
    <x v="1"/>
    <n v="92374"/>
    <x v="1"/>
    <s v="OFF-SU-10004231"/>
    <x v="1"/>
    <x v="14"/>
    <s v="Acme Tagit Stainless Steel Antibacterial Scissors"/>
    <n v="29.7"/>
    <n v="3"/>
    <x v="0"/>
    <n v="8.0190000000000001"/>
    <m/>
  </r>
  <r>
    <n v="2114"/>
    <s v="CA-2015-164882"/>
    <x v="89"/>
    <d v="2015-10-31T00:00:00"/>
    <x v="3"/>
    <s v="SG-20080"/>
    <x v="65"/>
    <x v="0"/>
    <s v="United States"/>
    <s v="Redlands"/>
    <x v="1"/>
    <n v="92374"/>
    <x v="1"/>
    <s v="TEC-PH-10001578"/>
    <x v="2"/>
    <x v="7"/>
    <s v="Polycom SoundStation2 EX Conference phone"/>
    <n v="1295.8399999999999"/>
    <n v="4"/>
    <x v="2"/>
    <n v="145.78200000000001"/>
    <m/>
  </r>
  <r>
    <n v="2115"/>
    <s v="CA-2015-164882"/>
    <x v="89"/>
    <d v="2015-10-31T00:00:00"/>
    <x v="3"/>
    <s v="SG-20080"/>
    <x v="65"/>
    <x v="0"/>
    <s v="United States"/>
    <s v="Redlands"/>
    <x v="1"/>
    <n v="92374"/>
    <x v="1"/>
    <s v="OFF-ST-10003638"/>
    <x v="1"/>
    <x v="4"/>
    <s v="Mobile Personal File Cube"/>
    <n v="46.84"/>
    <n v="2"/>
    <x v="0"/>
    <n v="12.646800000000001"/>
    <m/>
  </r>
  <r>
    <n v="2116"/>
    <s v="CA-2015-164882"/>
    <x v="89"/>
    <d v="2015-10-31T00:00:00"/>
    <x v="3"/>
    <s v="SG-20080"/>
    <x v="65"/>
    <x v="0"/>
    <s v="United States"/>
    <s v="Redlands"/>
    <x v="1"/>
    <n v="92374"/>
    <x v="1"/>
    <s v="FUR-BO-10002213"/>
    <x v="0"/>
    <x v="0"/>
    <s v="DMI Eclipse Executive Suite Bookcases"/>
    <n v="425.83300000000003"/>
    <n v="1"/>
    <x v="11"/>
    <n v="20.039200000000001"/>
    <m/>
  </r>
  <r>
    <n v="2117"/>
    <s v="CA-2015-159786"/>
    <x v="88"/>
    <d v="2015-10-17T00:00:00"/>
    <x v="0"/>
    <s v="RK-19300"/>
    <x v="343"/>
    <x v="0"/>
    <s v="United States"/>
    <s v="Rochester"/>
    <x v="15"/>
    <n v="14609"/>
    <x v="3"/>
    <s v="FUR-TA-10001307"/>
    <x v="0"/>
    <x v="3"/>
    <s v="SAFCO PlanMaster Heigh-Adjustable Drafting Table Base, 43w x 30d x 30-37h, Black"/>
    <n v="209.67"/>
    <n v="1"/>
    <x v="10"/>
    <n v="-13.978"/>
    <m/>
  </r>
  <r>
    <n v="2118"/>
    <s v="CA-2016-130267"/>
    <x v="251"/>
    <d v="2016-09-23T00:00:00"/>
    <x v="1"/>
    <s v="SW-20245"/>
    <x v="573"/>
    <x v="0"/>
    <s v="United States"/>
    <s v="Stockton"/>
    <x v="1"/>
    <n v="95207"/>
    <x v="1"/>
    <s v="OFF-PA-10002222"/>
    <x v="1"/>
    <x v="10"/>
    <s v="Xerox Color Copier Paper, 11&quot; x 17&quot;, Ream"/>
    <n v="159.88"/>
    <n v="7"/>
    <x v="0"/>
    <n v="73.544799999999995"/>
    <m/>
  </r>
  <r>
    <n v="2119"/>
    <s v="CA-2017-155460"/>
    <x v="669"/>
    <d v="2017-04-15T00:00:00"/>
    <x v="2"/>
    <s v="RW-19630"/>
    <x v="338"/>
    <x v="1"/>
    <s v="United States"/>
    <s v="Seattle"/>
    <x v="4"/>
    <n v="98105"/>
    <x v="1"/>
    <s v="OFF-PA-10002479"/>
    <x v="1"/>
    <x v="10"/>
    <s v="Xerox 4200 Series MultiUse Premium Copy Paper (20Lb. and 84 Bright)"/>
    <n v="5.28"/>
    <n v="1"/>
    <x v="0"/>
    <n v="2.3759999999999999"/>
    <m/>
  </r>
  <r>
    <n v="2120"/>
    <s v="CA-2017-155460"/>
    <x v="669"/>
    <d v="2017-04-15T00:00:00"/>
    <x v="2"/>
    <s v="RW-19630"/>
    <x v="338"/>
    <x v="1"/>
    <s v="United States"/>
    <s v="Seattle"/>
    <x v="4"/>
    <n v="98105"/>
    <x v="1"/>
    <s v="OFF-BI-10003091"/>
    <x v="1"/>
    <x v="8"/>
    <s v="GBC DocuBind TL200 Manual Binding Machine"/>
    <n v="895.92"/>
    <n v="5"/>
    <x v="2"/>
    <n v="302.37299999999999"/>
    <m/>
  </r>
  <r>
    <n v="2121"/>
    <s v="US-2017-168690"/>
    <x v="363"/>
    <d v="2017-01-13T00:00:00"/>
    <x v="1"/>
    <s v="TS-21085"/>
    <x v="465"/>
    <x v="0"/>
    <s v="United States"/>
    <s v="Ormond Beach"/>
    <x v="2"/>
    <n v="32174"/>
    <x v="0"/>
    <s v="OFF-BI-10000145"/>
    <x v="1"/>
    <x v="8"/>
    <s v="Zipper Ring Binder Pockets"/>
    <n v="2.8079999999999998"/>
    <n v="3"/>
    <x v="6"/>
    <n v="-1.9656"/>
    <m/>
  </r>
  <r>
    <n v="2122"/>
    <s v="CA-2017-158246"/>
    <x v="45"/>
    <d v="2017-11-11T00:00:00"/>
    <x v="2"/>
    <s v="JB-15400"/>
    <x v="80"/>
    <x v="1"/>
    <s v="United States"/>
    <s v="Sunnyvale"/>
    <x v="1"/>
    <n v="94086"/>
    <x v="1"/>
    <s v="FUR-CH-10003061"/>
    <x v="0"/>
    <x v="1"/>
    <s v="Global Leather Task Chair, Black"/>
    <n v="215.976"/>
    <n v="3"/>
    <x v="2"/>
    <n v="-2.6997"/>
    <m/>
  </r>
  <r>
    <n v="2123"/>
    <s v="CA-2017-167381"/>
    <x v="585"/>
    <d v="2017-09-24T00:00:00"/>
    <x v="0"/>
    <s v="EH-14005"/>
    <x v="382"/>
    <x v="2"/>
    <s v="United States"/>
    <s v="Lansing"/>
    <x v="12"/>
    <n v="48911"/>
    <x v="2"/>
    <s v="FUR-BO-10001972"/>
    <x v="0"/>
    <x v="0"/>
    <s v="O'Sullivan 4-Shelf Bookcase in Odessa Pine"/>
    <n v="241.96"/>
    <n v="2"/>
    <x v="0"/>
    <n v="41.133200000000002"/>
    <m/>
  </r>
  <r>
    <n v="2124"/>
    <s v="CA-2017-167381"/>
    <x v="585"/>
    <d v="2017-09-24T00:00:00"/>
    <x v="0"/>
    <s v="EH-14005"/>
    <x v="382"/>
    <x v="2"/>
    <s v="United States"/>
    <s v="Lansing"/>
    <x v="12"/>
    <n v="48911"/>
    <x v="2"/>
    <s v="OFF-LA-10000134"/>
    <x v="1"/>
    <x v="2"/>
    <s v="Avery 511"/>
    <n v="27.72"/>
    <n v="9"/>
    <x v="0"/>
    <n v="13.3056"/>
    <m/>
  </r>
  <r>
    <n v="2125"/>
    <s v="CA-2017-144862"/>
    <x v="96"/>
    <d v="2017-12-05T00:00:00"/>
    <x v="1"/>
    <s v="EH-14005"/>
    <x v="382"/>
    <x v="2"/>
    <s v="United States"/>
    <s v="Philadelphia"/>
    <x v="9"/>
    <n v="19143"/>
    <x v="3"/>
    <s v="OFF-EN-10003040"/>
    <x v="1"/>
    <x v="12"/>
    <s v="Quality Park Security Envelopes"/>
    <n v="104.68"/>
    <n v="5"/>
    <x v="2"/>
    <n v="35.329500000000003"/>
    <m/>
  </r>
  <r>
    <n v="2126"/>
    <s v="CA-2017-144862"/>
    <x v="96"/>
    <d v="2017-12-05T00:00:00"/>
    <x v="1"/>
    <s v="EH-14005"/>
    <x v="382"/>
    <x v="2"/>
    <s v="United States"/>
    <s v="Philadelphia"/>
    <x v="9"/>
    <n v="19143"/>
    <x v="3"/>
    <s v="TEC-PH-10000923"/>
    <x v="2"/>
    <x v="7"/>
    <s v="Belkin SportFit Armband For iPhone 5s/5c, Fuchsia"/>
    <n v="62.957999999999998"/>
    <n v="7"/>
    <x v="10"/>
    <n v="9.4436999999999998"/>
    <m/>
  </r>
  <r>
    <n v="2127"/>
    <s v="CA-2014-126032"/>
    <x v="670"/>
    <d v="2014-06-28T00:00:00"/>
    <x v="1"/>
    <s v="BS-11665"/>
    <x v="574"/>
    <x v="0"/>
    <s v="United States"/>
    <s v="Philadelphia"/>
    <x v="9"/>
    <n v="19143"/>
    <x v="3"/>
    <s v="TEC-AC-10000158"/>
    <x v="2"/>
    <x v="11"/>
    <s v="Sony 64GB Class 10 Micro SDHC R40 Memory Card"/>
    <n v="86.376000000000005"/>
    <n v="3"/>
    <x v="2"/>
    <n v="1.0797000000000001"/>
    <m/>
  </r>
  <r>
    <n v="2128"/>
    <s v="CA-2015-134859"/>
    <x v="242"/>
    <d v="2015-10-09T00:00:00"/>
    <x v="1"/>
    <s v="JK-16120"/>
    <x v="451"/>
    <x v="2"/>
    <s v="United States"/>
    <s v="Philadelphia"/>
    <x v="9"/>
    <n v="19134"/>
    <x v="3"/>
    <s v="FUR-FU-10003623"/>
    <x v="0"/>
    <x v="5"/>
    <s v="DataProducts Ampli Magnifier Task Lamp, Black,"/>
    <n v="64.944000000000003"/>
    <n v="3"/>
    <x v="2"/>
    <n v="6.4943999999999997"/>
    <m/>
  </r>
  <r>
    <n v="2129"/>
    <s v="CA-2015-134859"/>
    <x v="242"/>
    <d v="2015-10-09T00:00:00"/>
    <x v="1"/>
    <s v="JK-16120"/>
    <x v="451"/>
    <x v="2"/>
    <s v="United States"/>
    <s v="Philadelphia"/>
    <x v="9"/>
    <n v="19134"/>
    <x v="3"/>
    <s v="OFF-PA-10001293"/>
    <x v="1"/>
    <x v="10"/>
    <s v="Xerox 1946"/>
    <n v="20.736000000000001"/>
    <n v="4"/>
    <x v="2"/>
    <n v="7.2576000000000001"/>
    <m/>
  </r>
  <r>
    <n v="2130"/>
    <s v="US-2014-114188"/>
    <x v="671"/>
    <d v="2014-05-22T00:00:00"/>
    <x v="0"/>
    <s v="RF-19345"/>
    <x v="575"/>
    <x v="1"/>
    <s v="United States"/>
    <s v="Dover"/>
    <x v="38"/>
    <n v="3820"/>
    <x v="3"/>
    <s v="OFF-AP-10000124"/>
    <x v="1"/>
    <x v="9"/>
    <s v="Acco 6 Outlet Guardian Basic Surge Suppressor"/>
    <n v="33.28"/>
    <n v="4"/>
    <x v="0"/>
    <n v="9.3184000000000005"/>
    <m/>
  </r>
  <r>
    <n v="2131"/>
    <s v="US-2014-114188"/>
    <x v="671"/>
    <d v="2014-05-22T00:00:00"/>
    <x v="0"/>
    <s v="RF-19345"/>
    <x v="575"/>
    <x v="1"/>
    <s v="United States"/>
    <s v="Dover"/>
    <x v="38"/>
    <n v="3820"/>
    <x v="3"/>
    <s v="OFF-AR-10004511"/>
    <x v="1"/>
    <x v="6"/>
    <s v="Sanford Colorific Scented Colored Pencils, 12/Pack"/>
    <n v="38.520000000000003"/>
    <n v="9"/>
    <x v="0"/>
    <n v="11.9412"/>
    <m/>
  </r>
  <r>
    <n v="2132"/>
    <s v="US-2014-114188"/>
    <x v="671"/>
    <d v="2014-05-22T00:00:00"/>
    <x v="0"/>
    <s v="RF-19345"/>
    <x v="575"/>
    <x v="1"/>
    <s v="United States"/>
    <s v="Dover"/>
    <x v="38"/>
    <n v="3820"/>
    <x v="3"/>
    <s v="FUR-FU-10000076"/>
    <x v="0"/>
    <x v="5"/>
    <s v="24-Hour Round Wall Clock"/>
    <n v="139.86000000000001"/>
    <n v="7"/>
    <x v="0"/>
    <n v="60.139800000000001"/>
    <m/>
  </r>
  <r>
    <n v="2133"/>
    <s v="CA-2015-156524"/>
    <x v="312"/>
    <d v="2015-11-26T00:00:00"/>
    <x v="1"/>
    <s v="DL-12865"/>
    <x v="297"/>
    <x v="0"/>
    <s v="United States"/>
    <s v="New York City"/>
    <x v="15"/>
    <n v="10011"/>
    <x v="3"/>
    <s v="OFF-PA-10003883"/>
    <x v="1"/>
    <x v="10"/>
    <s v="Message Book, Phone, Wirebound Standard Line Memo, 2 3/4&quot; X 5&quot;"/>
    <n v="19.649999999999999"/>
    <n v="3"/>
    <x v="0"/>
    <n v="9.0389999999999997"/>
    <m/>
  </r>
  <r>
    <n v="2134"/>
    <s v="CA-2015-122210"/>
    <x v="672"/>
    <d v="2015-12-04T00:00:00"/>
    <x v="1"/>
    <s v="WB-21850"/>
    <x v="576"/>
    <x v="0"/>
    <s v="United States"/>
    <s v="Philadelphia"/>
    <x v="9"/>
    <n v="19134"/>
    <x v="3"/>
    <s v="OFF-BI-10003656"/>
    <x v="1"/>
    <x v="8"/>
    <s v="Fellowes PB200 Plastic Comb Binding Machine"/>
    <n v="152.99100000000001"/>
    <n v="3"/>
    <x v="6"/>
    <n v="-122.39279999999999"/>
    <m/>
  </r>
  <r>
    <n v="2135"/>
    <s v="CA-2015-122210"/>
    <x v="672"/>
    <d v="2015-12-04T00:00:00"/>
    <x v="1"/>
    <s v="WB-21850"/>
    <x v="576"/>
    <x v="0"/>
    <s v="United States"/>
    <s v="Philadelphia"/>
    <x v="9"/>
    <n v="19134"/>
    <x v="3"/>
    <s v="OFF-FA-10000053"/>
    <x v="1"/>
    <x v="13"/>
    <s v="Revere Boxed Rubber Bands by Revere"/>
    <n v="10.584"/>
    <n v="7"/>
    <x v="2"/>
    <n v="-2.3814000000000002"/>
    <m/>
  </r>
  <r>
    <n v="2136"/>
    <s v="CA-2015-122210"/>
    <x v="672"/>
    <d v="2015-12-04T00:00:00"/>
    <x v="1"/>
    <s v="WB-21850"/>
    <x v="576"/>
    <x v="0"/>
    <s v="United States"/>
    <s v="Philadelphia"/>
    <x v="9"/>
    <n v="19134"/>
    <x v="3"/>
    <s v="TEC-PH-10002807"/>
    <x v="2"/>
    <x v="7"/>
    <s v="Motorla HX550 Universal Bluetooth Headset"/>
    <n v="94.92"/>
    <n v="4"/>
    <x v="10"/>
    <n v="15.82"/>
    <m/>
  </r>
  <r>
    <n v="2137"/>
    <s v="CA-2015-156377"/>
    <x v="620"/>
    <d v="2016-01-05T00:00:00"/>
    <x v="1"/>
    <s v="TB-21625"/>
    <x v="577"/>
    <x v="0"/>
    <s v="United States"/>
    <s v="Grand Prairie"/>
    <x v="5"/>
    <n v="75051"/>
    <x v="2"/>
    <s v="FUR-FU-10002364"/>
    <x v="0"/>
    <x v="5"/>
    <s v="Eldon Expressions Wood Desk Accessories, Oak"/>
    <n v="14.76"/>
    <n v="5"/>
    <x v="7"/>
    <n v="-11.439"/>
    <m/>
  </r>
  <r>
    <n v="2138"/>
    <s v="CA-2015-156377"/>
    <x v="620"/>
    <d v="2016-01-05T00:00:00"/>
    <x v="1"/>
    <s v="TB-21625"/>
    <x v="577"/>
    <x v="0"/>
    <s v="United States"/>
    <s v="Grand Prairie"/>
    <x v="5"/>
    <n v="75051"/>
    <x v="2"/>
    <s v="OFF-BI-10002954"/>
    <x v="1"/>
    <x v="8"/>
    <s v="Newell 3-Hole Punched Plastic Slotted Magazine Holders for Binders"/>
    <n v="3.6560000000000001"/>
    <n v="4"/>
    <x v="3"/>
    <n v="-5.8495999999999997"/>
    <m/>
  </r>
  <r>
    <n v="2139"/>
    <s v="US-2017-157896"/>
    <x v="673"/>
    <d v="2017-11-16T00:00:00"/>
    <x v="3"/>
    <s v="CB-12415"/>
    <x v="558"/>
    <x v="0"/>
    <s v="United States"/>
    <s v="New York City"/>
    <x v="15"/>
    <n v="10009"/>
    <x v="3"/>
    <s v="OFF-PA-10004092"/>
    <x v="1"/>
    <x v="10"/>
    <s v="Tops Green Bar Computer Printout Paper"/>
    <n v="146.82"/>
    <n v="3"/>
    <x v="0"/>
    <n v="73.41"/>
    <m/>
  </r>
  <r>
    <n v="2140"/>
    <s v="CA-2014-159520"/>
    <x v="571"/>
    <d v="2014-06-11T00:00:00"/>
    <x v="1"/>
    <s v="GT-14635"/>
    <x v="265"/>
    <x v="1"/>
    <s v="United States"/>
    <s v="Long Beach"/>
    <x v="15"/>
    <n v="11561"/>
    <x v="3"/>
    <s v="OFF-BI-10003982"/>
    <x v="1"/>
    <x v="8"/>
    <s v="Wilson Jones Century Plastic Molded Ring Binders"/>
    <n v="149.54400000000001"/>
    <n v="9"/>
    <x v="2"/>
    <n v="50.4711"/>
    <m/>
  </r>
  <r>
    <n v="2141"/>
    <s v="CA-2014-159520"/>
    <x v="571"/>
    <d v="2014-06-11T00:00:00"/>
    <x v="1"/>
    <s v="GT-14635"/>
    <x v="265"/>
    <x v="1"/>
    <s v="United States"/>
    <s v="Long Beach"/>
    <x v="15"/>
    <n v="11561"/>
    <x v="3"/>
    <s v="OFF-SU-10001664"/>
    <x v="1"/>
    <x v="14"/>
    <s v="Acme Office Executive Series Stainless Steel Trimmers"/>
    <n v="17.14"/>
    <n v="2"/>
    <x v="0"/>
    <n v="4.4564000000000004"/>
    <m/>
  </r>
  <r>
    <n v="2142"/>
    <s v="CA-2014-159520"/>
    <x v="571"/>
    <d v="2014-06-11T00:00:00"/>
    <x v="1"/>
    <s v="GT-14635"/>
    <x v="265"/>
    <x v="1"/>
    <s v="United States"/>
    <s v="Long Beach"/>
    <x v="15"/>
    <n v="11561"/>
    <x v="3"/>
    <s v="FUR-TA-10003238"/>
    <x v="0"/>
    <x v="3"/>
    <s v="Chromcraft Bull-Nose Wood 48&quot; x 96&quot; Rectangular Conference Tables"/>
    <n v="991.76400000000001"/>
    <n v="3"/>
    <x v="10"/>
    <n v="-347.11739999999998"/>
    <m/>
  </r>
  <r>
    <n v="2143"/>
    <s v="CA-2016-155481"/>
    <x v="142"/>
    <d v="2016-09-05T00:00:00"/>
    <x v="1"/>
    <s v="DK-13225"/>
    <x v="158"/>
    <x v="1"/>
    <s v="United States"/>
    <s v="Philadelphia"/>
    <x v="9"/>
    <n v="19140"/>
    <x v="3"/>
    <s v="OFF-PA-10004675"/>
    <x v="1"/>
    <x v="10"/>
    <s v="Telephone Message Books with Fax/Mobile Section, 5 1/2&quot; x 3 3/16&quot;"/>
    <n v="30.48"/>
    <n v="6"/>
    <x v="2"/>
    <n v="9.9060000000000006"/>
    <m/>
  </r>
  <r>
    <n v="2144"/>
    <s v="CA-2016-155481"/>
    <x v="142"/>
    <d v="2016-09-05T00:00:00"/>
    <x v="1"/>
    <s v="DK-13225"/>
    <x v="158"/>
    <x v="1"/>
    <s v="United States"/>
    <s v="Philadelphia"/>
    <x v="9"/>
    <n v="19140"/>
    <x v="3"/>
    <s v="TEC-PH-10002293"/>
    <x v="2"/>
    <x v="7"/>
    <s v="Anker 36W 4-Port USB Wall Charger Travel Power Adapter for iPhone 5s 5c 5"/>
    <n v="23.988"/>
    <n v="2"/>
    <x v="10"/>
    <n v="-4.7976000000000001"/>
    <m/>
  </r>
  <r>
    <n v="2145"/>
    <s v="CA-2016-155481"/>
    <x v="142"/>
    <d v="2016-09-05T00:00:00"/>
    <x v="1"/>
    <s v="DK-13225"/>
    <x v="158"/>
    <x v="1"/>
    <s v="United States"/>
    <s v="Philadelphia"/>
    <x v="9"/>
    <n v="19140"/>
    <x v="3"/>
    <s v="OFF-FA-10002780"/>
    <x v="1"/>
    <x v="13"/>
    <s v="Staples"/>
    <n v="16.687999999999999"/>
    <n v="7"/>
    <x v="2"/>
    <n v="5.4236000000000004"/>
    <m/>
  </r>
  <r>
    <n v="2146"/>
    <s v="US-2016-152051"/>
    <x v="674"/>
    <d v="2016-06-29T00:00:00"/>
    <x v="1"/>
    <s v="TS-21160"/>
    <x v="378"/>
    <x v="1"/>
    <s v="United States"/>
    <s v="York"/>
    <x v="9"/>
    <n v="17403"/>
    <x v="3"/>
    <s v="FUR-CH-10002965"/>
    <x v="0"/>
    <x v="1"/>
    <s v="Global Leather Highback Executive Chair with Pneumatic Height Adjustment, Black"/>
    <n v="422.05799999999999"/>
    <n v="3"/>
    <x v="4"/>
    <n v="-18.088200000000001"/>
    <m/>
  </r>
  <r>
    <n v="2147"/>
    <s v="US-2016-152051"/>
    <x v="674"/>
    <d v="2016-06-29T00:00:00"/>
    <x v="1"/>
    <s v="TS-21160"/>
    <x v="378"/>
    <x v="1"/>
    <s v="United States"/>
    <s v="York"/>
    <x v="9"/>
    <n v="17403"/>
    <x v="3"/>
    <s v="OFF-BI-10004781"/>
    <x v="1"/>
    <x v="8"/>
    <s v="GBC Wire Binding Strips"/>
    <n v="38.088000000000001"/>
    <n v="4"/>
    <x v="6"/>
    <n v="-27.9312"/>
    <m/>
  </r>
  <r>
    <n v="2148"/>
    <s v="US-2016-152051"/>
    <x v="674"/>
    <d v="2016-06-29T00:00:00"/>
    <x v="1"/>
    <s v="TS-21160"/>
    <x v="378"/>
    <x v="1"/>
    <s v="United States"/>
    <s v="York"/>
    <x v="9"/>
    <n v="17403"/>
    <x v="3"/>
    <s v="OFF-ST-10001713"/>
    <x v="1"/>
    <x v="4"/>
    <s v="Gould Plastics 9-Pocket Panel Bin, 18-3/8w x 5-1/4d x 20-1/2h, Black"/>
    <n v="254.352"/>
    <n v="6"/>
    <x v="2"/>
    <n v="-50.870399999999997"/>
    <m/>
  </r>
  <r>
    <n v="2149"/>
    <s v="CA-2014-141607"/>
    <x v="432"/>
    <d v="2014-12-17T00:00:00"/>
    <x v="1"/>
    <s v="WB-21850"/>
    <x v="576"/>
    <x v="0"/>
    <s v="United States"/>
    <s v="Concord"/>
    <x v="1"/>
    <n v="94521"/>
    <x v="1"/>
    <s v="FUR-FU-10003975"/>
    <x v="0"/>
    <x v="5"/>
    <s v="Eldon Advantage Chair Mats for Low to Medium Pile Carpets"/>
    <n v="43.31"/>
    <n v="1"/>
    <x v="0"/>
    <n v="4.3310000000000004"/>
    <m/>
  </r>
  <r>
    <n v="2150"/>
    <s v="CA-2017-102771"/>
    <x v="185"/>
    <d v="2017-04-05T00:00:00"/>
    <x v="1"/>
    <s v="DO-13435"/>
    <x v="157"/>
    <x v="0"/>
    <s v="United States"/>
    <s v="New York City"/>
    <x v="15"/>
    <n v="10035"/>
    <x v="3"/>
    <s v="TEC-PH-10001536"/>
    <x v="2"/>
    <x v="7"/>
    <s v="Spigen Samsung Galaxy S5 Case Wallet"/>
    <n v="84.95"/>
    <n v="5"/>
    <x v="0"/>
    <n v="22.087"/>
    <m/>
  </r>
  <r>
    <n v="2151"/>
    <s v="US-2017-139969"/>
    <x v="123"/>
    <d v="2017-11-26T00:00:00"/>
    <x v="1"/>
    <s v="AF-10870"/>
    <x v="578"/>
    <x v="0"/>
    <s v="United States"/>
    <s v="College Station"/>
    <x v="5"/>
    <n v="77840"/>
    <x v="2"/>
    <s v="FUR-CH-10001973"/>
    <x v="0"/>
    <x v="1"/>
    <s v="Office Star Flex Back Scooter Chair with White Frame"/>
    <n v="233.05799999999999"/>
    <n v="3"/>
    <x v="4"/>
    <n v="-53.270400000000002"/>
    <m/>
  </r>
  <r>
    <n v="2152"/>
    <s v="CA-2014-167360"/>
    <x v="156"/>
    <d v="2014-11-29T00:00:00"/>
    <x v="0"/>
    <s v="RB-19435"/>
    <x v="579"/>
    <x v="0"/>
    <s v="United States"/>
    <s v="Saint Louis"/>
    <x v="25"/>
    <n v="63116"/>
    <x v="2"/>
    <s v="TEC-AC-10001772"/>
    <x v="2"/>
    <x v="11"/>
    <s v="Memorex Mini Travel Drive 16 GB USB 2.0 Flash Drive"/>
    <n v="111.79"/>
    <n v="7"/>
    <x v="0"/>
    <n v="43.598100000000002"/>
    <m/>
  </r>
  <r>
    <n v="2153"/>
    <s v="CA-2015-123505"/>
    <x v="6"/>
    <d v="2015-11-26T00:00:00"/>
    <x v="1"/>
    <s v="AR-10540"/>
    <x v="481"/>
    <x v="0"/>
    <s v="United States"/>
    <s v="Quincy"/>
    <x v="31"/>
    <n v="2169"/>
    <x v="3"/>
    <s v="OFF-PA-10002586"/>
    <x v="1"/>
    <x v="10"/>
    <s v="Xerox 1970"/>
    <n v="14.94"/>
    <n v="3"/>
    <x v="0"/>
    <n v="7.0217999999999998"/>
    <m/>
  </r>
  <r>
    <n v="2154"/>
    <s v="CA-2016-117282"/>
    <x v="216"/>
    <d v="2016-07-18T00:00:00"/>
    <x v="1"/>
    <s v="DR-12880"/>
    <x v="112"/>
    <x v="1"/>
    <s v="United States"/>
    <s v="New York City"/>
    <x v="15"/>
    <n v="10009"/>
    <x v="3"/>
    <s v="OFF-BI-10004094"/>
    <x v="1"/>
    <x v="8"/>
    <s v="GBC Standard Plastic Binding Systems Combs"/>
    <n v="14.16"/>
    <n v="2"/>
    <x v="2"/>
    <n v="5.133"/>
    <m/>
  </r>
  <r>
    <n v="2155"/>
    <s v="US-2016-120460"/>
    <x v="567"/>
    <d v="2016-05-05T00:00:00"/>
    <x v="1"/>
    <s v="BF-11170"/>
    <x v="408"/>
    <x v="2"/>
    <s v="United States"/>
    <s v="Dallas"/>
    <x v="5"/>
    <n v="75081"/>
    <x v="2"/>
    <s v="FUR-FU-10004973"/>
    <x v="0"/>
    <x v="5"/>
    <s v="Flat Face Poster Frame"/>
    <n v="22.608000000000001"/>
    <n v="3"/>
    <x v="7"/>
    <n v="-10.1736"/>
    <m/>
  </r>
  <r>
    <n v="2156"/>
    <s v="CA-2016-111115"/>
    <x v="197"/>
    <d v="2016-07-27T00:00:00"/>
    <x v="0"/>
    <s v="LB-16735"/>
    <x v="445"/>
    <x v="0"/>
    <s v="United States"/>
    <s v="Los Angeles"/>
    <x v="1"/>
    <n v="90032"/>
    <x v="1"/>
    <s v="OFF-FA-10000624"/>
    <x v="1"/>
    <x v="13"/>
    <s v="OIC Binder Clips"/>
    <n v="21.48"/>
    <n v="6"/>
    <x v="0"/>
    <n v="10.74"/>
    <m/>
  </r>
  <r>
    <n v="2157"/>
    <s v="CA-2014-124646"/>
    <x v="169"/>
    <d v="2014-06-24T00:00:00"/>
    <x v="2"/>
    <s v="DV-13465"/>
    <x v="231"/>
    <x v="0"/>
    <s v="United States"/>
    <s v="Minneapolis"/>
    <x v="11"/>
    <n v="55407"/>
    <x v="2"/>
    <s v="OFF-ST-10001097"/>
    <x v="1"/>
    <x v="4"/>
    <s v="Office Impressions Heavy Duty Welded Shelving &amp; Multimedia Storage Drawers"/>
    <n v="501.81"/>
    <n v="3"/>
    <x v="0"/>
    <n v="0"/>
    <m/>
  </r>
  <r>
    <n v="2158"/>
    <s v="CA-2014-124646"/>
    <x v="169"/>
    <d v="2014-06-24T00:00:00"/>
    <x v="2"/>
    <s v="DV-13465"/>
    <x v="231"/>
    <x v="0"/>
    <s v="United States"/>
    <s v="Minneapolis"/>
    <x v="11"/>
    <n v="55407"/>
    <x v="2"/>
    <s v="OFF-ST-10001469"/>
    <x v="1"/>
    <x v="4"/>
    <s v="Fellowes Bankers Box Recycled Super Stor/Drawer"/>
    <n v="161.94"/>
    <n v="3"/>
    <x v="0"/>
    <n v="9.7164000000000001"/>
    <m/>
  </r>
  <r>
    <n v="2159"/>
    <s v="CA-2017-148166"/>
    <x v="208"/>
    <d v="2017-10-26T00:00:00"/>
    <x v="1"/>
    <s v="NK-18490"/>
    <x v="71"/>
    <x v="2"/>
    <s v="United States"/>
    <s v="Deltona"/>
    <x v="2"/>
    <n v="32725"/>
    <x v="0"/>
    <s v="OFF-AR-10004956"/>
    <x v="1"/>
    <x v="6"/>
    <s v="Newell 33"/>
    <n v="17.856000000000002"/>
    <n v="4"/>
    <x v="2"/>
    <n v="2.0087999999999999"/>
    <m/>
  </r>
  <r>
    <n v="2160"/>
    <s v="CA-2016-159737"/>
    <x v="323"/>
    <d v="2016-09-09T00:00:00"/>
    <x v="1"/>
    <s v="CS-11950"/>
    <x v="229"/>
    <x v="0"/>
    <s v="United States"/>
    <s v="Chicago"/>
    <x v="10"/>
    <n v="60610"/>
    <x v="2"/>
    <s v="OFF-BI-10004236"/>
    <x v="1"/>
    <x v="8"/>
    <s v="XtraLife ClearVue Slant-D Ring Binder, White, 3&quot;"/>
    <n v="8.8079999999999998"/>
    <n v="3"/>
    <x v="3"/>
    <n v="-14.973599999999999"/>
    <m/>
  </r>
  <r>
    <n v="2161"/>
    <s v="CA-2016-141019"/>
    <x v="675"/>
    <d v="2016-05-14T00:00:00"/>
    <x v="3"/>
    <s v="LH-17155"/>
    <x v="109"/>
    <x v="0"/>
    <s v="United States"/>
    <s v="Cincinnati"/>
    <x v="24"/>
    <n v="45231"/>
    <x v="3"/>
    <s v="FUR-FU-10002937"/>
    <x v="0"/>
    <x v="5"/>
    <s v="GE 48&quot; Fluorescent Tube, Cool White Energy Saver, 34 Watts, 30/Box"/>
    <n v="79.384"/>
    <n v="1"/>
    <x v="2"/>
    <n v="29.768999999999998"/>
    <m/>
  </r>
  <r>
    <n v="2162"/>
    <s v="CA-2016-101938"/>
    <x v="676"/>
    <d v="2016-01-12T00:00:00"/>
    <x v="1"/>
    <s v="DW-13480"/>
    <x v="108"/>
    <x v="2"/>
    <s v="United States"/>
    <s v="Oakland"/>
    <x v="1"/>
    <n v="94601"/>
    <x v="1"/>
    <s v="OFF-AR-10003696"/>
    <x v="1"/>
    <x v="6"/>
    <s v="Panasonic KP-350BK Electric Pencil Sharpener with Auto Stop"/>
    <n v="34.58"/>
    <n v="1"/>
    <x v="0"/>
    <n v="10.0282"/>
    <m/>
  </r>
  <r>
    <n v="2163"/>
    <s v="CA-2017-166296"/>
    <x v="677"/>
    <d v="2017-03-19T00:00:00"/>
    <x v="1"/>
    <s v="KF-16285"/>
    <x v="580"/>
    <x v="2"/>
    <s v="United States"/>
    <s v="Manteca"/>
    <x v="1"/>
    <n v="95336"/>
    <x v="1"/>
    <s v="OFF-PA-10004359"/>
    <x v="1"/>
    <x v="10"/>
    <s v="Multicolor Computer Printout Paper"/>
    <n v="314.55"/>
    <n v="3"/>
    <x v="0"/>
    <n v="150.98400000000001"/>
    <m/>
  </r>
  <r>
    <n v="2164"/>
    <s v="CA-2016-154018"/>
    <x v="63"/>
    <d v="2016-10-19T00:00:00"/>
    <x v="1"/>
    <s v="HA-14920"/>
    <x v="66"/>
    <x v="0"/>
    <s v="United States"/>
    <s v="Laredo"/>
    <x v="5"/>
    <n v="78041"/>
    <x v="2"/>
    <s v="TEC-AC-10002402"/>
    <x v="2"/>
    <x v="11"/>
    <s v="Razer Kraken PRO Over Ear PC and Music Headset"/>
    <n v="191.976"/>
    <n v="3"/>
    <x v="2"/>
    <n v="23.997"/>
    <m/>
  </r>
  <r>
    <n v="2165"/>
    <s v="CA-2016-154018"/>
    <x v="63"/>
    <d v="2016-10-19T00:00:00"/>
    <x v="1"/>
    <s v="HA-14920"/>
    <x v="66"/>
    <x v="0"/>
    <s v="United States"/>
    <s v="Laredo"/>
    <x v="5"/>
    <n v="78041"/>
    <x v="2"/>
    <s v="OFF-PA-10000551"/>
    <x v="1"/>
    <x v="10"/>
    <s v="Array Memo Cubes"/>
    <n v="8.2880000000000003"/>
    <n v="2"/>
    <x v="2"/>
    <n v="3.0044"/>
    <m/>
  </r>
  <r>
    <n v="2166"/>
    <s v="CA-2016-154018"/>
    <x v="63"/>
    <d v="2016-10-19T00:00:00"/>
    <x v="1"/>
    <s v="HA-14920"/>
    <x v="66"/>
    <x v="0"/>
    <s v="United States"/>
    <s v="Laredo"/>
    <x v="5"/>
    <n v="78041"/>
    <x v="2"/>
    <s v="FUR-FU-10003394"/>
    <x v="0"/>
    <x v="5"/>
    <s v="Tenex &quot;The Solids&quot; Textured Chair Mats"/>
    <n v="139.91999999999999"/>
    <n v="5"/>
    <x v="7"/>
    <n v="-150.41399999999999"/>
    <m/>
  </r>
  <r>
    <n v="2167"/>
    <s v="CA-2016-154018"/>
    <x v="63"/>
    <d v="2016-10-19T00:00:00"/>
    <x v="1"/>
    <s v="HA-14920"/>
    <x v="66"/>
    <x v="0"/>
    <s v="United States"/>
    <s v="Laredo"/>
    <x v="5"/>
    <n v="78041"/>
    <x v="2"/>
    <s v="OFF-AR-10002067"/>
    <x v="1"/>
    <x v="6"/>
    <s v="Newell 334"/>
    <n v="15.872"/>
    <n v="1"/>
    <x v="2"/>
    <n v="1.1903999999999999"/>
    <m/>
  </r>
  <r>
    <n v="2168"/>
    <s v="CA-2016-154018"/>
    <x v="63"/>
    <d v="2016-10-19T00:00:00"/>
    <x v="1"/>
    <s v="HA-14920"/>
    <x v="66"/>
    <x v="0"/>
    <s v="United States"/>
    <s v="Laredo"/>
    <x v="5"/>
    <n v="78041"/>
    <x v="2"/>
    <s v="OFF-BI-10004140"/>
    <x v="1"/>
    <x v="8"/>
    <s v="Avery Non-Stick Binders"/>
    <n v="6.2859999999999996"/>
    <n v="7"/>
    <x v="3"/>
    <n v="-11.000500000000001"/>
    <m/>
  </r>
  <r>
    <n v="2169"/>
    <s v="CA-2017-117870"/>
    <x v="678"/>
    <d v="2017-01-30T00:00:00"/>
    <x v="0"/>
    <s v="JH-15820"/>
    <x v="581"/>
    <x v="0"/>
    <s v="United States"/>
    <s v="Kent"/>
    <x v="24"/>
    <n v="44240"/>
    <x v="3"/>
    <s v="OFF-AR-10004078"/>
    <x v="1"/>
    <x v="6"/>
    <s v="Newell 312"/>
    <n v="14.016"/>
    <n v="3"/>
    <x v="2"/>
    <n v="1.752"/>
    <m/>
  </r>
  <r>
    <n v="2170"/>
    <s v="CA-2017-117870"/>
    <x v="678"/>
    <d v="2017-01-30T00:00:00"/>
    <x v="0"/>
    <s v="JH-15820"/>
    <x v="581"/>
    <x v="0"/>
    <s v="United States"/>
    <s v="Kent"/>
    <x v="24"/>
    <n v="44240"/>
    <x v="3"/>
    <s v="TEC-AC-10000927"/>
    <x v="2"/>
    <x v="11"/>
    <s v="Anker Ultrathin Bluetooth Wireless Keyboard Aluminum Cover with Stand "/>
    <n v="71.975999999999999"/>
    <n v="3"/>
    <x v="2"/>
    <n v="-8.9969999999999999"/>
    <m/>
  </r>
  <r>
    <n v="2171"/>
    <s v="CA-2017-117870"/>
    <x v="678"/>
    <d v="2017-01-30T00:00:00"/>
    <x v="0"/>
    <s v="JH-15820"/>
    <x v="581"/>
    <x v="0"/>
    <s v="United States"/>
    <s v="Kent"/>
    <x v="24"/>
    <n v="44240"/>
    <x v="3"/>
    <s v="TEC-PH-10003931"/>
    <x v="2"/>
    <x v="7"/>
    <s v="JBL Micro Wireless Portable Bluetooth Speaker"/>
    <n v="107.982"/>
    <n v="3"/>
    <x v="10"/>
    <n v="-26.9955"/>
    <m/>
  </r>
  <r>
    <n v="2172"/>
    <s v="US-2017-137491"/>
    <x v="123"/>
    <d v="2017-11-25T00:00:00"/>
    <x v="1"/>
    <s v="LC-16930"/>
    <x v="18"/>
    <x v="1"/>
    <s v="United States"/>
    <s v="San Angelo"/>
    <x v="5"/>
    <n v="76903"/>
    <x v="2"/>
    <s v="FUR-CH-10004675"/>
    <x v="0"/>
    <x v="1"/>
    <s v="Lifetime Advantage Folding Chairs, 4/Carton"/>
    <n v="305.31200000000001"/>
    <n v="2"/>
    <x v="4"/>
    <n v="-8.7232000000000003"/>
    <m/>
  </r>
  <r>
    <n v="2173"/>
    <s v="CA-2014-152296"/>
    <x v="601"/>
    <d v="2014-08-03T00:00:00"/>
    <x v="2"/>
    <s v="IL-15100"/>
    <x v="582"/>
    <x v="0"/>
    <s v="United States"/>
    <s v="San Francisco"/>
    <x v="1"/>
    <n v="94122"/>
    <x v="1"/>
    <s v="OFF-BI-10004506"/>
    <x v="1"/>
    <x v="8"/>
    <s v="Wilson Jones data.warehouse D-Ring Binders with DublLock"/>
    <n v="19.751999999999999"/>
    <n v="3"/>
    <x v="2"/>
    <n v="6.9131999999999998"/>
    <m/>
  </r>
  <r>
    <n v="2174"/>
    <s v="CA-2016-112025"/>
    <x v="679"/>
    <d v="2016-08-04T00:00:00"/>
    <x v="1"/>
    <s v="LS-16975"/>
    <x v="60"/>
    <x v="2"/>
    <s v="United States"/>
    <s v="Houston"/>
    <x v="5"/>
    <n v="77070"/>
    <x v="2"/>
    <s v="OFF-BI-10002353"/>
    <x v="1"/>
    <x v="8"/>
    <s v="GBC VeloBind Cover Sets"/>
    <n v="9.2639999999999993"/>
    <n v="3"/>
    <x v="3"/>
    <n v="-13.896000000000001"/>
    <m/>
  </r>
  <r>
    <n v="2175"/>
    <s v="CA-2015-132507"/>
    <x v="117"/>
    <d v="2015-08-03T00:00:00"/>
    <x v="0"/>
    <s v="CC-12610"/>
    <x v="566"/>
    <x v="1"/>
    <s v="United States"/>
    <s v="Houston"/>
    <x v="5"/>
    <n v="77041"/>
    <x v="2"/>
    <s v="OFF-ST-10000943"/>
    <x v="1"/>
    <x v="4"/>
    <s v="Eldon ProFile File 'N Store Portable File Tub Letter/Legal Size Black"/>
    <n v="61.792000000000002"/>
    <n v="4"/>
    <x v="2"/>
    <n v="6.1791999999999998"/>
    <m/>
  </r>
  <r>
    <n v="2176"/>
    <s v="CA-2016-125738"/>
    <x v="680"/>
    <d v="2016-10-21T00:00:00"/>
    <x v="1"/>
    <s v="PB-18805"/>
    <x v="583"/>
    <x v="2"/>
    <s v="United States"/>
    <s v="Salt Lake City"/>
    <x v="7"/>
    <n v="84106"/>
    <x v="1"/>
    <s v="OFF-PA-10000740"/>
    <x v="1"/>
    <x v="10"/>
    <s v="Xerox 1982"/>
    <n v="45.68"/>
    <n v="2"/>
    <x v="0"/>
    <n v="21.012799999999999"/>
    <m/>
  </r>
  <r>
    <n v="2177"/>
    <s v="CA-2016-125738"/>
    <x v="680"/>
    <d v="2016-10-21T00:00:00"/>
    <x v="1"/>
    <s v="PB-18805"/>
    <x v="583"/>
    <x v="2"/>
    <s v="United States"/>
    <s v="Salt Lake City"/>
    <x v="7"/>
    <n v="84106"/>
    <x v="1"/>
    <s v="OFF-PA-10003001"/>
    <x v="1"/>
    <x v="10"/>
    <s v="Xerox 1986"/>
    <n v="60.12"/>
    <n v="9"/>
    <x v="0"/>
    <n v="28.857600000000001"/>
    <m/>
  </r>
  <r>
    <n v="2178"/>
    <s v="CA-2016-125738"/>
    <x v="680"/>
    <d v="2016-10-21T00:00:00"/>
    <x v="1"/>
    <s v="PB-18805"/>
    <x v="583"/>
    <x v="2"/>
    <s v="United States"/>
    <s v="Salt Lake City"/>
    <x v="7"/>
    <n v="84106"/>
    <x v="1"/>
    <s v="OFF-BI-10001628"/>
    <x v="1"/>
    <x v="8"/>
    <s v="Acco Data Flex Cable Posts For Top &amp; Bottom Load Binders, 6&quot; Capacity"/>
    <n v="41.72"/>
    <n v="5"/>
    <x v="2"/>
    <n v="13.0375"/>
    <m/>
  </r>
  <r>
    <n v="2179"/>
    <s v="CA-2016-125738"/>
    <x v="680"/>
    <d v="2016-10-21T00:00:00"/>
    <x v="1"/>
    <s v="PB-18805"/>
    <x v="583"/>
    <x v="2"/>
    <s v="United States"/>
    <s v="Salt Lake City"/>
    <x v="7"/>
    <n v="84106"/>
    <x v="1"/>
    <s v="OFF-PA-10001509"/>
    <x v="1"/>
    <x v="10"/>
    <s v="Recycled Desk Saver Line &quot;While You Were Out&quot; Book, 5 1/2&quot; X 4&quot;"/>
    <n v="71.599999999999994"/>
    <n v="8"/>
    <x v="0"/>
    <n v="32.936"/>
    <m/>
  </r>
  <r>
    <n v="2180"/>
    <s v="CA-2016-128818"/>
    <x v="681"/>
    <d v="2016-05-11T00:00:00"/>
    <x v="1"/>
    <s v="CJ-12010"/>
    <x v="170"/>
    <x v="0"/>
    <s v="United States"/>
    <s v="New York City"/>
    <x v="15"/>
    <n v="10009"/>
    <x v="3"/>
    <s v="OFF-BI-10000309"/>
    <x v="1"/>
    <x v="8"/>
    <s v="GBC Twin Loop Wire Binding Elements, 9/16&quot; Spine, Black"/>
    <n v="85.231999999999999"/>
    <n v="7"/>
    <x v="2"/>
    <n v="30.896599999999999"/>
    <m/>
  </r>
  <r>
    <n v="2181"/>
    <s v="CA-2016-128818"/>
    <x v="681"/>
    <d v="2016-05-11T00:00:00"/>
    <x v="1"/>
    <s v="CJ-12010"/>
    <x v="170"/>
    <x v="0"/>
    <s v="United States"/>
    <s v="New York City"/>
    <x v="15"/>
    <n v="10009"/>
    <x v="3"/>
    <s v="OFF-LA-10003923"/>
    <x v="1"/>
    <x v="2"/>
    <s v="Alphabetical Labels for Top Tab Filing"/>
    <n v="44.4"/>
    <n v="3"/>
    <x v="0"/>
    <n v="22.2"/>
    <m/>
  </r>
  <r>
    <n v="2182"/>
    <s v="CA-2016-128818"/>
    <x v="681"/>
    <d v="2016-05-11T00:00:00"/>
    <x v="1"/>
    <s v="CJ-12010"/>
    <x v="170"/>
    <x v="0"/>
    <s v="United States"/>
    <s v="New York City"/>
    <x v="15"/>
    <n v="10009"/>
    <x v="3"/>
    <s v="FUR-CH-10002084"/>
    <x v="0"/>
    <x v="1"/>
    <s v="Hon Mobius Operator's Chair"/>
    <n v="442.76400000000001"/>
    <n v="4"/>
    <x v="9"/>
    <n v="59.035200000000003"/>
    <m/>
  </r>
  <r>
    <n v="2183"/>
    <s v="CA-2016-128818"/>
    <x v="681"/>
    <d v="2016-05-11T00:00:00"/>
    <x v="1"/>
    <s v="CJ-12010"/>
    <x v="170"/>
    <x v="0"/>
    <s v="United States"/>
    <s v="New York City"/>
    <x v="15"/>
    <n v="10009"/>
    <x v="3"/>
    <s v="TEC-MA-10000488"/>
    <x v="2"/>
    <x v="15"/>
    <s v="Bady BDG101FRU Card Printer"/>
    <n v="3999.95"/>
    <n v="5"/>
    <x v="0"/>
    <n v="1159.9855"/>
    <m/>
  </r>
  <r>
    <n v="2184"/>
    <s v="CA-2016-128818"/>
    <x v="681"/>
    <d v="2016-05-11T00:00:00"/>
    <x v="1"/>
    <s v="CJ-12010"/>
    <x v="170"/>
    <x v="0"/>
    <s v="United States"/>
    <s v="New York City"/>
    <x v="15"/>
    <n v="10009"/>
    <x v="3"/>
    <s v="TEC-AC-10001767"/>
    <x v="2"/>
    <x v="11"/>
    <s v="SanDisk Ultra 64 GB MicroSDHC Class 10 Memory Card"/>
    <n v="199.95"/>
    <n v="5"/>
    <x v="0"/>
    <n v="21.994499999999999"/>
    <m/>
  </r>
  <r>
    <n v="2185"/>
    <s v="CA-2016-128818"/>
    <x v="681"/>
    <d v="2016-05-11T00:00:00"/>
    <x v="1"/>
    <s v="CJ-12010"/>
    <x v="170"/>
    <x v="0"/>
    <s v="United States"/>
    <s v="New York City"/>
    <x v="15"/>
    <n v="10009"/>
    <x v="3"/>
    <s v="FUR-FU-10001940"/>
    <x v="0"/>
    <x v="5"/>
    <s v="Staple-based wall hangings"/>
    <n v="63.68"/>
    <n v="8"/>
    <x v="0"/>
    <n v="28.019200000000001"/>
    <m/>
  </r>
  <r>
    <n v="2186"/>
    <s v="CA-2017-124576"/>
    <x v="378"/>
    <d v="2017-08-04T00:00:00"/>
    <x v="0"/>
    <s v="HK-14890"/>
    <x v="96"/>
    <x v="1"/>
    <s v="United States"/>
    <s v="Salinas"/>
    <x v="1"/>
    <n v="93905"/>
    <x v="1"/>
    <s v="OFF-BI-10002735"/>
    <x v="1"/>
    <x v="8"/>
    <s v="GBC Prestige Therm-A-Bind Covers"/>
    <n v="54.896000000000001"/>
    <n v="2"/>
    <x v="2"/>
    <n v="18.5274"/>
    <m/>
  </r>
  <r>
    <n v="2187"/>
    <s v="CA-2016-101378"/>
    <x v="216"/>
    <d v="2016-07-14T00:00:00"/>
    <x v="3"/>
    <s v="RH-19600"/>
    <x v="584"/>
    <x v="0"/>
    <s v="United States"/>
    <s v="Huntsville"/>
    <x v="19"/>
    <n v="35810"/>
    <x v="0"/>
    <s v="TEC-AC-10002345"/>
    <x v="2"/>
    <x v="11"/>
    <s v="HP Standard 104 key PS/2 Keyboard"/>
    <n v="29"/>
    <n v="2"/>
    <x v="0"/>
    <n v="7.25"/>
    <m/>
  </r>
  <r>
    <n v="2188"/>
    <s v="CA-2017-143063"/>
    <x v="682"/>
    <d v="2017-08-15T00:00:00"/>
    <x v="1"/>
    <s v="IL-15100"/>
    <x v="582"/>
    <x v="0"/>
    <s v="United States"/>
    <s v="Columbus"/>
    <x v="14"/>
    <n v="47201"/>
    <x v="2"/>
    <s v="OFF-EN-10003134"/>
    <x v="1"/>
    <x v="12"/>
    <s v="Staple envelope"/>
    <n v="70.08"/>
    <n v="6"/>
    <x v="0"/>
    <n v="35.04"/>
    <m/>
  </r>
  <r>
    <n v="2189"/>
    <s v="CA-2017-143063"/>
    <x v="682"/>
    <d v="2017-08-15T00:00:00"/>
    <x v="1"/>
    <s v="IL-15100"/>
    <x v="582"/>
    <x v="0"/>
    <s v="United States"/>
    <s v="Columbus"/>
    <x v="14"/>
    <n v="47201"/>
    <x v="2"/>
    <s v="FUR-FU-10003708"/>
    <x v="0"/>
    <x v="5"/>
    <s v="Tenex Traditional Chairmats for Medium Pile Carpet, Standard Lip, 36&quot; x 48&quot;"/>
    <n v="121.3"/>
    <n v="2"/>
    <x v="0"/>
    <n v="25.472999999999999"/>
    <m/>
  </r>
  <r>
    <n v="2190"/>
    <s v="CA-2017-143063"/>
    <x v="682"/>
    <d v="2017-08-15T00:00:00"/>
    <x v="1"/>
    <s v="IL-15100"/>
    <x v="582"/>
    <x v="0"/>
    <s v="United States"/>
    <s v="Columbus"/>
    <x v="14"/>
    <n v="47201"/>
    <x v="2"/>
    <s v="TEC-PH-10003645"/>
    <x v="2"/>
    <x v="7"/>
    <s v="Aastra 57i VoIP phone"/>
    <n v="1454.49"/>
    <n v="9"/>
    <x v="0"/>
    <n v="378.16739999999999"/>
    <m/>
  </r>
  <r>
    <n v="2191"/>
    <s v="CA-2016-118913"/>
    <x v="674"/>
    <d v="2016-06-29T00:00:00"/>
    <x v="1"/>
    <s v="AS-10240"/>
    <x v="238"/>
    <x v="0"/>
    <s v="United States"/>
    <s v="Los Angeles"/>
    <x v="1"/>
    <n v="90049"/>
    <x v="1"/>
    <s v="OFF-AP-10000692"/>
    <x v="1"/>
    <x v="9"/>
    <s v="Fellowes Mighty 8 Compact Surge Protector"/>
    <n v="60.81"/>
    <n v="3"/>
    <x v="0"/>
    <n v="17.026800000000001"/>
    <m/>
  </r>
  <r>
    <n v="2192"/>
    <s v="CA-2016-128412"/>
    <x v="107"/>
    <d v="2016-12-17T00:00:00"/>
    <x v="1"/>
    <s v="AP-10915"/>
    <x v="275"/>
    <x v="0"/>
    <s v="United States"/>
    <s v="Seattle"/>
    <x v="4"/>
    <n v="98105"/>
    <x v="1"/>
    <s v="OFF-BI-10001718"/>
    <x v="1"/>
    <x v="8"/>
    <s v="GBC DocuBind P50 Personal Binding Machine"/>
    <n v="153.55199999999999"/>
    <n v="3"/>
    <x v="2"/>
    <n v="51.823799999999999"/>
    <m/>
  </r>
  <r>
    <n v="2193"/>
    <s v="CA-2016-128412"/>
    <x v="107"/>
    <d v="2016-12-17T00:00:00"/>
    <x v="1"/>
    <s v="AP-10915"/>
    <x v="275"/>
    <x v="0"/>
    <s v="United States"/>
    <s v="Seattle"/>
    <x v="4"/>
    <n v="98105"/>
    <x v="1"/>
    <s v="OFF-AP-10002082"/>
    <x v="1"/>
    <x v="9"/>
    <s v="Holmes HEPA Air Purifier"/>
    <n v="65.34"/>
    <n v="3"/>
    <x v="0"/>
    <n v="22.869"/>
    <m/>
  </r>
  <r>
    <n v="2194"/>
    <s v="CA-2016-128412"/>
    <x v="107"/>
    <d v="2016-12-17T00:00:00"/>
    <x v="1"/>
    <s v="AP-10915"/>
    <x v="275"/>
    <x v="0"/>
    <s v="United States"/>
    <s v="Seattle"/>
    <x v="4"/>
    <n v="98105"/>
    <x v="1"/>
    <s v="OFF-PA-10001125"/>
    <x v="1"/>
    <x v="10"/>
    <s v="Xerox 1988"/>
    <n v="123.92"/>
    <n v="4"/>
    <x v="0"/>
    <n v="55.764000000000003"/>
    <m/>
  </r>
  <r>
    <n v="2195"/>
    <s v="CA-2016-128412"/>
    <x v="107"/>
    <d v="2016-12-17T00:00:00"/>
    <x v="1"/>
    <s v="AP-10915"/>
    <x v="275"/>
    <x v="0"/>
    <s v="United States"/>
    <s v="Seattle"/>
    <x v="4"/>
    <n v="98105"/>
    <x v="1"/>
    <s v="OFF-AP-10000252"/>
    <x v="1"/>
    <x v="9"/>
    <s v="Harmony HEPA Quiet Air Purifiers"/>
    <n v="35.1"/>
    <n v="3"/>
    <x v="0"/>
    <n v="12.285"/>
    <m/>
  </r>
  <r>
    <n v="2196"/>
    <s v="CA-2016-128412"/>
    <x v="107"/>
    <d v="2016-12-17T00:00:00"/>
    <x v="1"/>
    <s v="AP-10915"/>
    <x v="275"/>
    <x v="0"/>
    <s v="United States"/>
    <s v="Seattle"/>
    <x v="4"/>
    <n v="98105"/>
    <x v="1"/>
    <s v="TEC-AC-10003038"/>
    <x v="2"/>
    <x v="11"/>
    <s v="Kingston Digital DataTraveler 16GB USB 2.0"/>
    <n v="44.75"/>
    <n v="5"/>
    <x v="0"/>
    <n v="8.5024999999999995"/>
    <m/>
  </r>
  <r>
    <n v="2197"/>
    <s v="CA-2016-136483"/>
    <x v="49"/>
    <d v="2016-12-06T00:00:00"/>
    <x v="1"/>
    <s v="AG-10390"/>
    <x v="369"/>
    <x v="0"/>
    <s v="United States"/>
    <s v="Knoxville"/>
    <x v="18"/>
    <n v="37918"/>
    <x v="0"/>
    <s v="OFF-AR-10000940"/>
    <x v="1"/>
    <x v="6"/>
    <s v="Newell 343"/>
    <n v="4.7039999999999997"/>
    <n v="2"/>
    <x v="2"/>
    <n v="0.41160000000000002"/>
    <m/>
  </r>
  <r>
    <n v="2198"/>
    <s v="CA-2014-163013"/>
    <x v="683"/>
    <d v="2014-12-04T00:00:00"/>
    <x v="1"/>
    <s v="BF-11080"/>
    <x v="569"/>
    <x v="0"/>
    <s v="United States"/>
    <s v="Montgomery"/>
    <x v="19"/>
    <n v="36116"/>
    <x v="0"/>
    <s v="OFF-AR-10001954"/>
    <x v="1"/>
    <x v="6"/>
    <s v="Newell 331"/>
    <n v="14.67"/>
    <n v="3"/>
    <x v="0"/>
    <n v="3.9609000000000001"/>
    <m/>
  </r>
  <r>
    <n v="2199"/>
    <s v="CA-2015-135363"/>
    <x v="262"/>
    <d v="2015-04-02T00:00:00"/>
    <x v="1"/>
    <s v="CK-12205"/>
    <x v="237"/>
    <x v="0"/>
    <s v="United States"/>
    <s v="Philadelphia"/>
    <x v="9"/>
    <n v="19120"/>
    <x v="3"/>
    <s v="OFF-PA-10003177"/>
    <x v="1"/>
    <x v="10"/>
    <s v="Xerox 1999"/>
    <n v="15.552"/>
    <n v="3"/>
    <x v="2"/>
    <n v="5.4432"/>
    <m/>
  </r>
  <r>
    <n v="2200"/>
    <s v="CA-2015-135363"/>
    <x v="262"/>
    <d v="2015-04-02T00:00:00"/>
    <x v="1"/>
    <s v="CK-12205"/>
    <x v="237"/>
    <x v="0"/>
    <s v="United States"/>
    <s v="Philadelphia"/>
    <x v="9"/>
    <n v="19120"/>
    <x v="3"/>
    <s v="OFF-PA-10000533"/>
    <x v="1"/>
    <x v="10"/>
    <s v="Southworth Parchment Paper &amp; Envelopes"/>
    <n v="5.2320000000000002"/>
    <n v="1"/>
    <x v="2"/>
    <n v="1.7003999999999999"/>
    <m/>
  </r>
  <r>
    <n v="2201"/>
    <s v="US-2014-165659"/>
    <x v="106"/>
    <d v="2014-06-06T00:00:00"/>
    <x v="1"/>
    <s v="LT-17110"/>
    <x v="299"/>
    <x v="0"/>
    <s v="United States"/>
    <s v="Little Rock"/>
    <x v="36"/>
    <n v="72209"/>
    <x v="0"/>
    <s v="FUR-FU-10001935"/>
    <x v="0"/>
    <x v="5"/>
    <s v="3M Hangers With Command Adhesive"/>
    <n v="22.2"/>
    <n v="6"/>
    <x v="0"/>
    <n v="9.1020000000000003"/>
    <m/>
  </r>
  <r>
    <n v="2202"/>
    <s v="US-2014-165659"/>
    <x v="106"/>
    <d v="2014-06-06T00:00:00"/>
    <x v="1"/>
    <s v="LT-17110"/>
    <x v="299"/>
    <x v="0"/>
    <s v="United States"/>
    <s v="Little Rock"/>
    <x v="36"/>
    <n v="72209"/>
    <x v="0"/>
    <s v="TEC-PH-10002563"/>
    <x v="2"/>
    <x v="7"/>
    <s v="Adtran 1202752G1"/>
    <n v="881.93"/>
    <n v="7"/>
    <x v="0"/>
    <n v="229.30179999999999"/>
    <m/>
  </r>
  <r>
    <n v="2203"/>
    <s v="CA-2015-138002"/>
    <x v="684"/>
    <d v="2015-09-12T00:00:00"/>
    <x v="1"/>
    <s v="BT-11305"/>
    <x v="457"/>
    <x v="2"/>
    <s v="United States"/>
    <s v="Seattle"/>
    <x v="4"/>
    <n v="98103"/>
    <x v="1"/>
    <s v="OFF-BI-10002160"/>
    <x v="1"/>
    <x v="8"/>
    <s v="Acco Hanging Data Binders"/>
    <n v="6.0960000000000001"/>
    <n v="2"/>
    <x v="2"/>
    <n v="2.1335999999999999"/>
    <m/>
  </r>
  <r>
    <n v="2204"/>
    <s v="CA-2015-138002"/>
    <x v="684"/>
    <d v="2015-09-12T00:00:00"/>
    <x v="1"/>
    <s v="BT-11305"/>
    <x v="457"/>
    <x v="2"/>
    <s v="United States"/>
    <s v="Seattle"/>
    <x v="4"/>
    <n v="98103"/>
    <x v="1"/>
    <s v="FUR-FU-10004748"/>
    <x v="0"/>
    <x v="5"/>
    <s v="Howard Miller 16&quot; Diameter Gallery Wall Clock"/>
    <n v="191.82"/>
    <n v="3"/>
    <x v="0"/>
    <n v="74.809799999999996"/>
    <m/>
  </r>
  <r>
    <n v="2205"/>
    <s v="CA-2015-128860"/>
    <x v="685"/>
    <d v="2015-07-05T00:00:00"/>
    <x v="1"/>
    <s v="SC-20725"/>
    <x v="56"/>
    <x v="0"/>
    <s v="United States"/>
    <s v="Lancaster"/>
    <x v="9"/>
    <n v="17602"/>
    <x v="3"/>
    <s v="FUR-FU-10001473"/>
    <x v="0"/>
    <x v="5"/>
    <s v="Eldon Executive Woodline II Desk Accessories, Mahogany"/>
    <n v="20.103999999999999"/>
    <n v="1"/>
    <x v="2"/>
    <n v="1.7591000000000001"/>
    <m/>
  </r>
  <r>
    <n v="2206"/>
    <s v="CA-2016-164350"/>
    <x v="545"/>
    <d v="2016-09-12T00:00:00"/>
    <x v="0"/>
    <s v="CG-12040"/>
    <x v="344"/>
    <x v="2"/>
    <s v="United States"/>
    <s v="Bristol"/>
    <x v="18"/>
    <n v="37620"/>
    <x v="0"/>
    <s v="OFF-AR-10000538"/>
    <x v="1"/>
    <x v="6"/>
    <s v="Boston Model 1800 Electric Pencil Sharpener, Gray"/>
    <n v="67.56"/>
    <n v="3"/>
    <x v="2"/>
    <n v="8.4450000000000003"/>
    <m/>
  </r>
  <r>
    <n v="2207"/>
    <s v="US-2014-103905"/>
    <x v="686"/>
    <d v="2014-07-20T00:00:00"/>
    <x v="1"/>
    <s v="AW-10930"/>
    <x v="585"/>
    <x v="2"/>
    <s v="United States"/>
    <s v="Aurora"/>
    <x v="10"/>
    <n v="60505"/>
    <x v="2"/>
    <s v="OFF-BI-10001098"/>
    <x v="1"/>
    <x v="8"/>
    <s v="Acco D-Ring Binder w/DublLock"/>
    <n v="29.931999999999999"/>
    <n v="7"/>
    <x v="3"/>
    <n v="-46.394599999999997"/>
    <m/>
  </r>
  <r>
    <n v="2208"/>
    <s v="US-2014-103905"/>
    <x v="686"/>
    <d v="2014-07-20T00:00:00"/>
    <x v="1"/>
    <s v="AW-10930"/>
    <x v="585"/>
    <x v="2"/>
    <s v="United States"/>
    <s v="Aurora"/>
    <x v="10"/>
    <n v="60505"/>
    <x v="2"/>
    <s v="TEC-PH-10001552"/>
    <x v="2"/>
    <x v="7"/>
    <s v="I Need's 3d Hello Kitty Hybrid Silicone Case Cover for HTC One X 4g with 3d Hello Kitty Stylus Pen Green/pink"/>
    <n v="38.271999999999998"/>
    <n v="4"/>
    <x v="2"/>
    <n v="3.8271999999999999"/>
    <m/>
  </r>
  <r>
    <n v="2209"/>
    <s v="CA-2015-129854"/>
    <x v="421"/>
    <d v="2015-08-26T00:00:00"/>
    <x v="1"/>
    <s v="RB-19705"/>
    <x v="42"/>
    <x v="2"/>
    <s v="United States"/>
    <s v="New York City"/>
    <x v="15"/>
    <n v="10009"/>
    <x v="3"/>
    <s v="OFF-AR-10000390"/>
    <x v="1"/>
    <x v="6"/>
    <s v="Newell Chalk Holder"/>
    <n v="16.52"/>
    <n v="4"/>
    <x v="0"/>
    <n v="7.5991999999999997"/>
    <m/>
  </r>
  <r>
    <n v="2210"/>
    <s v="CA-2014-125556"/>
    <x v="687"/>
    <d v="2014-11-16T00:00:00"/>
    <x v="0"/>
    <s v="ML-17410"/>
    <x v="586"/>
    <x v="0"/>
    <s v="United States"/>
    <s v="Fairfield"/>
    <x v="29"/>
    <n v="6824"/>
    <x v="3"/>
    <s v="TEC-PH-10001079"/>
    <x v="2"/>
    <x v="7"/>
    <s v="Polycom SoundPoint Pro SE-225 Corded phone"/>
    <n v="832.93"/>
    <n v="7"/>
    <x v="0"/>
    <n v="233.22040000000001"/>
    <m/>
  </r>
  <r>
    <n v="2211"/>
    <s v="CA-2014-125556"/>
    <x v="687"/>
    <d v="2014-11-16T00:00:00"/>
    <x v="0"/>
    <s v="ML-17410"/>
    <x v="586"/>
    <x v="0"/>
    <s v="United States"/>
    <s v="Fairfield"/>
    <x v="29"/>
    <n v="6824"/>
    <x v="3"/>
    <s v="OFF-BI-10003460"/>
    <x v="1"/>
    <x v="8"/>
    <s v="Acco 3-Hole Punch"/>
    <n v="43.8"/>
    <n v="10"/>
    <x v="0"/>
    <n v="21.024000000000001"/>
    <m/>
  </r>
  <r>
    <n v="2212"/>
    <s v="CA-2016-162313"/>
    <x v="581"/>
    <d v="2016-11-30T00:00:00"/>
    <x v="2"/>
    <s v="VB-21745"/>
    <x v="146"/>
    <x v="1"/>
    <s v="United States"/>
    <s v="Lincoln Park"/>
    <x v="12"/>
    <n v="48146"/>
    <x v="2"/>
    <s v="OFF-AP-10003842"/>
    <x v="1"/>
    <x v="9"/>
    <s v="Euro-Pro Shark Turbo Vacuum"/>
    <n v="167.292"/>
    <n v="6"/>
    <x v="9"/>
    <n v="29.7408"/>
    <m/>
  </r>
  <r>
    <n v="2213"/>
    <s v="CA-2017-107874"/>
    <x v="610"/>
    <d v="2017-11-25T00:00:00"/>
    <x v="1"/>
    <s v="SW-20275"/>
    <x v="349"/>
    <x v="0"/>
    <s v="United States"/>
    <s v="New York City"/>
    <x v="15"/>
    <n v="10035"/>
    <x v="3"/>
    <s v="FUR-FU-10003535"/>
    <x v="0"/>
    <x v="5"/>
    <s v="Howard Miller Distant Time Traveler Alarm Clock"/>
    <n v="27.42"/>
    <n v="1"/>
    <x v="0"/>
    <n v="11.2422"/>
    <m/>
  </r>
  <r>
    <n v="2214"/>
    <s v="CA-2017-129378"/>
    <x v="172"/>
    <d v="2017-10-02T00:00:00"/>
    <x v="2"/>
    <s v="NS-18505"/>
    <x v="515"/>
    <x v="0"/>
    <s v="United States"/>
    <s v="San Jose"/>
    <x v="1"/>
    <n v="95123"/>
    <x v="1"/>
    <s v="OFF-BI-10002012"/>
    <x v="1"/>
    <x v="8"/>
    <s v="Wilson Jones Easy Flow II Sheet Lifters"/>
    <n v="1.44"/>
    <n v="1"/>
    <x v="2"/>
    <n v="0.504"/>
    <m/>
  </r>
  <r>
    <n v="2215"/>
    <s v="CA-2017-129378"/>
    <x v="172"/>
    <d v="2017-10-02T00:00:00"/>
    <x v="2"/>
    <s v="NS-18505"/>
    <x v="515"/>
    <x v="0"/>
    <s v="United States"/>
    <s v="San Jose"/>
    <x v="1"/>
    <n v="95123"/>
    <x v="1"/>
    <s v="OFF-BI-10001922"/>
    <x v="1"/>
    <x v="8"/>
    <s v="Storex Dura Pro Binders"/>
    <n v="61.776000000000003"/>
    <n v="13"/>
    <x v="2"/>
    <n v="20.849399999999999"/>
    <m/>
  </r>
  <r>
    <n v="2216"/>
    <s v="CA-2017-129378"/>
    <x v="172"/>
    <d v="2017-10-02T00:00:00"/>
    <x v="2"/>
    <s v="NS-18505"/>
    <x v="515"/>
    <x v="0"/>
    <s v="United States"/>
    <s v="San Jose"/>
    <x v="1"/>
    <n v="95123"/>
    <x v="1"/>
    <s v="OFF-AP-10000576"/>
    <x v="1"/>
    <x v="9"/>
    <s v="Belkin 325VA UPS Surge Protector, 6'"/>
    <n v="241.96"/>
    <n v="2"/>
    <x v="0"/>
    <n v="60.49"/>
    <m/>
  </r>
  <r>
    <n v="2217"/>
    <s v="CA-2017-129378"/>
    <x v="172"/>
    <d v="2017-10-02T00:00:00"/>
    <x v="2"/>
    <s v="NS-18505"/>
    <x v="515"/>
    <x v="0"/>
    <s v="United States"/>
    <s v="San Jose"/>
    <x v="1"/>
    <n v="95123"/>
    <x v="1"/>
    <s v="FUR-CH-10000553"/>
    <x v="0"/>
    <x v="1"/>
    <s v="Metal Folding Chairs, Beige, 4/Carton"/>
    <n v="108.608"/>
    <n v="4"/>
    <x v="2"/>
    <n v="9.5031999999999996"/>
    <m/>
  </r>
  <r>
    <n v="2218"/>
    <s v="CA-2014-151953"/>
    <x v="59"/>
    <d v="2014-09-25T00:00:00"/>
    <x v="1"/>
    <s v="DB-13555"/>
    <x v="587"/>
    <x v="1"/>
    <s v="United States"/>
    <s v="Jacksonville"/>
    <x v="2"/>
    <n v="32216"/>
    <x v="0"/>
    <s v="OFF-AR-10003469"/>
    <x v="1"/>
    <x v="6"/>
    <s v="Nontoxic Chalk"/>
    <n v="2.8159999999999998"/>
    <n v="2"/>
    <x v="2"/>
    <n v="0.98560000000000003"/>
    <m/>
  </r>
  <r>
    <n v="2219"/>
    <s v="CA-2017-130841"/>
    <x v="688"/>
    <d v="2017-08-01T00:00:00"/>
    <x v="1"/>
    <s v="MH-17620"/>
    <x v="588"/>
    <x v="1"/>
    <s v="United States"/>
    <s v="San Francisco"/>
    <x v="1"/>
    <n v="94110"/>
    <x v="1"/>
    <s v="OFF-BI-10000145"/>
    <x v="1"/>
    <x v="8"/>
    <s v="Zipper Ring Binder Pockets"/>
    <n v="9.984"/>
    <n v="4"/>
    <x v="2"/>
    <n v="3.6192000000000002"/>
    <m/>
  </r>
  <r>
    <n v="2220"/>
    <s v="CA-2017-130841"/>
    <x v="688"/>
    <d v="2017-08-01T00:00:00"/>
    <x v="1"/>
    <s v="MH-17620"/>
    <x v="588"/>
    <x v="1"/>
    <s v="United States"/>
    <s v="San Francisco"/>
    <x v="1"/>
    <n v="94110"/>
    <x v="1"/>
    <s v="OFF-ST-10001580"/>
    <x v="1"/>
    <x v="4"/>
    <s v="Super Decoflex Portable Personal File"/>
    <n v="14.98"/>
    <n v="1"/>
    <x v="0"/>
    <n v="4.1943999999999999"/>
    <m/>
  </r>
  <r>
    <n v="2221"/>
    <s v="CA-2017-130841"/>
    <x v="688"/>
    <d v="2017-08-01T00:00:00"/>
    <x v="1"/>
    <s v="MH-17620"/>
    <x v="588"/>
    <x v="1"/>
    <s v="United States"/>
    <s v="San Francisco"/>
    <x v="1"/>
    <n v="94110"/>
    <x v="1"/>
    <s v="TEC-PH-10001817"/>
    <x v="2"/>
    <x v="7"/>
    <s v="Wilson Electronics DB Pro Signal Booster"/>
    <n v="1145.5999999999999"/>
    <n v="4"/>
    <x v="2"/>
    <n v="100.24"/>
    <m/>
  </r>
  <r>
    <n v="2222"/>
    <s v="CA-2015-131884"/>
    <x v="401"/>
    <d v="2015-12-06T00:00:00"/>
    <x v="3"/>
    <s v="DK-13375"/>
    <x v="589"/>
    <x v="0"/>
    <s v="United States"/>
    <s v="Marion"/>
    <x v="24"/>
    <n v="43302"/>
    <x v="3"/>
    <s v="TEC-PH-10001578"/>
    <x v="2"/>
    <x v="7"/>
    <s v="Polycom SoundStation2 EX Conference phone"/>
    <n v="485.94"/>
    <n v="2"/>
    <x v="10"/>
    <n v="-89.088999999999999"/>
    <m/>
  </r>
  <r>
    <n v="2223"/>
    <s v="CA-2015-131884"/>
    <x v="401"/>
    <d v="2015-12-06T00:00:00"/>
    <x v="3"/>
    <s v="DK-13375"/>
    <x v="589"/>
    <x v="0"/>
    <s v="United States"/>
    <s v="Marion"/>
    <x v="24"/>
    <n v="43302"/>
    <x v="3"/>
    <s v="OFF-AR-10004078"/>
    <x v="1"/>
    <x v="6"/>
    <s v="Newell 312"/>
    <n v="37.375999999999998"/>
    <n v="8"/>
    <x v="2"/>
    <n v="4.6719999999999997"/>
    <m/>
  </r>
  <r>
    <n v="2224"/>
    <s v="CA-2015-131884"/>
    <x v="401"/>
    <d v="2015-12-06T00:00:00"/>
    <x v="3"/>
    <s v="DK-13375"/>
    <x v="589"/>
    <x v="0"/>
    <s v="United States"/>
    <s v="Marion"/>
    <x v="24"/>
    <n v="43302"/>
    <x v="3"/>
    <s v="FUR-CH-10004860"/>
    <x v="0"/>
    <x v="1"/>
    <s v="Global Low Back Tilter Chair"/>
    <n v="70.686000000000007"/>
    <n v="1"/>
    <x v="4"/>
    <n v="-24.235199999999999"/>
    <m/>
  </r>
  <r>
    <n v="2225"/>
    <s v="CA-2017-121909"/>
    <x v="689"/>
    <d v="2017-08-05T00:00:00"/>
    <x v="1"/>
    <s v="EA-14035"/>
    <x v="105"/>
    <x v="1"/>
    <s v="United States"/>
    <s v="Philadelphia"/>
    <x v="9"/>
    <n v="19134"/>
    <x v="3"/>
    <s v="OFF-PA-10003790"/>
    <x v="1"/>
    <x v="10"/>
    <s v="Xerox 1991"/>
    <n v="54.816000000000003"/>
    <n v="3"/>
    <x v="2"/>
    <n v="17.815200000000001"/>
    <m/>
  </r>
  <r>
    <n v="2226"/>
    <s v="CA-2016-106383"/>
    <x v="690"/>
    <d v="2016-03-21T00:00:00"/>
    <x v="0"/>
    <s v="BT-11440"/>
    <x v="590"/>
    <x v="0"/>
    <s v="United States"/>
    <s v="Littleton"/>
    <x v="22"/>
    <n v="80122"/>
    <x v="1"/>
    <s v="FUR-BO-10002202"/>
    <x v="0"/>
    <x v="0"/>
    <s v="Atlantic Metals Mobile 2-Shelf Bookcases, Custom Colors"/>
    <n v="72.293999999999997"/>
    <n v="1"/>
    <x v="6"/>
    <n v="-98.8018"/>
    <m/>
  </r>
  <r>
    <n v="2227"/>
    <s v="CA-2017-130771"/>
    <x v="570"/>
    <d v="2017-08-03T00:00:00"/>
    <x v="1"/>
    <s v="LA-16780"/>
    <x v="156"/>
    <x v="1"/>
    <s v="United States"/>
    <s v="Austin"/>
    <x v="5"/>
    <n v="78745"/>
    <x v="2"/>
    <s v="OFF-FA-10003059"/>
    <x v="1"/>
    <x v="13"/>
    <s v="Assorted Color Push Pins"/>
    <n v="2.8959999999999999"/>
    <n v="2"/>
    <x v="2"/>
    <n v="0.47060000000000002"/>
    <m/>
  </r>
  <r>
    <n v="2228"/>
    <s v="CA-2017-130771"/>
    <x v="570"/>
    <d v="2017-08-03T00:00:00"/>
    <x v="1"/>
    <s v="LA-16780"/>
    <x v="156"/>
    <x v="1"/>
    <s v="United States"/>
    <s v="Austin"/>
    <x v="5"/>
    <n v="78745"/>
    <x v="2"/>
    <s v="TEC-PH-10002496"/>
    <x v="2"/>
    <x v="7"/>
    <s v="Cisco SPA301"/>
    <n v="124.792"/>
    <n v="1"/>
    <x v="2"/>
    <n v="15.599"/>
    <m/>
  </r>
  <r>
    <n v="2229"/>
    <s v="CA-2016-139157"/>
    <x v="393"/>
    <d v="2016-10-05T00:00:00"/>
    <x v="1"/>
    <s v="GM-14680"/>
    <x v="411"/>
    <x v="0"/>
    <s v="United States"/>
    <s v="New York City"/>
    <x v="15"/>
    <n v="10024"/>
    <x v="3"/>
    <s v="FUR-TA-10003238"/>
    <x v="0"/>
    <x v="3"/>
    <s v="Chromcraft Bull-Nose Wood 48&quot; x 96&quot; Rectangular Conference Tables"/>
    <n v="330.58800000000002"/>
    <n v="1"/>
    <x v="10"/>
    <n v="-115.7058"/>
    <m/>
  </r>
  <r>
    <n v="2230"/>
    <s v="CA-2014-128055"/>
    <x v="691"/>
    <d v="2014-04-05T00:00:00"/>
    <x v="1"/>
    <s v="AA-10315"/>
    <x v="397"/>
    <x v="0"/>
    <s v="United States"/>
    <s v="San Francisco"/>
    <x v="1"/>
    <n v="94122"/>
    <x v="1"/>
    <s v="OFF-BI-10004390"/>
    <x v="1"/>
    <x v="8"/>
    <s v="GBC DocuBind 200 Manual Binding Machine"/>
    <n v="673.56799999999998"/>
    <n v="2"/>
    <x v="2"/>
    <n v="252.58799999999999"/>
    <m/>
  </r>
  <r>
    <n v="2231"/>
    <s v="CA-2014-128055"/>
    <x v="691"/>
    <d v="2014-04-05T00:00:00"/>
    <x v="1"/>
    <s v="AA-10315"/>
    <x v="397"/>
    <x v="0"/>
    <s v="United States"/>
    <s v="San Francisco"/>
    <x v="1"/>
    <n v="94122"/>
    <x v="1"/>
    <s v="OFF-AP-10002765"/>
    <x v="1"/>
    <x v="9"/>
    <s v="Fellowes Advanced Computer Series Surge Protectors"/>
    <n v="52.98"/>
    <n v="2"/>
    <x v="0"/>
    <n v="14.8344"/>
    <m/>
  </r>
  <r>
    <n v="2232"/>
    <s v="CA-2017-157091"/>
    <x v="335"/>
    <d v="2017-07-01T00:00:00"/>
    <x v="1"/>
    <s v="DB-13405"/>
    <x v="591"/>
    <x v="0"/>
    <s v="United States"/>
    <s v="La Porte"/>
    <x v="14"/>
    <n v="46350"/>
    <x v="2"/>
    <s v="FUR-FU-10000293"/>
    <x v="0"/>
    <x v="5"/>
    <s v="Eldon Antistatic Chair Mats for Low to Medium Pile Carpets"/>
    <n v="526.45000000000005"/>
    <n v="5"/>
    <x v="0"/>
    <n v="31.587"/>
    <m/>
  </r>
  <r>
    <n v="2233"/>
    <s v="CA-2017-132122"/>
    <x v="362"/>
    <d v="2017-07-14T00:00:00"/>
    <x v="1"/>
    <s v="JH-15820"/>
    <x v="581"/>
    <x v="0"/>
    <s v="United States"/>
    <s v="Chicago"/>
    <x v="10"/>
    <n v="60610"/>
    <x v="2"/>
    <s v="OFF-ST-10003692"/>
    <x v="1"/>
    <x v="4"/>
    <s v="Recycled Steel Personal File for Hanging File Folders"/>
    <n v="228.92"/>
    <n v="5"/>
    <x v="2"/>
    <n v="14.307499999999999"/>
    <m/>
  </r>
  <r>
    <n v="2234"/>
    <s v="CA-2015-123232"/>
    <x v="639"/>
    <d v="2015-12-16T00:00:00"/>
    <x v="0"/>
    <s v="DJ-13630"/>
    <x v="264"/>
    <x v="0"/>
    <s v="United States"/>
    <s v="Portland"/>
    <x v="21"/>
    <n v="97206"/>
    <x v="1"/>
    <s v="TEC-PH-10001051"/>
    <x v="2"/>
    <x v="7"/>
    <s v="HTC One"/>
    <n v="319.96800000000002"/>
    <n v="4"/>
    <x v="2"/>
    <n v="35.996400000000001"/>
    <m/>
  </r>
  <r>
    <n v="2235"/>
    <s v="CA-2017-104066"/>
    <x v="256"/>
    <d v="2017-12-10T00:00:00"/>
    <x v="1"/>
    <s v="QJ-19255"/>
    <x v="425"/>
    <x v="1"/>
    <s v="United States"/>
    <s v="Burlington"/>
    <x v="42"/>
    <n v="5408"/>
    <x v="3"/>
    <s v="TEC-AC-10001013"/>
    <x v="2"/>
    <x v="11"/>
    <s v="Logitech ClearChat Comfort/USB Headset H390"/>
    <n v="205.03"/>
    <n v="7"/>
    <x v="0"/>
    <n v="67.659899999999993"/>
    <m/>
  </r>
  <r>
    <n v="2236"/>
    <s v="CA-2015-145849"/>
    <x v="426"/>
    <d v="2015-09-17T00:00:00"/>
    <x v="0"/>
    <s v="CT-11995"/>
    <x v="564"/>
    <x v="0"/>
    <s v="United States"/>
    <s v="Indianapolis"/>
    <x v="14"/>
    <n v="46203"/>
    <x v="2"/>
    <s v="OFF-ST-10000025"/>
    <x v="1"/>
    <x v="4"/>
    <s v="Fellowes Stor/Drawer Steel Plus Storage Drawers"/>
    <n v="190.86"/>
    <n v="2"/>
    <x v="0"/>
    <n v="11.451599999999999"/>
    <m/>
  </r>
  <r>
    <n v="2237"/>
    <s v="CA-2015-145849"/>
    <x v="426"/>
    <d v="2015-09-17T00:00:00"/>
    <x v="0"/>
    <s v="CT-11995"/>
    <x v="564"/>
    <x v="0"/>
    <s v="United States"/>
    <s v="Indianapolis"/>
    <x v="14"/>
    <n v="46203"/>
    <x v="2"/>
    <s v="OFF-AR-10000817"/>
    <x v="1"/>
    <x v="6"/>
    <s v="Manco Dry-Lighter Erasable Highlighter"/>
    <n v="24.32"/>
    <n v="8"/>
    <x v="0"/>
    <n v="8.2688000000000006"/>
    <m/>
  </r>
  <r>
    <n v="2238"/>
    <s v="CA-2016-122322"/>
    <x v="692"/>
    <d v="2016-07-21T00:00:00"/>
    <x v="1"/>
    <s v="RH-19510"/>
    <x v="563"/>
    <x v="2"/>
    <s v="United States"/>
    <s v="Provo"/>
    <x v="7"/>
    <n v="84604"/>
    <x v="1"/>
    <s v="OFF-SU-10000952"/>
    <x v="1"/>
    <x v="14"/>
    <s v="Fiskars Home &amp; Office Scissors"/>
    <n v="44.4"/>
    <n v="5"/>
    <x v="0"/>
    <n v="12.432"/>
    <m/>
  </r>
  <r>
    <n v="2239"/>
    <s v="CA-2017-166849"/>
    <x v="693"/>
    <d v="2017-04-26T00:00:00"/>
    <x v="1"/>
    <s v="SJ-20125"/>
    <x v="319"/>
    <x v="2"/>
    <s v="United States"/>
    <s v="Chicago"/>
    <x v="10"/>
    <n v="60610"/>
    <x v="2"/>
    <s v="FUR-FU-10004597"/>
    <x v="0"/>
    <x v="5"/>
    <s v="Eldon Cleatmat Chair Mats for Medium Pile Carpets"/>
    <n v="44.4"/>
    <n v="2"/>
    <x v="7"/>
    <n v="-52.17"/>
    <m/>
  </r>
  <r>
    <n v="2240"/>
    <s v="CA-2016-146633"/>
    <x v="625"/>
    <d v="2016-11-17T00:00:00"/>
    <x v="0"/>
    <s v="TG-21310"/>
    <x v="592"/>
    <x v="0"/>
    <s v="United States"/>
    <s v="Los Angeles"/>
    <x v="1"/>
    <n v="90049"/>
    <x v="1"/>
    <s v="OFF-BI-10003527"/>
    <x v="1"/>
    <x v="8"/>
    <s v="Fellowes PB500 Electric Punch Plastic Comb Binding Machine with Manual Bind"/>
    <n v="1016.792"/>
    <n v="1"/>
    <x v="2"/>
    <n v="381.29700000000003"/>
    <m/>
  </r>
  <r>
    <n v="2241"/>
    <s v="CA-2016-146633"/>
    <x v="625"/>
    <d v="2016-11-17T00:00:00"/>
    <x v="0"/>
    <s v="TG-21310"/>
    <x v="592"/>
    <x v="0"/>
    <s v="United States"/>
    <s v="Los Angeles"/>
    <x v="1"/>
    <n v="90049"/>
    <x v="1"/>
    <s v="OFF-BI-10002982"/>
    <x v="1"/>
    <x v="8"/>
    <s v="Avery Self-Adhesive Photo Pockets for Polaroid Photos"/>
    <n v="38.136000000000003"/>
    <n v="7"/>
    <x v="2"/>
    <n v="13.3476"/>
    <m/>
  </r>
  <r>
    <n v="2242"/>
    <s v="US-2016-126893"/>
    <x v="491"/>
    <d v="2016-12-01T00:00:00"/>
    <x v="1"/>
    <s v="CT-11995"/>
    <x v="564"/>
    <x v="0"/>
    <s v="United States"/>
    <s v="Philadelphia"/>
    <x v="9"/>
    <n v="19134"/>
    <x v="3"/>
    <s v="TEC-PH-10004165"/>
    <x v="2"/>
    <x v="7"/>
    <s v="Mitel MiVoice 5330e IP Phone"/>
    <n v="494.98200000000003"/>
    <n v="3"/>
    <x v="10"/>
    <n v="-115.4958"/>
    <m/>
  </r>
  <r>
    <n v="2243"/>
    <s v="CA-2017-103380"/>
    <x v="610"/>
    <d v="2017-11-25T00:00:00"/>
    <x v="1"/>
    <s v="BF-11005"/>
    <x v="593"/>
    <x v="2"/>
    <s v="United States"/>
    <s v="Pasadena"/>
    <x v="1"/>
    <n v="91104"/>
    <x v="1"/>
    <s v="OFF-ST-10003442"/>
    <x v="1"/>
    <x v="4"/>
    <s v="Eldon Portable Mobile Manager"/>
    <n v="56.56"/>
    <n v="2"/>
    <x v="0"/>
    <n v="15.2712"/>
    <m/>
  </r>
  <r>
    <n v="2244"/>
    <s v="CA-2017-103380"/>
    <x v="610"/>
    <d v="2017-11-25T00:00:00"/>
    <x v="1"/>
    <s v="BF-11005"/>
    <x v="593"/>
    <x v="2"/>
    <s v="United States"/>
    <s v="Pasadena"/>
    <x v="1"/>
    <n v="91104"/>
    <x v="1"/>
    <s v="OFF-AR-10003856"/>
    <x v="1"/>
    <x v="6"/>
    <s v="Newell 344"/>
    <n v="5.56"/>
    <n v="2"/>
    <x v="0"/>
    <n v="1.4456"/>
    <m/>
  </r>
  <r>
    <n v="2245"/>
    <s v="CA-2017-103380"/>
    <x v="610"/>
    <d v="2017-11-25T00:00:00"/>
    <x v="1"/>
    <s v="BF-11005"/>
    <x v="593"/>
    <x v="2"/>
    <s v="United States"/>
    <s v="Pasadena"/>
    <x v="1"/>
    <n v="91104"/>
    <x v="1"/>
    <s v="OFF-FA-10004248"/>
    <x v="1"/>
    <x v="13"/>
    <s v="Advantus T-Pin Paper Clips"/>
    <n v="9.02"/>
    <n v="2"/>
    <x v="0"/>
    <n v="3.5177999999999998"/>
    <m/>
  </r>
  <r>
    <n v="2246"/>
    <s v="CA-2017-103380"/>
    <x v="610"/>
    <d v="2017-11-25T00:00:00"/>
    <x v="1"/>
    <s v="BF-11005"/>
    <x v="593"/>
    <x v="2"/>
    <s v="United States"/>
    <s v="Pasadena"/>
    <x v="1"/>
    <n v="91104"/>
    <x v="1"/>
    <s v="OFF-AP-10001492"/>
    <x v="1"/>
    <x v="9"/>
    <s v="Acco Six-Outlet Power Strip, 4' Cord Length"/>
    <n v="8.6199999999999992"/>
    <n v="1"/>
    <x v="0"/>
    <n v="2.2412000000000001"/>
    <m/>
  </r>
  <r>
    <n v="2247"/>
    <s v="CA-2017-103380"/>
    <x v="610"/>
    <d v="2017-11-25T00:00:00"/>
    <x v="1"/>
    <s v="BF-11005"/>
    <x v="593"/>
    <x v="2"/>
    <s v="United States"/>
    <s v="Pasadena"/>
    <x v="1"/>
    <n v="91104"/>
    <x v="1"/>
    <s v="TEC-PH-10004165"/>
    <x v="2"/>
    <x v="7"/>
    <s v="Mitel MiVoice 5330e IP Phone"/>
    <n v="659.976"/>
    <n v="3"/>
    <x v="2"/>
    <n v="49.498199999999997"/>
    <m/>
  </r>
  <r>
    <n v="2248"/>
    <s v="CA-2015-116092"/>
    <x v="586"/>
    <d v="2015-02-18T00:00:00"/>
    <x v="0"/>
    <s v="JM-16195"/>
    <x v="594"/>
    <x v="0"/>
    <s v="United States"/>
    <s v="Los Angeles"/>
    <x v="1"/>
    <n v="90004"/>
    <x v="1"/>
    <s v="OFF-PA-10004285"/>
    <x v="1"/>
    <x v="10"/>
    <s v="Xerox 1959"/>
    <n v="13.36"/>
    <n v="2"/>
    <x v="0"/>
    <n v="6.4127999999999998"/>
    <m/>
  </r>
  <r>
    <n v="2249"/>
    <s v="CA-2015-116092"/>
    <x v="586"/>
    <d v="2015-02-18T00:00:00"/>
    <x v="0"/>
    <s v="JM-16195"/>
    <x v="594"/>
    <x v="0"/>
    <s v="United States"/>
    <s v="Los Angeles"/>
    <x v="1"/>
    <n v="90004"/>
    <x v="1"/>
    <s v="OFF-BI-10001628"/>
    <x v="1"/>
    <x v="8"/>
    <s v="Acco Data Flex Cable Posts For Top &amp; Bottom Load Binders, 6&quot; Capacity"/>
    <n v="41.72"/>
    <n v="5"/>
    <x v="2"/>
    <n v="13.0375"/>
    <m/>
  </r>
  <r>
    <n v="2250"/>
    <s v="CA-2015-116092"/>
    <x v="586"/>
    <d v="2015-02-18T00:00:00"/>
    <x v="0"/>
    <s v="JM-16195"/>
    <x v="594"/>
    <x v="0"/>
    <s v="United States"/>
    <s v="Los Angeles"/>
    <x v="1"/>
    <n v="90004"/>
    <x v="1"/>
    <s v="OFF-BI-10000546"/>
    <x v="1"/>
    <x v="8"/>
    <s v="Avery Durable Binders"/>
    <n v="11.52"/>
    <n v="5"/>
    <x v="2"/>
    <n v="4.1760000000000002"/>
    <m/>
  </r>
  <r>
    <n v="2251"/>
    <s v="CA-2015-116092"/>
    <x v="586"/>
    <d v="2015-02-18T00:00:00"/>
    <x v="0"/>
    <s v="JM-16195"/>
    <x v="594"/>
    <x v="0"/>
    <s v="United States"/>
    <s v="Los Angeles"/>
    <x v="1"/>
    <n v="90004"/>
    <x v="1"/>
    <s v="OFF-AP-10001391"/>
    <x v="1"/>
    <x v="9"/>
    <s v="Kensington 6 Outlet MasterPiece HOMEOFFICE Power Control Center"/>
    <n v="541.44000000000005"/>
    <n v="6"/>
    <x v="0"/>
    <n v="157.01759999999999"/>
    <m/>
  </r>
  <r>
    <n v="2252"/>
    <s v="CA-2015-116092"/>
    <x v="586"/>
    <d v="2015-02-18T00:00:00"/>
    <x v="0"/>
    <s v="JM-16195"/>
    <x v="594"/>
    <x v="0"/>
    <s v="United States"/>
    <s v="Los Angeles"/>
    <x v="1"/>
    <n v="90004"/>
    <x v="1"/>
    <s v="OFF-PA-10000477"/>
    <x v="1"/>
    <x v="10"/>
    <s v="Xerox 22"/>
    <n v="19.440000000000001"/>
    <n v="3"/>
    <x v="0"/>
    <n v="9.3312000000000008"/>
    <m/>
  </r>
  <r>
    <n v="2253"/>
    <s v="CA-2016-117849"/>
    <x v="173"/>
    <d v="2016-04-17T00:00:00"/>
    <x v="0"/>
    <s v="JK-16120"/>
    <x v="451"/>
    <x v="2"/>
    <s v="United States"/>
    <s v="San Diego"/>
    <x v="1"/>
    <n v="92105"/>
    <x v="1"/>
    <s v="OFF-PA-10004327"/>
    <x v="1"/>
    <x v="10"/>
    <s v="Xerox 1911"/>
    <n v="143.69999999999999"/>
    <n v="3"/>
    <x v="0"/>
    <n v="68.975999999999999"/>
    <m/>
  </r>
  <r>
    <n v="2254"/>
    <s v="CA-2015-169201"/>
    <x v="694"/>
    <d v="2015-10-01T00:00:00"/>
    <x v="2"/>
    <s v="HG-14965"/>
    <x v="428"/>
    <x v="1"/>
    <s v="United States"/>
    <s v="San Francisco"/>
    <x v="1"/>
    <n v="94110"/>
    <x v="1"/>
    <s v="OFF-AP-10000696"/>
    <x v="1"/>
    <x v="9"/>
    <s v="Holmes Odor Grabber"/>
    <n v="43.26"/>
    <n v="3"/>
    <x v="0"/>
    <n v="14.2758"/>
    <m/>
  </r>
  <r>
    <n v="2255"/>
    <s v="CA-2015-169201"/>
    <x v="694"/>
    <d v="2015-10-01T00:00:00"/>
    <x v="2"/>
    <s v="HG-14965"/>
    <x v="428"/>
    <x v="1"/>
    <s v="United States"/>
    <s v="San Francisco"/>
    <x v="1"/>
    <n v="94110"/>
    <x v="1"/>
    <s v="OFF-AP-10002082"/>
    <x v="1"/>
    <x v="9"/>
    <s v="Holmes HEPA Air Purifier"/>
    <n v="43.56"/>
    <n v="2"/>
    <x v="0"/>
    <n v="15.246"/>
    <m/>
  </r>
  <r>
    <n v="2256"/>
    <s v="CA-2016-164091"/>
    <x v="42"/>
    <d v="2016-09-22T00:00:00"/>
    <x v="1"/>
    <s v="LA-16780"/>
    <x v="156"/>
    <x v="1"/>
    <s v="United States"/>
    <s v="Bangor"/>
    <x v="43"/>
    <n v="4401"/>
    <x v="3"/>
    <s v="TEC-PH-10001944"/>
    <x v="2"/>
    <x v="7"/>
    <s v="Wi-Ex zBoost YX540 Cellular Phone Signal Booster"/>
    <n v="437.85"/>
    <n v="3"/>
    <x v="0"/>
    <n v="131.35499999999999"/>
    <m/>
  </r>
  <r>
    <n v="2257"/>
    <s v="CA-2016-164091"/>
    <x v="42"/>
    <d v="2016-09-22T00:00:00"/>
    <x v="1"/>
    <s v="LA-16780"/>
    <x v="156"/>
    <x v="1"/>
    <s v="United States"/>
    <s v="Bangor"/>
    <x v="43"/>
    <n v="4401"/>
    <x v="3"/>
    <s v="FUR-FU-10004952"/>
    <x v="0"/>
    <x v="5"/>
    <s v="C-Line Cubicle Keepers Polyproplyene Holder w/Velcro Back, 8-1/2x11, 25/Bx"/>
    <n v="109.48"/>
    <n v="2"/>
    <x v="0"/>
    <n v="33.938800000000001"/>
    <m/>
  </r>
  <r>
    <n v="2258"/>
    <s v="CA-2017-105214"/>
    <x v="114"/>
    <d v="2017-06-19T00:00:00"/>
    <x v="2"/>
    <s v="TS-21610"/>
    <x v="59"/>
    <x v="0"/>
    <s v="United States"/>
    <s v="San Francisco"/>
    <x v="1"/>
    <n v="94122"/>
    <x v="1"/>
    <s v="FUR-CH-10000015"/>
    <x v="0"/>
    <x v="1"/>
    <s v="Hon Multipurpose Stacking Arm Chairs"/>
    <n v="1212.96"/>
    <n v="7"/>
    <x v="2"/>
    <n v="90.971999999999994"/>
    <m/>
  </r>
  <r>
    <n v="2259"/>
    <s v="CA-2017-105214"/>
    <x v="114"/>
    <d v="2017-06-19T00:00:00"/>
    <x v="2"/>
    <s v="TS-21610"/>
    <x v="59"/>
    <x v="0"/>
    <s v="United States"/>
    <s v="San Francisco"/>
    <x v="1"/>
    <n v="94122"/>
    <x v="1"/>
    <s v="OFF-PA-10001776"/>
    <x v="1"/>
    <x v="10"/>
    <s v="Wirebound Message Books, Four 2 3/4&quot; x 5&quot; Forms per Page, 600 Sets per Book"/>
    <n v="18.54"/>
    <n v="2"/>
    <x v="0"/>
    <n v="8.7138000000000009"/>
    <m/>
  </r>
  <r>
    <n v="2260"/>
    <s v="CA-2015-117611"/>
    <x v="627"/>
    <d v="2015-11-10T00:00:00"/>
    <x v="0"/>
    <s v="MZ-17335"/>
    <x v="595"/>
    <x v="2"/>
    <s v="United States"/>
    <s v="San Diego"/>
    <x v="1"/>
    <n v="92024"/>
    <x v="1"/>
    <s v="OFF-FA-10002280"/>
    <x v="1"/>
    <x v="13"/>
    <s v="Advantus Plastic Paper Clips"/>
    <n v="5"/>
    <n v="1"/>
    <x v="0"/>
    <n v="2.4"/>
    <m/>
  </r>
  <r>
    <n v="2261"/>
    <s v="CA-2015-117611"/>
    <x v="627"/>
    <d v="2015-11-10T00:00:00"/>
    <x v="0"/>
    <s v="MZ-17335"/>
    <x v="595"/>
    <x v="2"/>
    <s v="United States"/>
    <s v="San Diego"/>
    <x v="1"/>
    <n v="92024"/>
    <x v="1"/>
    <s v="TEC-AC-10002049"/>
    <x v="2"/>
    <x v="11"/>
    <s v="Logitech G19 Programmable Gaming Keyboard"/>
    <n v="371.97"/>
    <n v="3"/>
    <x v="0"/>
    <n v="66.954599999999999"/>
    <m/>
  </r>
  <r>
    <n v="2262"/>
    <s v="US-2015-137960"/>
    <x v="217"/>
    <d v="2015-12-18T00:00:00"/>
    <x v="3"/>
    <s v="MW-18220"/>
    <x v="596"/>
    <x v="0"/>
    <s v="United States"/>
    <s v="New York City"/>
    <x v="15"/>
    <n v="10035"/>
    <x v="3"/>
    <s v="TEC-AC-10002253"/>
    <x v="2"/>
    <x v="11"/>
    <s v="Imation Bio 8GB USB Flash Drive Imation Corp"/>
    <n v="166.24"/>
    <n v="1"/>
    <x v="0"/>
    <n v="24.936"/>
    <m/>
  </r>
  <r>
    <n v="2263"/>
    <s v="CA-2017-122994"/>
    <x v="695"/>
    <d v="2017-02-09T00:00:00"/>
    <x v="2"/>
    <s v="MV-17485"/>
    <x v="597"/>
    <x v="0"/>
    <s v="United States"/>
    <s v="Arlington"/>
    <x v="17"/>
    <n v="22204"/>
    <x v="0"/>
    <s v="FUR-BO-10004015"/>
    <x v="0"/>
    <x v="0"/>
    <s v="Bush Andora Bookcase, Maple/Graphite Gray Finish"/>
    <n v="359.97"/>
    <n v="3"/>
    <x v="0"/>
    <n v="79.193399999999997"/>
    <m/>
  </r>
  <r>
    <n v="2264"/>
    <s v="CA-2016-131065"/>
    <x v="696"/>
    <d v="2016-11-16T00:00:00"/>
    <x v="0"/>
    <s v="AA-10375"/>
    <x v="211"/>
    <x v="0"/>
    <s v="United States"/>
    <s v="Atlanta"/>
    <x v="32"/>
    <n v="30318"/>
    <x v="0"/>
    <s v="TEC-AC-10004145"/>
    <x v="2"/>
    <x v="11"/>
    <s v="Logitech diNovo Edge Keyboard"/>
    <n v="499.98"/>
    <n v="2"/>
    <x v="0"/>
    <n v="114.9954"/>
    <m/>
  </r>
  <r>
    <n v="2265"/>
    <s v="CA-2016-131065"/>
    <x v="696"/>
    <d v="2016-11-16T00:00:00"/>
    <x v="0"/>
    <s v="AA-10375"/>
    <x v="211"/>
    <x v="0"/>
    <s v="United States"/>
    <s v="Atlanta"/>
    <x v="32"/>
    <n v="30318"/>
    <x v="0"/>
    <s v="OFF-PA-10002479"/>
    <x v="1"/>
    <x v="10"/>
    <s v="Xerox 4200 Series MultiUse Premium Copy Paper (20Lb. and 84 Bright)"/>
    <n v="5.28"/>
    <n v="1"/>
    <x v="0"/>
    <n v="2.3759999999999999"/>
    <m/>
  </r>
  <r>
    <n v="2266"/>
    <s v="CA-2016-131065"/>
    <x v="696"/>
    <d v="2016-11-16T00:00:00"/>
    <x v="0"/>
    <s v="AA-10375"/>
    <x v="211"/>
    <x v="0"/>
    <s v="United States"/>
    <s v="Atlanta"/>
    <x v="32"/>
    <n v="30318"/>
    <x v="0"/>
    <s v="OFF-BI-10004970"/>
    <x v="1"/>
    <x v="8"/>
    <s v="ACCOHIDE 3-Ring Binder, Blue, 1&quot;"/>
    <n v="8.26"/>
    <n v="2"/>
    <x v="0"/>
    <n v="3.8822000000000001"/>
    <m/>
  </r>
  <r>
    <n v="2267"/>
    <s v="CA-2017-149146"/>
    <x v="386"/>
    <d v="2017-10-12T00:00:00"/>
    <x v="3"/>
    <s v="SM-20320"/>
    <x v="598"/>
    <x v="2"/>
    <s v="United States"/>
    <s v="Monroe"/>
    <x v="3"/>
    <n v="28110"/>
    <x v="0"/>
    <s v="OFF-PA-10003919"/>
    <x v="1"/>
    <x v="10"/>
    <s v="Xerox 1989"/>
    <n v="7.968"/>
    <n v="2"/>
    <x v="2"/>
    <n v="2.6892"/>
    <m/>
  </r>
  <r>
    <n v="2268"/>
    <s v="CA-2017-137470"/>
    <x v="697"/>
    <d v="2017-09-17T00:00:00"/>
    <x v="3"/>
    <s v="TP-21415"/>
    <x v="599"/>
    <x v="0"/>
    <s v="United States"/>
    <s v="Seattle"/>
    <x v="4"/>
    <n v="98115"/>
    <x v="1"/>
    <s v="OFF-PA-10002001"/>
    <x v="1"/>
    <x v="10"/>
    <s v="Xerox 1984"/>
    <n v="12.96"/>
    <n v="2"/>
    <x v="0"/>
    <n v="6.3503999999999996"/>
    <m/>
  </r>
  <r>
    <n v="2269"/>
    <s v="CA-2017-105480"/>
    <x v="698"/>
    <d v="2017-12-26T00:00:00"/>
    <x v="1"/>
    <s v="DK-13225"/>
    <x v="158"/>
    <x v="1"/>
    <s v="United States"/>
    <s v="Rochester"/>
    <x v="15"/>
    <n v="14609"/>
    <x v="3"/>
    <s v="OFF-PA-10002787"/>
    <x v="1"/>
    <x v="10"/>
    <s v="Xerox 227"/>
    <n v="6.48"/>
    <n v="1"/>
    <x v="0"/>
    <n v="3.1103999999999998"/>
    <m/>
  </r>
  <r>
    <n v="2270"/>
    <s v="CA-2017-105480"/>
    <x v="698"/>
    <d v="2017-12-26T00:00:00"/>
    <x v="1"/>
    <s v="DK-13225"/>
    <x v="158"/>
    <x v="1"/>
    <s v="United States"/>
    <s v="Rochester"/>
    <x v="15"/>
    <n v="14609"/>
    <x v="3"/>
    <s v="OFF-BI-10003291"/>
    <x v="1"/>
    <x v="8"/>
    <s v="Wilson Jones Leather-Like Binders with DublLock Round Rings"/>
    <n v="6.984"/>
    <n v="1"/>
    <x v="2"/>
    <n v="2.3571"/>
    <m/>
  </r>
  <r>
    <n v="2271"/>
    <s v="CA-2017-164917"/>
    <x v="574"/>
    <d v="2017-12-07T00:00:00"/>
    <x v="1"/>
    <s v="MK-17905"/>
    <x v="149"/>
    <x v="1"/>
    <s v="United States"/>
    <s v="Miami"/>
    <x v="2"/>
    <n v="33180"/>
    <x v="0"/>
    <s v="OFF-AR-10004344"/>
    <x v="1"/>
    <x v="6"/>
    <s v="Bulldog Vacuum Base Pencil Sharpener"/>
    <n v="47.96"/>
    <n v="5"/>
    <x v="2"/>
    <n v="4.1965000000000003"/>
    <m/>
  </r>
  <r>
    <n v="2272"/>
    <s v="CA-2015-102036"/>
    <x v="481"/>
    <d v="2015-09-27T00:00:00"/>
    <x v="1"/>
    <s v="CS-12130"/>
    <x v="79"/>
    <x v="0"/>
    <s v="United States"/>
    <s v="Seattle"/>
    <x v="4"/>
    <n v="98105"/>
    <x v="1"/>
    <s v="OFF-ST-10003123"/>
    <x v="1"/>
    <x v="4"/>
    <s v="Fellowes Bases and Tops For Staxonsteel/High-Stak Systems"/>
    <n v="199.74"/>
    <n v="6"/>
    <x v="0"/>
    <n v="47.937600000000003"/>
    <m/>
  </r>
  <r>
    <n v="2273"/>
    <s v="CA-2015-142944"/>
    <x v="699"/>
    <d v="2015-03-11T00:00:00"/>
    <x v="1"/>
    <s v="JL-15850"/>
    <x v="139"/>
    <x v="0"/>
    <s v="United States"/>
    <s v="San Francisco"/>
    <x v="1"/>
    <n v="94122"/>
    <x v="1"/>
    <s v="FUR-FU-10000308"/>
    <x v="0"/>
    <x v="5"/>
    <s v="Deflect-o Glass Clear Studded Chair Mats"/>
    <n v="435.26"/>
    <n v="7"/>
    <x v="0"/>
    <n v="95.757199999999997"/>
    <m/>
  </r>
  <r>
    <n v="2274"/>
    <s v="CA-2015-142944"/>
    <x v="699"/>
    <d v="2015-03-11T00:00:00"/>
    <x v="1"/>
    <s v="JL-15850"/>
    <x v="139"/>
    <x v="0"/>
    <s v="United States"/>
    <s v="San Francisco"/>
    <x v="1"/>
    <n v="94122"/>
    <x v="1"/>
    <s v="TEC-CO-10003763"/>
    <x v="2"/>
    <x v="16"/>
    <s v="Canon PC1060 Personal Laser Copier"/>
    <n v="1119.9839999999999"/>
    <n v="2"/>
    <x v="2"/>
    <n v="377.99459999999999"/>
    <m/>
  </r>
  <r>
    <n v="2275"/>
    <s v="CA-2014-157882"/>
    <x v="462"/>
    <d v="2014-10-08T00:00:00"/>
    <x v="0"/>
    <s v="AR-10405"/>
    <x v="153"/>
    <x v="1"/>
    <s v="United States"/>
    <s v="Los Angeles"/>
    <x v="1"/>
    <n v="90036"/>
    <x v="1"/>
    <s v="FUR-TA-10001866"/>
    <x v="0"/>
    <x v="3"/>
    <s v="Bevis Round Conference Room Tables and Bases"/>
    <n v="143.43199999999999"/>
    <n v="1"/>
    <x v="2"/>
    <n v="3.5857999999999999"/>
    <m/>
  </r>
  <r>
    <n v="2276"/>
    <s v="CA-2014-157882"/>
    <x v="462"/>
    <d v="2014-10-08T00:00:00"/>
    <x v="0"/>
    <s v="AR-10405"/>
    <x v="153"/>
    <x v="1"/>
    <s v="United States"/>
    <s v="Los Angeles"/>
    <x v="1"/>
    <n v="90036"/>
    <x v="1"/>
    <s v="FUR-CH-10002774"/>
    <x v="0"/>
    <x v="1"/>
    <s v="Global Deluxe Stacking Chair, Gray"/>
    <n v="122.352"/>
    <n v="3"/>
    <x v="2"/>
    <n v="13.7646"/>
    <m/>
  </r>
  <r>
    <n v="2277"/>
    <s v="CA-2014-104283"/>
    <x v="700"/>
    <d v="2014-07-01T00:00:00"/>
    <x v="1"/>
    <s v="LM-17065"/>
    <x v="215"/>
    <x v="0"/>
    <s v="United States"/>
    <s v="Southaven"/>
    <x v="35"/>
    <n v="38671"/>
    <x v="0"/>
    <s v="OFF-ST-10004337"/>
    <x v="1"/>
    <x v="4"/>
    <s v="SAFCO Commercial Wire Shelving, 72h"/>
    <n v="306.2"/>
    <n v="5"/>
    <x v="0"/>
    <n v="0"/>
    <m/>
  </r>
  <r>
    <n v="2278"/>
    <s v="CA-2014-104283"/>
    <x v="700"/>
    <d v="2014-07-01T00:00:00"/>
    <x v="1"/>
    <s v="LM-17065"/>
    <x v="215"/>
    <x v="0"/>
    <s v="United States"/>
    <s v="Southaven"/>
    <x v="35"/>
    <n v="38671"/>
    <x v="0"/>
    <s v="FUR-TA-10001039"/>
    <x v="0"/>
    <x v="3"/>
    <s v="KI Adjustable-Height Table"/>
    <n v="85.98"/>
    <n v="1"/>
    <x v="0"/>
    <n v="22.354800000000001"/>
    <m/>
  </r>
  <r>
    <n v="2279"/>
    <s v="CA-2014-104283"/>
    <x v="700"/>
    <d v="2014-07-01T00:00:00"/>
    <x v="1"/>
    <s v="LM-17065"/>
    <x v="215"/>
    <x v="0"/>
    <s v="United States"/>
    <s v="Southaven"/>
    <x v="35"/>
    <n v="38671"/>
    <x v="0"/>
    <s v="TEC-AC-10000109"/>
    <x v="2"/>
    <x v="11"/>
    <s v="Sony Micro Vault Click 16 GB USB 2.0 Flash Drive"/>
    <n v="223.96"/>
    <n v="4"/>
    <x v="0"/>
    <n v="53.750399999999999"/>
    <m/>
  </r>
  <r>
    <n v="2280"/>
    <s v="CA-2017-142622"/>
    <x v="505"/>
    <d v="2017-11-02T00:00:00"/>
    <x v="2"/>
    <s v="JK-15625"/>
    <x v="600"/>
    <x v="0"/>
    <s v="United States"/>
    <s v="Seattle"/>
    <x v="4"/>
    <n v="98115"/>
    <x v="1"/>
    <s v="FUR-CH-10003833"/>
    <x v="0"/>
    <x v="1"/>
    <s v="Novimex Fabric Task Chair"/>
    <n v="97.567999999999998"/>
    <n v="2"/>
    <x v="2"/>
    <n v="-6.0979999999999999"/>
    <m/>
  </r>
  <r>
    <n v="2281"/>
    <s v="CA-2017-142622"/>
    <x v="505"/>
    <d v="2017-11-02T00:00:00"/>
    <x v="2"/>
    <s v="JK-15625"/>
    <x v="600"/>
    <x v="0"/>
    <s v="United States"/>
    <s v="Seattle"/>
    <x v="4"/>
    <n v="98115"/>
    <x v="1"/>
    <s v="FUR-CH-10004289"/>
    <x v="0"/>
    <x v="1"/>
    <s v="Global Super Steno Chair"/>
    <n v="614.27200000000005"/>
    <n v="8"/>
    <x v="2"/>
    <n v="-23.0352"/>
    <m/>
  </r>
  <r>
    <n v="2282"/>
    <s v="CA-2017-142622"/>
    <x v="505"/>
    <d v="2017-11-02T00:00:00"/>
    <x v="2"/>
    <s v="JK-15625"/>
    <x v="600"/>
    <x v="0"/>
    <s v="United States"/>
    <s v="Seattle"/>
    <x v="4"/>
    <n v="98115"/>
    <x v="1"/>
    <s v="FUR-BO-10004467"/>
    <x v="0"/>
    <x v="0"/>
    <s v="Bestar Classic Bookcase"/>
    <n v="199.98"/>
    <n v="2"/>
    <x v="0"/>
    <n v="37.996200000000002"/>
    <m/>
  </r>
  <r>
    <n v="2283"/>
    <s v="CA-2016-132143"/>
    <x v="323"/>
    <d v="2016-09-05T00:00:00"/>
    <x v="2"/>
    <s v="FM-14215"/>
    <x v="524"/>
    <x v="1"/>
    <s v="United States"/>
    <s v="Middletown"/>
    <x v="29"/>
    <n v="6457"/>
    <x v="3"/>
    <s v="OFF-PA-10002713"/>
    <x v="1"/>
    <x v="10"/>
    <s v="Adams Phone Message Book, 200 Message Capacity, 8 1/16” x 11”"/>
    <n v="48.16"/>
    <n v="7"/>
    <x v="0"/>
    <n v="22.153600000000001"/>
    <m/>
  </r>
  <r>
    <n v="2284"/>
    <s v="CA-2015-153108"/>
    <x v="616"/>
    <d v="2015-03-09T00:00:00"/>
    <x v="1"/>
    <s v="SF-20200"/>
    <x v="227"/>
    <x v="0"/>
    <s v="United States"/>
    <s v="New Castle"/>
    <x v="14"/>
    <n v="47362"/>
    <x v="2"/>
    <s v="TEC-PH-10001552"/>
    <x v="2"/>
    <x v="7"/>
    <s v="I Need's 3d Hello Kitty Hybrid Silicone Case Cover for HTC One X 4g with 3d Hello Kitty Stylus Pen Green/pink"/>
    <n v="23.92"/>
    <n v="2"/>
    <x v="0"/>
    <n v="6.6976000000000004"/>
    <m/>
  </r>
  <r>
    <n v="2285"/>
    <s v="CA-2015-153108"/>
    <x v="616"/>
    <d v="2015-03-09T00:00:00"/>
    <x v="1"/>
    <s v="SF-20200"/>
    <x v="227"/>
    <x v="0"/>
    <s v="United States"/>
    <s v="New Castle"/>
    <x v="14"/>
    <n v="47362"/>
    <x v="2"/>
    <s v="OFF-AP-10002222"/>
    <x v="1"/>
    <x v="9"/>
    <s v="Staple holder"/>
    <n v="60.69"/>
    <n v="7"/>
    <x v="0"/>
    <n v="16.386299999999999"/>
    <m/>
  </r>
  <r>
    <n v="2286"/>
    <s v="CA-2016-112676"/>
    <x v="465"/>
    <d v="2016-05-08T00:00:00"/>
    <x v="2"/>
    <s v="PJ-18835"/>
    <x v="601"/>
    <x v="1"/>
    <s v="United States"/>
    <s v="Murfreesboro"/>
    <x v="18"/>
    <n v="37130"/>
    <x v="0"/>
    <s v="OFF-PA-10003971"/>
    <x v="1"/>
    <x v="10"/>
    <s v="Xerox 1965"/>
    <n v="14.352"/>
    <n v="3"/>
    <x v="2"/>
    <n v="5.2026000000000003"/>
    <m/>
  </r>
  <r>
    <n v="2287"/>
    <s v="CA-2017-165687"/>
    <x v="701"/>
    <d v="2017-11-23T00:00:00"/>
    <x v="1"/>
    <s v="CS-12355"/>
    <x v="394"/>
    <x v="0"/>
    <s v="United States"/>
    <s v="Salem"/>
    <x v="17"/>
    <n v="24153"/>
    <x v="0"/>
    <s v="OFF-AP-10004036"/>
    <x v="1"/>
    <x v="9"/>
    <s v="Bionaire 99.97% HEPA Air Cleaner"/>
    <n v="35.04"/>
    <n v="2"/>
    <x v="0"/>
    <n v="12.263999999999999"/>
    <m/>
  </r>
  <r>
    <n v="2288"/>
    <s v="US-2017-112928"/>
    <x v="702"/>
    <d v="2017-06-05T00:00:00"/>
    <x v="0"/>
    <s v="BB-10990"/>
    <x v="121"/>
    <x v="1"/>
    <s v="United States"/>
    <s v="Toledo"/>
    <x v="24"/>
    <n v="43615"/>
    <x v="3"/>
    <s v="OFF-AP-10002287"/>
    <x v="1"/>
    <x v="9"/>
    <s v="Eureka Sanitaire  Multi-Pro Heavy-Duty Upright, Disposable Bags"/>
    <n v="17.48"/>
    <n v="5"/>
    <x v="2"/>
    <n v="1.3109999999999999"/>
    <m/>
  </r>
  <r>
    <n v="2289"/>
    <s v="CA-2017-143343"/>
    <x v="193"/>
    <d v="2017-06-13T00:00:00"/>
    <x v="2"/>
    <s v="BW-11200"/>
    <x v="572"/>
    <x v="0"/>
    <s v="United States"/>
    <s v="Los Angeles"/>
    <x v="1"/>
    <n v="90032"/>
    <x v="1"/>
    <s v="OFF-AR-10002375"/>
    <x v="1"/>
    <x v="6"/>
    <s v="Newell 351"/>
    <n v="16.399999999999999"/>
    <n v="5"/>
    <x v="0"/>
    <n v="4.7560000000000002"/>
    <m/>
  </r>
  <r>
    <n v="2290"/>
    <s v="CA-2017-115154"/>
    <x v="703"/>
    <d v="2017-01-11T00:00:00"/>
    <x v="2"/>
    <s v="RS-19420"/>
    <x v="602"/>
    <x v="1"/>
    <s v="United States"/>
    <s v="Seattle"/>
    <x v="4"/>
    <n v="98115"/>
    <x v="1"/>
    <s v="FUR-TA-10001950"/>
    <x v="0"/>
    <x v="3"/>
    <s v="Balt Solid Wood Round Tables"/>
    <n v="892.98"/>
    <n v="2"/>
    <x v="0"/>
    <n v="80.368200000000002"/>
    <m/>
  </r>
  <r>
    <n v="2291"/>
    <s v="CA-2015-149342"/>
    <x v="704"/>
    <d v="2015-04-25T00:00:00"/>
    <x v="1"/>
    <s v="TS-21160"/>
    <x v="378"/>
    <x v="1"/>
    <s v="United States"/>
    <s v="Columbus"/>
    <x v="32"/>
    <n v="31907"/>
    <x v="0"/>
    <s v="TEC-PH-10001557"/>
    <x v="2"/>
    <x v="7"/>
    <s v="Pyle PMP37LED"/>
    <n v="287.97000000000003"/>
    <n v="3"/>
    <x v="0"/>
    <n v="77.751900000000006"/>
    <m/>
  </r>
  <r>
    <n v="2292"/>
    <s v="CA-2015-149342"/>
    <x v="704"/>
    <d v="2015-04-25T00:00:00"/>
    <x v="1"/>
    <s v="TS-21160"/>
    <x v="378"/>
    <x v="1"/>
    <s v="United States"/>
    <s v="Columbus"/>
    <x v="32"/>
    <n v="31907"/>
    <x v="0"/>
    <s v="FUR-FU-10002937"/>
    <x v="0"/>
    <x v="5"/>
    <s v="GE 48&quot; Fluorescent Tube, Cool White Energy Saver, 34 Watts, 30/Box"/>
    <n v="595.38"/>
    <n v="6"/>
    <x v="0"/>
    <n v="297.69"/>
    <m/>
  </r>
  <r>
    <n v="2293"/>
    <s v="CA-2015-149342"/>
    <x v="704"/>
    <d v="2015-04-25T00:00:00"/>
    <x v="1"/>
    <s v="TS-21160"/>
    <x v="378"/>
    <x v="1"/>
    <s v="United States"/>
    <s v="Columbus"/>
    <x v="32"/>
    <n v="31907"/>
    <x v="0"/>
    <s v="OFF-PA-10001166"/>
    <x v="1"/>
    <x v="10"/>
    <s v="Xerox 2"/>
    <n v="12.96"/>
    <n v="2"/>
    <x v="0"/>
    <n v="6.2207999999999997"/>
    <m/>
  </r>
  <r>
    <n v="2294"/>
    <s v="CA-2015-130995"/>
    <x v="549"/>
    <d v="2015-11-06T00:00:00"/>
    <x v="1"/>
    <s v="QJ-19255"/>
    <x v="425"/>
    <x v="1"/>
    <s v="United States"/>
    <s v="New York City"/>
    <x v="15"/>
    <n v="10009"/>
    <x v="3"/>
    <s v="TEC-PH-10000347"/>
    <x v="2"/>
    <x v="7"/>
    <s v="Cush Cases Heavy Duty Rugged Cover Case for Samsung Galaxy S5 - Purple"/>
    <n v="4.95"/>
    <n v="1"/>
    <x v="0"/>
    <n v="1.3365"/>
    <m/>
  </r>
  <r>
    <n v="2295"/>
    <s v="CA-2017-127929"/>
    <x v="331"/>
    <d v="2017-12-27T00:00:00"/>
    <x v="1"/>
    <s v="FM-14215"/>
    <x v="524"/>
    <x v="1"/>
    <s v="United States"/>
    <s v="Middletown"/>
    <x v="29"/>
    <n v="6457"/>
    <x v="3"/>
    <s v="FUR-FU-10003708"/>
    <x v="0"/>
    <x v="5"/>
    <s v="Tenex Traditional Chairmats for Medium Pile Carpet, Standard Lip, 36&quot; x 48&quot;"/>
    <n v="181.95"/>
    <n v="3"/>
    <x v="0"/>
    <n v="38.209499999999998"/>
    <m/>
  </r>
  <r>
    <n v="2296"/>
    <s v="CA-2015-113145"/>
    <x v="549"/>
    <d v="2015-11-05T00:00:00"/>
    <x v="1"/>
    <s v="VD-21670"/>
    <x v="104"/>
    <x v="0"/>
    <s v="United States"/>
    <s v="New York City"/>
    <x v="15"/>
    <n v="10011"/>
    <x v="3"/>
    <s v="OFF-PA-10002659"/>
    <x v="1"/>
    <x v="10"/>
    <s v="Avoid Verbal Orders Carbonless Minifold Book"/>
    <n v="13.52"/>
    <n v="4"/>
    <x v="0"/>
    <n v="6.2191999999999998"/>
    <m/>
  </r>
  <r>
    <n v="2297"/>
    <s v="CA-2015-113145"/>
    <x v="549"/>
    <d v="2015-11-05T00:00:00"/>
    <x v="1"/>
    <s v="VD-21670"/>
    <x v="104"/>
    <x v="0"/>
    <s v="United States"/>
    <s v="New York City"/>
    <x v="15"/>
    <n v="10011"/>
    <x v="3"/>
    <s v="FUR-FU-10000965"/>
    <x v="0"/>
    <x v="5"/>
    <s v="Howard Miller 11-1/2&quot; Diameter Ridgewood Wall Clock"/>
    <n v="259.7"/>
    <n v="5"/>
    <x v="0"/>
    <n v="106.477"/>
    <m/>
  </r>
  <r>
    <n v="2298"/>
    <s v="CA-2015-113145"/>
    <x v="549"/>
    <d v="2015-11-05T00:00:00"/>
    <x v="1"/>
    <s v="VD-21670"/>
    <x v="104"/>
    <x v="0"/>
    <s v="United States"/>
    <s v="New York City"/>
    <x v="15"/>
    <n v="10011"/>
    <x v="3"/>
    <s v="TEC-PH-10001527"/>
    <x v="2"/>
    <x v="7"/>
    <s v="Plantronics MX500i Earset"/>
    <n v="42.95"/>
    <n v="1"/>
    <x v="0"/>
    <n v="1.2885"/>
    <m/>
  </r>
  <r>
    <n v="2299"/>
    <s v="CA-2015-113145"/>
    <x v="549"/>
    <d v="2015-11-05T00:00:00"/>
    <x v="1"/>
    <s v="VD-21670"/>
    <x v="104"/>
    <x v="0"/>
    <s v="United States"/>
    <s v="New York City"/>
    <x v="15"/>
    <n v="10011"/>
    <x v="3"/>
    <s v="TEC-AC-10001838"/>
    <x v="2"/>
    <x v="11"/>
    <s v="Razer Tiamat Over Ear 7.1 Surround Sound PC Gaming Headset"/>
    <n v="1399.93"/>
    <n v="7"/>
    <x v="0"/>
    <n v="601.96990000000005"/>
    <m/>
  </r>
  <r>
    <n v="2300"/>
    <s v="CA-2015-113145"/>
    <x v="549"/>
    <d v="2015-11-05T00:00:00"/>
    <x v="1"/>
    <s v="VD-21670"/>
    <x v="104"/>
    <x v="0"/>
    <s v="United States"/>
    <s v="New York City"/>
    <x v="15"/>
    <n v="10011"/>
    <x v="3"/>
    <s v="TEC-PH-10002597"/>
    <x v="2"/>
    <x v="7"/>
    <s v="Xblue XB-1670-86 X16 Small Office Telephone - Titanium"/>
    <n v="503.96"/>
    <n v="4"/>
    <x v="0"/>
    <n v="125.99"/>
    <m/>
  </r>
  <r>
    <n v="2301"/>
    <s v="CA-2014-162362"/>
    <x v="687"/>
    <d v="2014-11-18T00:00:00"/>
    <x v="1"/>
    <s v="JL-15505"/>
    <x v="145"/>
    <x v="0"/>
    <s v="United States"/>
    <s v="Midland"/>
    <x v="12"/>
    <n v="48640"/>
    <x v="2"/>
    <s v="OFF-BI-10000756"/>
    <x v="1"/>
    <x v="8"/>
    <s v="Storex DuraTech Recycled Plastic Frosted Binders"/>
    <n v="12.72"/>
    <n v="3"/>
    <x v="0"/>
    <n v="6.36"/>
    <m/>
  </r>
  <r>
    <n v="2302"/>
    <s v="CA-2014-162362"/>
    <x v="687"/>
    <d v="2014-11-18T00:00:00"/>
    <x v="1"/>
    <s v="JL-15505"/>
    <x v="145"/>
    <x v="0"/>
    <s v="United States"/>
    <s v="Midland"/>
    <x v="12"/>
    <n v="48640"/>
    <x v="2"/>
    <s v="OFF-BI-10000546"/>
    <x v="1"/>
    <x v="8"/>
    <s v="Avery Durable Binders"/>
    <n v="11.52"/>
    <n v="4"/>
    <x v="0"/>
    <n v="5.6448"/>
    <m/>
  </r>
  <r>
    <n v="2303"/>
    <s v="CA-2016-106558"/>
    <x v="327"/>
    <d v="2016-01-21T00:00:00"/>
    <x v="1"/>
    <s v="DL-13495"/>
    <x v="393"/>
    <x v="1"/>
    <s v="United States"/>
    <s v="Columbus"/>
    <x v="32"/>
    <n v="31907"/>
    <x v="0"/>
    <s v="TEC-AC-10001142"/>
    <x v="2"/>
    <x v="11"/>
    <s v="First Data FD10 PIN Pad"/>
    <n v="316"/>
    <n v="4"/>
    <x v="0"/>
    <n v="31.6"/>
    <m/>
  </r>
  <r>
    <n v="2304"/>
    <s v="CA-2017-157931"/>
    <x v="697"/>
    <d v="2017-09-22T00:00:00"/>
    <x v="0"/>
    <s v="MO-17800"/>
    <x v="246"/>
    <x v="2"/>
    <s v="United States"/>
    <s v="Roswell"/>
    <x v="32"/>
    <n v="30076"/>
    <x v="0"/>
    <s v="FUR-CH-10000785"/>
    <x v="0"/>
    <x v="1"/>
    <s v="Global Ergonomic Managers Chair"/>
    <n v="723.92"/>
    <n v="4"/>
    <x v="0"/>
    <n v="188.2192"/>
    <m/>
  </r>
  <r>
    <n v="2305"/>
    <s v="CA-2017-157931"/>
    <x v="697"/>
    <d v="2017-09-22T00:00:00"/>
    <x v="0"/>
    <s v="MO-17800"/>
    <x v="246"/>
    <x v="2"/>
    <s v="United States"/>
    <s v="Roswell"/>
    <x v="32"/>
    <n v="30076"/>
    <x v="0"/>
    <s v="OFF-PA-10000474"/>
    <x v="1"/>
    <x v="10"/>
    <s v="Easy-staple paper"/>
    <n v="106.32"/>
    <n v="3"/>
    <x v="0"/>
    <n v="49.970399999999998"/>
    <m/>
  </r>
  <r>
    <n v="2306"/>
    <s v="CA-2016-115574"/>
    <x v="443"/>
    <d v="2016-12-24T00:00:00"/>
    <x v="2"/>
    <s v="BP-11185"/>
    <x v="130"/>
    <x v="1"/>
    <s v="United States"/>
    <s v="Chicago"/>
    <x v="10"/>
    <n v="60623"/>
    <x v="2"/>
    <s v="FUR-BO-10003441"/>
    <x v="0"/>
    <x v="0"/>
    <s v="Bush Westfield Collection Bookcases, Fully Assembled"/>
    <n v="141.37200000000001"/>
    <n v="2"/>
    <x v="4"/>
    <n v="-14.1372"/>
    <m/>
  </r>
  <r>
    <n v="2307"/>
    <s v="CA-2015-160794"/>
    <x v="705"/>
    <d v="2015-08-08T00:00:00"/>
    <x v="2"/>
    <s v="MS-17980"/>
    <x v="99"/>
    <x v="1"/>
    <s v="United States"/>
    <s v="Houston"/>
    <x v="5"/>
    <n v="77041"/>
    <x v="2"/>
    <s v="OFF-PA-10004156"/>
    <x v="1"/>
    <x v="10"/>
    <s v="Xerox 188"/>
    <n v="27.216000000000001"/>
    <n v="3"/>
    <x v="2"/>
    <n v="9.8658000000000001"/>
    <m/>
  </r>
  <r>
    <n v="2308"/>
    <s v="CA-2017-116225"/>
    <x v="60"/>
    <d v="2017-11-09T00:00:00"/>
    <x v="1"/>
    <s v="SV-20935"/>
    <x v="603"/>
    <x v="0"/>
    <s v="United States"/>
    <s v="New York City"/>
    <x v="15"/>
    <n v="10009"/>
    <x v="3"/>
    <s v="TEC-AC-10001432"/>
    <x v="2"/>
    <x v="11"/>
    <s v="Enermax Aurora Lite Keyboard"/>
    <n v="390.75"/>
    <n v="5"/>
    <x v="0"/>
    <n v="171.93"/>
    <m/>
  </r>
  <r>
    <n v="2309"/>
    <s v="US-2017-120418"/>
    <x v="532"/>
    <d v="2017-06-12T00:00:00"/>
    <x v="2"/>
    <s v="BC-11125"/>
    <x v="604"/>
    <x v="2"/>
    <s v="United States"/>
    <s v="Peoria"/>
    <x v="16"/>
    <n v="85345"/>
    <x v="1"/>
    <s v="FUR-CH-10001394"/>
    <x v="0"/>
    <x v="1"/>
    <s v="Global Leather Executive Chair"/>
    <n v="280.79199999999997"/>
    <n v="1"/>
    <x v="2"/>
    <n v="35.098999999999997"/>
    <m/>
  </r>
  <r>
    <n v="2310"/>
    <s v="US-2017-120418"/>
    <x v="532"/>
    <d v="2017-06-12T00:00:00"/>
    <x v="2"/>
    <s v="BC-11125"/>
    <x v="604"/>
    <x v="2"/>
    <s v="United States"/>
    <s v="Peoria"/>
    <x v="16"/>
    <n v="85345"/>
    <x v="1"/>
    <s v="OFF-ST-10002370"/>
    <x v="1"/>
    <x v="4"/>
    <s v="Sortfiler Multipurpose Personal File Organizer, Black"/>
    <n v="68.447999999999993"/>
    <n v="4"/>
    <x v="2"/>
    <n v="7.7004000000000001"/>
    <m/>
  </r>
  <r>
    <n v="2311"/>
    <s v="US-2017-120418"/>
    <x v="532"/>
    <d v="2017-06-12T00:00:00"/>
    <x v="2"/>
    <s v="BC-11125"/>
    <x v="604"/>
    <x v="2"/>
    <s v="United States"/>
    <s v="Peoria"/>
    <x v="16"/>
    <n v="85345"/>
    <x v="1"/>
    <s v="OFF-AR-10002956"/>
    <x v="1"/>
    <x v="6"/>
    <s v="Boston 16801 Nautilus Battery Pencil Sharpener"/>
    <n v="88.04"/>
    <n v="5"/>
    <x v="2"/>
    <n v="6.6029999999999998"/>
    <m/>
  </r>
  <r>
    <n v="2312"/>
    <s v="US-2017-120418"/>
    <x v="532"/>
    <d v="2017-06-12T00:00:00"/>
    <x v="2"/>
    <s v="BC-11125"/>
    <x v="604"/>
    <x v="2"/>
    <s v="United States"/>
    <s v="Peoria"/>
    <x v="16"/>
    <n v="85345"/>
    <x v="1"/>
    <s v="OFF-AR-10001955"/>
    <x v="1"/>
    <x v="6"/>
    <s v="Newell 319"/>
    <n v="15.872"/>
    <n v="1"/>
    <x v="2"/>
    <n v="1.984"/>
    <m/>
  </r>
  <r>
    <n v="2313"/>
    <s v="US-2017-120418"/>
    <x v="532"/>
    <d v="2017-06-12T00:00:00"/>
    <x v="2"/>
    <s v="BC-11125"/>
    <x v="604"/>
    <x v="2"/>
    <s v="United States"/>
    <s v="Peoria"/>
    <x v="16"/>
    <n v="85345"/>
    <x v="1"/>
    <s v="OFF-ST-10001809"/>
    <x v="1"/>
    <x v="4"/>
    <s v="Fellowes Officeware Wire Shelving"/>
    <n v="215.59200000000001"/>
    <n v="3"/>
    <x v="2"/>
    <n v="-48.508200000000002"/>
    <m/>
  </r>
  <r>
    <n v="2314"/>
    <s v="CA-2017-122035"/>
    <x v="228"/>
    <d v="2017-07-25T00:00:00"/>
    <x v="1"/>
    <s v="EM-13825"/>
    <x v="605"/>
    <x v="1"/>
    <s v="United States"/>
    <s v="Sioux Falls"/>
    <x v="44"/>
    <n v="57103"/>
    <x v="2"/>
    <s v="OFF-LA-10004093"/>
    <x v="1"/>
    <x v="2"/>
    <s v="Avery 486"/>
    <n v="14.62"/>
    <n v="2"/>
    <x v="0"/>
    <n v="6.8714000000000004"/>
    <m/>
  </r>
  <r>
    <n v="2315"/>
    <s v="CA-2017-122035"/>
    <x v="228"/>
    <d v="2017-07-25T00:00:00"/>
    <x v="1"/>
    <s v="EM-13825"/>
    <x v="605"/>
    <x v="1"/>
    <s v="United States"/>
    <s v="Sioux Falls"/>
    <x v="44"/>
    <n v="57103"/>
    <x v="2"/>
    <s v="OFF-AP-10002118"/>
    <x v="1"/>
    <x v="9"/>
    <s v="1.7 Cubic Foot Compact &quot;Cube&quot; Office Refrigerators"/>
    <n v="416.32"/>
    <n v="2"/>
    <x v="0"/>
    <n v="112.4064"/>
    <m/>
  </r>
  <r>
    <n v="2316"/>
    <s v="CA-2017-122035"/>
    <x v="228"/>
    <d v="2017-07-25T00:00:00"/>
    <x v="1"/>
    <s v="EM-13825"/>
    <x v="605"/>
    <x v="1"/>
    <s v="United States"/>
    <s v="Sioux Falls"/>
    <x v="44"/>
    <n v="57103"/>
    <x v="2"/>
    <s v="OFF-BI-10000404"/>
    <x v="1"/>
    <x v="8"/>
    <s v="Avery Printable Repositionable Plastic Tabs"/>
    <n v="43"/>
    <n v="5"/>
    <x v="0"/>
    <n v="20.21"/>
    <m/>
  </r>
  <r>
    <n v="2317"/>
    <s v="CA-2017-122035"/>
    <x v="228"/>
    <d v="2017-07-25T00:00:00"/>
    <x v="1"/>
    <s v="EM-13825"/>
    <x v="605"/>
    <x v="1"/>
    <s v="United States"/>
    <s v="Sioux Falls"/>
    <x v="44"/>
    <n v="57103"/>
    <x v="2"/>
    <s v="FUR-CH-10003833"/>
    <x v="0"/>
    <x v="1"/>
    <s v="Novimex Fabric Task Chair"/>
    <n v="182.94"/>
    <n v="3"/>
    <x v="0"/>
    <n v="27.440999999999999"/>
    <m/>
  </r>
  <r>
    <n v="2318"/>
    <s v="CA-2017-122035"/>
    <x v="228"/>
    <d v="2017-07-25T00:00:00"/>
    <x v="1"/>
    <s v="EM-13825"/>
    <x v="605"/>
    <x v="1"/>
    <s v="United States"/>
    <s v="Sioux Falls"/>
    <x v="44"/>
    <n v="57103"/>
    <x v="2"/>
    <s v="OFF-BI-10002072"/>
    <x v="1"/>
    <x v="8"/>
    <s v="Cardinal Slant-D Ring Binders"/>
    <n v="60.83"/>
    <n v="7"/>
    <x v="0"/>
    <n v="30.414999999999999"/>
    <m/>
  </r>
  <r>
    <n v="2319"/>
    <s v="CA-2017-122035"/>
    <x v="228"/>
    <d v="2017-07-25T00:00:00"/>
    <x v="1"/>
    <s v="EM-13825"/>
    <x v="605"/>
    <x v="1"/>
    <s v="United States"/>
    <s v="Sioux Falls"/>
    <x v="44"/>
    <n v="57103"/>
    <x v="2"/>
    <s v="TEC-AC-10003095"/>
    <x v="2"/>
    <x v="11"/>
    <s v="Logitech G35 7.1-Channel Surround Sound Headset"/>
    <n v="389.97"/>
    <n v="3"/>
    <x v="0"/>
    <n v="132.5898"/>
    <m/>
  </r>
  <r>
    <n v="2320"/>
    <s v="CA-2015-117828"/>
    <x v="706"/>
    <d v="2015-12-26T00:00:00"/>
    <x v="2"/>
    <s v="BD-11500"/>
    <x v="214"/>
    <x v="0"/>
    <s v="United States"/>
    <s v="Richmond"/>
    <x v="17"/>
    <n v="23223"/>
    <x v="0"/>
    <s v="OFF-AP-10001563"/>
    <x v="1"/>
    <x v="9"/>
    <s v="Belkin Premiere Surge Master II 8-outlet surge protector"/>
    <n v="194.32"/>
    <n v="4"/>
    <x v="0"/>
    <n v="56.352800000000002"/>
    <m/>
  </r>
  <r>
    <n v="2321"/>
    <s v="CA-2017-165491"/>
    <x v="177"/>
    <d v="2017-03-24T00:00:00"/>
    <x v="1"/>
    <s v="HW-14935"/>
    <x v="304"/>
    <x v="1"/>
    <s v="United States"/>
    <s v="Seattle"/>
    <x v="4"/>
    <n v="98115"/>
    <x v="1"/>
    <s v="TEC-AC-10000358"/>
    <x v="2"/>
    <x v="11"/>
    <s v="Imation Secure Drive + Hardware Encrypted USB flash drive - 16 GB"/>
    <n v="265.93"/>
    <n v="7"/>
    <x v="0"/>
    <n v="63.8232"/>
    <m/>
  </r>
  <r>
    <n v="2322"/>
    <s v="CA-2015-109470"/>
    <x v="620"/>
    <d v="2016-01-03T00:00:00"/>
    <x v="0"/>
    <s v="KC-16255"/>
    <x v="346"/>
    <x v="1"/>
    <s v="United States"/>
    <s v="Henderson"/>
    <x v="0"/>
    <n v="42420"/>
    <x v="0"/>
    <s v="OFF-BI-10004492"/>
    <x v="1"/>
    <x v="8"/>
    <s v="Tuf-Vin Binders"/>
    <n v="94.74"/>
    <n v="3"/>
    <x v="0"/>
    <n v="44.527799999999999"/>
    <m/>
  </r>
  <r>
    <n v="2323"/>
    <s v="CA-2015-109470"/>
    <x v="620"/>
    <d v="2016-01-03T00:00:00"/>
    <x v="0"/>
    <s v="KC-16255"/>
    <x v="346"/>
    <x v="1"/>
    <s v="United States"/>
    <s v="Henderson"/>
    <x v="0"/>
    <n v="42420"/>
    <x v="0"/>
    <s v="OFF-BI-10001072"/>
    <x v="1"/>
    <x v="8"/>
    <s v="GBC Clear Cover, 8-1/2 x 11, unpunched, 25 covers per pack"/>
    <n v="60.64"/>
    <n v="4"/>
    <x v="0"/>
    <n v="27.894400000000001"/>
    <m/>
  </r>
  <r>
    <n v="2324"/>
    <s v="CA-2015-109470"/>
    <x v="620"/>
    <d v="2016-01-03T00:00:00"/>
    <x v="0"/>
    <s v="KC-16255"/>
    <x v="346"/>
    <x v="1"/>
    <s v="United States"/>
    <s v="Henderson"/>
    <x v="0"/>
    <n v="42420"/>
    <x v="0"/>
    <s v="OFF-BI-10003707"/>
    <x v="1"/>
    <x v="8"/>
    <s v="Aluminum Screw Posts"/>
    <n v="76.3"/>
    <n v="5"/>
    <x v="0"/>
    <n v="38.15"/>
    <m/>
  </r>
  <r>
    <n v="2325"/>
    <s v="CA-2015-109470"/>
    <x v="620"/>
    <d v="2016-01-03T00:00:00"/>
    <x v="0"/>
    <s v="KC-16255"/>
    <x v="346"/>
    <x v="1"/>
    <s v="United States"/>
    <s v="Henderson"/>
    <x v="0"/>
    <n v="42420"/>
    <x v="0"/>
    <s v="OFF-BI-10000977"/>
    <x v="1"/>
    <x v="8"/>
    <s v="Ibico Plastic Spiral Binding Combs"/>
    <n v="364.8"/>
    <n v="12"/>
    <x v="0"/>
    <n v="167.80799999999999"/>
    <m/>
  </r>
  <r>
    <n v="2326"/>
    <s v="CA-2015-105102"/>
    <x v="426"/>
    <d v="2015-09-19T00:00:00"/>
    <x v="0"/>
    <s v="BM-11575"/>
    <x v="606"/>
    <x v="1"/>
    <s v="United States"/>
    <s v="New York City"/>
    <x v="15"/>
    <n v="10035"/>
    <x v="3"/>
    <s v="OFF-BI-10002082"/>
    <x v="1"/>
    <x v="8"/>
    <s v="GBC Twin Loop Wire Binding Elements"/>
    <n v="79.872"/>
    <n v="3"/>
    <x v="2"/>
    <n v="29.952000000000002"/>
    <m/>
  </r>
  <r>
    <n v="2327"/>
    <s v="CA-2015-105102"/>
    <x v="426"/>
    <d v="2015-09-19T00:00:00"/>
    <x v="0"/>
    <s v="BM-11575"/>
    <x v="606"/>
    <x v="1"/>
    <s v="United States"/>
    <s v="New York City"/>
    <x v="15"/>
    <n v="10035"/>
    <x v="3"/>
    <s v="FUR-BO-10004709"/>
    <x v="0"/>
    <x v="0"/>
    <s v="Bush Westfield Collection Bookcases, Medium Cherry Finish"/>
    <n v="46.384"/>
    <n v="1"/>
    <x v="2"/>
    <n v="1.1596"/>
    <m/>
  </r>
  <r>
    <n v="2328"/>
    <s v="CA-2015-105102"/>
    <x v="426"/>
    <d v="2015-09-19T00:00:00"/>
    <x v="0"/>
    <s v="BM-11575"/>
    <x v="606"/>
    <x v="1"/>
    <s v="United States"/>
    <s v="New York City"/>
    <x v="15"/>
    <n v="10035"/>
    <x v="3"/>
    <s v="OFF-PA-10002365"/>
    <x v="1"/>
    <x v="10"/>
    <s v="Xerox 1967"/>
    <n v="12.96"/>
    <n v="2"/>
    <x v="0"/>
    <n v="6.2207999999999997"/>
    <m/>
  </r>
  <r>
    <n v="2329"/>
    <s v="CA-2017-138422"/>
    <x v="397"/>
    <d v="2017-09-26T00:00:00"/>
    <x v="2"/>
    <s v="KN-16705"/>
    <x v="607"/>
    <x v="2"/>
    <s v="United States"/>
    <s v="Fort Collins"/>
    <x v="22"/>
    <n v="80525"/>
    <x v="1"/>
    <s v="OFF-EN-10004147"/>
    <x v="1"/>
    <x v="12"/>
    <s v="Wausau Papers Astrobrights Colored Envelopes"/>
    <n v="14.352"/>
    <n v="3"/>
    <x v="2"/>
    <n v="5.2026000000000003"/>
    <m/>
  </r>
  <r>
    <n v="2330"/>
    <s v="US-2015-147739"/>
    <x v="707"/>
    <d v="2015-12-29T00:00:00"/>
    <x v="1"/>
    <s v="JD-16150"/>
    <x v="251"/>
    <x v="1"/>
    <s v="United States"/>
    <s v="Philadelphia"/>
    <x v="9"/>
    <n v="19140"/>
    <x v="3"/>
    <s v="FUR-FU-10001468"/>
    <x v="0"/>
    <x v="5"/>
    <s v="Tenex Antistatic Computer Chair Mats"/>
    <n v="547.13599999999997"/>
    <n v="4"/>
    <x v="2"/>
    <n v="-68.391999999999996"/>
    <m/>
  </r>
  <r>
    <n v="2331"/>
    <s v="CA-2016-155187"/>
    <x v="446"/>
    <d v="2016-09-26T00:00:00"/>
    <x v="0"/>
    <s v="LA-16780"/>
    <x v="156"/>
    <x v="1"/>
    <s v="United States"/>
    <s v="Los Angeles"/>
    <x v="1"/>
    <n v="90004"/>
    <x v="1"/>
    <s v="OFF-ST-10000642"/>
    <x v="1"/>
    <x v="4"/>
    <s v="Tennsco Lockers, Gray"/>
    <n v="41.96"/>
    <n v="2"/>
    <x v="0"/>
    <n v="2.9371999999999998"/>
    <m/>
  </r>
  <r>
    <n v="2332"/>
    <s v="CA-2016-155187"/>
    <x v="446"/>
    <d v="2016-09-26T00:00:00"/>
    <x v="0"/>
    <s v="LA-16780"/>
    <x v="156"/>
    <x v="1"/>
    <s v="United States"/>
    <s v="Los Angeles"/>
    <x v="1"/>
    <n v="90004"/>
    <x v="1"/>
    <s v="OFF-PA-10000380"/>
    <x v="1"/>
    <x v="10"/>
    <s v="REDIFORM Incoming/Outgoing Call Register, 11&quot; X 8 1/2&quot;, 100 Messages"/>
    <n v="41.7"/>
    <n v="5"/>
    <x v="0"/>
    <n v="20.85"/>
    <m/>
  </r>
  <r>
    <n v="2333"/>
    <s v="CA-2017-169285"/>
    <x v="708"/>
    <d v="2017-03-25T00:00:00"/>
    <x v="1"/>
    <s v="RW-19690"/>
    <x v="355"/>
    <x v="0"/>
    <s v="United States"/>
    <s v="Lafayette"/>
    <x v="14"/>
    <n v="47905"/>
    <x v="2"/>
    <s v="OFF-PA-10004071"/>
    <x v="1"/>
    <x v="10"/>
    <s v="Eaton Premium Continuous-Feed Paper, 25% Cotton, Letter Size, White, 1000 Shts/Box"/>
    <n v="277.39999999999998"/>
    <n v="5"/>
    <x v="0"/>
    <n v="133.15199999999999"/>
    <m/>
  </r>
  <r>
    <n v="2334"/>
    <s v="CA-2017-169285"/>
    <x v="708"/>
    <d v="2017-03-25T00:00:00"/>
    <x v="1"/>
    <s v="RW-19690"/>
    <x v="355"/>
    <x v="0"/>
    <s v="United States"/>
    <s v="Lafayette"/>
    <x v="14"/>
    <n v="47905"/>
    <x v="2"/>
    <s v="OFF-PA-10004971"/>
    <x v="1"/>
    <x v="10"/>
    <s v="Xerox 196"/>
    <n v="5.78"/>
    <n v="1"/>
    <x v="0"/>
    <n v="2.8321999999999998"/>
    <m/>
  </r>
  <r>
    <n v="2335"/>
    <s v="CA-2014-140886"/>
    <x v="587"/>
    <d v="2014-10-04T00:00:00"/>
    <x v="1"/>
    <s v="KW-16570"/>
    <x v="608"/>
    <x v="0"/>
    <s v="United States"/>
    <s v="Clarksville"/>
    <x v="18"/>
    <n v="37042"/>
    <x v="0"/>
    <s v="OFF-AP-10000696"/>
    <x v="1"/>
    <x v="9"/>
    <s v="Holmes Odor Grabber"/>
    <n v="69.215999999999994"/>
    <n v="6"/>
    <x v="2"/>
    <n v="11.2476"/>
    <m/>
  </r>
  <r>
    <n v="2336"/>
    <s v="CA-2017-152695"/>
    <x v="389"/>
    <d v="2017-12-10T00:00:00"/>
    <x v="3"/>
    <s v="CC-12220"/>
    <x v="417"/>
    <x v="0"/>
    <s v="United States"/>
    <s v="Fairfield"/>
    <x v="29"/>
    <n v="6824"/>
    <x v="3"/>
    <s v="OFF-EN-10004030"/>
    <x v="1"/>
    <x v="12"/>
    <s v="Convenience Packs of Business Envelopes"/>
    <n v="10.86"/>
    <n v="3"/>
    <x v="0"/>
    <n v="5.1041999999999996"/>
    <m/>
  </r>
  <r>
    <n v="2337"/>
    <s v="CA-2017-152695"/>
    <x v="389"/>
    <d v="2017-12-10T00:00:00"/>
    <x v="3"/>
    <s v="CC-12220"/>
    <x v="417"/>
    <x v="0"/>
    <s v="United States"/>
    <s v="Fairfield"/>
    <x v="29"/>
    <n v="6824"/>
    <x v="3"/>
    <s v="OFF-AP-10000026"/>
    <x v="1"/>
    <x v="9"/>
    <s v="Tripp Lite Isotel 6 Outlet Surge Protector with Fax/Modem Protection"/>
    <n v="426.79"/>
    <n v="7"/>
    <x v="0"/>
    <n v="123.76909999999999"/>
    <m/>
  </r>
  <r>
    <n v="2338"/>
    <s v="CA-2014-110639"/>
    <x v="709"/>
    <d v="2014-08-23T00:00:00"/>
    <x v="3"/>
    <s v="RH-19495"/>
    <x v="302"/>
    <x v="0"/>
    <s v="United States"/>
    <s v="New York City"/>
    <x v="15"/>
    <n v="10009"/>
    <x v="3"/>
    <s v="OFF-PA-10003936"/>
    <x v="1"/>
    <x v="10"/>
    <s v="Xerox 1994"/>
    <n v="25.92"/>
    <n v="4"/>
    <x v="0"/>
    <n v="12.441599999999999"/>
    <m/>
  </r>
  <r>
    <n v="2339"/>
    <s v="CA-2014-110639"/>
    <x v="709"/>
    <d v="2014-08-23T00:00:00"/>
    <x v="3"/>
    <s v="RH-19495"/>
    <x v="302"/>
    <x v="0"/>
    <s v="United States"/>
    <s v="New York City"/>
    <x v="15"/>
    <n v="10009"/>
    <x v="3"/>
    <s v="OFF-PA-10004530"/>
    <x v="1"/>
    <x v="10"/>
    <s v="Personal Creations Ink Jet Cards and Labels"/>
    <n v="45.92"/>
    <n v="4"/>
    <x v="0"/>
    <n v="22.500800000000002"/>
    <m/>
  </r>
  <r>
    <n v="2340"/>
    <s v="CA-2014-121727"/>
    <x v="710"/>
    <d v="2014-08-24T00:00:00"/>
    <x v="1"/>
    <s v="JK-15625"/>
    <x v="600"/>
    <x v="0"/>
    <s v="United States"/>
    <s v="Columbus"/>
    <x v="24"/>
    <n v="43229"/>
    <x v="3"/>
    <s v="OFF-AR-10004930"/>
    <x v="1"/>
    <x v="6"/>
    <s v="Turquoise Lead Holder with Pocket Clip"/>
    <n v="10.72"/>
    <n v="2"/>
    <x v="2"/>
    <n v="1.742"/>
    <m/>
  </r>
  <r>
    <n v="2341"/>
    <s v="CA-2016-137736"/>
    <x v="338"/>
    <d v="2016-11-15T00:00:00"/>
    <x v="1"/>
    <s v="DC-13285"/>
    <x v="290"/>
    <x v="0"/>
    <s v="United States"/>
    <s v="Warner Robins"/>
    <x v="32"/>
    <n v="31088"/>
    <x v="0"/>
    <s v="OFF-AR-10004999"/>
    <x v="1"/>
    <x v="6"/>
    <s v="Newell 315"/>
    <n v="41.86"/>
    <n v="7"/>
    <x v="0"/>
    <n v="10.465"/>
    <m/>
  </r>
  <r>
    <n v="2342"/>
    <s v="US-2014-143231"/>
    <x v="520"/>
    <d v="2015-01-03T00:00:00"/>
    <x v="2"/>
    <s v="GM-14455"/>
    <x v="39"/>
    <x v="2"/>
    <s v="United States"/>
    <s v="Franklin"/>
    <x v="31"/>
    <n v="2038"/>
    <x v="3"/>
    <s v="FUR-FU-10002501"/>
    <x v="0"/>
    <x v="5"/>
    <s v="Nu-Dell Executive Frame"/>
    <n v="63.2"/>
    <n v="5"/>
    <x v="0"/>
    <n v="23.384"/>
    <m/>
  </r>
  <r>
    <n v="2343"/>
    <s v="US-2014-143231"/>
    <x v="520"/>
    <d v="2015-01-03T00:00:00"/>
    <x v="2"/>
    <s v="GM-14455"/>
    <x v="39"/>
    <x v="2"/>
    <s v="United States"/>
    <s v="Franklin"/>
    <x v="31"/>
    <n v="2038"/>
    <x v="3"/>
    <s v="TEC-AC-10000358"/>
    <x v="2"/>
    <x v="11"/>
    <s v="Imation Secure Drive + Hardware Encrypted USB flash drive - 16 GB"/>
    <n v="113.97"/>
    <n v="3"/>
    <x v="0"/>
    <n v="27.352799999999998"/>
    <m/>
  </r>
  <r>
    <n v="2344"/>
    <s v="US-2014-155894"/>
    <x v="711"/>
    <d v="2014-07-30T00:00:00"/>
    <x v="0"/>
    <s v="CL-11890"/>
    <x v="488"/>
    <x v="0"/>
    <s v="United States"/>
    <s v="Chicago"/>
    <x v="10"/>
    <n v="60623"/>
    <x v="2"/>
    <s v="OFF-ST-10004804"/>
    <x v="1"/>
    <x v="4"/>
    <s v="Belkin 19&quot; Vented Equipment Shelf, Black"/>
    <n v="123.55200000000001"/>
    <n v="3"/>
    <x v="2"/>
    <n v="-29.343599999999999"/>
    <m/>
  </r>
  <r>
    <n v="2345"/>
    <s v="CA-2016-119025"/>
    <x v="712"/>
    <d v="2016-02-28T00:00:00"/>
    <x v="1"/>
    <s v="PV-18985"/>
    <x v="391"/>
    <x v="2"/>
    <s v="United States"/>
    <s v="Milwaukee"/>
    <x v="6"/>
    <n v="53209"/>
    <x v="2"/>
    <s v="OFF-AP-10001205"/>
    <x v="1"/>
    <x v="9"/>
    <s v="Belkin 5 Outlet SurgeMaster Power Centers"/>
    <n v="490.32"/>
    <n v="9"/>
    <x v="0"/>
    <n v="137.28960000000001"/>
    <m/>
  </r>
  <r>
    <n v="2346"/>
    <s v="CA-2016-159373"/>
    <x v="69"/>
    <d v="2016-03-18T00:00:00"/>
    <x v="1"/>
    <s v="LT-17110"/>
    <x v="299"/>
    <x v="0"/>
    <s v="United States"/>
    <s v="San Antonio"/>
    <x v="5"/>
    <n v="78207"/>
    <x v="2"/>
    <s v="OFF-PA-10000659"/>
    <x v="1"/>
    <x v="10"/>
    <s v="TOPS Carbonless Receipt Book, Four 2-3/4 x 7-1/4 Money Receipts per Page"/>
    <n v="70.08"/>
    <n v="5"/>
    <x v="2"/>
    <n v="24.527999999999999"/>
    <m/>
  </r>
  <r>
    <n v="2347"/>
    <s v="CA-2016-159373"/>
    <x v="69"/>
    <d v="2016-03-18T00:00:00"/>
    <x v="1"/>
    <s v="LT-17110"/>
    <x v="299"/>
    <x v="0"/>
    <s v="United States"/>
    <s v="San Antonio"/>
    <x v="5"/>
    <n v="78207"/>
    <x v="2"/>
    <s v="OFF-BI-10004141"/>
    <x v="1"/>
    <x v="8"/>
    <s v="Insertable Tab Indexes For Data Binders"/>
    <n v="1.272"/>
    <n v="2"/>
    <x v="3"/>
    <n v="-2.1623999999999999"/>
    <m/>
  </r>
  <r>
    <n v="2348"/>
    <s v="CA-2016-159373"/>
    <x v="69"/>
    <d v="2016-03-18T00:00:00"/>
    <x v="1"/>
    <s v="LT-17110"/>
    <x v="299"/>
    <x v="0"/>
    <s v="United States"/>
    <s v="San Antonio"/>
    <x v="5"/>
    <n v="78207"/>
    <x v="2"/>
    <s v="FUR-TA-10004619"/>
    <x v="0"/>
    <x v="3"/>
    <s v="Hon Non-Folding Utility Tables"/>
    <n v="557.58500000000004"/>
    <n v="5"/>
    <x v="4"/>
    <n v="0"/>
    <m/>
  </r>
  <r>
    <n v="2349"/>
    <s v="CA-2017-109701"/>
    <x v="574"/>
    <d v="2017-12-03T00:00:00"/>
    <x v="3"/>
    <s v="AM-10360"/>
    <x v="87"/>
    <x v="1"/>
    <s v="United States"/>
    <s v="Los Angeles"/>
    <x v="1"/>
    <n v="90032"/>
    <x v="1"/>
    <s v="OFF-BI-10004187"/>
    <x v="1"/>
    <x v="8"/>
    <s v="3-ring staple pack"/>
    <n v="9.0239999999999991"/>
    <n v="6"/>
    <x v="2"/>
    <n v="3.1583999999999999"/>
    <m/>
  </r>
  <r>
    <n v="2350"/>
    <s v="CA-2017-109701"/>
    <x v="574"/>
    <d v="2017-12-03T00:00:00"/>
    <x v="3"/>
    <s v="AM-10360"/>
    <x v="87"/>
    <x v="1"/>
    <s v="United States"/>
    <s v="Los Angeles"/>
    <x v="1"/>
    <n v="90032"/>
    <x v="1"/>
    <s v="OFF-BI-10000632"/>
    <x v="1"/>
    <x v="8"/>
    <s v="Satellite Sectional Post Binders"/>
    <n v="69.456000000000003"/>
    <n v="2"/>
    <x v="2"/>
    <n v="22.5732"/>
    <m/>
  </r>
  <r>
    <n v="2351"/>
    <s v="CA-2017-109701"/>
    <x v="574"/>
    <d v="2017-12-03T00:00:00"/>
    <x v="3"/>
    <s v="AM-10360"/>
    <x v="87"/>
    <x v="1"/>
    <s v="United States"/>
    <s v="Los Angeles"/>
    <x v="1"/>
    <n v="90032"/>
    <x v="1"/>
    <s v="OFF-PA-10003724"/>
    <x v="1"/>
    <x v="10"/>
    <s v="Wirebound Message Book, 4 per Page"/>
    <n v="10.86"/>
    <n v="2"/>
    <x v="0"/>
    <n v="5.3213999999999997"/>
    <m/>
  </r>
  <r>
    <n v="2352"/>
    <s v="CA-2017-109701"/>
    <x v="574"/>
    <d v="2017-12-03T00:00:00"/>
    <x v="3"/>
    <s v="AM-10360"/>
    <x v="87"/>
    <x v="1"/>
    <s v="United States"/>
    <s v="Los Angeles"/>
    <x v="1"/>
    <n v="90032"/>
    <x v="1"/>
    <s v="OFF-AP-10002765"/>
    <x v="1"/>
    <x v="9"/>
    <s v="Fellowes Advanced Computer Series Surge Protectors"/>
    <n v="79.47"/>
    <n v="3"/>
    <x v="0"/>
    <n v="22.2516"/>
    <m/>
  </r>
  <r>
    <n v="2353"/>
    <s v="CA-2017-109701"/>
    <x v="574"/>
    <d v="2017-12-03T00:00:00"/>
    <x v="3"/>
    <s v="AM-10360"/>
    <x v="87"/>
    <x v="1"/>
    <s v="United States"/>
    <s v="Los Angeles"/>
    <x v="1"/>
    <n v="90032"/>
    <x v="1"/>
    <s v="OFF-AR-10001868"/>
    <x v="1"/>
    <x v="6"/>
    <s v="Prang Dustless Chalk Sticks"/>
    <n v="10.08"/>
    <n v="6"/>
    <x v="0"/>
    <n v="5.04"/>
    <m/>
  </r>
  <r>
    <n v="2354"/>
    <s v="CA-2015-111514"/>
    <x v="284"/>
    <d v="2015-09-02T00:00:00"/>
    <x v="2"/>
    <s v="SC-20260"/>
    <x v="609"/>
    <x v="1"/>
    <s v="United States"/>
    <s v="San Francisco"/>
    <x v="1"/>
    <n v="94122"/>
    <x v="1"/>
    <s v="FUR-BO-10002545"/>
    <x v="0"/>
    <x v="0"/>
    <s v="Atlantic Metals Mobile 3-Shelf Bookcases, Custom Colors"/>
    <n v="1552.8309999999999"/>
    <n v="7"/>
    <x v="11"/>
    <n v="200.9546"/>
    <m/>
  </r>
  <r>
    <n v="2355"/>
    <s v="CA-2015-111514"/>
    <x v="284"/>
    <d v="2015-09-02T00:00:00"/>
    <x v="2"/>
    <s v="SC-20260"/>
    <x v="609"/>
    <x v="1"/>
    <s v="United States"/>
    <s v="San Francisco"/>
    <x v="1"/>
    <n v="94122"/>
    <x v="1"/>
    <s v="OFF-BI-10002735"/>
    <x v="1"/>
    <x v="8"/>
    <s v="GBC Prestige Therm-A-Bind Covers"/>
    <n v="137.24"/>
    <n v="5"/>
    <x v="2"/>
    <n v="46.3185"/>
    <m/>
  </r>
  <r>
    <n v="2356"/>
    <s v="CA-2015-111514"/>
    <x v="284"/>
    <d v="2015-09-02T00:00:00"/>
    <x v="2"/>
    <s v="SC-20260"/>
    <x v="609"/>
    <x v="1"/>
    <s v="United States"/>
    <s v="San Francisco"/>
    <x v="1"/>
    <n v="94122"/>
    <x v="1"/>
    <s v="TEC-AC-10004864"/>
    <x v="2"/>
    <x v="11"/>
    <s v="Memorex Micro Travel Drive 32 GB"/>
    <n v="36.51"/>
    <n v="1"/>
    <x v="0"/>
    <n v="15.699299999999999"/>
    <m/>
  </r>
  <r>
    <n v="2357"/>
    <s v="CA-2015-111514"/>
    <x v="284"/>
    <d v="2015-09-02T00:00:00"/>
    <x v="2"/>
    <s v="SC-20260"/>
    <x v="609"/>
    <x v="1"/>
    <s v="United States"/>
    <s v="San Francisco"/>
    <x v="1"/>
    <n v="94122"/>
    <x v="1"/>
    <s v="TEC-MA-10000597"/>
    <x v="2"/>
    <x v="15"/>
    <s v="Lexmark S315 Color Inkjet Printer"/>
    <n v="239.976"/>
    <n v="3"/>
    <x v="2"/>
    <n v="80.991900000000001"/>
    <m/>
  </r>
  <r>
    <n v="2358"/>
    <s v="US-2014-148838"/>
    <x v="461"/>
    <d v="2014-03-21T00:00:00"/>
    <x v="1"/>
    <s v="CP-12340"/>
    <x v="291"/>
    <x v="1"/>
    <s v="United States"/>
    <s v="New York City"/>
    <x v="15"/>
    <n v="10024"/>
    <x v="3"/>
    <s v="FUR-TA-10003473"/>
    <x v="0"/>
    <x v="3"/>
    <s v="Bretford Rectangular Conference Table Tops"/>
    <n v="1579.7460000000001"/>
    <n v="7"/>
    <x v="10"/>
    <n v="-447.59469999999999"/>
    <m/>
  </r>
  <r>
    <n v="2359"/>
    <s v="US-2014-148838"/>
    <x v="461"/>
    <d v="2014-03-21T00:00:00"/>
    <x v="1"/>
    <s v="CP-12340"/>
    <x v="291"/>
    <x v="1"/>
    <s v="United States"/>
    <s v="New York City"/>
    <x v="15"/>
    <n v="10024"/>
    <x v="3"/>
    <s v="FUR-TA-10001950"/>
    <x v="0"/>
    <x v="3"/>
    <s v="Balt Solid Wood Round Tables"/>
    <n v="1071.576"/>
    <n v="4"/>
    <x v="10"/>
    <n v="-553.64760000000001"/>
    <m/>
  </r>
  <r>
    <n v="2360"/>
    <s v="US-2014-148838"/>
    <x v="461"/>
    <d v="2014-03-21T00:00:00"/>
    <x v="1"/>
    <s v="CP-12340"/>
    <x v="291"/>
    <x v="1"/>
    <s v="United States"/>
    <s v="New York City"/>
    <x v="15"/>
    <n v="10024"/>
    <x v="3"/>
    <s v="FUR-TA-10004175"/>
    <x v="0"/>
    <x v="3"/>
    <s v="Hon 30&quot; x 60&quot; Table with Locking Drawer"/>
    <n v="613.90800000000002"/>
    <n v="3"/>
    <x v="10"/>
    <n v="-122.7816"/>
    <m/>
  </r>
  <r>
    <n v="2361"/>
    <s v="US-2014-148838"/>
    <x v="461"/>
    <d v="2014-03-21T00:00:00"/>
    <x v="1"/>
    <s v="CP-12340"/>
    <x v="291"/>
    <x v="1"/>
    <s v="United States"/>
    <s v="New York City"/>
    <x v="15"/>
    <n v="10024"/>
    <x v="3"/>
    <s v="OFF-PA-10002960"/>
    <x v="1"/>
    <x v="10"/>
    <s v="Xerox 1926"/>
    <n v="34.86"/>
    <n v="7"/>
    <x v="0"/>
    <n v="16.3842"/>
    <m/>
  </r>
  <r>
    <n v="2362"/>
    <s v="US-2014-148838"/>
    <x v="461"/>
    <d v="2014-03-21T00:00:00"/>
    <x v="1"/>
    <s v="CP-12340"/>
    <x v="291"/>
    <x v="1"/>
    <s v="United States"/>
    <s v="New York City"/>
    <x v="15"/>
    <n v="10024"/>
    <x v="3"/>
    <s v="OFF-PA-10000919"/>
    <x v="1"/>
    <x v="10"/>
    <s v="Xerox 1918"/>
    <n v="155.04"/>
    <n v="4"/>
    <x v="0"/>
    <n v="75.9696"/>
    <m/>
  </r>
  <r>
    <n v="2363"/>
    <s v="CA-2017-136497"/>
    <x v="513"/>
    <d v="2017-04-20T00:00:00"/>
    <x v="1"/>
    <s v="RF-19840"/>
    <x v="167"/>
    <x v="0"/>
    <s v="United States"/>
    <s v="Columbus"/>
    <x v="24"/>
    <n v="43229"/>
    <x v="3"/>
    <s v="OFF-BI-10001553"/>
    <x v="1"/>
    <x v="8"/>
    <s v="SpineVue Locking Slant-D Ring Binders by Cardinal"/>
    <n v="13.71"/>
    <n v="5"/>
    <x v="6"/>
    <n v="-10.054"/>
    <m/>
  </r>
  <r>
    <n v="2364"/>
    <s v="US-2016-108637"/>
    <x v="69"/>
    <d v="2016-03-18T00:00:00"/>
    <x v="1"/>
    <s v="AB-10060"/>
    <x v="144"/>
    <x v="2"/>
    <s v="United States"/>
    <s v="Waynesboro"/>
    <x v="17"/>
    <n v="22980"/>
    <x v="0"/>
    <s v="FUR-FU-10004864"/>
    <x v="0"/>
    <x v="5"/>
    <s v="Howard Miller 14-1/2&quot; Diameter Chrome Round Wall Clock"/>
    <n v="127.88"/>
    <n v="2"/>
    <x v="0"/>
    <n v="40.921599999999998"/>
    <m/>
  </r>
  <r>
    <n v="2365"/>
    <s v="US-2016-108637"/>
    <x v="69"/>
    <d v="2016-03-18T00:00:00"/>
    <x v="1"/>
    <s v="AB-10060"/>
    <x v="144"/>
    <x v="2"/>
    <s v="United States"/>
    <s v="Waynesboro"/>
    <x v="17"/>
    <n v="22980"/>
    <x v="0"/>
    <s v="OFF-AP-10004540"/>
    <x v="1"/>
    <x v="9"/>
    <s v="Eureka The Boss Lite 10-Amp Upright Vacuum, Blue"/>
    <n v="160.32"/>
    <n v="2"/>
    <x v="0"/>
    <n v="44.889600000000002"/>
    <m/>
  </r>
  <r>
    <n v="2366"/>
    <s v="US-2016-108637"/>
    <x v="69"/>
    <d v="2016-03-18T00:00:00"/>
    <x v="1"/>
    <s v="AB-10060"/>
    <x v="144"/>
    <x v="2"/>
    <s v="United States"/>
    <s v="Waynesboro"/>
    <x v="17"/>
    <n v="22980"/>
    <x v="0"/>
    <s v="OFF-BI-10004965"/>
    <x v="1"/>
    <x v="8"/>
    <s v="Ibico Covers for Plastic or Wire Binding Elements"/>
    <n v="46"/>
    <n v="4"/>
    <x v="0"/>
    <n v="20.7"/>
    <m/>
  </r>
  <r>
    <n v="2367"/>
    <s v="CA-2014-102295"/>
    <x v="156"/>
    <d v="2014-11-26T00:00:00"/>
    <x v="0"/>
    <s v="EH-13990"/>
    <x v="552"/>
    <x v="0"/>
    <s v="United States"/>
    <s v="Sacramento"/>
    <x v="1"/>
    <n v="95823"/>
    <x v="1"/>
    <s v="FUR-CH-10001714"/>
    <x v="0"/>
    <x v="1"/>
    <s v="Global Leather &amp; Oak Executive Chair, Burgundy"/>
    <n v="120.712"/>
    <n v="1"/>
    <x v="2"/>
    <n v="-18.1068"/>
    <m/>
  </r>
  <r>
    <n v="2368"/>
    <s v="CA-2017-123659"/>
    <x v="516"/>
    <d v="2017-02-13T00:00:00"/>
    <x v="2"/>
    <s v="MN-17935"/>
    <x v="438"/>
    <x v="0"/>
    <s v="United States"/>
    <s v="Clinton"/>
    <x v="39"/>
    <n v="20735"/>
    <x v="3"/>
    <s v="OFF-PA-10002464"/>
    <x v="1"/>
    <x v="10"/>
    <s v="HP Office Recycled Paper (20Lb. and 87 Bright)"/>
    <n v="23.12"/>
    <n v="4"/>
    <x v="0"/>
    <n v="11.328799999999999"/>
    <m/>
  </r>
  <r>
    <n v="2369"/>
    <s v="US-2016-129469"/>
    <x v="713"/>
    <d v="2016-09-27T00:00:00"/>
    <x v="1"/>
    <s v="KL-16555"/>
    <x v="126"/>
    <x v="1"/>
    <s v="United States"/>
    <s v="Fairfield"/>
    <x v="24"/>
    <n v="45014"/>
    <x v="3"/>
    <s v="FUR-FU-10002298"/>
    <x v="0"/>
    <x v="5"/>
    <s v="Rubbermaid ClusterMat Chairmats, Mat Size- 66&quot; x 60&quot;, Lip 20&quot; x 11&quot; -90 Degree Angle"/>
    <n v="532.70399999999995"/>
    <n v="6"/>
    <x v="2"/>
    <n v="-26.635200000000001"/>
    <m/>
  </r>
  <r>
    <n v="2370"/>
    <s v="US-2016-129469"/>
    <x v="713"/>
    <d v="2016-09-27T00:00:00"/>
    <x v="1"/>
    <s v="KL-16555"/>
    <x v="126"/>
    <x v="1"/>
    <s v="United States"/>
    <s v="Fairfield"/>
    <x v="24"/>
    <n v="45014"/>
    <x v="3"/>
    <s v="OFF-AR-10000315"/>
    <x v="1"/>
    <x v="6"/>
    <s v="Dixon Ticonderoga Maple Cedar Pencil, #2"/>
    <n v="4.9119999999999999"/>
    <n v="2"/>
    <x v="2"/>
    <n v="0.307"/>
    <m/>
  </r>
  <r>
    <n v="2371"/>
    <s v="CA-2017-155152"/>
    <x v="437"/>
    <d v="2017-07-09T00:00:00"/>
    <x v="0"/>
    <s v="MP-17965"/>
    <x v="172"/>
    <x v="1"/>
    <s v="United States"/>
    <s v="Warwick"/>
    <x v="34"/>
    <n v="2886"/>
    <x v="3"/>
    <s v="TEC-AC-10004353"/>
    <x v="2"/>
    <x v="11"/>
    <s v="Hypercom P1300 Pinpad"/>
    <n v="252"/>
    <n v="4"/>
    <x v="0"/>
    <n v="93.24"/>
    <m/>
  </r>
  <r>
    <n v="2372"/>
    <s v="CA-2016-159940"/>
    <x v="274"/>
    <d v="2016-07-11T00:00:00"/>
    <x v="0"/>
    <s v="BF-11020"/>
    <x v="292"/>
    <x v="1"/>
    <s v="United States"/>
    <s v="Aurora"/>
    <x v="10"/>
    <n v="60505"/>
    <x v="2"/>
    <s v="FUR-FU-10004973"/>
    <x v="0"/>
    <x v="5"/>
    <s v="Flat Face Poster Frame"/>
    <n v="60.287999999999997"/>
    <n v="8"/>
    <x v="7"/>
    <n v="-27.1296"/>
    <m/>
  </r>
  <r>
    <n v="2373"/>
    <s v="CA-2016-159940"/>
    <x v="274"/>
    <d v="2016-07-11T00:00:00"/>
    <x v="0"/>
    <s v="BF-11020"/>
    <x v="292"/>
    <x v="1"/>
    <s v="United States"/>
    <s v="Aurora"/>
    <x v="10"/>
    <n v="60505"/>
    <x v="2"/>
    <s v="OFF-FA-10000936"/>
    <x v="1"/>
    <x v="13"/>
    <s v="Acco Hot Clips Clips to Go"/>
    <n v="2.6320000000000001"/>
    <n v="1"/>
    <x v="2"/>
    <n v="0.82250000000000001"/>
    <m/>
  </r>
  <r>
    <n v="2374"/>
    <s v="CA-2016-159940"/>
    <x v="274"/>
    <d v="2016-07-11T00:00:00"/>
    <x v="0"/>
    <s v="BF-11020"/>
    <x v="292"/>
    <x v="1"/>
    <s v="United States"/>
    <s v="Aurora"/>
    <x v="10"/>
    <n v="60505"/>
    <x v="2"/>
    <s v="OFF-PA-10001609"/>
    <x v="1"/>
    <x v="10"/>
    <s v="Tops Wirebound Message Log Books"/>
    <n v="23.687999999999999"/>
    <n v="9"/>
    <x v="2"/>
    <n v="7.6985999999999999"/>
    <m/>
  </r>
  <r>
    <n v="2375"/>
    <s v="CA-2016-159940"/>
    <x v="274"/>
    <d v="2016-07-11T00:00:00"/>
    <x v="0"/>
    <s v="BF-11020"/>
    <x v="292"/>
    <x v="1"/>
    <s v="United States"/>
    <s v="Aurora"/>
    <x v="10"/>
    <n v="60505"/>
    <x v="2"/>
    <s v="FUR-CH-10000785"/>
    <x v="0"/>
    <x v="1"/>
    <s v="Global Ergonomic Managers Chair"/>
    <n v="253.37200000000001"/>
    <n v="2"/>
    <x v="4"/>
    <n v="-14.478400000000001"/>
    <m/>
  </r>
  <r>
    <n v="2376"/>
    <s v="CA-2017-119669"/>
    <x v="714"/>
    <d v="2017-01-30T00:00:00"/>
    <x v="1"/>
    <s v="TP-21130"/>
    <x v="236"/>
    <x v="0"/>
    <s v="United States"/>
    <s v="Smyrna"/>
    <x v="32"/>
    <n v="30080"/>
    <x v="0"/>
    <s v="OFF-FA-10000053"/>
    <x v="1"/>
    <x v="13"/>
    <s v="Revere Boxed Rubber Bands by Revere"/>
    <n v="5.67"/>
    <n v="3"/>
    <x v="0"/>
    <n v="0.1134"/>
    <m/>
  </r>
  <r>
    <n v="2377"/>
    <s v="US-2014-164616"/>
    <x v="710"/>
    <d v="2014-08-21T00:00:00"/>
    <x v="0"/>
    <s v="MS-17770"/>
    <x v="474"/>
    <x v="0"/>
    <s v="United States"/>
    <s v="Columbus"/>
    <x v="24"/>
    <n v="43229"/>
    <x v="3"/>
    <s v="OFF-BI-10001718"/>
    <x v="1"/>
    <x v="8"/>
    <s v="GBC DocuBind P50 Personal Binding Machine"/>
    <n v="76.775999999999996"/>
    <n v="4"/>
    <x v="6"/>
    <n v="-58.861600000000003"/>
    <m/>
  </r>
  <r>
    <n v="2378"/>
    <s v="US-2014-164616"/>
    <x v="710"/>
    <d v="2014-08-21T00:00:00"/>
    <x v="0"/>
    <s v="MS-17770"/>
    <x v="474"/>
    <x v="0"/>
    <s v="United States"/>
    <s v="Columbus"/>
    <x v="24"/>
    <n v="43229"/>
    <x v="3"/>
    <s v="OFF-SU-10004768"/>
    <x v="1"/>
    <x v="14"/>
    <s v="Acme Kleencut Forged Steel Scissors"/>
    <n v="9.1839999999999993"/>
    <n v="2"/>
    <x v="2"/>
    <n v="1.1479999999999999"/>
    <m/>
  </r>
  <r>
    <n v="2379"/>
    <s v="CA-2015-148628"/>
    <x v="401"/>
    <d v="2015-12-11T00:00:00"/>
    <x v="1"/>
    <s v="KM-16375"/>
    <x v="454"/>
    <x v="2"/>
    <s v="United States"/>
    <s v="Thousand Oaks"/>
    <x v="1"/>
    <n v="91360"/>
    <x v="1"/>
    <s v="OFF-PA-10003883"/>
    <x v="1"/>
    <x v="10"/>
    <s v="Message Book, Phone, Wirebound Standard Line Memo, 2 3/4&quot; X 5&quot;"/>
    <n v="32.75"/>
    <n v="5"/>
    <x v="0"/>
    <n v="15.065"/>
    <m/>
  </r>
  <r>
    <n v="2380"/>
    <s v="CA-2016-118052"/>
    <x v="715"/>
    <d v="2016-05-10T00:00:00"/>
    <x v="1"/>
    <s v="BE-11455"/>
    <x v="534"/>
    <x v="2"/>
    <s v="United States"/>
    <s v="Lorain"/>
    <x v="24"/>
    <n v="44052"/>
    <x v="3"/>
    <s v="OFF-FA-10004248"/>
    <x v="1"/>
    <x v="13"/>
    <s v="Advantus T-Pin Paper Clips"/>
    <n v="7.2160000000000002"/>
    <n v="2"/>
    <x v="2"/>
    <n v="1.7138"/>
    <m/>
  </r>
  <r>
    <n v="2381"/>
    <s v="CA-2016-118052"/>
    <x v="715"/>
    <d v="2016-05-10T00:00:00"/>
    <x v="1"/>
    <s v="BE-11455"/>
    <x v="534"/>
    <x v="2"/>
    <s v="United States"/>
    <s v="Lorain"/>
    <x v="24"/>
    <n v="44052"/>
    <x v="3"/>
    <s v="OFF-PA-10002581"/>
    <x v="1"/>
    <x v="10"/>
    <s v="Xerox 1951"/>
    <n v="49.567999999999998"/>
    <n v="2"/>
    <x v="2"/>
    <n v="15.49"/>
    <m/>
  </r>
  <r>
    <n v="2382"/>
    <s v="CA-2016-118052"/>
    <x v="715"/>
    <d v="2016-05-10T00:00:00"/>
    <x v="1"/>
    <s v="BE-11455"/>
    <x v="534"/>
    <x v="2"/>
    <s v="United States"/>
    <s v="Lorain"/>
    <x v="24"/>
    <n v="44052"/>
    <x v="3"/>
    <s v="FUR-FU-10004848"/>
    <x v="0"/>
    <x v="5"/>
    <s v="DAX Solid Wood Frames"/>
    <n v="54.712000000000003"/>
    <n v="7"/>
    <x v="2"/>
    <n v="11.626300000000001"/>
    <m/>
  </r>
  <r>
    <n v="2383"/>
    <s v="US-2017-117534"/>
    <x v="613"/>
    <d v="2017-03-26T00:00:00"/>
    <x v="2"/>
    <s v="CV-12295"/>
    <x v="610"/>
    <x v="0"/>
    <s v="United States"/>
    <s v="Fresno"/>
    <x v="1"/>
    <n v="93727"/>
    <x v="1"/>
    <s v="OFF-AP-10002403"/>
    <x v="1"/>
    <x v="9"/>
    <s v="Acco Smartsocket Color-Coded Six-Outlet AC Adapter Model Surge Protectors"/>
    <n v="176.04"/>
    <n v="4"/>
    <x v="0"/>
    <n v="45.770400000000002"/>
    <m/>
  </r>
  <r>
    <n v="2384"/>
    <s v="US-2017-117534"/>
    <x v="613"/>
    <d v="2017-03-26T00:00:00"/>
    <x v="2"/>
    <s v="CV-12295"/>
    <x v="610"/>
    <x v="0"/>
    <s v="United States"/>
    <s v="Fresno"/>
    <x v="1"/>
    <n v="93727"/>
    <x v="1"/>
    <s v="OFF-AR-10003087"/>
    <x v="1"/>
    <x v="6"/>
    <s v="Staples in misc. colors"/>
    <n v="16.02"/>
    <n v="9"/>
    <x v="0"/>
    <n v="4.4855999999999998"/>
    <m/>
  </r>
  <r>
    <n v="2385"/>
    <s v="US-2017-117534"/>
    <x v="613"/>
    <d v="2017-03-26T00:00:00"/>
    <x v="2"/>
    <s v="CV-12295"/>
    <x v="610"/>
    <x v="0"/>
    <s v="United States"/>
    <s v="Fresno"/>
    <x v="1"/>
    <n v="93727"/>
    <x v="1"/>
    <s v="OFF-BI-10002026"/>
    <x v="1"/>
    <x v="8"/>
    <s v="Avery Arch Ring Binders"/>
    <n v="185.92"/>
    <n v="4"/>
    <x v="2"/>
    <n v="62.747999999999998"/>
    <m/>
  </r>
  <r>
    <n v="2386"/>
    <s v="US-2017-117534"/>
    <x v="613"/>
    <d v="2017-03-26T00:00:00"/>
    <x v="2"/>
    <s v="CV-12295"/>
    <x v="610"/>
    <x v="0"/>
    <s v="United States"/>
    <s v="Fresno"/>
    <x v="1"/>
    <n v="93727"/>
    <x v="1"/>
    <s v="TEC-PH-10000141"/>
    <x v="2"/>
    <x v="7"/>
    <s v="Clearsounds A400"/>
    <n v="211.16800000000001"/>
    <n v="4"/>
    <x v="2"/>
    <n v="15.8376"/>
    <m/>
  </r>
  <r>
    <n v="2387"/>
    <s v="US-2017-117534"/>
    <x v="613"/>
    <d v="2017-03-26T00:00:00"/>
    <x v="2"/>
    <s v="CV-12295"/>
    <x v="610"/>
    <x v="0"/>
    <s v="United States"/>
    <s v="Fresno"/>
    <x v="1"/>
    <n v="93727"/>
    <x v="1"/>
    <s v="TEC-CO-10000971"/>
    <x v="2"/>
    <x v="16"/>
    <s v="Hewlett Packard 310 Color Digital Copier"/>
    <n v="479.98399999999998"/>
    <n v="2"/>
    <x v="2"/>
    <n v="59.997999999999998"/>
    <m/>
  </r>
  <r>
    <n v="2388"/>
    <s v="CA-2015-145065"/>
    <x v="295"/>
    <d v="2015-12-15T00:00:00"/>
    <x v="2"/>
    <s v="DK-13375"/>
    <x v="589"/>
    <x v="0"/>
    <s v="United States"/>
    <s v="San Diego"/>
    <x v="1"/>
    <n v="92105"/>
    <x v="1"/>
    <s v="OFF-FA-10001229"/>
    <x v="1"/>
    <x v="13"/>
    <s v="Staples"/>
    <n v="7.86"/>
    <n v="2"/>
    <x v="0"/>
    <n v="3.6156000000000001"/>
    <m/>
  </r>
  <r>
    <n v="2389"/>
    <s v="CA-2015-145065"/>
    <x v="295"/>
    <d v="2015-12-15T00:00:00"/>
    <x v="2"/>
    <s v="DK-13375"/>
    <x v="589"/>
    <x v="0"/>
    <s v="United States"/>
    <s v="San Diego"/>
    <x v="1"/>
    <n v="92105"/>
    <x v="1"/>
    <s v="OFF-BI-10002437"/>
    <x v="1"/>
    <x v="8"/>
    <s v="Recycled Premium Regency Composition Covers"/>
    <n v="24.448"/>
    <n v="2"/>
    <x v="2"/>
    <n v="8.8623999999999992"/>
    <m/>
  </r>
  <r>
    <n v="2390"/>
    <s v="US-2015-127040"/>
    <x v="401"/>
    <d v="2015-12-10T00:00:00"/>
    <x v="1"/>
    <s v="SG-20605"/>
    <x v="611"/>
    <x v="0"/>
    <s v="United States"/>
    <s v="New York City"/>
    <x v="15"/>
    <n v="10009"/>
    <x v="3"/>
    <s v="OFF-PA-10004255"/>
    <x v="1"/>
    <x v="10"/>
    <s v="Xerox 219"/>
    <n v="6.48"/>
    <n v="1"/>
    <x v="0"/>
    <n v="3.1103999999999998"/>
    <m/>
  </r>
  <r>
    <n v="2391"/>
    <s v="US-2015-127040"/>
    <x v="401"/>
    <d v="2015-12-10T00:00:00"/>
    <x v="1"/>
    <s v="SG-20605"/>
    <x v="611"/>
    <x v="0"/>
    <s v="United States"/>
    <s v="New York City"/>
    <x v="15"/>
    <n v="10009"/>
    <x v="3"/>
    <s v="OFF-PA-10001184"/>
    <x v="1"/>
    <x v="10"/>
    <s v="Xerox 1903"/>
    <n v="41.86"/>
    <n v="7"/>
    <x v="0"/>
    <n v="20.511399999999998"/>
    <m/>
  </r>
  <r>
    <n v="2392"/>
    <s v="US-2015-127040"/>
    <x v="401"/>
    <d v="2015-12-10T00:00:00"/>
    <x v="1"/>
    <s v="SG-20605"/>
    <x v="611"/>
    <x v="0"/>
    <s v="United States"/>
    <s v="New York City"/>
    <x v="15"/>
    <n v="10009"/>
    <x v="3"/>
    <s v="TEC-AC-10002637"/>
    <x v="2"/>
    <x v="11"/>
    <s v="Logitech VX Revolution Cordless Laser Mouse for Notebooks (Black)"/>
    <n v="1619.91"/>
    <n v="9"/>
    <x v="0"/>
    <n v="97.194599999999994"/>
    <m/>
  </r>
  <r>
    <n v="2393"/>
    <s v="US-2015-127040"/>
    <x v="401"/>
    <d v="2015-12-10T00:00:00"/>
    <x v="1"/>
    <s v="SG-20605"/>
    <x v="611"/>
    <x v="0"/>
    <s v="United States"/>
    <s v="New York City"/>
    <x v="15"/>
    <n v="10009"/>
    <x v="3"/>
    <s v="FUR-FU-10002878"/>
    <x v="0"/>
    <x v="5"/>
    <s v="Seth Thomas 14&quot; Day/Date Wall Clock"/>
    <n v="113.92"/>
    <n v="4"/>
    <x v="0"/>
    <n v="42.150399999999998"/>
    <m/>
  </r>
  <r>
    <n v="2394"/>
    <s v="CA-2016-128111"/>
    <x v="716"/>
    <d v="2016-03-23T00:00:00"/>
    <x v="1"/>
    <s v="CS-12355"/>
    <x v="394"/>
    <x v="0"/>
    <s v="United States"/>
    <s v="Malden"/>
    <x v="31"/>
    <n v="2148"/>
    <x v="3"/>
    <s v="OFF-AR-10000588"/>
    <x v="1"/>
    <x v="6"/>
    <s v="Newell 345"/>
    <n v="39.68"/>
    <n v="2"/>
    <x v="0"/>
    <n v="10.316800000000001"/>
    <m/>
  </r>
  <r>
    <n v="2395"/>
    <s v="CA-2015-137897"/>
    <x v="717"/>
    <d v="2015-11-19T00:00:00"/>
    <x v="1"/>
    <s v="PJ-18835"/>
    <x v="601"/>
    <x v="1"/>
    <s v="United States"/>
    <s v="New York City"/>
    <x v="15"/>
    <n v="10035"/>
    <x v="3"/>
    <s v="TEC-AC-10002217"/>
    <x v="2"/>
    <x v="11"/>
    <s v="Imation Clip USB flash drive - 8 GB"/>
    <n v="37.6"/>
    <n v="2"/>
    <x v="0"/>
    <n v="2.2559999999999998"/>
    <m/>
  </r>
  <r>
    <n v="2396"/>
    <s v="CA-2015-137897"/>
    <x v="717"/>
    <d v="2015-11-19T00:00:00"/>
    <x v="1"/>
    <s v="PJ-18835"/>
    <x v="601"/>
    <x v="1"/>
    <s v="United States"/>
    <s v="New York City"/>
    <x v="15"/>
    <n v="10035"/>
    <x v="3"/>
    <s v="TEC-AC-10001267"/>
    <x v="2"/>
    <x v="11"/>
    <s v="Imation 32GB Pocket Pro USB 3.0 Flash Drive - 32 GB - Black - 1 P ..."/>
    <n v="59.9"/>
    <n v="2"/>
    <x v="0"/>
    <n v="23.96"/>
    <m/>
  </r>
  <r>
    <n v="2397"/>
    <s v="CA-2015-137897"/>
    <x v="717"/>
    <d v="2015-11-19T00:00:00"/>
    <x v="1"/>
    <s v="PJ-18835"/>
    <x v="601"/>
    <x v="1"/>
    <s v="United States"/>
    <s v="New York City"/>
    <x v="15"/>
    <n v="10035"/>
    <x v="3"/>
    <s v="OFF-PA-10004041"/>
    <x v="1"/>
    <x v="10"/>
    <s v="It's Hot Message Books with Stickers, 2 3/4&quot; x 5&quot;"/>
    <n v="37"/>
    <n v="5"/>
    <x v="0"/>
    <n v="16.649999999999999"/>
    <m/>
  </r>
  <r>
    <n v="2398"/>
    <s v="CA-2017-169264"/>
    <x v="718"/>
    <d v="2017-08-16T00:00:00"/>
    <x v="0"/>
    <s v="NP-18700"/>
    <x v="413"/>
    <x v="0"/>
    <s v="United States"/>
    <s v="San Francisco"/>
    <x v="1"/>
    <n v="94109"/>
    <x v="1"/>
    <s v="OFF-LA-10001613"/>
    <x v="1"/>
    <x v="2"/>
    <s v="Avery File Folder Labels"/>
    <n v="5.76"/>
    <n v="2"/>
    <x v="0"/>
    <n v="2.8224"/>
    <m/>
  </r>
  <r>
    <n v="2399"/>
    <s v="CA-2017-169264"/>
    <x v="718"/>
    <d v="2017-08-16T00:00:00"/>
    <x v="0"/>
    <s v="NP-18700"/>
    <x v="413"/>
    <x v="0"/>
    <s v="United States"/>
    <s v="San Francisco"/>
    <x v="1"/>
    <n v="94109"/>
    <x v="1"/>
    <s v="OFF-AR-10000246"/>
    <x v="1"/>
    <x v="6"/>
    <s v="Newell 318"/>
    <n v="16.68"/>
    <n v="6"/>
    <x v="0"/>
    <n v="4.3368000000000002"/>
    <m/>
  </r>
  <r>
    <n v="2400"/>
    <s v="CA-2017-147361"/>
    <x v="428"/>
    <d v="2017-09-15T00:00:00"/>
    <x v="1"/>
    <s v="SB-20290"/>
    <x v="115"/>
    <x v="1"/>
    <s v="United States"/>
    <s v="Florence"/>
    <x v="20"/>
    <n v="29501"/>
    <x v="0"/>
    <s v="OFF-ST-10001809"/>
    <x v="1"/>
    <x v="4"/>
    <s v="Fellowes Officeware Wire Shelving"/>
    <n v="628.80999999999995"/>
    <n v="7"/>
    <x v="0"/>
    <n v="12.5762"/>
    <m/>
  </r>
  <r>
    <n v="2401"/>
    <s v="CA-2017-147361"/>
    <x v="428"/>
    <d v="2017-09-15T00:00:00"/>
    <x v="1"/>
    <s v="SB-20290"/>
    <x v="115"/>
    <x v="1"/>
    <s v="United States"/>
    <s v="Florence"/>
    <x v="20"/>
    <n v="29501"/>
    <x v="0"/>
    <s v="OFF-ST-10002214"/>
    <x v="1"/>
    <x v="4"/>
    <s v="X-Rack File for Hanging Folders"/>
    <n v="56.45"/>
    <n v="5"/>
    <x v="0"/>
    <n v="14.677"/>
    <m/>
  </r>
  <r>
    <n v="2402"/>
    <s v="CA-2017-145877"/>
    <x v="719"/>
    <d v="2017-04-04T00:00:00"/>
    <x v="0"/>
    <s v="AS-10090"/>
    <x v="548"/>
    <x v="0"/>
    <s v="United States"/>
    <s v="Springfield"/>
    <x v="25"/>
    <n v="65807"/>
    <x v="2"/>
    <s v="OFF-ST-10000649"/>
    <x v="1"/>
    <x v="4"/>
    <s v="Hanging Personal Folder File"/>
    <n v="94.2"/>
    <n v="6"/>
    <x v="0"/>
    <n v="23.55"/>
    <m/>
  </r>
  <r>
    <n v="2403"/>
    <s v="CA-2017-145877"/>
    <x v="719"/>
    <d v="2017-04-04T00:00:00"/>
    <x v="0"/>
    <s v="AS-10090"/>
    <x v="548"/>
    <x v="0"/>
    <s v="United States"/>
    <s v="Springfield"/>
    <x v="25"/>
    <n v="65807"/>
    <x v="2"/>
    <s v="OFF-EN-10001990"/>
    <x v="1"/>
    <x v="12"/>
    <s v="Staple envelope"/>
    <n v="28.4"/>
    <n v="5"/>
    <x v="0"/>
    <n v="13.348000000000001"/>
    <m/>
  </r>
  <r>
    <n v="2404"/>
    <s v="US-2016-110170"/>
    <x v="720"/>
    <d v="2016-10-03T00:00:00"/>
    <x v="1"/>
    <s v="HM-14860"/>
    <x v="447"/>
    <x v="1"/>
    <s v="United States"/>
    <s v="Huntsville"/>
    <x v="5"/>
    <n v="77340"/>
    <x v="2"/>
    <s v="FUR-BO-10000780"/>
    <x v="0"/>
    <x v="0"/>
    <s v="O'Sullivan Plantations 2-Door Library in Landvery Oak"/>
    <n v="956.66480000000001"/>
    <n v="7"/>
    <x v="8"/>
    <n v="-225.0976"/>
    <m/>
  </r>
  <r>
    <n v="2405"/>
    <s v="CA-2017-108574"/>
    <x v="566"/>
    <d v="2017-10-11T00:00:00"/>
    <x v="1"/>
    <s v="MG-18145"/>
    <x v="207"/>
    <x v="0"/>
    <s v="United States"/>
    <s v="Los Angeles"/>
    <x v="1"/>
    <n v="90045"/>
    <x v="1"/>
    <s v="TEC-AC-10002049"/>
    <x v="2"/>
    <x v="11"/>
    <s v="Logitech G19 Programmable Gaming Keyboard"/>
    <n v="1115.9100000000001"/>
    <n v="9"/>
    <x v="0"/>
    <n v="200.8638"/>
    <m/>
  </r>
  <r>
    <n v="2406"/>
    <s v="CA-2017-108574"/>
    <x v="566"/>
    <d v="2017-10-11T00:00:00"/>
    <x v="1"/>
    <s v="MG-18145"/>
    <x v="207"/>
    <x v="0"/>
    <s v="United States"/>
    <s v="Los Angeles"/>
    <x v="1"/>
    <n v="90045"/>
    <x v="1"/>
    <s v="TEC-PH-10003555"/>
    <x v="2"/>
    <x v="7"/>
    <s v="Motorola HK250 Universal Bluetooth Headset"/>
    <n v="128.744"/>
    <n v="7"/>
    <x v="2"/>
    <n v="-28.967400000000001"/>
    <m/>
  </r>
  <r>
    <n v="2407"/>
    <s v="CA-2017-108574"/>
    <x v="566"/>
    <d v="2017-10-11T00:00:00"/>
    <x v="1"/>
    <s v="MG-18145"/>
    <x v="207"/>
    <x v="0"/>
    <s v="United States"/>
    <s v="Los Angeles"/>
    <x v="1"/>
    <n v="90045"/>
    <x v="1"/>
    <s v="TEC-PH-10000702"/>
    <x v="2"/>
    <x v="7"/>
    <s v="Square Credit Card Reader, 4 1/2&quot; x 4 1/2&quot; x 1&quot;, White"/>
    <n v="79.92"/>
    <n v="10"/>
    <x v="2"/>
    <n v="26.972999999999999"/>
    <m/>
  </r>
  <r>
    <n v="2408"/>
    <s v="CA-2017-144589"/>
    <x v="176"/>
    <d v="2017-01-25T00:00:00"/>
    <x v="1"/>
    <s v="TM-21010"/>
    <x v="612"/>
    <x v="0"/>
    <s v="United States"/>
    <s v="San Francisco"/>
    <x v="1"/>
    <n v="94122"/>
    <x v="1"/>
    <s v="OFF-AR-10003631"/>
    <x v="1"/>
    <x v="6"/>
    <s v="Staples in misc. colors"/>
    <n v="24.2"/>
    <n v="5"/>
    <x v="0"/>
    <n v="7.9859999999999998"/>
    <m/>
  </r>
  <r>
    <n v="2409"/>
    <s v="CA-2017-144589"/>
    <x v="176"/>
    <d v="2017-01-25T00:00:00"/>
    <x v="1"/>
    <s v="TM-21010"/>
    <x v="612"/>
    <x v="0"/>
    <s v="United States"/>
    <s v="San Francisco"/>
    <x v="1"/>
    <n v="94122"/>
    <x v="1"/>
    <s v="TEC-PH-10003072"/>
    <x v="2"/>
    <x v="7"/>
    <s v="Panasonic KX-TG9541B DECT 6.0 Digital 2-Line Expandable Cordless Phone With Digital Answering System"/>
    <n v="359.976"/>
    <n v="3"/>
    <x v="2"/>
    <n v="130.4913"/>
    <m/>
  </r>
  <r>
    <n v="2410"/>
    <s v="CA-2017-155985"/>
    <x v="721"/>
    <d v="2017-03-25T00:00:00"/>
    <x v="2"/>
    <s v="BE-11335"/>
    <x v="336"/>
    <x v="2"/>
    <s v="United States"/>
    <s v="San Francisco"/>
    <x v="1"/>
    <n v="94122"/>
    <x v="1"/>
    <s v="FUR-FU-10000758"/>
    <x v="0"/>
    <x v="5"/>
    <s v="DAX Natural Wood-Tone Poster Frame"/>
    <n v="211.84"/>
    <n v="8"/>
    <x v="0"/>
    <n v="76.2624"/>
    <m/>
  </r>
  <r>
    <n v="2411"/>
    <s v="CA-2014-162684"/>
    <x v="601"/>
    <d v="2014-08-06T00:00:00"/>
    <x v="1"/>
    <s v="AS-10630"/>
    <x v="357"/>
    <x v="2"/>
    <s v="United States"/>
    <s v="Philadelphia"/>
    <x v="9"/>
    <n v="19120"/>
    <x v="3"/>
    <s v="OFF-FA-10000992"/>
    <x v="1"/>
    <x v="13"/>
    <s v="Acco Clips to Go Binder Clips, 24 Clips in Two Sizes"/>
    <n v="5.68"/>
    <n v="2"/>
    <x v="2"/>
    <n v="1.917"/>
    <m/>
  </r>
  <r>
    <n v="2412"/>
    <s v="CA-2015-142041"/>
    <x v="722"/>
    <d v="2015-06-09T00:00:00"/>
    <x v="0"/>
    <s v="EM-13810"/>
    <x v="613"/>
    <x v="1"/>
    <s v="United States"/>
    <s v="Los Angeles"/>
    <x v="1"/>
    <n v="90036"/>
    <x v="1"/>
    <s v="OFF-BI-10004187"/>
    <x v="1"/>
    <x v="8"/>
    <s v="3-ring staple pack"/>
    <n v="7.52"/>
    <n v="5"/>
    <x v="2"/>
    <n v="2.6320000000000001"/>
    <m/>
  </r>
  <r>
    <n v="2413"/>
    <s v="CA-2014-151295"/>
    <x v="607"/>
    <d v="2014-11-16T00:00:00"/>
    <x v="1"/>
    <s v="JA-15970"/>
    <x v="350"/>
    <x v="0"/>
    <s v="United States"/>
    <s v="Los Angeles"/>
    <x v="1"/>
    <n v="90045"/>
    <x v="1"/>
    <s v="OFF-PA-10001947"/>
    <x v="1"/>
    <x v="10"/>
    <s v="Xerox 1974"/>
    <n v="11.96"/>
    <n v="2"/>
    <x v="0"/>
    <n v="5.8604000000000003"/>
    <m/>
  </r>
  <r>
    <n v="2414"/>
    <s v="CA-2014-151295"/>
    <x v="607"/>
    <d v="2014-11-16T00:00:00"/>
    <x v="1"/>
    <s v="JA-15970"/>
    <x v="350"/>
    <x v="0"/>
    <s v="United States"/>
    <s v="Los Angeles"/>
    <x v="1"/>
    <n v="90045"/>
    <x v="1"/>
    <s v="FUR-TA-10002356"/>
    <x v="0"/>
    <x v="3"/>
    <s v="Bevis Boat-Shaped Conference Table"/>
    <n v="629.06399999999996"/>
    <n v="3"/>
    <x v="2"/>
    <n v="31.453199999999999"/>
    <m/>
  </r>
  <r>
    <n v="2415"/>
    <s v="CA-2016-156300"/>
    <x v="723"/>
    <d v="2017-01-02T00:00:00"/>
    <x v="1"/>
    <s v="TB-21595"/>
    <x v="180"/>
    <x v="0"/>
    <s v="United States"/>
    <s v="Milwaukee"/>
    <x v="6"/>
    <n v="53209"/>
    <x v="2"/>
    <s v="FUR-CH-10001714"/>
    <x v="0"/>
    <x v="1"/>
    <s v="Global Leather &amp; Oak Executive Chair, Burgundy"/>
    <n v="754.45"/>
    <n v="5"/>
    <x v="0"/>
    <n v="60.356000000000002"/>
    <m/>
  </r>
  <r>
    <n v="2416"/>
    <s v="CA-2015-146087"/>
    <x v="380"/>
    <d v="2015-07-11T00:00:00"/>
    <x v="1"/>
    <s v="PP-18955"/>
    <x v="452"/>
    <x v="2"/>
    <s v="United States"/>
    <s v="Holyoke"/>
    <x v="31"/>
    <n v="1040"/>
    <x v="3"/>
    <s v="FUR-BO-10002824"/>
    <x v="0"/>
    <x v="0"/>
    <s v="Bush Mission Pointe Library"/>
    <n v="301.95999999999998"/>
    <n v="2"/>
    <x v="0"/>
    <n v="60.392000000000003"/>
    <m/>
  </r>
  <r>
    <n v="2417"/>
    <s v="CA-2017-168655"/>
    <x v="386"/>
    <d v="2017-10-18T00:00:00"/>
    <x v="1"/>
    <s v="ML-18040"/>
    <x v="614"/>
    <x v="1"/>
    <s v="United States"/>
    <s v="Albuquerque"/>
    <x v="27"/>
    <n v="87105"/>
    <x v="1"/>
    <s v="TEC-AC-10002842"/>
    <x v="2"/>
    <x v="11"/>
    <s v="WD My Passport Ultra 2TB Portable External Hard Drive"/>
    <n v="595"/>
    <n v="5"/>
    <x v="0"/>
    <n v="95.2"/>
    <m/>
  </r>
  <r>
    <n v="2418"/>
    <s v="CA-2017-168655"/>
    <x v="386"/>
    <d v="2017-10-18T00:00:00"/>
    <x v="1"/>
    <s v="ML-18040"/>
    <x v="614"/>
    <x v="1"/>
    <s v="United States"/>
    <s v="Albuquerque"/>
    <x v="27"/>
    <n v="87105"/>
    <x v="1"/>
    <s v="OFF-BI-10002082"/>
    <x v="1"/>
    <x v="8"/>
    <s v="GBC Twin Loop Wire Binding Elements"/>
    <n v="79.872"/>
    <n v="3"/>
    <x v="2"/>
    <n v="29.952000000000002"/>
    <m/>
  </r>
  <r>
    <n v="2419"/>
    <s v="CA-2016-107202"/>
    <x v="206"/>
    <d v="2016-05-28T00:00:00"/>
    <x v="1"/>
    <s v="LC-16930"/>
    <x v="18"/>
    <x v="1"/>
    <s v="United States"/>
    <s v="Sparks"/>
    <x v="33"/>
    <n v="89431"/>
    <x v="1"/>
    <s v="TEC-MA-10000112"/>
    <x v="2"/>
    <x v="15"/>
    <s v="Panasonic KX MB2061 Multifunction Printer"/>
    <n v="2396.4"/>
    <n v="10"/>
    <x v="2"/>
    <n v="179.73"/>
    <m/>
  </r>
  <r>
    <n v="2420"/>
    <s v="CA-2017-159597"/>
    <x v="45"/>
    <d v="2017-11-14T00:00:00"/>
    <x v="1"/>
    <s v="MC-17590"/>
    <x v="565"/>
    <x v="1"/>
    <s v="United States"/>
    <s v="Coachella"/>
    <x v="1"/>
    <n v="92236"/>
    <x v="1"/>
    <s v="OFF-ST-10002289"/>
    <x v="1"/>
    <x v="4"/>
    <s v="Safco Wire Cube Shelving System, For Use as 4 or 5 14&quot; Cubes, Black"/>
    <n v="63.56"/>
    <n v="2"/>
    <x v="0"/>
    <n v="3.1779999999999999"/>
    <m/>
  </r>
  <r>
    <n v="2421"/>
    <s v="CA-2017-159597"/>
    <x v="45"/>
    <d v="2017-11-14T00:00:00"/>
    <x v="1"/>
    <s v="MC-17590"/>
    <x v="565"/>
    <x v="1"/>
    <s v="United States"/>
    <s v="Coachella"/>
    <x v="1"/>
    <n v="92236"/>
    <x v="1"/>
    <s v="TEC-AC-10004171"/>
    <x v="2"/>
    <x v="11"/>
    <s v="Razer Kraken 7.1 Surround Sound Over Ear USB Gaming Headset"/>
    <n v="99.99"/>
    <n v="1"/>
    <x v="0"/>
    <n v="43.995600000000003"/>
    <m/>
  </r>
  <r>
    <n v="2422"/>
    <s v="CA-2016-155551"/>
    <x v="724"/>
    <d v="2016-04-23T00:00:00"/>
    <x v="1"/>
    <s v="CR-12580"/>
    <x v="615"/>
    <x v="2"/>
    <s v="United States"/>
    <s v="Elmhurst"/>
    <x v="10"/>
    <n v="60126"/>
    <x v="2"/>
    <s v="OFF-ST-10003656"/>
    <x v="1"/>
    <x v="4"/>
    <s v="Safco Industrial Wire Shelving"/>
    <n v="230.376"/>
    <n v="3"/>
    <x v="2"/>
    <n v="-48.954900000000002"/>
    <m/>
  </r>
  <r>
    <n v="2423"/>
    <s v="CA-2016-155551"/>
    <x v="724"/>
    <d v="2016-04-23T00:00:00"/>
    <x v="1"/>
    <s v="CR-12580"/>
    <x v="615"/>
    <x v="2"/>
    <s v="United States"/>
    <s v="Elmhurst"/>
    <x v="10"/>
    <n v="60126"/>
    <x v="2"/>
    <s v="OFF-PA-10001560"/>
    <x v="1"/>
    <x v="10"/>
    <s v="Adams Telephone Message Books, 5 1/4” x 11”"/>
    <n v="9.6639999999999997"/>
    <n v="2"/>
    <x v="2"/>
    <n v="3.2616000000000001"/>
    <m/>
  </r>
  <r>
    <n v="2424"/>
    <s v="US-2017-147669"/>
    <x v="53"/>
    <d v="2017-12-30T00:00:00"/>
    <x v="1"/>
    <s v="SV-20935"/>
    <x v="603"/>
    <x v="0"/>
    <s v="United States"/>
    <s v="Fairfield"/>
    <x v="24"/>
    <n v="45014"/>
    <x v="3"/>
    <s v="TEC-AC-10002473"/>
    <x v="2"/>
    <x v="11"/>
    <s v="Maxell 4.7GB DVD-R"/>
    <n v="158.928"/>
    <n v="7"/>
    <x v="2"/>
    <n v="41.718600000000002"/>
    <m/>
  </r>
  <r>
    <n v="2425"/>
    <s v="US-2017-147669"/>
    <x v="53"/>
    <d v="2017-12-30T00:00:00"/>
    <x v="1"/>
    <s v="SV-20935"/>
    <x v="603"/>
    <x v="0"/>
    <s v="United States"/>
    <s v="Fairfield"/>
    <x v="24"/>
    <n v="45014"/>
    <x v="3"/>
    <s v="OFF-BI-10000632"/>
    <x v="1"/>
    <x v="8"/>
    <s v="Satellite Sectional Post Binders"/>
    <n v="13.023"/>
    <n v="1"/>
    <x v="6"/>
    <n v="-10.4184"/>
    <m/>
  </r>
  <r>
    <n v="2426"/>
    <s v="US-2017-147669"/>
    <x v="53"/>
    <d v="2017-12-30T00:00:00"/>
    <x v="1"/>
    <s v="SV-20935"/>
    <x v="603"/>
    <x v="0"/>
    <s v="United States"/>
    <s v="Fairfield"/>
    <x v="24"/>
    <n v="45014"/>
    <x v="3"/>
    <s v="FUR-TA-10002645"/>
    <x v="0"/>
    <x v="3"/>
    <s v="Hon Rectangular Conference Tables"/>
    <n v="273.06"/>
    <n v="2"/>
    <x v="10"/>
    <n v="-104.673"/>
    <m/>
  </r>
  <r>
    <n v="2427"/>
    <s v="US-2017-147669"/>
    <x v="53"/>
    <d v="2017-12-30T00:00:00"/>
    <x v="1"/>
    <s v="SV-20935"/>
    <x v="603"/>
    <x v="0"/>
    <s v="United States"/>
    <s v="Fairfield"/>
    <x v="24"/>
    <n v="45014"/>
    <x v="3"/>
    <s v="OFF-FA-10002975"/>
    <x v="1"/>
    <x v="13"/>
    <s v="Staples"/>
    <n v="39.311999999999998"/>
    <n v="13"/>
    <x v="2"/>
    <n v="12.776400000000001"/>
    <m/>
  </r>
  <r>
    <n v="2428"/>
    <s v="CA-2016-169922"/>
    <x v="725"/>
    <d v="2016-06-17T00:00:00"/>
    <x v="1"/>
    <s v="MZ-17515"/>
    <x v="89"/>
    <x v="1"/>
    <s v="United States"/>
    <s v="Arlington"/>
    <x v="5"/>
    <n v="76017"/>
    <x v="2"/>
    <s v="OFF-BI-10003784"/>
    <x v="1"/>
    <x v="8"/>
    <s v="Computer Printout Index Tabs"/>
    <n v="1.3440000000000001"/>
    <n v="4"/>
    <x v="3"/>
    <n v="-2.1503999999999999"/>
    <m/>
  </r>
  <r>
    <n v="2429"/>
    <s v="CA-2016-169922"/>
    <x v="725"/>
    <d v="2016-06-17T00:00:00"/>
    <x v="1"/>
    <s v="MZ-17515"/>
    <x v="89"/>
    <x v="1"/>
    <s v="United States"/>
    <s v="Arlington"/>
    <x v="5"/>
    <n v="76017"/>
    <x v="2"/>
    <s v="OFF-BI-10001617"/>
    <x v="1"/>
    <x v="8"/>
    <s v="GBC Wire Binding Combs"/>
    <n v="8.2720000000000002"/>
    <n v="4"/>
    <x v="3"/>
    <n v="-13.6488"/>
    <m/>
  </r>
  <r>
    <n v="2430"/>
    <s v="CA-2016-169922"/>
    <x v="725"/>
    <d v="2016-06-17T00:00:00"/>
    <x v="1"/>
    <s v="MZ-17515"/>
    <x v="89"/>
    <x v="1"/>
    <s v="United States"/>
    <s v="Arlington"/>
    <x v="5"/>
    <n v="76017"/>
    <x v="2"/>
    <s v="FUR-FU-10004415"/>
    <x v="0"/>
    <x v="5"/>
    <s v="Stacking Tray, Side-Loading, Legal, Smoke"/>
    <n v="12.544"/>
    <n v="7"/>
    <x v="7"/>
    <n v="-9.0944000000000003"/>
    <m/>
  </r>
  <r>
    <n v="2431"/>
    <s v="CA-2017-100748"/>
    <x v="726"/>
    <d v="2017-05-20T00:00:00"/>
    <x v="1"/>
    <s v="RB-19795"/>
    <x v="176"/>
    <x v="2"/>
    <s v="United States"/>
    <s v="San Francisco"/>
    <x v="1"/>
    <n v="94110"/>
    <x v="1"/>
    <s v="OFF-LA-10000240"/>
    <x v="1"/>
    <x v="2"/>
    <s v="Self-Adhesive Address Labels for Typewriters by Universal"/>
    <n v="58.48"/>
    <n v="8"/>
    <x v="0"/>
    <n v="27.485600000000002"/>
    <m/>
  </r>
  <r>
    <n v="2432"/>
    <s v="CA-2017-129805"/>
    <x v="116"/>
    <d v="2018-01-02T00:00:00"/>
    <x v="1"/>
    <s v="HM-14860"/>
    <x v="447"/>
    <x v="1"/>
    <s v="United States"/>
    <s v="Seattle"/>
    <x v="4"/>
    <n v="98103"/>
    <x v="1"/>
    <s v="FUR-FU-10001935"/>
    <x v="0"/>
    <x v="5"/>
    <s v="3M Hangers With Command Adhesive"/>
    <n v="7.4"/>
    <n v="2"/>
    <x v="0"/>
    <n v="3.0339999999999998"/>
    <m/>
  </r>
  <r>
    <n v="2433"/>
    <s v="CA-2014-148586"/>
    <x v="727"/>
    <d v="2014-04-01T00:00:00"/>
    <x v="1"/>
    <s v="AZ-10750"/>
    <x v="616"/>
    <x v="0"/>
    <s v="United States"/>
    <s v="New York City"/>
    <x v="15"/>
    <n v="10009"/>
    <x v="3"/>
    <s v="FUR-CH-10002439"/>
    <x v="0"/>
    <x v="1"/>
    <s v="Iceberg Nesting Folding Chair, 19w x 6d x 43h"/>
    <n v="366.786"/>
    <n v="7"/>
    <x v="9"/>
    <n v="65.206400000000002"/>
    <m/>
  </r>
  <r>
    <n v="2434"/>
    <s v="US-2017-112613"/>
    <x v="39"/>
    <d v="2017-06-01T00:00:00"/>
    <x v="1"/>
    <s v="JH-15910"/>
    <x v="101"/>
    <x v="0"/>
    <s v="United States"/>
    <s v="Houston"/>
    <x v="5"/>
    <n v="77070"/>
    <x v="2"/>
    <s v="TEC-PH-10001536"/>
    <x v="2"/>
    <x v="7"/>
    <s v="Spigen Samsung Galaxy S5 Case Wallet"/>
    <n v="54.368000000000002"/>
    <n v="4"/>
    <x v="2"/>
    <n v="4.0776000000000003"/>
    <m/>
  </r>
  <r>
    <n v="2435"/>
    <s v="CA-2015-154746"/>
    <x v="717"/>
    <d v="2015-11-17T00:00:00"/>
    <x v="2"/>
    <s v="PJ-18835"/>
    <x v="601"/>
    <x v="1"/>
    <s v="United States"/>
    <s v="Springfield"/>
    <x v="17"/>
    <n v="22153"/>
    <x v="0"/>
    <s v="OFF-EN-10001532"/>
    <x v="1"/>
    <x v="12"/>
    <s v="Brown Kraft Recycled Envelopes"/>
    <n v="33.96"/>
    <n v="2"/>
    <x v="0"/>
    <n v="16.98"/>
    <m/>
  </r>
  <r>
    <n v="2436"/>
    <s v="CA-2015-154746"/>
    <x v="717"/>
    <d v="2015-11-17T00:00:00"/>
    <x v="2"/>
    <s v="PJ-18835"/>
    <x v="601"/>
    <x v="1"/>
    <s v="United States"/>
    <s v="Springfield"/>
    <x v="17"/>
    <n v="22153"/>
    <x v="0"/>
    <s v="OFF-AP-10003057"/>
    <x v="1"/>
    <x v="9"/>
    <s v="Honeywell Enviracaire Portable HEPA Air Cleaner for 16' x 20' Room"/>
    <n v="826.11"/>
    <n v="3"/>
    <x v="0"/>
    <n v="322.18290000000002"/>
    <m/>
  </r>
  <r>
    <n v="2437"/>
    <s v="CA-2017-140053"/>
    <x v="445"/>
    <d v="2017-07-10T00:00:00"/>
    <x v="1"/>
    <s v="CA-12265"/>
    <x v="244"/>
    <x v="0"/>
    <s v="United States"/>
    <s v="Farmington"/>
    <x v="27"/>
    <n v="87401"/>
    <x v="1"/>
    <s v="FUR-FU-10003708"/>
    <x v="0"/>
    <x v="5"/>
    <s v="Tenex Traditional Chairmats for Medium Pile Carpet, Standard Lip, 36&quot; x 48&quot;"/>
    <n v="545.85"/>
    <n v="9"/>
    <x v="0"/>
    <n v="114.6285"/>
    <m/>
  </r>
  <r>
    <n v="2438"/>
    <s v="CA-2014-164210"/>
    <x v="728"/>
    <d v="2014-11-20T00:00:00"/>
    <x v="0"/>
    <s v="PW-19240"/>
    <x v="617"/>
    <x v="0"/>
    <s v="United States"/>
    <s v="Louisville"/>
    <x v="22"/>
    <n v="80027"/>
    <x v="1"/>
    <s v="FUR-TA-10000849"/>
    <x v="0"/>
    <x v="3"/>
    <s v="Bevis Rectangular Conference Tables"/>
    <n v="145.97999999999999"/>
    <n v="2"/>
    <x v="5"/>
    <n v="-99.266400000000004"/>
    <m/>
  </r>
  <r>
    <n v="2439"/>
    <s v="CA-2014-164210"/>
    <x v="728"/>
    <d v="2014-11-20T00:00:00"/>
    <x v="0"/>
    <s v="PW-19240"/>
    <x v="617"/>
    <x v="0"/>
    <s v="United States"/>
    <s v="Louisville"/>
    <x v="22"/>
    <n v="80027"/>
    <x v="1"/>
    <s v="OFF-PA-10002259"/>
    <x v="1"/>
    <x v="10"/>
    <s v="Geographics Note Cards, Blank, White, 8 1/2&quot; x 11&quot;"/>
    <n v="35.808"/>
    <n v="4"/>
    <x v="2"/>
    <n v="12.5328"/>
    <m/>
  </r>
  <r>
    <n v="2440"/>
    <s v="CA-2017-139948"/>
    <x v="729"/>
    <d v="2017-07-22T00:00:00"/>
    <x v="1"/>
    <s v="SW-20455"/>
    <x v="517"/>
    <x v="0"/>
    <s v="United States"/>
    <s v="Tampa"/>
    <x v="2"/>
    <n v="33614"/>
    <x v="0"/>
    <s v="FUR-FU-10002597"/>
    <x v="0"/>
    <x v="5"/>
    <s v="C-Line Magnetic Cubicle Keepers, Clear Polypropylene"/>
    <n v="7.9039999999999999"/>
    <n v="2"/>
    <x v="2"/>
    <n v="2.1736"/>
    <m/>
  </r>
  <r>
    <n v="2441"/>
    <s v="CA-2016-146934"/>
    <x v="730"/>
    <d v="2016-05-27T00:00:00"/>
    <x v="1"/>
    <s v="AF-10870"/>
    <x v="578"/>
    <x v="0"/>
    <s v="United States"/>
    <s v="Passaic"/>
    <x v="30"/>
    <n v="7055"/>
    <x v="3"/>
    <s v="TEC-PH-10004614"/>
    <x v="2"/>
    <x v="7"/>
    <s v="AT&amp;T 841000 Phone"/>
    <n v="345"/>
    <n v="5"/>
    <x v="0"/>
    <n v="86.25"/>
    <m/>
  </r>
  <r>
    <n v="2442"/>
    <s v="CA-2016-146934"/>
    <x v="730"/>
    <d v="2016-05-27T00:00:00"/>
    <x v="1"/>
    <s v="AF-10870"/>
    <x v="578"/>
    <x v="0"/>
    <s v="United States"/>
    <s v="Passaic"/>
    <x v="30"/>
    <n v="7055"/>
    <x v="3"/>
    <s v="FUR-TA-10003748"/>
    <x v="0"/>
    <x v="3"/>
    <s v="Bevis 36 x 72 Conference Tables"/>
    <n v="174.286"/>
    <n v="2"/>
    <x v="4"/>
    <n v="-19.918399999999998"/>
    <m/>
  </r>
  <r>
    <n v="2443"/>
    <s v="CA-2016-146934"/>
    <x v="730"/>
    <d v="2016-05-27T00:00:00"/>
    <x v="1"/>
    <s v="AF-10870"/>
    <x v="578"/>
    <x v="0"/>
    <s v="United States"/>
    <s v="Passaic"/>
    <x v="30"/>
    <n v="7055"/>
    <x v="3"/>
    <s v="OFF-AP-10003217"/>
    <x v="1"/>
    <x v="9"/>
    <s v="Eureka Sanitaire  Commercial Upright"/>
    <n v="662.84"/>
    <n v="4"/>
    <x v="0"/>
    <n v="172.33840000000001"/>
    <m/>
  </r>
  <r>
    <n v="2444"/>
    <s v="CA-2016-146934"/>
    <x v="730"/>
    <d v="2016-05-27T00:00:00"/>
    <x v="1"/>
    <s v="AF-10870"/>
    <x v="578"/>
    <x v="0"/>
    <s v="United States"/>
    <s v="Passaic"/>
    <x v="30"/>
    <n v="7055"/>
    <x v="3"/>
    <s v="TEC-AC-10002399"/>
    <x v="2"/>
    <x v="11"/>
    <s v="SanDisk Cruzer 32 GB USB Flash Drive"/>
    <n v="95.1"/>
    <n v="5"/>
    <x v="0"/>
    <n v="30.431999999999999"/>
    <m/>
  </r>
  <r>
    <n v="2445"/>
    <s v="CA-2016-146934"/>
    <x v="730"/>
    <d v="2016-05-27T00:00:00"/>
    <x v="1"/>
    <s v="AF-10870"/>
    <x v="578"/>
    <x v="0"/>
    <s v="United States"/>
    <s v="Passaic"/>
    <x v="30"/>
    <n v="7055"/>
    <x v="3"/>
    <s v="OFF-EN-10002973"/>
    <x v="1"/>
    <x v="12"/>
    <s v="Ampad #10 Peel &amp; Seel Holiday Envelopes"/>
    <n v="26.88"/>
    <n v="6"/>
    <x v="0"/>
    <n v="12.9024"/>
    <m/>
  </r>
  <r>
    <n v="2446"/>
    <s v="CA-2016-146934"/>
    <x v="730"/>
    <d v="2016-05-27T00:00:00"/>
    <x v="1"/>
    <s v="AF-10870"/>
    <x v="578"/>
    <x v="0"/>
    <s v="United States"/>
    <s v="Passaic"/>
    <x v="30"/>
    <n v="7055"/>
    <x v="3"/>
    <s v="TEC-PH-10001336"/>
    <x v="2"/>
    <x v="7"/>
    <s v="Digium D40 VoIP phone"/>
    <n v="257.98"/>
    <n v="2"/>
    <x v="0"/>
    <n v="74.8142"/>
    <m/>
  </r>
  <r>
    <n v="2447"/>
    <s v="CA-2015-100573"/>
    <x v="12"/>
    <d v="2015-10-01T00:00:00"/>
    <x v="1"/>
    <s v="AM-10705"/>
    <x v="562"/>
    <x v="0"/>
    <s v="United States"/>
    <s v="Los Angeles"/>
    <x v="1"/>
    <n v="90004"/>
    <x v="1"/>
    <s v="OFF-EN-10000461"/>
    <x v="1"/>
    <x v="12"/>
    <s v="#10- 4 1/8&quot; x 9 1/2&quot; Recycled Envelopes"/>
    <n v="17.48"/>
    <n v="2"/>
    <x v="0"/>
    <n v="8.2156000000000002"/>
    <m/>
  </r>
  <r>
    <n v="2448"/>
    <s v="CA-2016-119165"/>
    <x v="731"/>
    <d v="2016-11-06T00:00:00"/>
    <x v="1"/>
    <s v="BD-11320"/>
    <x v="217"/>
    <x v="0"/>
    <s v="United States"/>
    <s v="Philadelphia"/>
    <x v="9"/>
    <n v="19143"/>
    <x v="3"/>
    <s v="FUR-CH-10000988"/>
    <x v="0"/>
    <x v="1"/>
    <s v="Hon Olson Stacker Stools"/>
    <n v="492.83499999999998"/>
    <n v="5"/>
    <x v="4"/>
    <n v="-14.081"/>
    <m/>
  </r>
  <r>
    <n v="2449"/>
    <s v="CA-2015-128027"/>
    <x v="471"/>
    <d v="2015-09-17T00:00:00"/>
    <x v="0"/>
    <s v="CM-12385"/>
    <x v="200"/>
    <x v="0"/>
    <s v="United States"/>
    <s v="North Charleston"/>
    <x v="20"/>
    <n v="29406"/>
    <x v="0"/>
    <s v="OFF-ST-10001809"/>
    <x v="1"/>
    <x v="4"/>
    <s v="Fellowes Officeware Wire Shelving"/>
    <n v="269.49"/>
    <n v="3"/>
    <x v="0"/>
    <n v="5.3898000000000001"/>
    <m/>
  </r>
  <r>
    <n v="2450"/>
    <s v="CA-2016-140207"/>
    <x v="732"/>
    <d v="2016-11-10T00:00:00"/>
    <x v="1"/>
    <s v="CS-12400"/>
    <x v="37"/>
    <x v="2"/>
    <s v="United States"/>
    <s v="San Jose"/>
    <x v="1"/>
    <n v="95123"/>
    <x v="1"/>
    <s v="OFF-BI-10003963"/>
    <x v="1"/>
    <x v="8"/>
    <s v="Cardinal Holdit Data Disk Pockets"/>
    <n v="29.12"/>
    <n v="5"/>
    <x v="2"/>
    <n v="9.8279999999999994"/>
    <m/>
  </r>
  <r>
    <n v="2451"/>
    <s v="CA-2017-140949"/>
    <x v="294"/>
    <d v="2017-03-22T00:00:00"/>
    <x v="0"/>
    <s v="DB-13405"/>
    <x v="591"/>
    <x v="0"/>
    <s v="United States"/>
    <s v="New York City"/>
    <x v="15"/>
    <n v="10011"/>
    <x v="3"/>
    <s v="OFF-LA-10000081"/>
    <x v="1"/>
    <x v="2"/>
    <s v="Avery 496"/>
    <n v="18.75"/>
    <n v="5"/>
    <x v="0"/>
    <n v="9"/>
    <m/>
  </r>
  <r>
    <n v="2452"/>
    <s v="CA-2017-140949"/>
    <x v="294"/>
    <d v="2017-03-22T00:00:00"/>
    <x v="0"/>
    <s v="DB-13405"/>
    <x v="591"/>
    <x v="0"/>
    <s v="United States"/>
    <s v="New York City"/>
    <x v="15"/>
    <n v="10011"/>
    <x v="3"/>
    <s v="TEC-PH-10000149"/>
    <x v="2"/>
    <x v="7"/>
    <s v="Cisco SPA525G2 IP Phone - Wireless"/>
    <n v="119.7"/>
    <n v="6"/>
    <x v="0"/>
    <n v="31.122"/>
    <m/>
  </r>
  <r>
    <n v="2453"/>
    <s v="CA-2017-140949"/>
    <x v="294"/>
    <d v="2017-03-22T00:00:00"/>
    <x v="0"/>
    <s v="DB-13405"/>
    <x v="591"/>
    <x v="0"/>
    <s v="United States"/>
    <s v="New York City"/>
    <x v="15"/>
    <n v="10011"/>
    <x v="3"/>
    <s v="OFF-BI-10000605"/>
    <x v="1"/>
    <x v="8"/>
    <s v="Acco Pressboard Covers with Storage Hooks, 9 1/2&quot; x 11&quot;, Executive Red"/>
    <n v="9.1440000000000001"/>
    <n v="3"/>
    <x v="2"/>
    <n v="3.0861000000000001"/>
    <m/>
  </r>
  <r>
    <n v="2454"/>
    <s v="CA-2017-140949"/>
    <x v="294"/>
    <d v="2017-03-22T00:00:00"/>
    <x v="0"/>
    <s v="DB-13405"/>
    <x v="591"/>
    <x v="0"/>
    <s v="United States"/>
    <s v="New York City"/>
    <x v="15"/>
    <n v="10011"/>
    <x v="3"/>
    <s v="TEC-AC-10002399"/>
    <x v="2"/>
    <x v="11"/>
    <s v="SanDisk Cruzer 32 GB USB Flash Drive"/>
    <n v="57.06"/>
    <n v="3"/>
    <x v="0"/>
    <n v="18.2592"/>
    <m/>
  </r>
  <r>
    <n v="2455"/>
    <s v="CA-2017-140949"/>
    <x v="294"/>
    <d v="2017-03-22T00:00:00"/>
    <x v="0"/>
    <s v="DB-13405"/>
    <x v="591"/>
    <x v="0"/>
    <s v="United States"/>
    <s v="New York City"/>
    <x v="15"/>
    <n v="10011"/>
    <x v="3"/>
    <s v="TEC-AC-10003038"/>
    <x v="2"/>
    <x v="11"/>
    <s v="Kingston Digital DataTraveler 16GB USB 2.0"/>
    <n v="71.599999999999994"/>
    <n v="8"/>
    <x v="0"/>
    <n v="13.603999999999999"/>
    <m/>
  </r>
  <r>
    <n v="2456"/>
    <s v="CA-2017-140949"/>
    <x v="294"/>
    <d v="2017-03-22T00:00:00"/>
    <x v="0"/>
    <s v="DB-13405"/>
    <x v="591"/>
    <x v="0"/>
    <s v="United States"/>
    <s v="New York City"/>
    <x v="15"/>
    <n v="10011"/>
    <x v="3"/>
    <s v="OFF-ST-10000344"/>
    <x v="1"/>
    <x v="4"/>
    <s v="Neat Ideas Personal Hanging Folder Files, Black"/>
    <n v="107.44"/>
    <n v="8"/>
    <x v="0"/>
    <n v="27.9344"/>
    <m/>
  </r>
  <r>
    <n v="2457"/>
    <s v="CA-2017-140949"/>
    <x v="294"/>
    <d v="2017-03-22T00:00:00"/>
    <x v="0"/>
    <s v="DB-13405"/>
    <x v="591"/>
    <x v="0"/>
    <s v="United States"/>
    <s v="New York City"/>
    <x v="15"/>
    <n v="10011"/>
    <x v="3"/>
    <s v="OFF-LA-10004093"/>
    <x v="1"/>
    <x v="2"/>
    <s v="Avery 486"/>
    <n v="7.31"/>
    <n v="1"/>
    <x v="0"/>
    <n v="3.4357000000000002"/>
    <m/>
  </r>
  <r>
    <n v="2458"/>
    <s v="CA-2017-140949"/>
    <x v="294"/>
    <d v="2017-03-22T00:00:00"/>
    <x v="0"/>
    <s v="DB-13405"/>
    <x v="591"/>
    <x v="0"/>
    <s v="United States"/>
    <s v="New York City"/>
    <x v="15"/>
    <n v="10011"/>
    <x v="3"/>
    <s v="OFF-AR-10001683"/>
    <x v="1"/>
    <x v="6"/>
    <s v="Lumber Crayons"/>
    <n v="59.1"/>
    <n v="6"/>
    <x v="0"/>
    <n v="22.457999999999998"/>
    <m/>
  </r>
  <r>
    <n v="2459"/>
    <s v="CA-2017-140949"/>
    <x v="294"/>
    <d v="2017-03-22T00:00:00"/>
    <x v="0"/>
    <s v="DB-13405"/>
    <x v="591"/>
    <x v="0"/>
    <s v="United States"/>
    <s v="New York City"/>
    <x v="15"/>
    <n v="10011"/>
    <x v="3"/>
    <s v="OFF-ST-10003455"/>
    <x v="1"/>
    <x v="4"/>
    <s v="Tenex File Box, Personal Filing Tote with Lid, Black"/>
    <n v="46.53"/>
    <n v="3"/>
    <x v="0"/>
    <n v="12.097799999999999"/>
    <m/>
  </r>
  <r>
    <n v="2460"/>
    <s v="CA-2017-138548"/>
    <x v="733"/>
    <d v="2017-08-21T00:00:00"/>
    <x v="1"/>
    <s v="JG-15160"/>
    <x v="506"/>
    <x v="0"/>
    <s v="United States"/>
    <s v="Plainfield"/>
    <x v="30"/>
    <n v="7060"/>
    <x v="3"/>
    <s v="OFF-AP-10002578"/>
    <x v="1"/>
    <x v="9"/>
    <s v="Fellowes Premier Superior Surge Suppressor, 10-Outlet, With Phone and Remote"/>
    <n v="97.84"/>
    <n v="2"/>
    <x v="0"/>
    <n v="25.438400000000001"/>
    <m/>
  </r>
  <r>
    <n v="2461"/>
    <s v="CA-2015-142419"/>
    <x v="655"/>
    <d v="2015-07-13T00:00:00"/>
    <x v="0"/>
    <s v="SC-20380"/>
    <x v="618"/>
    <x v="0"/>
    <s v="United States"/>
    <s v="Seattle"/>
    <x v="4"/>
    <n v="98115"/>
    <x v="1"/>
    <s v="OFF-PA-10001763"/>
    <x v="1"/>
    <x v="10"/>
    <s v="Xerox 1896"/>
    <n v="29.97"/>
    <n v="3"/>
    <x v="0"/>
    <n v="13.486499999999999"/>
    <m/>
  </r>
  <r>
    <n v="2462"/>
    <s v="CA-2015-142419"/>
    <x v="655"/>
    <d v="2015-07-13T00:00:00"/>
    <x v="0"/>
    <s v="SC-20380"/>
    <x v="618"/>
    <x v="0"/>
    <s v="United States"/>
    <s v="Seattle"/>
    <x v="4"/>
    <n v="98115"/>
    <x v="1"/>
    <s v="OFF-BI-10001597"/>
    <x v="1"/>
    <x v="8"/>
    <s v="Wilson Jones Ledger-Size, Piano-Hinge Binder, 2&quot;, Blue"/>
    <n v="98.352000000000004"/>
    <n v="3"/>
    <x v="2"/>
    <n v="34.423200000000001"/>
    <m/>
  </r>
  <r>
    <n v="2463"/>
    <s v="CA-2017-148691"/>
    <x v="734"/>
    <d v="2017-12-09T00:00:00"/>
    <x v="1"/>
    <s v="CS-12460"/>
    <x v="427"/>
    <x v="0"/>
    <s v="United States"/>
    <s v="New York City"/>
    <x v="15"/>
    <n v="10009"/>
    <x v="3"/>
    <s v="OFF-BI-10001524"/>
    <x v="1"/>
    <x v="8"/>
    <s v="GBC Premium Transparent Covers with Diagonal Lined Pattern"/>
    <n v="83.92"/>
    <n v="5"/>
    <x v="2"/>
    <n v="29.372"/>
    <m/>
  </r>
  <r>
    <n v="2464"/>
    <s v="CA-2017-148691"/>
    <x v="734"/>
    <d v="2017-12-09T00:00:00"/>
    <x v="1"/>
    <s v="CS-12460"/>
    <x v="427"/>
    <x v="0"/>
    <s v="United States"/>
    <s v="New York City"/>
    <x v="15"/>
    <n v="10009"/>
    <x v="3"/>
    <s v="OFF-BI-10001553"/>
    <x v="1"/>
    <x v="8"/>
    <s v="SpineVue Locking Slant-D Ring Binders by Cardinal"/>
    <n v="14.624000000000001"/>
    <n v="2"/>
    <x v="2"/>
    <n v="5.1184000000000003"/>
    <m/>
  </r>
  <r>
    <n v="2465"/>
    <s v="CA-2017-148691"/>
    <x v="734"/>
    <d v="2017-12-09T00:00:00"/>
    <x v="1"/>
    <s v="CS-12460"/>
    <x v="427"/>
    <x v="0"/>
    <s v="United States"/>
    <s v="New York City"/>
    <x v="15"/>
    <n v="10009"/>
    <x v="3"/>
    <s v="TEC-PH-10000576"/>
    <x v="2"/>
    <x v="7"/>
    <s v="AT&amp;T 1080 Corded phone"/>
    <n v="136.99"/>
    <n v="1"/>
    <x v="0"/>
    <n v="36.987299999999998"/>
    <m/>
  </r>
  <r>
    <n v="2466"/>
    <s v="CA-2017-148691"/>
    <x v="734"/>
    <d v="2017-12-09T00:00:00"/>
    <x v="1"/>
    <s v="CS-12460"/>
    <x v="427"/>
    <x v="0"/>
    <s v="United States"/>
    <s v="New York City"/>
    <x v="15"/>
    <n v="10009"/>
    <x v="3"/>
    <s v="OFF-LA-10001317"/>
    <x v="1"/>
    <x v="2"/>
    <s v="Avery 520"/>
    <n v="3.15"/>
    <n v="1"/>
    <x v="0"/>
    <n v="1.512"/>
    <m/>
  </r>
  <r>
    <n v="2467"/>
    <s v="CA-2017-128755"/>
    <x v="464"/>
    <d v="2017-05-08T00:00:00"/>
    <x v="1"/>
    <s v="MK-18160"/>
    <x v="177"/>
    <x v="0"/>
    <s v="United States"/>
    <s v="Newport News"/>
    <x v="17"/>
    <n v="23602"/>
    <x v="0"/>
    <s v="OFF-PA-10000726"/>
    <x v="1"/>
    <x v="10"/>
    <s v="Black Print Carbonless Snap-Off Rapid Letter, 8 1/2&quot; x 7&quot;"/>
    <n v="9.11"/>
    <n v="1"/>
    <x v="0"/>
    <n v="4.0994999999999999"/>
    <m/>
  </r>
  <r>
    <n v="2468"/>
    <s v="CA-2017-128755"/>
    <x v="464"/>
    <d v="2017-05-08T00:00:00"/>
    <x v="1"/>
    <s v="MK-18160"/>
    <x v="177"/>
    <x v="0"/>
    <s v="United States"/>
    <s v="Newport News"/>
    <x v="17"/>
    <n v="23602"/>
    <x v="0"/>
    <s v="OFF-ST-10003306"/>
    <x v="1"/>
    <x v="4"/>
    <s v="Letter Size Cart"/>
    <n v="571.44000000000005"/>
    <n v="4"/>
    <x v="0"/>
    <n v="165.7176"/>
    <m/>
  </r>
  <r>
    <n v="2469"/>
    <s v="CA-2017-128755"/>
    <x v="464"/>
    <d v="2017-05-08T00:00:00"/>
    <x v="1"/>
    <s v="MK-18160"/>
    <x v="177"/>
    <x v="0"/>
    <s v="United States"/>
    <s v="Newport News"/>
    <x v="17"/>
    <n v="23602"/>
    <x v="0"/>
    <s v="OFF-PA-10004983"/>
    <x v="1"/>
    <x v="10"/>
    <s v="Xerox 23"/>
    <n v="32.4"/>
    <n v="5"/>
    <x v="0"/>
    <n v="15.552"/>
    <m/>
  </r>
  <r>
    <n v="2470"/>
    <s v="CA-2017-128755"/>
    <x v="464"/>
    <d v="2017-05-08T00:00:00"/>
    <x v="1"/>
    <s v="MK-18160"/>
    <x v="177"/>
    <x v="0"/>
    <s v="United States"/>
    <s v="Newport News"/>
    <x v="17"/>
    <n v="23602"/>
    <x v="0"/>
    <s v="OFF-ST-10001291"/>
    <x v="1"/>
    <x v="4"/>
    <s v="Tenex Personal Self-Stacking Standard File Box, Black/Gray"/>
    <n v="16.91"/>
    <n v="1"/>
    <x v="0"/>
    <n v="4.5656999999999996"/>
    <m/>
  </r>
  <r>
    <n v="2471"/>
    <s v="US-2016-135923"/>
    <x v="115"/>
    <d v="2016-01-28T00:00:00"/>
    <x v="1"/>
    <s v="CM-11935"/>
    <x v="619"/>
    <x v="0"/>
    <s v="United States"/>
    <s v="Fayetteville"/>
    <x v="3"/>
    <n v="28314"/>
    <x v="0"/>
    <s v="FUR-FU-10002107"/>
    <x v="0"/>
    <x v="5"/>
    <s v="Eldon Pizzaz Desk Accessories"/>
    <n v="14.272"/>
    <n v="8"/>
    <x v="2"/>
    <n v="4.2816000000000001"/>
    <m/>
  </r>
  <r>
    <n v="2472"/>
    <s v="US-2016-135923"/>
    <x v="115"/>
    <d v="2016-01-28T00:00:00"/>
    <x v="1"/>
    <s v="CM-11935"/>
    <x v="619"/>
    <x v="0"/>
    <s v="United States"/>
    <s v="Fayetteville"/>
    <x v="3"/>
    <n v="28314"/>
    <x v="0"/>
    <s v="FUR-BO-10002213"/>
    <x v="0"/>
    <x v="0"/>
    <s v="Sauder Forest Hills Library, Woodland Oak Finish"/>
    <n v="451.13600000000002"/>
    <n v="4"/>
    <x v="2"/>
    <n v="-67.670400000000001"/>
    <m/>
  </r>
  <r>
    <n v="2473"/>
    <s v="US-2016-135923"/>
    <x v="115"/>
    <d v="2016-01-28T00:00:00"/>
    <x v="1"/>
    <s v="CM-11935"/>
    <x v="619"/>
    <x v="0"/>
    <s v="United States"/>
    <s v="Fayetteville"/>
    <x v="3"/>
    <n v="28314"/>
    <x v="0"/>
    <s v="OFF-AP-10000692"/>
    <x v="1"/>
    <x v="9"/>
    <s v="Fellowes Mighty 8 Compact Surge Protector"/>
    <n v="64.864000000000004"/>
    <n v="4"/>
    <x v="2"/>
    <n v="6.4863999999999997"/>
    <m/>
  </r>
  <r>
    <n v="2474"/>
    <s v="CA-2016-114972"/>
    <x v="54"/>
    <d v="2016-11-06T00:00:00"/>
    <x v="2"/>
    <s v="PF-19225"/>
    <x v="418"/>
    <x v="0"/>
    <s v="United States"/>
    <s v="Los Angeles"/>
    <x v="1"/>
    <n v="90032"/>
    <x v="1"/>
    <s v="FUR-CH-10001190"/>
    <x v="0"/>
    <x v="1"/>
    <s v="Global Deluxe High-Back Office Chair in Storm"/>
    <n v="217.584"/>
    <n v="2"/>
    <x v="2"/>
    <n v="-29.9178"/>
    <m/>
  </r>
  <r>
    <n v="2475"/>
    <s v="CA-2016-114972"/>
    <x v="54"/>
    <d v="2016-11-06T00:00:00"/>
    <x v="2"/>
    <s v="PF-19225"/>
    <x v="418"/>
    <x v="0"/>
    <s v="United States"/>
    <s v="Los Angeles"/>
    <x v="1"/>
    <n v="90032"/>
    <x v="1"/>
    <s v="TEC-AC-10000682"/>
    <x v="2"/>
    <x v="11"/>
    <s v="Kensington K72356US Mouse-in-a-Box USB Desktop Mouse"/>
    <n v="82.95"/>
    <n v="5"/>
    <x v="0"/>
    <n v="29.032499999999999"/>
    <m/>
  </r>
  <r>
    <n v="2476"/>
    <s v="CA-2016-114972"/>
    <x v="54"/>
    <d v="2016-11-06T00:00:00"/>
    <x v="2"/>
    <s v="PF-19225"/>
    <x v="418"/>
    <x v="0"/>
    <s v="United States"/>
    <s v="Los Angeles"/>
    <x v="1"/>
    <n v="90032"/>
    <x v="1"/>
    <s v="OFF-LA-10004545"/>
    <x v="1"/>
    <x v="2"/>
    <s v="Avery 50"/>
    <n v="87.71"/>
    <n v="7"/>
    <x v="0"/>
    <n v="41.223700000000001"/>
    <m/>
  </r>
  <r>
    <n v="2477"/>
    <s v="CA-2016-114972"/>
    <x v="54"/>
    <d v="2016-11-06T00:00:00"/>
    <x v="2"/>
    <s v="PF-19225"/>
    <x v="418"/>
    <x v="0"/>
    <s v="United States"/>
    <s v="Los Angeles"/>
    <x v="1"/>
    <n v="90032"/>
    <x v="1"/>
    <s v="OFF-AP-10003057"/>
    <x v="1"/>
    <x v="9"/>
    <s v="Honeywell Enviracaire Portable HEPA Air Cleaner for 16' x 20' Room"/>
    <n v="1101.48"/>
    <n v="4"/>
    <x v="0"/>
    <n v="429.5772"/>
    <m/>
  </r>
  <r>
    <n v="2478"/>
    <s v="CA-2017-102750"/>
    <x v="507"/>
    <d v="2017-09-08T00:00:00"/>
    <x v="0"/>
    <s v="GM-14695"/>
    <x v="620"/>
    <x v="1"/>
    <s v="United States"/>
    <s v="Los Angeles"/>
    <x v="1"/>
    <n v="90036"/>
    <x v="1"/>
    <s v="FUR-TA-10000198"/>
    <x v="0"/>
    <x v="3"/>
    <s v="Chromcraft Bull-Nose Wood Oval Conference Tables &amp; Bases"/>
    <n v="1322.3520000000001"/>
    <n v="3"/>
    <x v="2"/>
    <n v="-99.176400000000001"/>
    <m/>
  </r>
  <r>
    <n v="2479"/>
    <s v="CA-2014-145212"/>
    <x v="103"/>
    <d v="2014-09-19T00:00:00"/>
    <x v="1"/>
    <s v="DC-12850"/>
    <x v="419"/>
    <x v="0"/>
    <s v="United States"/>
    <s v="New York City"/>
    <x v="15"/>
    <n v="10011"/>
    <x v="3"/>
    <s v="OFF-AR-10002833"/>
    <x v="1"/>
    <x v="6"/>
    <s v="Newell 322"/>
    <n v="5.46"/>
    <n v="3"/>
    <x v="0"/>
    <n v="1.4742"/>
    <m/>
  </r>
  <r>
    <n v="2480"/>
    <s v="CA-2017-141992"/>
    <x v="249"/>
    <d v="2017-06-25T00:00:00"/>
    <x v="1"/>
    <s v="FO-14305"/>
    <x v="383"/>
    <x v="0"/>
    <s v="United States"/>
    <s v="Dallas"/>
    <x v="5"/>
    <n v="75220"/>
    <x v="2"/>
    <s v="OFF-SU-10002557"/>
    <x v="1"/>
    <x v="14"/>
    <s v="Fiskars Spring-Action Scissors"/>
    <n v="11.183999999999999"/>
    <n v="1"/>
    <x v="2"/>
    <n v="0.83879999999999999"/>
    <m/>
  </r>
  <r>
    <n v="2481"/>
    <s v="CA-2017-141992"/>
    <x v="249"/>
    <d v="2017-06-25T00:00:00"/>
    <x v="1"/>
    <s v="FO-14305"/>
    <x v="383"/>
    <x v="0"/>
    <s v="United States"/>
    <s v="Dallas"/>
    <x v="5"/>
    <n v="75220"/>
    <x v="2"/>
    <s v="OFF-ST-10003656"/>
    <x v="1"/>
    <x v="4"/>
    <s v="Safco Industrial Wire Shelving"/>
    <n v="153.584"/>
    <n v="2"/>
    <x v="2"/>
    <n v="-32.636600000000001"/>
    <m/>
  </r>
  <r>
    <n v="2482"/>
    <s v="CA-2017-147956"/>
    <x v="165"/>
    <d v="2017-12-31T00:00:00"/>
    <x v="1"/>
    <s v="AH-10210"/>
    <x v="117"/>
    <x v="0"/>
    <s v="United States"/>
    <s v="Seattle"/>
    <x v="4"/>
    <n v="98105"/>
    <x v="1"/>
    <s v="OFF-ST-10001097"/>
    <x v="1"/>
    <x v="4"/>
    <s v="Office Impressions Heavy Duty Welded Shelving &amp; Multimedia Storage Drawers"/>
    <n v="1003.62"/>
    <n v="6"/>
    <x v="0"/>
    <n v="0"/>
    <m/>
  </r>
  <r>
    <n v="2483"/>
    <s v="CA-2017-126067"/>
    <x v="735"/>
    <d v="2017-09-03T00:00:00"/>
    <x v="1"/>
    <s v="KN-16705"/>
    <x v="607"/>
    <x v="2"/>
    <s v="United States"/>
    <s v="Seattle"/>
    <x v="4"/>
    <n v="98105"/>
    <x v="1"/>
    <s v="TEC-PH-10000912"/>
    <x v="2"/>
    <x v="7"/>
    <s v="Anker 24W Portable Micro USB Car Charger"/>
    <n v="35.167999999999999"/>
    <n v="4"/>
    <x v="2"/>
    <n v="11.429600000000001"/>
    <m/>
  </r>
  <r>
    <n v="2484"/>
    <s v="CA-2017-126067"/>
    <x v="735"/>
    <d v="2017-09-03T00:00:00"/>
    <x v="1"/>
    <s v="KN-16705"/>
    <x v="607"/>
    <x v="2"/>
    <s v="United States"/>
    <s v="Seattle"/>
    <x v="4"/>
    <n v="98105"/>
    <x v="1"/>
    <s v="FUR-TA-10000617"/>
    <x v="0"/>
    <x v="3"/>
    <s v="Hon Practical Foundations 30 x 60 Training Table, Light Gray/Charcoal"/>
    <n v="1137.75"/>
    <n v="5"/>
    <x v="0"/>
    <n v="250.30500000000001"/>
    <m/>
  </r>
  <r>
    <n v="2485"/>
    <s v="CA-2017-126067"/>
    <x v="735"/>
    <d v="2017-09-03T00:00:00"/>
    <x v="1"/>
    <s v="KN-16705"/>
    <x v="607"/>
    <x v="2"/>
    <s v="United States"/>
    <s v="Seattle"/>
    <x v="4"/>
    <n v="98105"/>
    <x v="1"/>
    <s v="OFF-BI-10001658"/>
    <x v="1"/>
    <x v="8"/>
    <s v="GBC Standard Therm-A-Bind Covers"/>
    <n v="99.68"/>
    <n v="5"/>
    <x v="2"/>
    <n v="32.396000000000001"/>
    <m/>
  </r>
  <r>
    <n v="2486"/>
    <s v="CA-2017-126067"/>
    <x v="735"/>
    <d v="2017-09-03T00:00:00"/>
    <x v="1"/>
    <s v="KN-16705"/>
    <x v="607"/>
    <x v="2"/>
    <s v="United States"/>
    <s v="Seattle"/>
    <x v="4"/>
    <n v="98105"/>
    <x v="1"/>
    <s v="OFF-AR-10003856"/>
    <x v="1"/>
    <x v="6"/>
    <s v="Newell 344"/>
    <n v="5.56"/>
    <n v="2"/>
    <x v="0"/>
    <n v="1.4456"/>
    <m/>
  </r>
  <r>
    <n v="2487"/>
    <s v="CA-2015-104514"/>
    <x v="98"/>
    <d v="2015-01-04T00:00:00"/>
    <x v="0"/>
    <s v="CB-12535"/>
    <x v="118"/>
    <x v="1"/>
    <s v="United States"/>
    <s v="Newark"/>
    <x v="13"/>
    <n v="19711"/>
    <x v="3"/>
    <s v="OFF-ST-10001837"/>
    <x v="1"/>
    <x v="4"/>
    <s v="SAFCO Mobile Desk Side File, Wire Frame"/>
    <n v="85.52"/>
    <n v="2"/>
    <x v="0"/>
    <n v="22.235199999999999"/>
    <m/>
  </r>
  <r>
    <n v="2488"/>
    <s v="CA-2015-104514"/>
    <x v="98"/>
    <d v="2015-01-04T00:00:00"/>
    <x v="0"/>
    <s v="CB-12535"/>
    <x v="118"/>
    <x v="1"/>
    <s v="United States"/>
    <s v="Newark"/>
    <x v="13"/>
    <n v="19711"/>
    <x v="3"/>
    <s v="OFF-AR-10001473"/>
    <x v="1"/>
    <x v="6"/>
    <s v="Newell 313"/>
    <n v="9.84"/>
    <n v="3"/>
    <x v="0"/>
    <n v="2.6568000000000001"/>
    <m/>
  </r>
  <r>
    <n v="2489"/>
    <s v="CA-2015-104514"/>
    <x v="98"/>
    <d v="2015-01-04T00:00:00"/>
    <x v="0"/>
    <s v="CB-12535"/>
    <x v="118"/>
    <x v="1"/>
    <s v="United States"/>
    <s v="Newark"/>
    <x v="13"/>
    <n v="19711"/>
    <x v="3"/>
    <s v="OFF-PA-10004285"/>
    <x v="1"/>
    <x v="10"/>
    <s v="Xerox 1959"/>
    <n v="20.04"/>
    <n v="3"/>
    <x v="0"/>
    <n v="9.6191999999999993"/>
    <m/>
  </r>
  <r>
    <n v="2490"/>
    <s v="CA-2015-141040"/>
    <x v="330"/>
    <d v="2015-10-13T00:00:00"/>
    <x v="0"/>
    <s v="TB-21250"/>
    <x v="621"/>
    <x v="0"/>
    <s v="United States"/>
    <s v="New York City"/>
    <x v="15"/>
    <n v="10024"/>
    <x v="3"/>
    <s v="TEC-PH-10001835"/>
    <x v="2"/>
    <x v="7"/>
    <s v="Jawbone JAMBOX Wireless Bluetooth Speaker"/>
    <n v="631.96"/>
    <n v="4"/>
    <x v="0"/>
    <n v="303.3408"/>
    <m/>
  </r>
  <r>
    <n v="2491"/>
    <s v="CA-2015-141040"/>
    <x v="330"/>
    <d v="2015-10-13T00:00:00"/>
    <x v="0"/>
    <s v="TB-21250"/>
    <x v="621"/>
    <x v="0"/>
    <s v="United States"/>
    <s v="New York City"/>
    <x v="15"/>
    <n v="10024"/>
    <x v="3"/>
    <s v="OFF-PA-10002245"/>
    <x v="1"/>
    <x v="10"/>
    <s v="Xerox 1895"/>
    <n v="23.92"/>
    <n v="4"/>
    <x v="0"/>
    <n v="10.763999999999999"/>
    <m/>
  </r>
  <r>
    <n v="2492"/>
    <s v="CA-2014-113579"/>
    <x v="736"/>
    <d v="2014-12-15T00:00:00"/>
    <x v="0"/>
    <s v="KD-16345"/>
    <x v="44"/>
    <x v="0"/>
    <s v="United States"/>
    <s v="Los Angeles"/>
    <x v="1"/>
    <n v="90049"/>
    <x v="1"/>
    <s v="OFF-PA-10001457"/>
    <x v="1"/>
    <x v="10"/>
    <s v="White GlueTop Scratch Pads"/>
    <n v="90.24"/>
    <n v="6"/>
    <x v="0"/>
    <n v="41.510399999999997"/>
    <m/>
  </r>
  <r>
    <n v="2493"/>
    <s v="CA-2014-144624"/>
    <x v="84"/>
    <d v="2014-11-23T00:00:00"/>
    <x v="1"/>
    <s v="JM-15865"/>
    <x v="622"/>
    <x v="0"/>
    <s v="United States"/>
    <s v="Jamestown"/>
    <x v="15"/>
    <n v="14701"/>
    <x v="3"/>
    <s v="TEC-PH-10002885"/>
    <x v="2"/>
    <x v="7"/>
    <s v="Apple iPhone 5"/>
    <n v="4548.8100000000004"/>
    <n v="7"/>
    <x v="0"/>
    <n v="1228.1786999999999"/>
    <m/>
  </r>
  <r>
    <n v="2494"/>
    <s v="CA-2016-146206"/>
    <x v="545"/>
    <d v="2016-09-14T00:00:00"/>
    <x v="0"/>
    <s v="KT-16480"/>
    <x v="409"/>
    <x v="0"/>
    <s v="United States"/>
    <s v="Houston"/>
    <x v="5"/>
    <n v="77095"/>
    <x v="2"/>
    <s v="FUR-TA-10004086"/>
    <x v="0"/>
    <x v="3"/>
    <s v="KI Adjustable-Height Table"/>
    <n v="300.93"/>
    <n v="5"/>
    <x v="4"/>
    <n v="-34.392000000000003"/>
    <m/>
  </r>
  <r>
    <n v="2495"/>
    <s v="CA-2016-146206"/>
    <x v="545"/>
    <d v="2016-09-14T00:00:00"/>
    <x v="0"/>
    <s v="KT-16480"/>
    <x v="409"/>
    <x v="0"/>
    <s v="United States"/>
    <s v="Houston"/>
    <x v="5"/>
    <n v="77095"/>
    <x v="2"/>
    <s v="TEC-PH-10000895"/>
    <x v="2"/>
    <x v="7"/>
    <s v="Polycom VVX 310 VoIP phone"/>
    <n v="719.96"/>
    <n v="5"/>
    <x v="2"/>
    <n v="53.997"/>
    <m/>
  </r>
  <r>
    <n v="2496"/>
    <s v="CA-2014-136644"/>
    <x v="737"/>
    <d v="2014-06-22T00:00:00"/>
    <x v="1"/>
    <s v="SC-20575"/>
    <x v="623"/>
    <x v="0"/>
    <s v="United States"/>
    <s v="Mishawaka"/>
    <x v="14"/>
    <n v="46544"/>
    <x v="2"/>
    <s v="FUR-CH-10000225"/>
    <x v="0"/>
    <x v="1"/>
    <s v="Global Geo Office Task Chair, Gray"/>
    <n v="647.84"/>
    <n v="8"/>
    <x v="0"/>
    <n v="32.392000000000003"/>
    <m/>
  </r>
  <r>
    <n v="2497"/>
    <s v="CA-2015-122371"/>
    <x v="120"/>
    <d v="2015-10-01T00:00:00"/>
    <x v="1"/>
    <s v="BS-11800"/>
    <x v="354"/>
    <x v="2"/>
    <s v="United States"/>
    <s v="San Diego"/>
    <x v="1"/>
    <n v="92037"/>
    <x v="1"/>
    <s v="OFF-ST-10002370"/>
    <x v="1"/>
    <x v="4"/>
    <s v="Sortfiler Multipurpose Personal File Organizer, Black"/>
    <n v="64.17"/>
    <n v="3"/>
    <x v="0"/>
    <n v="18.609300000000001"/>
    <m/>
  </r>
  <r>
    <n v="2498"/>
    <s v="CA-2015-122371"/>
    <x v="120"/>
    <d v="2015-10-01T00:00:00"/>
    <x v="1"/>
    <s v="BS-11800"/>
    <x v="354"/>
    <x v="2"/>
    <s v="United States"/>
    <s v="San Diego"/>
    <x v="1"/>
    <n v="92037"/>
    <x v="1"/>
    <s v="OFF-EN-10000056"/>
    <x v="1"/>
    <x v="12"/>
    <s v="Cameo Buff Policy Envelopes"/>
    <n v="124.46"/>
    <n v="2"/>
    <x v="0"/>
    <n v="58.496200000000002"/>
    <m/>
  </r>
  <r>
    <n v="2499"/>
    <s v="CA-2016-126935"/>
    <x v="288"/>
    <d v="2016-05-24T00:00:00"/>
    <x v="1"/>
    <s v="BT-11395"/>
    <x v="387"/>
    <x v="1"/>
    <s v="United States"/>
    <s v="San Francisco"/>
    <x v="1"/>
    <n v="94109"/>
    <x v="1"/>
    <s v="OFF-BI-10004817"/>
    <x v="1"/>
    <x v="8"/>
    <s v="GBC Personal VeloBind Strips"/>
    <n v="9.5839999999999996"/>
    <n v="1"/>
    <x v="2"/>
    <n v="3.3544"/>
    <m/>
  </r>
  <r>
    <n v="2500"/>
    <s v="US-2017-133781"/>
    <x v="738"/>
    <d v="2017-06-23T00:00:00"/>
    <x v="2"/>
    <s v="DC-12850"/>
    <x v="419"/>
    <x v="0"/>
    <s v="United States"/>
    <s v="Miami"/>
    <x v="2"/>
    <n v="33178"/>
    <x v="0"/>
    <s v="OFF-EN-10004483"/>
    <x v="1"/>
    <x v="12"/>
    <s v="#10 White Business Envelopes,4 1/8 x 9 1/2"/>
    <n v="37.607999999999997"/>
    <n v="3"/>
    <x v="2"/>
    <n v="12.6927"/>
    <m/>
  </r>
  <r>
    <n v="2501"/>
    <s v="CA-2017-131618"/>
    <x v="46"/>
    <d v="2017-06-20T00:00:00"/>
    <x v="2"/>
    <s v="LS-17200"/>
    <x v="624"/>
    <x v="1"/>
    <s v="United States"/>
    <s v="Skokie"/>
    <x v="10"/>
    <n v="60076"/>
    <x v="2"/>
    <s v="OFF-PA-10001892"/>
    <x v="1"/>
    <x v="10"/>
    <s v="Rediform Wirebound &quot;Phone Memo&quot; Message Book, 11 x 5-3/4"/>
    <n v="12.224"/>
    <n v="2"/>
    <x v="2"/>
    <n v="4.4311999999999996"/>
    <m/>
  </r>
  <r>
    <n v="2502"/>
    <s v="CA-2017-131618"/>
    <x v="46"/>
    <d v="2017-06-20T00:00:00"/>
    <x v="2"/>
    <s v="LS-17200"/>
    <x v="624"/>
    <x v="1"/>
    <s v="United States"/>
    <s v="Skokie"/>
    <x v="10"/>
    <n v="60076"/>
    <x v="2"/>
    <s v="OFF-BI-10000546"/>
    <x v="1"/>
    <x v="8"/>
    <s v="Avery Durable Binders"/>
    <n v="2.3039999999999998"/>
    <n v="4"/>
    <x v="3"/>
    <n v="-3.5712000000000002"/>
    <m/>
  </r>
  <r>
    <n v="2503"/>
    <s v="CA-2017-131618"/>
    <x v="46"/>
    <d v="2017-06-20T00:00:00"/>
    <x v="2"/>
    <s v="LS-17200"/>
    <x v="624"/>
    <x v="1"/>
    <s v="United States"/>
    <s v="Skokie"/>
    <x v="10"/>
    <n v="60076"/>
    <x v="2"/>
    <s v="OFF-BI-10001294"/>
    <x v="1"/>
    <x v="8"/>
    <s v="Fellowes Binding Cases"/>
    <n v="9.36"/>
    <n v="4"/>
    <x v="3"/>
    <n v="-16.38"/>
    <m/>
  </r>
  <r>
    <n v="2504"/>
    <s v="CA-2016-149482"/>
    <x v="696"/>
    <d v="2016-11-19T00:00:00"/>
    <x v="1"/>
    <s v="RR-19315"/>
    <x v="625"/>
    <x v="0"/>
    <s v="United States"/>
    <s v="San Francisco"/>
    <x v="1"/>
    <n v="94110"/>
    <x v="1"/>
    <s v="OFF-LA-10000248"/>
    <x v="1"/>
    <x v="2"/>
    <s v="Avery 52"/>
    <n v="7.38"/>
    <n v="2"/>
    <x v="0"/>
    <n v="3.4685999999999999"/>
    <m/>
  </r>
  <r>
    <n v="2505"/>
    <s v="CA-2014-143917"/>
    <x v="739"/>
    <d v="2014-07-27T00:00:00"/>
    <x v="0"/>
    <s v="KL-16645"/>
    <x v="107"/>
    <x v="0"/>
    <s v="United States"/>
    <s v="San Francisco"/>
    <x v="1"/>
    <n v="94122"/>
    <x v="1"/>
    <s v="OFF-ST-10001228"/>
    <x v="1"/>
    <x v="4"/>
    <s v="Fellowes Personal Hanging Folder Files, Navy"/>
    <n v="53.72"/>
    <n v="4"/>
    <x v="0"/>
    <n v="15.041600000000001"/>
    <m/>
  </r>
  <r>
    <n v="2506"/>
    <s v="CA-2014-143917"/>
    <x v="739"/>
    <d v="2014-07-27T00:00:00"/>
    <x v="0"/>
    <s v="KL-16645"/>
    <x v="107"/>
    <x v="0"/>
    <s v="United States"/>
    <s v="San Francisco"/>
    <x v="1"/>
    <n v="94122"/>
    <x v="1"/>
    <s v="OFF-SU-10000151"/>
    <x v="1"/>
    <x v="14"/>
    <s v="High Speed Automatic Electric Letter Opener"/>
    <n v="8187.65"/>
    <n v="5"/>
    <x v="0"/>
    <n v="327.50599999999997"/>
    <m/>
  </r>
  <r>
    <n v="2507"/>
    <s v="CA-2014-143917"/>
    <x v="739"/>
    <d v="2014-07-27T00:00:00"/>
    <x v="0"/>
    <s v="KL-16645"/>
    <x v="107"/>
    <x v="0"/>
    <s v="United States"/>
    <s v="San Francisco"/>
    <x v="1"/>
    <n v="94122"/>
    <x v="1"/>
    <s v="FUR-FU-10004351"/>
    <x v="0"/>
    <x v="5"/>
    <s v="Staple-based wall hangings"/>
    <n v="77.92"/>
    <n v="8"/>
    <x v="0"/>
    <n v="34.284799999999997"/>
    <m/>
  </r>
  <r>
    <n v="2508"/>
    <s v="CA-2015-120397"/>
    <x v="740"/>
    <d v="2015-07-02T00:00:00"/>
    <x v="3"/>
    <s v="RB-19435"/>
    <x v="579"/>
    <x v="0"/>
    <s v="United States"/>
    <s v="Houston"/>
    <x v="5"/>
    <n v="77070"/>
    <x v="2"/>
    <s v="OFF-AP-10001293"/>
    <x v="1"/>
    <x v="9"/>
    <s v="Belkin 8 Outlet Surge Protector"/>
    <n v="32.783999999999999"/>
    <n v="4"/>
    <x v="3"/>
    <n v="-85.238399999999999"/>
    <m/>
  </r>
  <r>
    <n v="2509"/>
    <s v="CA-2017-163902"/>
    <x v="580"/>
    <d v="2017-03-08T00:00:00"/>
    <x v="1"/>
    <s v="MY-17380"/>
    <x v="199"/>
    <x v="1"/>
    <s v="United States"/>
    <s v="Los Angeles"/>
    <x v="1"/>
    <n v="90045"/>
    <x v="1"/>
    <s v="TEC-PH-10000675"/>
    <x v="2"/>
    <x v="7"/>
    <s v="Panasonic KX TS3282B Corded phone"/>
    <n v="196.77600000000001"/>
    <n v="3"/>
    <x v="2"/>
    <n v="14.7582"/>
    <m/>
  </r>
  <r>
    <n v="2510"/>
    <s v="CA-2017-163902"/>
    <x v="580"/>
    <d v="2017-03-08T00:00:00"/>
    <x v="1"/>
    <s v="MY-17380"/>
    <x v="199"/>
    <x v="1"/>
    <s v="United States"/>
    <s v="Los Angeles"/>
    <x v="1"/>
    <n v="90045"/>
    <x v="1"/>
    <s v="TEC-AC-10000580"/>
    <x v="2"/>
    <x v="11"/>
    <s v="Logitech G13 Programmable Gameboard with LCD Display"/>
    <n v="479.94"/>
    <n v="6"/>
    <x v="0"/>
    <n v="52.793399999999998"/>
    <m/>
  </r>
  <r>
    <n v="2511"/>
    <s v="CA-2016-136812"/>
    <x v="741"/>
    <d v="2016-11-23T00:00:00"/>
    <x v="1"/>
    <s v="AW-10930"/>
    <x v="585"/>
    <x v="2"/>
    <s v="United States"/>
    <s v="Oklahoma City"/>
    <x v="26"/>
    <n v="73120"/>
    <x v="2"/>
    <s v="OFF-ST-10003470"/>
    <x v="1"/>
    <x v="4"/>
    <s v="Tennsco Snap-Together Open Shelving Units, Starter Sets and Add-On Units"/>
    <n v="1117.92"/>
    <n v="4"/>
    <x v="0"/>
    <n v="55.896000000000001"/>
    <m/>
  </r>
  <r>
    <n v="2512"/>
    <s v="CA-2015-102722"/>
    <x v="24"/>
    <d v="2015-04-19T00:00:00"/>
    <x v="2"/>
    <s v="KW-16570"/>
    <x v="608"/>
    <x v="0"/>
    <s v="United States"/>
    <s v="Monroe"/>
    <x v="28"/>
    <n v="71203"/>
    <x v="0"/>
    <s v="TEC-AC-10003116"/>
    <x v="2"/>
    <x v="11"/>
    <s v="Memorex Froggy Flash Drive 8 GB"/>
    <n v="106.5"/>
    <n v="6"/>
    <x v="0"/>
    <n v="41.534999999999997"/>
    <m/>
  </r>
  <r>
    <n v="2513"/>
    <s v="CA-2017-155089"/>
    <x v="574"/>
    <d v="2017-12-06T00:00:00"/>
    <x v="1"/>
    <s v="DB-12910"/>
    <x v="626"/>
    <x v="2"/>
    <s v="United States"/>
    <s v="Tampa"/>
    <x v="2"/>
    <n v="33614"/>
    <x v="0"/>
    <s v="OFF-BI-10002429"/>
    <x v="1"/>
    <x v="8"/>
    <s v="Premier Elliptical Ring Binder, Black"/>
    <n v="45.66"/>
    <n v="5"/>
    <x v="6"/>
    <n v="-33.484000000000002"/>
    <m/>
  </r>
  <r>
    <n v="2514"/>
    <s v="CA-2016-124506"/>
    <x v="583"/>
    <d v="2016-11-17T00:00:00"/>
    <x v="1"/>
    <s v="BB-11545"/>
    <x v="179"/>
    <x v="1"/>
    <s v="United States"/>
    <s v="Chicago"/>
    <x v="10"/>
    <n v="60623"/>
    <x v="2"/>
    <s v="TEC-AC-10003280"/>
    <x v="2"/>
    <x v="11"/>
    <s v="Belkin F8E887 USB Wired Ergonomic Keyboard"/>
    <n v="95.968000000000004"/>
    <n v="4"/>
    <x v="2"/>
    <n v="1.1996"/>
    <m/>
  </r>
  <r>
    <n v="2515"/>
    <s v="CA-2016-124506"/>
    <x v="583"/>
    <d v="2016-11-17T00:00:00"/>
    <x v="1"/>
    <s v="BB-11545"/>
    <x v="179"/>
    <x v="1"/>
    <s v="United States"/>
    <s v="Chicago"/>
    <x v="10"/>
    <n v="60623"/>
    <x v="2"/>
    <s v="FUR-CH-10004540"/>
    <x v="0"/>
    <x v="1"/>
    <s v="Global Chrome Stack Chair"/>
    <n v="47.991999999999997"/>
    <n v="2"/>
    <x v="4"/>
    <n v="-2.0568"/>
    <m/>
  </r>
  <r>
    <n v="2516"/>
    <s v="CA-2014-106572"/>
    <x v="742"/>
    <d v="2014-09-10T00:00:00"/>
    <x v="1"/>
    <s v="NP-18700"/>
    <x v="413"/>
    <x v="0"/>
    <s v="United States"/>
    <s v="Bowling Green"/>
    <x v="24"/>
    <n v="43402"/>
    <x v="3"/>
    <s v="OFF-ST-10000585"/>
    <x v="1"/>
    <x v="4"/>
    <s v="Economy Rollaway Files"/>
    <n v="264.32"/>
    <n v="2"/>
    <x v="2"/>
    <n v="19.824000000000002"/>
    <m/>
  </r>
  <r>
    <n v="2517"/>
    <s v="CA-2014-128888"/>
    <x v="647"/>
    <d v="2014-11-22T00:00:00"/>
    <x v="1"/>
    <s v="PB-19105"/>
    <x v="287"/>
    <x v="0"/>
    <s v="United States"/>
    <s v="Houston"/>
    <x v="5"/>
    <n v="77095"/>
    <x v="2"/>
    <s v="OFF-EN-10003001"/>
    <x v="1"/>
    <x v="12"/>
    <s v="Ames Color-File Green Diamond Border X-ray Mailers"/>
    <n v="604.65599999999995"/>
    <n v="9"/>
    <x v="2"/>
    <n v="204.07140000000001"/>
    <m/>
  </r>
  <r>
    <n v="2518"/>
    <s v="CA-2017-123134"/>
    <x v="743"/>
    <d v="2017-05-07T00:00:00"/>
    <x v="1"/>
    <s v="DW-13585"/>
    <x v="61"/>
    <x v="1"/>
    <s v="United States"/>
    <s v="Westfield"/>
    <x v="30"/>
    <n v="7090"/>
    <x v="3"/>
    <s v="FUR-FU-10003975"/>
    <x v="0"/>
    <x v="5"/>
    <s v="Eldon Advantage Chair Mats for Low to Medium Pile Carpets"/>
    <n v="129.93"/>
    <n v="3"/>
    <x v="0"/>
    <n v="12.993"/>
    <m/>
  </r>
  <r>
    <n v="2519"/>
    <s v="CA-2016-124352"/>
    <x v="680"/>
    <d v="2016-10-21T00:00:00"/>
    <x v="1"/>
    <s v="CD-12790"/>
    <x v="522"/>
    <x v="2"/>
    <s v="United States"/>
    <s v="Oklahoma City"/>
    <x v="26"/>
    <n v="73120"/>
    <x v="2"/>
    <s v="OFF-LA-10004559"/>
    <x v="1"/>
    <x v="2"/>
    <s v="Avery 49"/>
    <n v="20.16"/>
    <n v="7"/>
    <x v="0"/>
    <n v="9.8783999999999992"/>
    <m/>
  </r>
  <r>
    <n v="2520"/>
    <s v="CA-2016-124352"/>
    <x v="680"/>
    <d v="2016-10-21T00:00:00"/>
    <x v="1"/>
    <s v="CD-12790"/>
    <x v="522"/>
    <x v="2"/>
    <s v="United States"/>
    <s v="Oklahoma City"/>
    <x v="26"/>
    <n v="73120"/>
    <x v="2"/>
    <s v="OFF-LA-10003223"/>
    <x v="1"/>
    <x v="2"/>
    <s v="Avery 508"/>
    <n v="29.46"/>
    <n v="6"/>
    <x v="0"/>
    <n v="14.4354"/>
    <m/>
  </r>
  <r>
    <n v="2521"/>
    <s v="CA-2016-124352"/>
    <x v="680"/>
    <d v="2016-10-21T00:00:00"/>
    <x v="1"/>
    <s v="CD-12790"/>
    <x v="522"/>
    <x v="2"/>
    <s v="United States"/>
    <s v="Oklahoma City"/>
    <x v="26"/>
    <n v="73120"/>
    <x v="2"/>
    <s v="OFF-AP-10002651"/>
    <x v="1"/>
    <x v="9"/>
    <s v="Hoover Upright Vacuum With Dirt Cup"/>
    <n v="868.59"/>
    <n v="3"/>
    <x v="0"/>
    <n v="251.89109999999999"/>
    <m/>
  </r>
  <r>
    <n v="2522"/>
    <s v="CA-2016-124352"/>
    <x v="680"/>
    <d v="2016-10-21T00:00:00"/>
    <x v="1"/>
    <s v="CD-12790"/>
    <x v="522"/>
    <x v="2"/>
    <s v="United States"/>
    <s v="Oklahoma City"/>
    <x v="26"/>
    <n v="73120"/>
    <x v="2"/>
    <s v="OFF-PA-10003177"/>
    <x v="1"/>
    <x v="10"/>
    <s v="Xerox 1999"/>
    <n v="12.96"/>
    <n v="2"/>
    <x v="0"/>
    <n v="6.2207999999999997"/>
    <m/>
  </r>
  <r>
    <n v="2523"/>
    <s v="CA-2016-124352"/>
    <x v="680"/>
    <d v="2016-10-21T00:00:00"/>
    <x v="1"/>
    <s v="CD-12790"/>
    <x v="522"/>
    <x v="2"/>
    <s v="United States"/>
    <s v="Oklahoma City"/>
    <x v="26"/>
    <n v="73120"/>
    <x v="2"/>
    <s v="TEC-PH-10003442"/>
    <x v="2"/>
    <x v="7"/>
    <s v="Samsung Replacement EH64AVFWE Premium Headset"/>
    <n v="5.5"/>
    <n v="1"/>
    <x v="0"/>
    <n v="1.375"/>
    <m/>
  </r>
  <r>
    <n v="2524"/>
    <s v="CA-2016-124352"/>
    <x v="680"/>
    <d v="2016-10-21T00:00:00"/>
    <x v="1"/>
    <s v="CD-12790"/>
    <x v="522"/>
    <x v="2"/>
    <s v="United States"/>
    <s v="Oklahoma City"/>
    <x v="26"/>
    <n v="73120"/>
    <x v="2"/>
    <s v="OFF-BI-10000977"/>
    <x v="1"/>
    <x v="8"/>
    <s v="Ibico Plastic Spiral Binding Combs"/>
    <n v="121.6"/>
    <n v="4"/>
    <x v="0"/>
    <n v="55.936"/>
    <m/>
  </r>
  <r>
    <n v="2525"/>
    <s v="CA-2015-124541"/>
    <x v="744"/>
    <d v="2015-04-10T00:00:00"/>
    <x v="1"/>
    <s v="TT-21220"/>
    <x v="627"/>
    <x v="0"/>
    <s v="United States"/>
    <s v="Houston"/>
    <x v="5"/>
    <n v="77041"/>
    <x v="2"/>
    <s v="OFF-AR-10004078"/>
    <x v="1"/>
    <x v="6"/>
    <s v="Newell 312"/>
    <n v="42.048000000000002"/>
    <n v="9"/>
    <x v="2"/>
    <n v="5.2560000000000002"/>
    <m/>
  </r>
  <r>
    <n v="2526"/>
    <s v="CA-2015-124541"/>
    <x v="744"/>
    <d v="2015-04-10T00:00:00"/>
    <x v="1"/>
    <s v="TT-21220"/>
    <x v="627"/>
    <x v="0"/>
    <s v="United States"/>
    <s v="Houston"/>
    <x v="5"/>
    <n v="77041"/>
    <x v="2"/>
    <s v="TEC-AC-10002550"/>
    <x v="2"/>
    <x v="11"/>
    <s v="Maxell 4.7GB DVD-RW 3/Pack"/>
    <n v="25.488"/>
    <n v="2"/>
    <x v="2"/>
    <n v="4.4603999999999999"/>
    <m/>
  </r>
  <r>
    <n v="2527"/>
    <s v="CA-2015-124541"/>
    <x v="744"/>
    <d v="2015-04-10T00:00:00"/>
    <x v="1"/>
    <s v="TT-21220"/>
    <x v="627"/>
    <x v="0"/>
    <s v="United States"/>
    <s v="Houston"/>
    <x v="5"/>
    <n v="77041"/>
    <x v="2"/>
    <s v="OFF-BI-10004965"/>
    <x v="1"/>
    <x v="8"/>
    <s v="Ibico Covers for Plastic or Wire Binding Elements"/>
    <n v="6.9"/>
    <n v="3"/>
    <x v="3"/>
    <n v="-12.074999999999999"/>
    <m/>
  </r>
  <r>
    <n v="2528"/>
    <s v="CA-2015-124541"/>
    <x v="744"/>
    <d v="2015-04-10T00:00:00"/>
    <x v="1"/>
    <s v="TT-21220"/>
    <x v="627"/>
    <x v="0"/>
    <s v="United States"/>
    <s v="Houston"/>
    <x v="5"/>
    <n v="77041"/>
    <x v="2"/>
    <s v="OFF-BI-10004209"/>
    <x v="1"/>
    <x v="8"/>
    <s v="Fellowes Twister Kit, Gray/Clear, 3/pkg"/>
    <n v="9.6479999999999997"/>
    <n v="6"/>
    <x v="3"/>
    <n v="-16.884"/>
    <m/>
  </r>
  <r>
    <n v="2529"/>
    <s v="CA-2015-124541"/>
    <x v="744"/>
    <d v="2015-04-10T00:00:00"/>
    <x v="1"/>
    <s v="TT-21220"/>
    <x v="627"/>
    <x v="0"/>
    <s v="United States"/>
    <s v="Houston"/>
    <x v="5"/>
    <n v="77041"/>
    <x v="2"/>
    <s v="OFF-PA-10001526"/>
    <x v="1"/>
    <x v="10"/>
    <s v="Xerox 1949"/>
    <n v="7.968"/>
    <n v="2"/>
    <x v="2"/>
    <n v="2.8883999999999999"/>
    <m/>
  </r>
  <r>
    <n v="2530"/>
    <s v="CA-2014-108707"/>
    <x v="745"/>
    <d v="2014-10-29T00:00:00"/>
    <x v="1"/>
    <s v="DB-12910"/>
    <x v="626"/>
    <x v="2"/>
    <s v="United States"/>
    <s v="Fort Lauderdale"/>
    <x v="2"/>
    <n v="33311"/>
    <x v="0"/>
    <s v="OFF-PA-10000788"/>
    <x v="1"/>
    <x v="10"/>
    <s v="Xerox 210"/>
    <n v="10.368"/>
    <n v="2"/>
    <x v="2"/>
    <n v="3.6288"/>
    <m/>
  </r>
  <r>
    <n v="2531"/>
    <s v="CA-2014-111500"/>
    <x v="654"/>
    <d v="2014-08-21T00:00:00"/>
    <x v="1"/>
    <s v="DJ-13510"/>
    <x v="137"/>
    <x v="1"/>
    <s v="United States"/>
    <s v="Little Rock"/>
    <x v="36"/>
    <n v="72209"/>
    <x v="0"/>
    <s v="OFF-PA-10000595"/>
    <x v="1"/>
    <x v="10"/>
    <s v="Xerox 1929"/>
    <n v="114.2"/>
    <n v="5"/>
    <x v="0"/>
    <n v="52.531999999999996"/>
    <m/>
  </r>
  <r>
    <n v="2532"/>
    <s v="CA-2014-111500"/>
    <x v="654"/>
    <d v="2014-08-21T00:00:00"/>
    <x v="1"/>
    <s v="DJ-13510"/>
    <x v="137"/>
    <x v="1"/>
    <s v="United States"/>
    <s v="Little Rock"/>
    <x v="36"/>
    <n v="72209"/>
    <x v="0"/>
    <s v="OFF-BI-10000829"/>
    <x v="1"/>
    <x v="8"/>
    <s v="Avery Non-Stick Binders"/>
    <n v="17.96"/>
    <n v="4"/>
    <x v="0"/>
    <n v="8.2615999999999996"/>
    <m/>
  </r>
  <r>
    <n v="2533"/>
    <s v="CA-2014-111500"/>
    <x v="654"/>
    <d v="2014-08-21T00:00:00"/>
    <x v="1"/>
    <s v="DJ-13510"/>
    <x v="137"/>
    <x v="1"/>
    <s v="United States"/>
    <s v="Little Rock"/>
    <x v="36"/>
    <n v="72209"/>
    <x v="0"/>
    <s v="OFF-FA-10002676"/>
    <x v="1"/>
    <x v="13"/>
    <s v="Colored Push Pins"/>
    <n v="12.67"/>
    <n v="7"/>
    <x v="0"/>
    <n v="4.5612000000000004"/>
    <m/>
  </r>
  <r>
    <n v="2534"/>
    <s v="CA-2014-111500"/>
    <x v="654"/>
    <d v="2014-08-21T00:00:00"/>
    <x v="1"/>
    <s v="DJ-13510"/>
    <x v="137"/>
    <x v="1"/>
    <s v="United States"/>
    <s v="Little Rock"/>
    <x v="36"/>
    <n v="72209"/>
    <x v="0"/>
    <s v="TEC-AC-10000844"/>
    <x v="2"/>
    <x v="11"/>
    <s v="Logitech Gaming G510s - Keyboard"/>
    <n v="339.96"/>
    <n v="4"/>
    <x v="0"/>
    <n v="122.3856"/>
    <m/>
  </r>
  <r>
    <n v="2535"/>
    <s v="US-2017-117723"/>
    <x v="733"/>
    <d v="2017-08-18T00:00:00"/>
    <x v="0"/>
    <s v="DL-13495"/>
    <x v="393"/>
    <x v="1"/>
    <s v="United States"/>
    <s v="Philadelphia"/>
    <x v="9"/>
    <n v="19120"/>
    <x v="3"/>
    <s v="OFF-ST-10004459"/>
    <x v="1"/>
    <x v="4"/>
    <s v="Tennsco Single-Tier Lockers"/>
    <n v="1801.6320000000001"/>
    <n v="6"/>
    <x v="2"/>
    <n v="-337.80599999999998"/>
    <m/>
  </r>
  <r>
    <n v="2536"/>
    <s v="CA-2015-143238"/>
    <x v="684"/>
    <d v="2015-09-08T00:00:00"/>
    <x v="2"/>
    <s v="LO-17170"/>
    <x v="628"/>
    <x v="1"/>
    <s v="United States"/>
    <s v="La Quinta"/>
    <x v="1"/>
    <n v="92253"/>
    <x v="1"/>
    <s v="TEC-AC-10003499"/>
    <x v="2"/>
    <x v="11"/>
    <s v="Memorex Mini Travel Drive 8 GB USB 2.0 Flash Drive"/>
    <n v="46.32"/>
    <n v="4"/>
    <x v="0"/>
    <n v="18.064800000000002"/>
    <m/>
  </r>
  <r>
    <n v="2537"/>
    <s v="CA-2015-168746"/>
    <x v="746"/>
    <d v="2015-01-29T00:00:00"/>
    <x v="0"/>
    <s v="SV-20365"/>
    <x v="277"/>
    <x v="0"/>
    <s v="United States"/>
    <s v="Cleveland"/>
    <x v="24"/>
    <n v="44105"/>
    <x v="3"/>
    <s v="FUR-CH-10000513"/>
    <x v="0"/>
    <x v="1"/>
    <s v="High-Back Leather Manager's Chair"/>
    <n v="181.98599999999999"/>
    <n v="2"/>
    <x v="4"/>
    <n v="-54.595799999999997"/>
    <m/>
  </r>
  <r>
    <n v="2538"/>
    <s v="CA-2015-168746"/>
    <x v="746"/>
    <d v="2015-01-29T00:00:00"/>
    <x v="0"/>
    <s v="SV-20365"/>
    <x v="277"/>
    <x v="0"/>
    <s v="United States"/>
    <s v="Cleveland"/>
    <x v="24"/>
    <n v="44105"/>
    <x v="3"/>
    <s v="TEC-PH-10000895"/>
    <x v="2"/>
    <x v="7"/>
    <s v="Polycom VVX 310 VoIP phone"/>
    <n v="431.976"/>
    <n v="4"/>
    <x v="10"/>
    <n v="-100.7944"/>
    <m/>
  </r>
  <r>
    <n v="2539"/>
    <s v="CA-2015-168746"/>
    <x v="746"/>
    <d v="2015-01-29T00:00:00"/>
    <x v="0"/>
    <s v="SV-20365"/>
    <x v="277"/>
    <x v="0"/>
    <s v="United States"/>
    <s v="Cleveland"/>
    <x v="24"/>
    <n v="44105"/>
    <x v="3"/>
    <s v="TEC-PH-10002555"/>
    <x v="2"/>
    <x v="7"/>
    <s v="Nortel Meridian M5316 Digital phone"/>
    <n v="155.37"/>
    <n v="1"/>
    <x v="10"/>
    <n v="-36.253"/>
    <m/>
  </r>
  <r>
    <n v="2540"/>
    <s v="CA-2015-113404"/>
    <x v="747"/>
    <d v="2015-07-16T00:00:00"/>
    <x v="3"/>
    <s v="EM-13810"/>
    <x v="613"/>
    <x v="1"/>
    <s v="United States"/>
    <s v="San Francisco"/>
    <x v="1"/>
    <n v="94122"/>
    <x v="1"/>
    <s v="FUR-CH-10003312"/>
    <x v="0"/>
    <x v="1"/>
    <s v="Hon 2090 “Pillow Soft” Series Mid Back Swivel/Tilt Chairs"/>
    <n v="1348.704"/>
    <n v="6"/>
    <x v="2"/>
    <n v="-219.1644"/>
    <m/>
  </r>
  <r>
    <n v="2541"/>
    <s v="CA-2015-113404"/>
    <x v="747"/>
    <d v="2015-07-16T00:00:00"/>
    <x v="3"/>
    <s v="EM-13810"/>
    <x v="613"/>
    <x v="1"/>
    <s v="United States"/>
    <s v="San Francisco"/>
    <x v="1"/>
    <n v="94122"/>
    <x v="1"/>
    <s v="FUR-CH-10004086"/>
    <x v="0"/>
    <x v="1"/>
    <s v="Hon 4070 Series Pagoda Armless Upholstered Stacking Chairs"/>
    <n v="700.15200000000004"/>
    <n v="3"/>
    <x v="2"/>
    <n v="78.767099999999999"/>
    <m/>
  </r>
  <r>
    <n v="2542"/>
    <s v="CA-2016-144792"/>
    <x v="567"/>
    <d v="2016-05-04T00:00:00"/>
    <x v="1"/>
    <s v="KD-16615"/>
    <x v="629"/>
    <x v="1"/>
    <s v="United States"/>
    <s v="Scottsdale"/>
    <x v="16"/>
    <n v="85254"/>
    <x v="1"/>
    <s v="FUR-FU-10002759"/>
    <x v="0"/>
    <x v="5"/>
    <s v="12-1/2 Diameter Round Wall Clock"/>
    <n v="111.88800000000001"/>
    <n v="7"/>
    <x v="2"/>
    <n v="22.377600000000001"/>
    <m/>
  </r>
  <r>
    <n v="2543"/>
    <s v="CA-2014-164385"/>
    <x v="467"/>
    <d v="2014-10-01T00:00:00"/>
    <x v="0"/>
    <s v="NB-18580"/>
    <x v="630"/>
    <x v="1"/>
    <s v="United States"/>
    <s v="Philadelphia"/>
    <x v="9"/>
    <n v="19134"/>
    <x v="3"/>
    <s v="OFF-AP-10002191"/>
    <x v="1"/>
    <x v="9"/>
    <s v="Belkin 8 Outlet SurgeMaster II Gold Surge Protector"/>
    <n v="143.952"/>
    <n v="3"/>
    <x v="2"/>
    <n v="14.395200000000001"/>
    <m/>
  </r>
  <r>
    <n v="2544"/>
    <s v="US-2016-114174"/>
    <x v="162"/>
    <d v="2016-09-14T00:00:00"/>
    <x v="1"/>
    <s v="AP-10720"/>
    <x v="399"/>
    <x v="2"/>
    <s v="United States"/>
    <s v="Malden"/>
    <x v="31"/>
    <n v="2148"/>
    <x v="3"/>
    <s v="FUR-BO-10003450"/>
    <x v="0"/>
    <x v="0"/>
    <s v="Bush Westfield Collection Bookcases, Dark Cherry Finish"/>
    <n v="173.94"/>
    <n v="3"/>
    <x v="0"/>
    <n v="13.9152"/>
    <m/>
  </r>
  <r>
    <n v="2545"/>
    <s v="US-2016-114174"/>
    <x v="162"/>
    <d v="2016-09-14T00:00:00"/>
    <x v="1"/>
    <s v="AP-10720"/>
    <x v="399"/>
    <x v="2"/>
    <s v="United States"/>
    <s v="Malden"/>
    <x v="31"/>
    <n v="2148"/>
    <x v="3"/>
    <s v="OFF-LA-10000248"/>
    <x v="1"/>
    <x v="2"/>
    <s v="Avery 52"/>
    <n v="14.76"/>
    <n v="4"/>
    <x v="0"/>
    <n v="6.9371999999999998"/>
    <m/>
  </r>
  <r>
    <n v="2546"/>
    <s v="CA-2017-108070"/>
    <x v="513"/>
    <d v="2017-04-20T00:00:00"/>
    <x v="1"/>
    <s v="JE-15745"/>
    <x v="32"/>
    <x v="0"/>
    <s v="United States"/>
    <s v="San Jose"/>
    <x v="1"/>
    <n v="95123"/>
    <x v="1"/>
    <s v="OFF-ST-10004804"/>
    <x v="1"/>
    <x v="4"/>
    <s v="Belkin 19&quot; Vented Equipment Shelf, Black"/>
    <n v="205.92"/>
    <n v="4"/>
    <x v="0"/>
    <n v="2.0592000000000001"/>
    <m/>
  </r>
  <r>
    <n v="2547"/>
    <s v="CA-2017-108070"/>
    <x v="513"/>
    <d v="2017-04-20T00:00:00"/>
    <x v="1"/>
    <s v="JE-15745"/>
    <x v="32"/>
    <x v="0"/>
    <s v="United States"/>
    <s v="San Jose"/>
    <x v="1"/>
    <n v="95123"/>
    <x v="1"/>
    <s v="FUR-BO-10001337"/>
    <x v="0"/>
    <x v="0"/>
    <s v="O'Sullivan Living Dimensions 2-Shelf Bookcases"/>
    <n v="102.833"/>
    <n v="1"/>
    <x v="11"/>
    <n v="-6.0490000000000004"/>
    <m/>
  </r>
  <r>
    <n v="2548"/>
    <s v="US-2015-128090"/>
    <x v="748"/>
    <d v="2015-08-22T00:00:00"/>
    <x v="1"/>
    <s v="JM-15865"/>
    <x v="622"/>
    <x v="0"/>
    <s v="United States"/>
    <s v="Phoenix"/>
    <x v="16"/>
    <n v="85023"/>
    <x v="1"/>
    <s v="OFF-AR-10002255"/>
    <x v="1"/>
    <x v="6"/>
    <s v="Newell 346"/>
    <n v="2.3039999999999998"/>
    <n v="1"/>
    <x v="2"/>
    <n v="0.25919999999999999"/>
    <m/>
  </r>
  <r>
    <n v="2549"/>
    <s v="US-2015-128090"/>
    <x v="748"/>
    <d v="2015-08-22T00:00:00"/>
    <x v="1"/>
    <s v="JM-15865"/>
    <x v="622"/>
    <x v="0"/>
    <s v="United States"/>
    <s v="Phoenix"/>
    <x v="16"/>
    <n v="85023"/>
    <x v="1"/>
    <s v="TEC-PH-10002624"/>
    <x v="2"/>
    <x v="7"/>
    <s v="Samsung Galaxy S4 Mini"/>
    <n v="1879.96"/>
    <n v="5"/>
    <x v="2"/>
    <n v="211.49549999999999"/>
    <m/>
  </r>
  <r>
    <n v="2550"/>
    <s v="US-2015-128090"/>
    <x v="748"/>
    <d v="2015-08-22T00:00:00"/>
    <x v="1"/>
    <s v="JM-15865"/>
    <x v="622"/>
    <x v="0"/>
    <s v="United States"/>
    <s v="Phoenix"/>
    <x v="16"/>
    <n v="85023"/>
    <x v="1"/>
    <s v="OFF-PA-10001878"/>
    <x v="1"/>
    <x v="10"/>
    <s v="Xerox 1891"/>
    <n v="313.024"/>
    <n v="8"/>
    <x v="2"/>
    <n v="105.6456"/>
    <m/>
  </r>
  <r>
    <n v="2551"/>
    <s v="US-2015-128090"/>
    <x v="748"/>
    <d v="2015-08-22T00:00:00"/>
    <x v="1"/>
    <s v="JM-15865"/>
    <x v="622"/>
    <x v="0"/>
    <s v="United States"/>
    <s v="Phoenix"/>
    <x v="16"/>
    <n v="85023"/>
    <x v="1"/>
    <s v="OFF-LA-10000452"/>
    <x v="1"/>
    <x v="2"/>
    <s v="Avery 488"/>
    <n v="5.04"/>
    <n v="2"/>
    <x v="2"/>
    <n v="1.764"/>
    <m/>
  </r>
  <r>
    <n v="2552"/>
    <s v="CA-2017-101042"/>
    <x v="123"/>
    <d v="2017-11-23T00:00:00"/>
    <x v="1"/>
    <s v="AB-10105"/>
    <x v="455"/>
    <x v="0"/>
    <s v="United States"/>
    <s v="Henderson"/>
    <x v="0"/>
    <n v="42420"/>
    <x v="0"/>
    <s v="FUR-FU-10004665"/>
    <x v="0"/>
    <x v="5"/>
    <s v="3M Polarizing Task Lamp with Clamp Arm, Light Gray"/>
    <n v="821.88"/>
    <n v="6"/>
    <x v="0"/>
    <n v="213.68879999999999"/>
    <m/>
  </r>
  <r>
    <n v="2553"/>
    <s v="CA-2017-101042"/>
    <x v="123"/>
    <d v="2017-11-23T00:00:00"/>
    <x v="1"/>
    <s v="AB-10105"/>
    <x v="455"/>
    <x v="0"/>
    <s v="United States"/>
    <s v="Henderson"/>
    <x v="0"/>
    <n v="42420"/>
    <x v="0"/>
    <s v="OFF-BI-10000088"/>
    <x v="1"/>
    <x v="8"/>
    <s v="GBC Imprintable Covers"/>
    <n v="21.96"/>
    <n v="2"/>
    <x v="0"/>
    <n v="10.760400000000001"/>
    <m/>
  </r>
  <r>
    <n v="2554"/>
    <s v="CA-2016-155439"/>
    <x v="749"/>
    <d v="2016-09-18T00:00:00"/>
    <x v="1"/>
    <s v="PN-18775"/>
    <x v="43"/>
    <x v="2"/>
    <s v="United States"/>
    <s v="Columbia"/>
    <x v="20"/>
    <n v="29203"/>
    <x v="0"/>
    <s v="OFF-PA-10000029"/>
    <x v="1"/>
    <x v="10"/>
    <s v="Xerox 224"/>
    <n v="25.92"/>
    <n v="4"/>
    <x v="0"/>
    <n v="12.441599999999999"/>
    <m/>
  </r>
  <r>
    <n v="2555"/>
    <s v="CA-2016-118626"/>
    <x v="243"/>
    <d v="2016-08-20T00:00:00"/>
    <x v="1"/>
    <s v="JC-15775"/>
    <x v="547"/>
    <x v="0"/>
    <s v="United States"/>
    <s v="Tallahassee"/>
    <x v="2"/>
    <n v="32303"/>
    <x v="0"/>
    <s v="TEC-PH-10000369"/>
    <x v="2"/>
    <x v="7"/>
    <s v="HTC One Mini"/>
    <n v="705.54399999999998"/>
    <n v="7"/>
    <x v="2"/>
    <n v="70.554400000000001"/>
    <m/>
  </r>
  <r>
    <n v="2556"/>
    <s v="CA-2015-111458"/>
    <x v="120"/>
    <d v="2015-09-30T00:00:00"/>
    <x v="1"/>
    <s v="PF-19165"/>
    <x v="58"/>
    <x v="0"/>
    <s v="United States"/>
    <s v="New York City"/>
    <x v="15"/>
    <n v="10035"/>
    <x v="3"/>
    <s v="TEC-AC-10001590"/>
    <x v="2"/>
    <x v="11"/>
    <s v="Dell Slim USB Multimedia Keyboard"/>
    <n v="50"/>
    <n v="2"/>
    <x v="0"/>
    <n v="12"/>
    <m/>
  </r>
  <r>
    <n v="2557"/>
    <s v="US-2016-126844"/>
    <x v="750"/>
    <d v="2016-10-14T00:00:00"/>
    <x v="1"/>
    <s v="BW-11110"/>
    <x v="308"/>
    <x v="1"/>
    <s v="United States"/>
    <s v="Houston"/>
    <x v="5"/>
    <n v="77070"/>
    <x v="2"/>
    <s v="FUR-FU-10004909"/>
    <x v="0"/>
    <x v="5"/>
    <s v="Contemporary Wood/Metal Frame"/>
    <n v="51.712000000000003"/>
    <n v="8"/>
    <x v="7"/>
    <n v="-32.32"/>
    <m/>
  </r>
  <r>
    <n v="2558"/>
    <s v="US-2015-112508"/>
    <x v="539"/>
    <d v="2015-03-30T00:00:00"/>
    <x v="1"/>
    <s v="BP-11185"/>
    <x v="130"/>
    <x v="1"/>
    <s v="United States"/>
    <s v="Coral Springs"/>
    <x v="2"/>
    <n v="33065"/>
    <x v="0"/>
    <s v="OFF-AP-10002287"/>
    <x v="1"/>
    <x v="9"/>
    <s v="Eureka Sanitaire  Multi-Pro Heavy-Duty Upright, Disposable Bags"/>
    <n v="6.992"/>
    <n v="2"/>
    <x v="2"/>
    <n v="0.52439999999999998"/>
    <m/>
  </r>
  <r>
    <n v="2559"/>
    <s v="CA-2015-147788"/>
    <x v="70"/>
    <d v="2015-06-04T00:00:00"/>
    <x v="1"/>
    <s v="TM-21010"/>
    <x v="612"/>
    <x v="0"/>
    <s v="United States"/>
    <s v="Orem"/>
    <x v="7"/>
    <n v="84057"/>
    <x v="1"/>
    <s v="FUR-BO-10004357"/>
    <x v="0"/>
    <x v="0"/>
    <s v="O'Sullivan Living Dimensions 3-Shelf Bookcases"/>
    <n v="1406.86"/>
    <n v="7"/>
    <x v="0"/>
    <n v="140.68600000000001"/>
    <m/>
  </r>
  <r>
    <n v="2560"/>
    <s v="CA-2015-147788"/>
    <x v="70"/>
    <d v="2015-06-04T00:00:00"/>
    <x v="1"/>
    <s v="TM-21010"/>
    <x v="612"/>
    <x v="0"/>
    <s v="United States"/>
    <s v="Orem"/>
    <x v="7"/>
    <n v="84057"/>
    <x v="1"/>
    <s v="OFF-LA-10003766"/>
    <x v="1"/>
    <x v="2"/>
    <s v="Self-Adhesive Removable Labels"/>
    <n v="15.75"/>
    <n v="5"/>
    <x v="0"/>
    <n v="7.56"/>
    <m/>
  </r>
  <r>
    <n v="2561"/>
    <s v="CA-2015-147788"/>
    <x v="70"/>
    <d v="2015-06-04T00:00:00"/>
    <x v="1"/>
    <s v="TM-21010"/>
    <x v="612"/>
    <x v="0"/>
    <s v="United States"/>
    <s v="Orem"/>
    <x v="7"/>
    <n v="84057"/>
    <x v="1"/>
    <s v="OFF-ST-10000046"/>
    <x v="1"/>
    <x v="4"/>
    <s v="Fellowes Super Stor/Drawer Files"/>
    <n v="323.10000000000002"/>
    <n v="2"/>
    <x v="0"/>
    <n v="61.389000000000003"/>
    <m/>
  </r>
  <r>
    <n v="2562"/>
    <s v="CA-2015-144288"/>
    <x v="707"/>
    <d v="2015-12-31T00:00:00"/>
    <x v="1"/>
    <s v="MB-17305"/>
    <x v="93"/>
    <x v="0"/>
    <s v="United States"/>
    <s v="Nashville"/>
    <x v="18"/>
    <n v="37211"/>
    <x v="0"/>
    <s v="OFF-LA-10003190"/>
    <x v="1"/>
    <x v="2"/>
    <s v="Avery 474"/>
    <n v="9.2159999999999993"/>
    <n v="4"/>
    <x v="2"/>
    <n v="3.3408000000000002"/>
    <m/>
  </r>
  <r>
    <n v="2563"/>
    <s v="CA-2015-144288"/>
    <x v="707"/>
    <d v="2015-12-31T00:00:00"/>
    <x v="1"/>
    <s v="MB-17305"/>
    <x v="93"/>
    <x v="0"/>
    <s v="United States"/>
    <s v="Nashville"/>
    <x v="18"/>
    <n v="37211"/>
    <x v="0"/>
    <s v="OFF-PA-10002787"/>
    <x v="1"/>
    <x v="10"/>
    <s v="Xerox 227"/>
    <n v="10.368"/>
    <n v="2"/>
    <x v="2"/>
    <n v="3.6288"/>
    <m/>
  </r>
  <r>
    <n v="2564"/>
    <s v="CA-2015-110632"/>
    <x v="751"/>
    <d v="2015-03-22T00:00:00"/>
    <x v="0"/>
    <s v="HR-14830"/>
    <x v="403"/>
    <x v="1"/>
    <s v="United States"/>
    <s v="New York City"/>
    <x v="15"/>
    <n v="10009"/>
    <x v="3"/>
    <s v="TEC-AC-10000387"/>
    <x v="2"/>
    <x v="11"/>
    <s v="KeyTronic KT800P2 - Keyboard - Black"/>
    <n v="15.02"/>
    <n v="1"/>
    <x v="0"/>
    <n v="2.7035999999999998"/>
    <m/>
  </r>
  <r>
    <n v="2565"/>
    <s v="CA-2015-110632"/>
    <x v="751"/>
    <d v="2015-03-22T00:00:00"/>
    <x v="0"/>
    <s v="HR-14830"/>
    <x v="403"/>
    <x v="1"/>
    <s v="United States"/>
    <s v="New York City"/>
    <x v="15"/>
    <n v="10009"/>
    <x v="3"/>
    <s v="OFF-ST-10001291"/>
    <x v="1"/>
    <x v="4"/>
    <s v="Tenex Personal Self-Stacking Standard File Box, Black/Gray"/>
    <n v="33.82"/>
    <n v="2"/>
    <x v="0"/>
    <n v="9.1313999999999993"/>
    <m/>
  </r>
  <r>
    <n v="2566"/>
    <s v="CA-2017-109589"/>
    <x v="202"/>
    <d v="2017-12-24T00:00:00"/>
    <x v="2"/>
    <s v="BD-11635"/>
    <x v="631"/>
    <x v="0"/>
    <s v="United States"/>
    <s v="Bowling Green"/>
    <x v="0"/>
    <n v="42104"/>
    <x v="0"/>
    <s v="TEC-AC-10003116"/>
    <x v="2"/>
    <x v="11"/>
    <s v="Memorex Froggy Flash Drive 8 GB"/>
    <n v="71"/>
    <n v="4"/>
    <x v="0"/>
    <n v="27.69"/>
    <m/>
  </r>
  <r>
    <n v="2567"/>
    <s v="CA-2017-123967"/>
    <x v="752"/>
    <d v="2017-11-03T00:00:00"/>
    <x v="0"/>
    <s v="SF-20200"/>
    <x v="227"/>
    <x v="0"/>
    <s v="United States"/>
    <s v="Bellingham"/>
    <x v="4"/>
    <n v="98226"/>
    <x v="1"/>
    <s v="OFF-BI-10001308"/>
    <x v="1"/>
    <x v="8"/>
    <s v="GBC Standard Plastic Binding Systems' Combs"/>
    <n v="25.12"/>
    <n v="5"/>
    <x v="2"/>
    <n v="7.85"/>
    <m/>
  </r>
  <r>
    <n v="2568"/>
    <s v="CA-2017-123967"/>
    <x v="752"/>
    <d v="2017-11-03T00:00:00"/>
    <x v="0"/>
    <s v="SF-20200"/>
    <x v="227"/>
    <x v="0"/>
    <s v="United States"/>
    <s v="Bellingham"/>
    <x v="4"/>
    <n v="98226"/>
    <x v="1"/>
    <s v="FUR-TA-10003954"/>
    <x v="0"/>
    <x v="3"/>
    <s v="Hon 94000 Series Round Tables"/>
    <n v="2665.62"/>
    <n v="9"/>
    <x v="0"/>
    <n v="239.9058"/>
    <m/>
  </r>
  <r>
    <n v="2569"/>
    <s v="CA-2017-148929"/>
    <x v="210"/>
    <d v="2017-09-11T00:00:00"/>
    <x v="1"/>
    <s v="SP-20620"/>
    <x v="407"/>
    <x v="1"/>
    <s v="United States"/>
    <s v="New York City"/>
    <x v="15"/>
    <n v="10011"/>
    <x v="3"/>
    <s v="OFF-ST-10003282"/>
    <x v="1"/>
    <x v="4"/>
    <s v="Advantus 10-Drawer Portable Organizer, Chrome Metal Frame, Smoke Drawers"/>
    <n v="478.08"/>
    <n v="8"/>
    <x v="0"/>
    <n v="133.86240000000001"/>
    <m/>
  </r>
  <r>
    <n v="2570"/>
    <s v="CA-2017-134404"/>
    <x v="753"/>
    <d v="2017-12-27T00:00:00"/>
    <x v="3"/>
    <s v="DR-12880"/>
    <x v="112"/>
    <x v="1"/>
    <s v="United States"/>
    <s v="Newark"/>
    <x v="24"/>
    <n v="43055"/>
    <x v="3"/>
    <s v="TEC-PH-10000576"/>
    <x v="2"/>
    <x v="7"/>
    <s v="AT&amp;T 1080 Corded phone"/>
    <n v="164.38800000000001"/>
    <n v="2"/>
    <x v="10"/>
    <n v="-35.617400000000004"/>
    <m/>
  </r>
  <r>
    <n v="2571"/>
    <s v="CA-2017-134404"/>
    <x v="753"/>
    <d v="2017-12-27T00:00:00"/>
    <x v="3"/>
    <s v="DR-12880"/>
    <x v="112"/>
    <x v="1"/>
    <s v="United States"/>
    <s v="Newark"/>
    <x v="24"/>
    <n v="43055"/>
    <x v="3"/>
    <s v="OFF-AR-10004441"/>
    <x v="1"/>
    <x v="6"/>
    <s v="BIC Brite Liner Highlighters"/>
    <n v="13.247999999999999"/>
    <n v="4"/>
    <x v="2"/>
    <n v="3.6432000000000002"/>
    <m/>
  </r>
  <r>
    <n v="2572"/>
    <s v="CA-2017-109778"/>
    <x v="11"/>
    <d v="2017-07-21T00:00:00"/>
    <x v="1"/>
    <s v="VM-21685"/>
    <x v="91"/>
    <x v="2"/>
    <s v="United States"/>
    <s v="Woodstock"/>
    <x v="10"/>
    <n v="60098"/>
    <x v="2"/>
    <s v="OFF-AR-10003759"/>
    <x v="1"/>
    <x v="6"/>
    <s v="Crayola Anti Dust Chalk, 12/Pack"/>
    <n v="2.9119999999999999"/>
    <n v="2"/>
    <x v="2"/>
    <n v="0.91"/>
    <m/>
  </r>
  <r>
    <n v="2573"/>
    <s v="CA-2016-155845"/>
    <x v="399"/>
    <d v="2016-08-15T00:00:00"/>
    <x v="0"/>
    <s v="CM-12235"/>
    <x v="632"/>
    <x v="0"/>
    <s v="United States"/>
    <s v="Carrollton"/>
    <x v="5"/>
    <n v="75007"/>
    <x v="2"/>
    <s v="TEC-AC-10004145"/>
    <x v="2"/>
    <x v="11"/>
    <s v="Logitech diNovo Edge Keyboard"/>
    <n v="1399.944"/>
    <n v="7"/>
    <x v="2"/>
    <n v="52.497900000000001"/>
    <m/>
  </r>
  <r>
    <n v="2574"/>
    <s v="CA-2017-145128"/>
    <x v="362"/>
    <d v="2017-07-14T00:00:00"/>
    <x v="1"/>
    <s v="SM-20320"/>
    <x v="598"/>
    <x v="2"/>
    <s v="United States"/>
    <s v="Lafayette"/>
    <x v="14"/>
    <n v="47905"/>
    <x v="2"/>
    <s v="FUR-FU-10000293"/>
    <x v="0"/>
    <x v="5"/>
    <s v="Eldon Antistatic Chair Mats for Low to Medium Pile Carpets"/>
    <n v="526.45000000000005"/>
    <n v="5"/>
    <x v="0"/>
    <n v="31.587"/>
    <m/>
  </r>
  <r>
    <n v="2575"/>
    <s v="CA-2014-129091"/>
    <x v="754"/>
    <d v="2014-11-27T00:00:00"/>
    <x v="1"/>
    <s v="RA-19885"/>
    <x v="19"/>
    <x v="1"/>
    <s v="United States"/>
    <s v="Columbus"/>
    <x v="32"/>
    <n v="31907"/>
    <x v="0"/>
    <s v="OFF-EN-10004955"/>
    <x v="1"/>
    <x v="12"/>
    <s v="Fashion Color Clasp Envelopes"/>
    <n v="16.23"/>
    <n v="3"/>
    <x v="0"/>
    <n v="7.9527000000000001"/>
    <m/>
  </r>
  <r>
    <n v="2576"/>
    <s v="CA-2014-129091"/>
    <x v="754"/>
    <d v="2014-11-27T00:00:00"/>
    <x v="1"/>
    <s v="RA-19885"/>
    <x v="19"/>
    <x v="1"/>
    <s v="United States"/>
    <s v="Columbus"/>
    <x v="32"/>
    <n v="31907"/>
    <x v="0"/>
    <s v="OFF-BI-10001071"/>
    <x v="1"/>
    <x v="8"/>
    <s v="GBC ProClick Punch Binding System"/>
    <n v="319.89999999999998"/>
    <n v="5"/>
    <x v="0"/>
    <n v="156.751"/>
    <m/>
  </r>
  <r>
    <n v="2577"/>
    <s v="CA-2014-129091"/>
    <x v="754"/>
    <d v="2014-11-27T00:00:00"/>
    <x v="1"/>
    <s v="RA-19885"/>
    <x v="19"/>
    <x v="1"/>
    <s v="United States"/>
    <s v="Columbus"/>
    <x v="32"/>
    <n v="31907"/>
    <x v="0"/>
    <s v="OFF-EN-10001990"/>
    <x v="1"/>
    <x v="12"/>
    <s v="Staple envelope"/>
    <n v="11.36"/>
    <n v="2"/>
    <x v="0"/>
    <n v="5.3391999999999999"/>
    <m/>
  </r>
  <r>
    <n v="2578"/>
    <s v="CA-2014-129091"/>
    <x v="754"/>
    <d v="2014-11-27T00:00:00"/>
    <x v="1"/>
    <s v="RA-19885"/>
    <x v="19"/>
    <x v="1"/>
    <s v="United States"/>
    <s v="Columbus"/>
    <x v="32"/>
    <n v="31907"/>
    <x v="0"/>
    <s v="OFF-AP-10002734"/>
    <x v="1"/>
    <x v="9"/>
    <s v="Holmes Harmony HEPA Air Purifier for 17 x 20 Room"/>
    <n v="675.12"/>
    <n v="3"/>
    <x v="0"/>
    <n v="290.30160000000001"/>
    <m/>
  </r>
  <r>
    <n v="2579"/>
    <s v="US-2014-155502"/>
    <x v="755"/>
    <d v="2014-01-31T00:00:00"/>
    <x v="1"/>
    <s v="SD-20485"/>
    <x v="174"/>
    <x v="2"/>
    <s v="United States"/>
    <s v="Alexandria"/>
    <x v="17"/>
    <n v="22304"/>
    <x v="0"/>
    <s v="FUR-FU-10004587"/>
    <x v="0"/>
    <x v="5"/>
    <s v="GE General Use Halogen Bulbs, 100 Watts, 1 Bulb per Pack"/>
    <n v="62.82"/>
    <n v="3"/>
    <x v="0"/>
    <n v="30.7818"/>
    <m/>
  </r>
  <r>
    <n v="2580"/>
    <s v="US-2014-155502"/>
    <x v="755"/>
    <d v="2014-01-31T00:00:00"/>
    <x v="1"/>
    <s v="SD-20485"/>
    <x v="174"/>
    <x v="2"/>
    <s v="United States"/>
    <s v="Alexandria"/>
    <x v="17"/>
    <n v="22304"/>
    <x v="0"/>
    <s v="OFF-ST-10004337"/>
    <x v="1"/>
    <x v="4"/>
    <s v="SAFCO Commercial Wire Shelving, 72h"/>
    <n v="489.92"/>
    <n v="8"/>
    <x v="0"/>
    <n v="0"/>
    <m/>
  </r>
  <r>
    <n v="2581"/>
    <s v="US-2014-155502"/>
    <x v="755"/>
    <d v="2014-01-31T00:00:00"/>
    <x v="1"/>
    <s v="SD-20485"/>
    <x v="174"/>
    <x v="2"/>
    <s v="United States"/>
    <s v="Alexandria"/>
    <x v="17"/>
    <n v="22304"/>
    <x v="0"/>
    <s v="OFF-PA-10003072"/>
    <x v="1"/>
    <x v="10"/>
    <s v="Eureka Recycled Copy Paper 8 1/2&quot; x 11&quot;, Ream"/>
    <n v="19.440000000000001"/>
    <n v="3"/>
    <x v="0"/>
    <n v="9.3312000000000008"/>
    <m/>
  </r>
  <r>
    <n v="2582"/>
    <s v="US-2014-155502"/>
    <x v="755"/>
    <d v="2014-01-31T00:00:00"/>
    <x v="1"/>
    <s v="SD-20485"/>
    <x v="174"/>
    <x v="2"/>
    <s v="United States"/>
    <s v="Alexandria"/>
    <x v="17"/>
    <n v="22304"/>
    <x v="0"/>
    <s v="OFF-PA-10000380"/>
    <x v="1"/>
    <x v="10"/>
    <s v="REDIFORM Incoming/Outgoing Call Register, 11&quot; X 8 1/2&quot;, 100 Messages"/>
    <n v="16.68"/>
    <n v="2"/>
    <x v="0"/>
    <n v="8.34"/>
    <m/>
  </r>
  <r>
    <n v="2583"/>
    <s v="US-2014-155502"/>
    <x v="755"/>
    <d v="2014-01-31T00:00:00"/>
    <x v="1"/>
    <s v="SD-20485"/>
    <x v="174"/>
    <x v="2"/>
    <s v="United States"/>
    <s v="Alexandria"/>
    <x v="17"/>
    <n v="22304"/>
    <x v="0"/>
    <s v="TEC-PH-10004833"/>
    <x v="2"/>
    <x v="7"/>
    <s v="Macally Suction Cup Mount"/>
    <n v="155.35"/>
    <n v="13"/>
    <x v="0"/>
    <n v="0"/>
    <m/>
  </r>
  <r>
    <n v="2584"/>
    <s v="US-2014-155502"/>
    <x v="755"/>
    <d v="2014-01-31T00:00:00"/>
    <x v="1"/>
    <s v="SD-20485"/>
    <x v="174"/>
    <x v="2"/>
    <s v="United States"/>
    <s v="Alexandria"/>
    <x v="17"/>
    <n v="22304"/>
    <x v="0"/>
    <s v="FUR-FU-10001847"/>
    <x v="0"/>
    <x v="5"/>
    <s v="Eldon Image Series Black Desk Accessories"/>
    <n v="12.42"/>
    <n v="3"/>
    <x v="0"/>
    <n v="4.4711999999999996"/>
    <m/>
  </r>
  <r>
    <n v="2585"/>
    <s v="US-2014-155502"/>
    <x v="755"/>
    <d v="2014-01-31T00:00:00"/>
    <x v="1"/>
    <s v="SD-20485"/>
    <x v="174"/>
    <x v="2"/>
    <s v="United States"/>
    <s v="Alexandria"/>
    <x v="17"/>
    <n v="22304"/>
    <x v="0"/>
    <s v="TEC-PH-10002103"/>
    <x v="2"/>
    <x v="7"/>
    <s v="Jabra SPEAK 410"/>
    <n v="187.98"/>
    <n v="2"/>
    <x v="0"/>
    <n v="52.634399999999999"/>
    <m/>
  </r>
  <r>
    <n v="2586"/>
    <s v="CA-2015-121041"/>
    <x v="502"/>
    <d v="2015-11-10T00:00:00"/>
    <x v="1"/>
    <s v="CS-12250"/>
    <x v="294"/>
    <x v="1"/>
    <s v="United States"/>
    <s v="Haltom City"/>
    <x v="5"/>
    <n v="76117"/>
    <x v="2"/>
    <s v="OFF-EN-10001137"/>
    <x v="1"/>
    <x v="12"/>
    <s v="#10 Gummed Flap White Envelopes, 100/Box"/>
    <n v="6.6079999999999997"/>
    <n v="2"/>
    <x v="2"/>
    <n v="2.1476000000000002"/>
    <m/>
  </r>
  <r>
    <n v="2587"/>
    <s v="CA-2017-131695"/>
    <x v="160"/>
    <d v="2017-07-06T00:00:00"/>
    <x v="1"/>
    <s v="RA-19285"/>
    <x v="267"/>
    <x v="0"/>
    <s v="United States"/>
    <s v="New York City"/>
    <x v="15"/>
    <n v="10024"/>
    <x v="3"/>
    <s v="OFF-ST-10001476"/>
    <x v="1"/>
    <x v="4"/>
    <s v="Steel Personal Filing/Posting Tote"/>
    <n v="248.57"/>
    <n v="7"/>
    <x v="0"/>
    <n v="67.113900000000001"/>
    <m/>
  </r>
  <r>
    <n v="2588"/>
    <s v="CA-2017-131695"/>
    <x v="160"/>
    <d v="2017-07-06T00:00:00"/>
    <x v="1"/>
    <s v="RA-19285"/>
    <x v="267"/>
    <x v="0"/>
    <s v="United States"/>
    <s v="New York City"/>
    <x v="15"/>
    <n v="10024"/>
    <x v="3"/>
    <s v="FUR-FU-10002045"/>
    <x v="0"/>
    <x v="5"/>
    <s v="Executive Impressions 14&quot;"/>
    <n v="22.23"/>
    <n v="1"/>
    <x v="0"/>
    <n v="9.7812000000000001"/>
    <m/>
  </r>
  <r>
    <n v="2589"/>
    <s v="CA-2016-137729"/>
    <x v="465"/>
    <d v="2016-05-09T00:00:00"/>
    <x v="1"/>
    <s v="BF-11005"/>
    <x v="593"/>
    <x v="2"/>
    <s v="United States"/>
    <s v="Los Angeles"/>
    <x v="1"/>
    <n v="90004"/>
    <x v="1"/>
    <s v="OFF-ST-10001505"/>
    <x v="1"/>
    <x v="4"/>
    <s v="Perma STOR-ALL Hanging File Box, 13 1/8&quot;W x 12 1/4&quot;D x 10 1/2&quot;H"/>
    <n v="5.98"/>
    <n v="1"/>
    <x v="0"/>
    <n v="1.0165999999999999"/>
    <m/>
  </r>
  <r>
    <n v="2590"/>
    <s v="CA-2016-137729"/>
    <x v="465"/>
    <d v="2016-05-09T00:00:00"/>
    <x v="1"/>
    <s v="BF-11005"/>
    <x v="593"/>
    <x v="2"/>
    <s v="United States"/>
    <s v="Los Angeles"/>
    <x v="1"/>
    <n v="90004"/>
    <x v="1"/>
    <s v="TEC-PH-10001433"/>
    <x v="2"/>
    <x v="7"/>
    <s v="Cisco Small Business SPA 502G VoIP phone"/>
    <n v="246.16800000000001"/>
    <n v="3"/>
    <x v="2"/>
    <n v="21.5397"/>
    <m/>
  </r>
  <r>
    <n v="2591"/>
    <s v="US-2016-115455"/>
    <x v="162"/>
    <d v="2016-09-14T00:00:00"/>
    <x v="1"/>
    <s v="SE-20110"/>
    <x v="339"/>
    <x v="0"/>
    <s v="United States"/>
    <s v="Wheeling"/>
    <x v="10"/>
    <n v="60090"/>
    <x v="2"/>
    <s v="FUR-FU-10004671"/>
    <x v="0"/>
    <x v="5"/>
    <s v="Executive Impressions 12&quot; Wall Clock"/>
    <n v="14.135999999999999"/>
    <n v="2"/>
    <x v="7"/>
    <n v="-7.7747999999999999"/>
    <m/>
  </r>
  <r>
    <n v="2592"/>
    <s v="US-2016-115455"/>
    <x v="162"/>
    <d v="2016-09-14T00:00:00"/>
    <x v="1"/>
    <s v="SE-20110"/>
    <x v="339"/>
    <x v="0"/>
    <s v="United States"/>
    <s v="Wheeling"/>
    <x v="10"/>
    <n v="60090"/>
    <x v="2"/>
    <s v="FUR-TA-10003569"/>
    <x v="0"/>
    <x v="3"/>
    <s v="Bretford CR8500 Series Meeting Room Furniture"/>
    <n v="601.47"/>
    <n v="3"/>
    <x v="5"/>
    <n v="-300.73500000000001"/>
    <m/>
  </r>
  <r>
    <n v="2593"/>
    <s v="CA-2017-128300"/>
    <x v="221"/>
    <d v="2017-11-26T00:00:00"/>
    <x v="0"/>
    <s v="RS-19765"/>
    <x v="276"/>
    <x v="1"/>
    <s v="United States"/>
    <s v="Summerville"/>
    <x v="20"/>
    <n v="29483"/>
    <x v="0"/>
    <s v="TEC-PH-10002807"/>
    <x v="2"/>
    <x v="7"/>
    <s v="Motorla HX550 Universal Bluetooth Headset"/>
    <n v="79.099999999999994"/>
    <n v="2"/>
    <x v="0"/>
    <n v="39.549999999999997"/>
    <m/>
  </r>
  <r>
    <n v="2594"/>
    <s v="CA-2017-128300"/>
    <x v="221"/>
    <d v="2017-11-26T00:00:00"/>
    <x v="0"/>
    <s v="RS-19765"/>
    <x v="276"/>
    <x v="1"/>
    <s v="United States"/>
    <s v="Summerville"/>
    <x v="20"/>
    <n v="29483"/>
    <x v="0"/>
    <s v="OFF-BI-10001597"/>
    <x v="1"/>
    <x v="8"/>
    <s v="Wilson Jones Ledger-Size, Piano-Hinge Binder, 2&quot;, Blue"/>
    <n v="327.84"/>
    <n v="8"/>
    <x v="0"/>
    <n v="157.36320000000001"/>
    <m/>
  </r>
  <r>
    <n v="2595"/>
    <s v="CA-2017-149048"/>
    <x v="726"/>
    <d v="2017-05-17T00:00:00"/>
    <x v="1"/>
    <s v="BM-11650"/>
    <x v="312"/>
    <x v="1"/>
    <s v="United States"/>
    <s v="Columbus"/>
    <x v="14"/>
    <n v="47201"/>
    <x v="2"/>
    <s v="OFF-EN-10003296"/>
    <x v="1"/>
    <x v="12"/>
    <s v="Tyvek Side-Opening Peel &amp; Seel Expanding Envelopes"/>
    <n v="180.96"/>
    <n v="2"/>
    <x v="0"/>
    <n v="81.432000000000002"/>
    <m/>
  </r>
  <r>
    <n v="2596"/>
    <s v="CA-2017-149048"/>
    <x v="726"/>
    <d v="2017-05-17T00:00:00"/>
    <x v="1"/>
    <s v="BM-11650"/>
    <x v="312"/>
    <x v="1"/>
    <s v="United States"/>
    <s v="Columbus"/>
    <x v="14"/>
    <n v="47201"/>
    <x v="2"/>
    <s v="OFF-BI-10004632"/>
    <x v="1"/>
    <x v="8"/>
    <s v="Ibico Hi-Tech Manual Binding System"/>
    <n v="914.97"/>
    <n v="3"/>
    <x v="0"/>
    <n v="411.73649999999998"/>
    <m/>
  </r>
  <r>
    <n v="2597"/>
    <s v="CA-2017-149048"/>
    <x v="726"/>
    <d v="2017-05-17T00:00:00"/>
    <x v="1"/>
    <s v="BM-11650"/>
    <x v="312"/>
    <x v="1"/>
    <s v="United States"/>
    <s v="Columbus"/>
    <x v="14"/>
    <n v="47201"/>
    <x v="2"/>
    <s v="TEC-PH-10002310"/>
    <x v="2"/>
    <x v="7"/>
    <s v="Plantronics Calisto P620-M USB Wireless Speakerphone System"/>
    <n v="587.97"/>
    <n v="3"/>
    <x v="0"/>
    <n v="158.75190000000001"/>
    <m/>
  </r>
  <r>
    <n v="2598"/>
    <s v="CA-2017-149048"/>
    <x v="726"/>
    <d v="2017-05-17T00:00:00"/>
    <x v="1"/>
    <s v="BM-11650"/>
    <x v="312"/>
    <x v="1"/>
    <s v="United States"/>
    <s v="Columbus"/>
    <x v="14"/>
    <n v="47201"/>
    <x v="2"/>
    <s v="OFF-ST-10000078"/>
    <x v="1"/>
    <x v="4"/>
    <s v="Tennsco 6- and 18-Compartment Lockers"/>
    <n v="530.34"/>
    <n v="2"/>
    <x v="0"/>
    <n v="95.461200000000005"/>
    <m/>
  </r>
  <r>
    <n v="2599"/>
    <s v="CA-2017-149048"/>
    <x v="726"/>
    <d v="2017-05-17T00:00:00"/>
    <x v="1"/>
    <s v="BM-11650"/>
    <x v="312"/>
    <x v="1"/>
    <s v="United States"/>
    <s v="Columbus"/>
    <x v="14"/>
    <n v="47201"/>
    <x v="2"/>
    <s v="OFF-PA-10001752"/>
    <x v="1"/>
    <x v="10"/>
    <s v="Hammermill CopyPlus Copy Paper (20Lb. and 84 Bright)"/>
    <n v="14.94"/>
    <n v="3"/>
    <x v="0"/>
    <n v="7.3205999999999998"/>
    <m/>
  </r>
  <r>
    <n v="2600"/>
    <s v="CA-2017-108553"/>
    <x v="756"/>
    <d v="2017-04-29T00:00:00"/>
    <x v="1"/>
    <s v="SK-19990"/>
    <x v="85"/>
    <x v="0"/>
    <s v="United States"/>
    <s v="New York City"/>
    <x v="15"/>
    <n v="10024"/>
    <x v="3"/>
    <s v="OFF-AP-10000026"/>
    <x v="1"/>
    <x v="9"/>
    <s v="Tripp Lite Isotel 6 Outlet Surge Protector with Fax/Modem Protection"/>
    <n v="121.94"/>
    <n v="2"/>
    <x v="0"/>
    <n v="35.3626"/>
    <m/>
  </r>
  <r>
    <n v="2601"/>
    <s v="CA-2017-108553"/>
    <x v="756"/>
    <d v="2017-04-29T00:00:00"/>
    <x v="1"/>
    <s v="SK-19990"/>
    <x v="85"/>
    <x v="0"/>
    <s v="United States"/>
    <s v="New York City"/>
    <x v="15"/>
    <n v="10024"/>
    <x v="3"/>
    <s v="OFF-SU-10002573"/>
    <x v="1"/>
    <x v="14"/>
    <s v="Acme 10&quot; Easy Grip Assistive Scissors"/>
    <n v="122.71"/>
    <n v="7"/>
    <x v="0"/>
    <n v="36.813000000000002"/>
    <m/>
  </r>
  <r>
    <n v="2602"/>
    <s v="CA-2016-165848"/>
    <x v="30"/>
    <d v="2016-06-04T00:00:00"/>
    <x v="3"/>
    <s v="EN-13780"/>
    <x v="633"/>
    <x v="0"/>
    <s v="United States"/>
    <s v="New York City"/>
    <x v="15"/>
    <n v="10035"/>
    <x v="3"/>
    <s v="OFF-PA-10000349"/>
    <x v="1"/>
    <x v="10"/>
    <s v="Easy-staple paper"/>
    <n v="14.94"/>
    <n v="3"/>
    <x v="0"/>
    <n v="7.0217999999999998"/>
    <m/>
  </r>
  <r>
    <n v="2603"/>
    <s v="CA-2016-165848"/>
    <x v="30"/>
    <d v="2016-06-04T00:00:00"/>
    <x v="3"/>
    <s v="EN-13780"/>
    <x v="633"/>
    <x v="0"/>
    <s v="United States"/>
    <s v="New York City"/>
    <x v="15"/>
    <n v="10035"/>
    <x v="3"/>
    <s v="TEC-MA-10003356"/>
    <x v="2"/>
    <x v="15"/>
    <s v="Panasonic KX MC6040 Color Laser Multifunction Printer"/>
    <n v="1349.85"/>
    <n v="3"/>
    <x v="0"/>
    <n v="364.45949999999999"/>
    <m/>
  </r>
  <r>
    <n v="2604"/>
    <s v="CA-2016-165848"/>
    <x v="30"/>
    <d v="2016-06-04T00:00:00"/>
    <x v="3"/>
    <s v="EN-13780"/>
    <x v="633"/>
    <x v="0"/>
    <s v="United States"/>
    <s v="New York City"/>
    <x v="15"/>
    <n v="10035"/>
    <x v="3"/>
    <s v="FUR-BO-10000362"/>
    <x v="0"/>
    <x v="0"/>
    <s v="Sauder Inglewood Library Bookcases"/>
    <n v="136.78399999999999"/>
    <n v="1"/>
    <x v="2"/>
    <n v="5.1294000000000004"/>
    <m/>
  </r>
  <r>
    <n v="2605"/>
    <s v="CA-2016-165848"/>
    <x v="30"/>
    <d v="2016-06-04T00:00:00"/>
    <x v="3"/>
    <s v="EN-13780"/>
    <x v="633"/>
    <x v="0"/>
    <s v="United States"/>
    <s v="New York City"/>
    <x v="15"/>
    <n v="10035"/>
    <x v="3"/>
    <s v="FUR-FU-10003878"/>
    <x v="0"/>
    <x v="5"/>
    <s v="Linden 10&quot; Round Wall Clock, Black"/>
    <n v="61.12"/>
    <n v="4"/>
    <x v="0"/>
    <n v="20.780799999999999"/>
    <m/>
  </r>
  <r>
    <n v="2606"/>
    <s v="CA-2014-112718"/>
    <x v="757"/>
    <d v="2014-12-21T00:00:00"/>
    <x v="1"/>
    <s v="KN-16450"/>
    <x v="634"/>
    <x v="1"/>
    <s v="United States"/>
    <s v="Jacksonville"/>
    <x v="2"/>
    <n v="32216"/>
    <x v="0"/>
    <s v="OFF-BI-10000591"/>
    <x v="1"/>
    <x v="8"/>
    <s v="Avery Binder Labels"/>
    <n v="1.167"/>
    <n v="1"/>
    <x v="6"/>
    <n v="-0.85580000000000001"/>
    <m/>
  </r>
  <r>
    <n v="2607"/>
    <s v="CA-2016-154053"/>
    <x v="758"/>
    <d v="2016-03-10T00:00:00"/>
    <x v="1"/>
    <s v="MG-17890"/>
    <x v="450"/>
    <x v="2"/>
    <s v="United States"/>
    <s v="San Diego"/>
    <x v="1"/>
    <n v="92024"/>
    <x v="1"/>
    <s v="OFF-AR-10003727"/>
    <x v="1"/>
    <x v="6"/>
    <s v="Berol Giant Pencil Sharpener"/>
    <n v="16.989999999999998"/>
    <n v="1"/>
    <x v="0"/>
    <n v="4.9271000000000003"/>
    <m/>
  </r>
  <r>
    <n v="2608"/>
    <s v="CA-2014-127446"/>
    <x v="641"/>
    <d v="2014-11-30T00:00:00"/>
    <x v="1"/>
    <s v="MC-17590"/>
    <x v="565"/>
    <x v="1"/>
    <s v="United States"/>
    <s v="Arlington"/>
    <x v="5"/>
    <n v="76017"/>
    <x v="2"/>
    <s v="TEC-AC-10001635"/>
    <x v="2"/>
    <x v="11"/>
    <s v="KeyTronic KT400U2 - Keyboard - Black"/>
    <n v="24.672000000000001"/>
    <n v="3"/>
    <x v="2"/>
    <n v="0"/>
    <m/>
  </r>
  <r>
    <n v="2609"/>
    <s v="CA-2014-127446"/>
    <x v="641"/>
    <d v="2014-11-30T00:00:00"/>
    <x v="1"/>
    <s v="MC-17590"/>
    <x v="565"/>
    <x v="1"/>
    <s v="United States"/>
    <s v="Arlington"/>
    <x v="5"/>
    <n v="76017"/>
    <x v="2"/>
    <s v="OFF-LA-10001317"/>
    <x v="1"/>
    <x v="2"/>
    <s v="Avery 520"/>
    <n v="2.52"/>
    <n v="1"/>
    <x v="2"/>
    <n v="0.88200000000000001"/>
    <m/>
  </r>
  <r>
    <n v="2610"/>
    <s v="CA-2014-127446"/>
    <x v="641"/>
    <d v="2014-11-30T00:00:00"/>
    <x v="1"/>
    <s v="MC-17590"/>
    <x v="565"/>
    <x v="1"/>
    <s v="United States"/>
    <s v="Arlington"/>
    <x v="5"/>
    <n v="76017"/>
    <x v="2"/>
    <s v="FUR-TA-10000577"/>
    <x v="0"/>
    <x v="3"/>
    <s v="Bretford CR4500 Series Slim Rectangular Table"/>
    <n v="1218.7349999999999"/>
    <n v="5"/>
    <x v="4"/>
    <n v="-121.87350000000001"/>
    <m/>
  </r>
  <r>
    <n v="2611"/>
    <s v="CA-2014-127446"/>
    <x v="641"/>
    <d v="2014-11-30T00:00:00"/>
    <x v="1"/>
    <s v="MC-17590"/>
    <x v="565"/>
    <x v="1"/>
    <s v="United States"/>
    <s v="Arlington"/>
    <x v="5"/>
    <n v="76017"/>
    <x v="2"/>
    <s v="OFF-LA-10000248"/>
    <x v="1"/>
    <x v="2"/>
    <s v="Avery 52"/>
    <n v="5.9039999999999999"/>
    <n v="2"/>
    <x v="2"/>
    <n v="1.9925999999999999"/>
    <m/>
  </r>
  <r>
    <n v="2612"/>
    <s v="CA-2014-127446"/>
    <x v="641"/>
    <d v="2014-11-30T00:00:00"/>
    <x v="1"/>
    <s v="MC-17590"/>
    <x v="565"/>
    <x v="1"/>
    <s v="United States"/>
    <s v="Arlington"/>
    <x v="5"/>
    <n v="76017"/>
    <x v="2"/>
    <s v="OFF-PA-10000955"/>
    <x v="1"/>
    <x v="10"/>
    <s v="Southworth 25% Cotton Granite Paper &amp; Envelopes"/>
    <n v="15.696"/>
    <n v="3"/>
    <x v="2"/>
    <n v="5.1012000000000004"/>
    <m/>
  </r>
  <r>
    <n v="2613"/>
    <s v="CA-2014-127446"/>
    <x v="641"/>
    <d v="2014-11-30T00:00:00"/>
    <x v="1"/>
    <s v="MC-17590"/>
    <x v="565"/>
    <x v="1"/>
    <s v="United States"/>
    <s v="Arlington"/>
    <x v="5"/>
    <n v="76017"/>
    <x v="2"/>
    <s v="FUR-FU-10000221"/>
    <x v="0"/>
    <x v="5"/>
    <s v="Master Caster Door Stop, Brown"/>
    <n v="6.0960000000000001"/>
    <n v="3"/>
    <x v="7"/>
    <n v="-3.9624000000000001"/>
    <m/>
  </r>
  <r>
    <n v="2614"/>
    <s v="CA-2016-137204"/>
    <x v="236"/>
    <d v="2016-05-05T00:00:00"/>
    <x v="1"/>
    <s v="BO-11350"/>
    <x v="635"/>
    <x v="1"/>
    <s v="United States"/>
    <s v="Los Angeles"/>
    <x v="1"/>
    <n v="90045"/>
    <x v="1"/>
    <s v="FUR-CH-10002304"/>
    <x v="0"/>
    <x v="1"/>
    <s v="Global Stack Chair without Arms, Black"/>
    <n v="41.567999999999998"/>
    <n v="2"/>
    <x v="2"/>
    <n v="2.5979999999999999"/>
    <m/>
  </r>
  <r>
    <n v="2615"/>
    <s v="CA-2014-147298"/>
    <x v="759"/>
    <d v="2014-05-03T00:00:00"/>
    <x v="1"/>
    <s v="AG-10300"/>
    <x v="636"/>
    <x v="1"/>
    <s v="United States"/>
    <s v="Los Angeles"/>
    <x v="1"/>
    <n v="90049"/>
    <x v="1"/>
    <s v="FUR-CH-10004886"/>
    <x v="0"/>
    <x v="1"/>
    <s v="Bevis Steel Folding Chairs"/>
    <n v="230.28"/>
    <n v="3"/>
    <x v="2"/>
    <n v="23.027999999999999"/>
    <m/>
  </r>
  <r>
    <n v="2616"/>
    <s v="CA-2014-147298"/>
    <x v="759"/>
    <d v="2014-05-03T00:00:00"/>
    <x v="1"/>
    <s v="AG-10300"/>
    <x v="636"/>
    <x v="1"/>
    <s v="United States"/>
    <s v="Los Angeles"/>
    <x v="1"/>
    <n v="90049"/>
    <x v="1"/>
    <s v="OFF-BI-10001525"/>
    <x v="1"/>
    <x v="8"/>
    <s v="Acco Pressboard Covers with Storage Hooks, 14 7/8&quot; x 11&quot;, Executive Red"/>
    <n v="18.288"/>
    <n v="6"/>
    <x v="2"/>
    <n v="5.7149999999999999"/>
    <m/>
  </r>
  <r>
    <n v="2617"/>
    <s v="CA-2017-147942"/>
    <x v="719"/>
    <d v="2017-04-05T00:00:00"/>
    <x v="1"/>
    <s v="MS-17365"/>
    <x v="333"/>
    <x v="0"/>
    <s v="United States"/>
    <s v="San Francisco"/>
    <x v="1"/>
    <n v="94110"/>
    <x v="1"/>
    <s v="OFF-LA-10003663"/>
    <x v="1"/>
    <x v="2"/>
    <s v="Avery 498"/>
    <n v="5.78"/>
    <n v="2"/>
    <x v="0"/>
    <n v="2.7166000000000001"/>
    <m/>
  </r>
  <r>
    <n v="2618"/>
    <s v="CA-2017-147942"/>
    <x v="719"/>
    <d v="2017-04-05T00:00:00"/>
    <x v="1"/>
    <s v="MS-17365"/>
    <x v="333"/>
    <x v="0"/>
    <s v="United States"/>
    <s v="San Francisco"/>
    <x v="1"/>
    <n v="94110"/>
    <x v="1"/>
    <s v="OFF-BI-10001294"/>
    <x v="1"/>
    <x v="8"/>
    <s v="Fellowes Binding Cases"/>
    <n v="121.68"/>
    <n v="13"/>
    <x v="2"/>
    <n v="38.024999999999999"/>
    <m/>
  </r>
  <r>
    <n v="2619"/>
    <s v="CA-2017-115931"/>
    <x v="66"/>
    <d v="2017-12-26T00:00:00"/>
    <x v="1"/>
    <s v="JM-15655"/>
    <x v="487"/>
    <x v="1"/>
    <s v="United States"/>
    <s v="Carlsbad"/>
    <x v="27"/>
    <n v="88220"/>
    <x v="1"/>
    <s v="OFF-AR-10000369"/>
    <x v="1"/>
    <x v="6"/>
    <s v="Design Ebony Sketching Pencil"/>
    <n v="4.17"/>
    <n v="3"/>
    <x v="0"/>
    <n v="1.0842000000000001"/>
    <m/>
  </r>
  <r>
    <n v="2620"/>
    <s v="CA-2017-115931"/>
    <x v="66"/>
    <d v="2017-12-26T00:00:00"/>
    <x v="1"/>
    <s v="JM-15655"/>
    <x v="487"/>
    <x v="1"/>
    <s v="United States"/>
    <s v="Carlsbad"/>
    <x v="27"/>
    <n v="88220"/>
    <x v="1"/>
    <s v="TEC-PH-10001300"/>
    <x v="2"/>
    <x v="7"/>
    <s v="iKross Bluetooth Portable Keyboard + Cell Phone Stand Holder + Brush for Apple iPhone 5S 5C 5, 4S 4"/>
    <n v="67.040000000000006"/>
    <n v="4"/>
    <x v="2"/>
    <n v="6.7039999999999997"/>
    <m/>
  </r>
  <r>
    <n v="2621"/>
    <s v="CA-2017-115931"/>
    <x v="66"/>
    <d v="2017-12-26T00:00:00"/>
    <x v="1"/>
    <s v="JM-15655"/>
    <x v="487"/>
    <x v="1"/>
    <s v="United States"/>
    <s v="Carlsbad"/>
    <x v="27"/>
    <n v="88220"/>
    <x v="1"/>
    <s v="OFF-ST-10000876"/>
    <x v="1"/>
    <x v="4"/>
    <s v="Eldon Simplefile Box Office"/>
    <n v="37.32"/>
    <n v="3"/>
    <x v="0"/>
    <n v="10.4496"/>
    <m/>
  </r>
  <r>
    <n v="2622"/>
    <s v="CA-2017-115931"/>
    <x v="66"/>
    <d v="2017-12-26T00:00:00"/>
    <x v="1"/>
    <s v="JM-15655"/>
    <x v="487"/>
    <x v="1"/>
    <s v="United States"/>
    <s v="Carlsbad"/>
    <x v="27"/>
    <n v="88220"/>
    <x v="1"/>
    <s v="OFF-LA-10001404"/>
    <x v="1"/>
    <x v="2"/>
    <s v="Avery 517"/>
    <n v="18.45"/>
    <n v="5"/>
    <x v="0"/>
    <n v="8.6715"/>
    <m/>
  </r>
  <r>
    <n v="2623"/>
    <s v="CA-2014-164861"/>
    <x v="640"/>
    <d v="2014-12-06T00:00:00"/>
    <x v="0"/>
    <s v="MC-17635"/>
    <x v="637"/>
    <x v="1"/>
    <s v="United States"/>
    <s v="Saint Louis"/>
    <x v="25"/>
    <n v="63116"/>
    <x v="2"/>
    <s v="OFF-PA-10001972"/>
    <x v="1"/>
    <x v="10"/>
    <s v="Xerox 214"/>
    <n v="25.92"/>
    <n v="4"/>
    <x v="0"/>
    <n v="12.441599999999999"/>
    <m/>
  </r>
  <r>
    <n v="2624"/>
    <s v="CA-2017-127180"/>
    <x v="760"/>
    <d v="2017-10-24T00:00:00"/>
    <x v="2"/>
    <s v="TA-21385"/>
    <x v="638"/>
    <x v="2"/>
    <s v="United States"/>
    <s v="New York City"/>
    <x v="15"/>
    <n v="10024"/>
    <x v="3"/>
    <s v="TEC-CO-10004722"/>
    <x v="2"/>
    <x v="16"/>
    <s v="Canon imageCLASS 2200 Advanced Copier"/>
    <n v="11199.968000000001"/>
    <n v="4"/>
    <x v="2"/>
    <n v="3919.9888000000001"/>
    <m/>
  </r>
  <r>
    <n v="2625"/>
    <s v="CA-2017-127180"/>
    <x v="760"/>
    <d v="2017-10-24T00:00:00"/>
    <x v="2"/>
    <s v="TA-21385"/>
    <x v="638"/>
    <x v="2"/>
    <s v="United States"/>
    <s v="New York City"/>
    <x v="15"/>
    <n v="10024"/>
    <x v="3"/>
    <s v="TEC-PH-10001494"/>
    <x v="2"/>
    <x v="7"/>
    <s v="Polycom CX600 IP Phone VoIP phone"/>
    <n v="2399.6"/>
    <n v="8"/>
    <x v="0"/>
    <n v="647.89200000000005"/>
    <m/>
  </r>
  <r>
    <n v="2626"/>
    <s v="CA-2017-127180"/>
    <x v="760"/>
    <d v="2017-10-24T00:00:00"/>
    <x v="2"/>
    <s v="TA-21385"/>
    <x v="638"/>
    <x v="2"/>
    <s v="United States"/>
    <s v="New York City"/>
    <x v="15"/>
    <n v="10024"/>
    <x v="3"/>
    <s v="OFF-EN-10002500"/>
    <x v="1"/>
    <x v="12"/>
    <s v="Globe Weis Peel &amp; Seel First Class Envelopes"/>
    <n v="63.9"/>
    <n v="5"/>
    <x v="0"/>
    <n v="28.754999999999999"/>
    <m/>
  </r>
  <r>
    <n v="2627"/>
    <s v="CA-2017-127180"/>
    <x v="760"/>
    <d v="2017-10-24T00:00:00"/>
    <x v="2"/>
    <s v="TA-21385"/>
    <x v="638"/>
    <x v="2"/>
    <s v="United States"/>
    <s v="New York City"/>
    <x v="15"/>
    <n v="10024"/>
    <x v="3"/>
    <s v="TEC-PH-10003800"/>
    <x v="2"/>
    <x v="7"/>
    <s v="i.Sound Portable Power - 8000 mAh"/>
    <n v="52.99"/>
    <n v="1"/>
    <x v="0"/>
    <n v="0.52990000000000004"/>
    <m/>
  </r>
  <r>
    <n v="2628"/>
    <s v="US-2017-165344"/>
    <x v="38"/>
    <d v="2017-11-15T00:00:00"/>
    <x v="2"/>
    <s v="SB-20290"/>
    <x v="115"/>
    <x v="1"/>
    <s v="United States"/>
    <s v="Springfield"/>
    <x v="24"/>
    <n v="45503"/>
    <x v="3"/>
    <s v="TEC-AC-10002399"/>
    <x v="2"/>
    <x v="11"/>
    <s v="SanDisk Cruzer 32 GB USB Flash Drive"/>
    <n v="60.863999999999997"/>
    <n v="4"/>
    <x v="2"/>
    <n v="9.1295999999999999"/>
    <m/>
  </r>
  <r>
    <n v="2629"/>
    <s v="US-2017-165344"/>
    <x v="38"/>
    <d v="2017-11-15T00:00:00"/>
    <x v="2"/>
    <s v="SB-20290"/>
    <x v="115"/>
    <x v="1"/>
    <s v="United States"/>
    <s v="Springfield"/>
    <x v="24"/>
    <n v="45503"/>
    <x v="3"/>
    <s v="TEC-MA-10002210"/>
    <x v="2"/>
    <x v="15"/>
    <s v="Epson TM-T88V Direct Thermal Printer - Monochrome - Desktop"/>
    <n v="652.995"/>
    <n v="7"/>
    <x v="6"/>
    <n v="-935.95950000000005"/>
    <m/>
  </r>
  <r>
    <n v="2630"/>
    <s v="US-2017-165344"/>
    <x v="38"/>
    <d v="2017-11-15T00:00:00"/>
    <x v="2"/>
    <s v="SB-20290"/>
    <x v="115"/>
    <x v="1"/>
    <s v="United States"/>
    <s v="Springfield"/>
    <x v="24"/>
    <n v="45503"/>
    <x v="3"/>
    <s v="OFF-BI-10003196"/>
    <x v="1"/>
    <x v="8"/>
    <s v="Accohide Poly Flexible Ring Binders"/>
    <n v="11.22"/>
    <n v="10"/>
    <x v="6"/>
    <n v="-7.48"/>
    <m/>
  </r>
  <r>
    <n v="2631"/>
    <s v="CA-2015-168186"/>
    <x v="229"/>
    <d v="2015-09-15T00:00:00"/>
    <x v="1"/>
    <s v="AB-10150"/>
    <x v="492"/>
    <x v="0"/>
    <s v="United States"/>
    <s v="Tulsa"/>
    <x v="26"/>
    <n v="74133"/>
    <x v="2"/>
    <s v="OFF-PA-10000477"/>
    <x v="1"/>
    <x v="10"/>
    <s v="Xerox 1952"/>
    <n v="14.94"/>
    <n v="3"/>
    <x v="0"/>
    <n v="7.0217999999999998"/>
    <m/>
  </r>
  <r>
    <n v="2632"/>
    <s v="US-2017-110604"/>
    <x v="356"/>
    <d v="2017-05-20T00:00:00"/>
    <x v="1"/>
    <s v="JF-15295"/>
    <x v="639"/>
    <x v="0"/>
    <s v="United States"/>
    <s v="Seattle"/>
    <x v="4"/>
    <n v="98103"/>
    <x v="1"/>
    <s v="FUR-FU-10000076"/>
    <x v="0"/>
    <x v="5"/>
    <s v="24-Hour Round Wall Clock"/>
    <n v="39.96"/>
    <n v="2"/>
    <x v="0"/>
    <n v="17.1828"/>
    <m/>
  </r>
  <r>
    <n v="2633"/>
    <s v="US-2017-110604"/>
    <x v="356"/>
    <d v="2017-05-20T00:00:00"/>
    <x v="1"/>
    <s v="JF-15295"/>
    <x v="639"/>
    <x v="0"/>
    <s v="United States"/>
    <s v="Seattle"/>
    <x v="4"/>
    <n v="98103"/>
    <x v="1"/>
    <s v="FUR-CH-10002017"/>
    <x v="0"/>
    <x v="1"/>
    <s v="SAFCO Optional Arm Kit for Workspace Cribbage Stacking Chair"/>
    <n v="42.624000000000002"/>
    <n v="2"/>
    <x v="2"/>
    <n v="4.2624000000000004"/>
    <m/>
  </r>
  <r>
    <n v="2634"/>
    <s v="US-2017-110604"/>
    <x v="356"/>
    <d v="2017-05-20T00:00:00"/>
    <x v="1"/>
    <s v="JF-15295"/>
    <x v="639"/>
    <x v="0"/>
    <s v="United States"/>
    <s v="Seattle"/>
    <x v="4"/>
    <n v="98103"/>
    <x v="1"/>
    <s v="FUR-CH-10004287"/>
    <x v="0"/>
    <x v="1"/>
    <s v="SAFCO Arco Folding Chair"/>
    <n v="220.96"/>
    <n v="1"/>
    <x v="2"/>
    <n v="24.858000000000001"/>
    <m/>
  </r>
  <r>
    <n v="2635"/>
    <s v="CA-2015-116750"/>
    <x v="761"/>
    <d v="2015-07-10T00:00:00"/>
    <x v="0"/>
    <s v="BF-10975"/>
    <x v="541"/>
    <x v="1"/>
    <s v="United States"/>
    <s v="Fayetteville"/>
    <x v="3"/>
    <n v="28314"/>
    <x v="0"/>
    <s v="FUR-FU-10003829"/>
    <x v="0"/>
    <x v="5"/>
    <s v="Stackable Trays"/>
    <n v="4.9279999999999999"/>
    <n v="2"/>
    <x v="2"/>
    <n v="0.73919999999999997"/>
    <m/>
  </r>
  <r>
    <n v="2636"/>
    <s v="CA-2015-116750"/>
    <x v="761"/>
    <d v="2015-07-10T00:00:00"/>
    <x v="0"/>
    <s v="BF-10975"/>
    <x v="541"/>
    <x v="1"/>
    <s v="United States"/>
    <s v="Fayetteville"/>
    <x v="3"/>
    <n v="28314"/>
    <x v="0"/>
    <s v="OFF-BI-10004728"/>
    <x v="1"/>
    <x v="8"/>
    <s v="Wilson Jones Turn Tabs Binder Tool for Ring Binders"/>
    <n v="7.23"/>
    <n v="5"/>
    <x v="6"/>
    <n v="-5.7839999999999998"/>
    <m/>
  </r>
  <r>
    <n v="2637"/>
    <s v="CA-2015-162369"/>
    <x v="762"/>
    <d v="2015-08-19T00:00:00"/>
    <x v="1"/>
    <s v="TT-21265"/>
    <x v="640"/>
    <x v="1"/>
    <s v="United States"/>
    <s v="Los Angeles"/>
    <x v="1"/>
    <n v="90045"/>
    <x v="1"/>
    <s v="OFF-ST-10000046"/>
    <x v="1"/>
    <x v="4"/>
    <s v="Fellowes Super Stor/Drawer Files"/>
    <n v="323.10000000000002"/>
    <n v="2"/>
    <x v="0"/>
    <n v="61.389000000000003"/>
    <m/>
  </r>
  <r>
    <n v="2638"/>
    <s v="CA-2017-108441"/>
    <x v="492"/>
    <d v="2017-06-18T00:00:00"/>
    <x v="1"/>
    <s v="SB-20170"/>
    <x v="641"/>
    <x v="0"/>
    <s v="United States"/>
    <s v="New York City"/>
    <x v="15"/>
    <n v="10035"/>
    <x v="3"/>
    <s v="OFF-PA-10000697"/>
    <x v="1"/>
    <x v="10"/>
    <s v="TOPS Voice Message Log Book, Flash Format"/>
    <n v="19.04"/>
    <n v="4"/>
    <x v="0"/>
    <n v="9.3295999999999992"/>
    <m/>
  </r>
  <r>
    <n v="2639"/>
    <s v="CA-2017-108441"/>
    <x v="492"/>
    <d v="2017-06-18T00:00:00"/>
    <x v="1"/>
    <s v="SB-20170"/>
    <x v="641"/>
    <x v="0"/>
    <s v="United States"/>
    <s v="New York City"/>
    <x v="15"/>
    <n v="10035"/>
    <x v="3"/>
    <s v="OFF-BI-10000848"/>
    <x v="1"/>
    <x v="8"/>
    <s v="Angle-D Ring Binders"/>
    <n v="13.128"/>
    <n v="3"/>
    <x v="2"/>
    <n v="4.2666000000000004"/>
    <m/>
  </r>
  <r>
    <n v="2640"/>
    <s v="CA-2017-108441"/>
    <x v="492"/>
    <d v="2017-06-18T00:00:00"/>
    <x v="1"/>
    <s v="SB-20170"/>
    <x v="641"/>
    <x v="0"/>
    <s v="United States"/>
    <s v="New York City"/>
    <x v="15"/>
    <n v="10035"/>
    <x v="3"/>
    <s v="OFF-AR-10004691"/>
    <x v="1"/>
    <x v="6"/>
    <s v="Boston 1730 StandUp Electric Pencil Sharpener"/>
    <n v="64.14"/>
    <n v="3"/>
    <x v="0"/>
    <n v="16.676400000000001"/>
    <m/>
  </r>
  <r>
    <n v="2641"/>
    <s v="CA-2017-108441"/>
    <x v="492"/>
    <d v="2017-06-18T00:00:00"/>
    <x v="1"/>
    <s v="SB-20170"/>
    <x v="641"/>
    <x v="0"/>
    <s v="United States"/>
    <s v="New York City"/>
    <x v="15"/>
    <n v="10035"/>
    <x v="3"/>
    <s v="FUR-CH-10000595"/>
    <x v="0"/>
    <x v="1"/>
    <s v="Safco Contoured Stacking Chairs"/>
    <n v="858.24"/>
    <n v="4"/>
    <x v="9"/>
    <n v="143.04"/>
    <m/>
  </r>
  <r>
    <n v="2642"/>
    <s v="CA-2015-169740"/>
    <x v="763"/>
    <d v="2015-02-25T00:00:00"/>
    <x v="1"/>
    <s v="LM-17065"/>
    <x v="215"/>
    <x v="0"/>
    <s v="United States"/>
    <s v="Hot Springs"/>
    <x v="36"/>
    <n v="71901"/>
    <x v="0"/>
    <s v="TEC-AC-10000927"/>
    <x v="2"/>
    <x v="11"/>
    <s v="Anker Ultrathin Bluetooth Wireless Keyboard Aluminum Cover with Stand "/>
    <n v="29.99"/>
    <n v="1"/>
    <x v="0"/>
    <n v="2.9990000000000001"/>
    <m/>
  </r>
  <r>
    <n v="2643"/>
    <s v="CA-2016-124051"/>
    <x v="723"/>
    <d v="2016-12-30T00:00:00"/>
    <x v="2"/>
    <s v="KA-16525"/>
    <x v="567"/>
    <x v="0"/>
    <s v="United States"/>
    <s v="Aurora"/>
    <x v="10"/>
    <n v="60505"/>
    <x v="2"/>
    <s v="OFF-PA-10001289"/>
    <x v="1"/>
    <x v="10"/>
    <s v="White Computer Printout Paper by Universal"/>
    <n v="186.048"/>
    <n v="6"/>
    <x v="2"/>
    <n v="67.442400000000006"/>
    <m/>
  </r>
  <r>
    <n v="2644"/>
    <s v="CA-2016-149111"/>
    <x v="764"/>
    <d v="2016-04-21T00:00:00"/>
    <x v="0"/>
    <s v="BF-11170"/>
    <x v="408"/>
    <x v="2"/>
    <s v="United States"/>
    <s v="Raleigh"/>
    <x v="3"/>
    <n v="27604"/>
    <x v="0"/>
    <s v="TEC-PH-10003092"/>
    <x v="2"/>
    <x v="7"/>
    <s v="Motorola L804"/>
    <n v="36.792000000000002"/>
    <n v="1"/>
    <x v="2"/>
    <n v="4.1391"/>
    <m/>
  </r>
  <r>
    <n v="2645"/>
    <s v="CA-2016-149111"/>
    <x v="764"/>
    <d v="2016-04-21T00:00:00"/>
    <x v="0"/>
    <s v="BF-11170"/>
    <x v="408"/>
    <x v="2"/>
    <s v="United States"/>
    <s v="Raleigh"/>
    <x v="3"/>
    <n v="27604"/>
    <x v="0"/>
    <s v="FUR-FU-10000206"/>
    <x v="0"/>
    <x v="5"/>
    <s v="GE General Purpose, Extra Long Life, Showcase &amp; Floodlight Incandescent Bulbs"/>
    <n v="18.623999999999999"/>
    <n v="8"/>
    <x v="2"/>
    <n v="6.2855999999999996"/>
    <m/>
  </r>
  <r>
    <n v="2646"/>
    <s v="CA-2014-131002"/>
    <x v="557"/>
    <d v="2014-09-12T00:00:00"/>
    <x v="0"/>
    <s v="TB-21400"/>
    <x v="483"/>
    <x v="0"/>
    <s v="United States"/>
    <s v="Tulsa"/>
    <x v="26"/>
    <n v="74133"/>
    <x v="2"/>
    <s v="FUR-FU-10004270"/>
    <x v="0"/>
    <x v="5"/>
    <s v="Executive Impressions 13&quot; Clairmont Wall Clock"/>
    <n v="57.69"/>
    <n v="3"/>
    <x v="0"/>
    <n v="23.652899999999999"/>
    <m/>
  </r>
  <r>
    <n v="2647"/>
    <s v="CA-2014-131002"/>
    <x v="557"/>
    <d v="2014-09-12T00:00:00"/>
    <x v="0"/>
    <s v="TB-21400"/>
    <x v="483"/>
    <x v="0"/>
    <s v="United States"/>
    <s v="Tulsa"/>
    <x v="26"/>
    <n v="74133"/>
    <x v="2"/>
    <s v="OFF-BI-10000948"/>
    <x v="1"/>
    <x v="8"/>
    <s v="GBC Laser Imprintable Binding System Covers, Desert Sand"/>
    <n v="42.81"/>
    <n v="3"/>
    <x v="0"/>
    <n v="20.120699999999999"/>
    <m/>
  </r>
  <r>
    <n v="2648"/>
    <s v="CA-2014-131002"/>
    <x v="557"/>
    <d v="2014-09-12T00:00:00"/>
    <x v="0"/>
    <s v="TB-21400"/>
    <x v="483"/>
    <x v="0"/>
    <s v="United States"/>
    <s v="Tulsa"/>
    <x v="26"/>
    <n v="74133"/>
    <x v="2"/>
    <s v="OFF-PA-10000223"/>
    <x v="1"/>
    <x v="10"/>
    <s v="Xerox 2000"/>
    <n v="12.96"/>
    <n v="2"/>
    <x v="0"/>
    <n v="6.2207999999999997"/>
    <m/>
  </r>
  <r>
    <n v="2649"/>
    <s v="CA-2014-131002"/>
    <x v="557"/>
    <d v="2014-09-12T00:00:00"/>
    <x v="0"/>
    <s v="TB-21400"/>
    <x v="483"/>
    <x v="0"/>
    <s v="United States"/>
    <s v="Tulsa"/>
    <x v="26"/>
    <n v="74133"/>
    <x v="2"/>
    <s v="FUR-FU-10004665"/>
    <x v="0"/>
    <x v="5"/>
    <s v="3M Polarizing Task Lamp with Clamp Arm, Light Gray"/>
    <n v="821.88"/>
    <n v="6"/>
    <x v="0"/>
    <n v="213.68879999999999"/>
    <m/>
  </r>
  <r>
    <n v="2650"/>
    <s v="CA-2014-131002"/>
    <x v="557"/>
    <d v="2014-09-12T00:00:00"/>
    <x v="0"/>
    <s v="TB-21400"/>
    <x v="483"/>
    <x v="0"/>
    <s v="United States"/>
    <s v="Tulsa"/>
    <x v="26"/>
    <n v="74133"/>
    <x v="2"/>
    <s v="TEC-PH-10000215"/>
    <x v="2"/>
    <x v="7"/>
    <s v="Plantronics Cordless Phone Headset with In-line Volume - M214C"/>
    <n v="104.85"/>
    <n v="3"/>
    <x v="0"/>
    <n v="28.3095"/>
    <m/>
  </r>
  <r>
    <n v="2651"/>
    <s v="US-2016-146794"/>
    <x v="182"/>
    <d v="2016-10-01T00:00:00"/>
    <x v="1"/>
    <s v="SH-19975"/>
    <x v="64"/>
    <x v="1"/>
    <s v="United States"/>
    <s v="Hesperia"/>
    <x v="1"/>
    <n v="92345"/>
    <x v="1"/>
    <s v="FUR-BO-10004467"/>
    <x v="0"/>
    <x v="0"/>
    <s v="Bestar Classic Bookcase"/>
    <n v="424.95749999999998"/>
    <n v="5"/>
    <x v="11"/>
    <n v="19.998000000000001"/>
    <m/>
  </r>
  <r>
    <n v="2652"/>
    <s v="CA-2017-112515"/>
    <x v="697"/>
    <d v="2017-09-21T00:00:00"/>
    <x v="0"/>
    <s v="AS-10225"/>
    <x v="127"/>
    <x v="1"/>
    <s v="United States"/>
    <s v="Provo"/>
    <x v="7"/>
    <n v="84604"/>
    <x v="1"/>
    <s v="OFF-BI-10000829"/>
    <x v="1"/>
    <x v="8"/>
    <s v="Avery Non-Stick Binders"/>
    <n v="10.776"/>
    <n v="3"/>
    <x v="2"/>
    <n v="3.5022000000000002"/>
    <m/>
  </r>
  <r>
    <n v="2653"/>
    <s v="CA-2017-112515"/>
    <x v="697"/>
    <d v="2017-09-21T00:00:00"/>
    <x v="0"/>
    <s v="AS-10225"/>
    <x v="127"/>
    <x v="1"/>
    <s v="United States"/>
    <s v="Provo"/>
    <x v="7"/>
    <n v="84604"/>
    <x v="1"/>
    <s v="OFF-BI-10003712"/>
    <x v="1"/>
    <x v="8"/>
    <s v="Acco Pressboard Covers with Storage Hooks, 14 7/8&quot; x 11&quot;, Light Blue"/>
    <n v="11.784000000000001"/>
    <n v="3"/>
    <x v="2"/>
    <n v="4.2717000000000001"/>
    <m/>
  </r>
  <r>
    <n v="2654"/>
    <s v="CA-2017-112515"/>
    <x v="697"/>
    <d v="2017-09-21T00:00:00"/>
    <x v="0"/>
    <s v="AS-10225"/>
    <x v="127"/>
    <x v="1"/>
    <s v="United States"/>
    <s v="Provo"/>
    <x v="7"/>
    <n v="84604"/>
    <x v="1"/>
    <s v="OFF-PA-10000062"/>
    <x v="1"/>
    <x v="10"/>
    <s v="Green Bar Computer Printout Paper"/>
    <n v="164.88"/>
    <n v="3"/>
    <x v="0"/>
    <n v="80.791200000000003"/>
    <m/>
  </r>
  <r>
    <n v="2655"/>
    <s v="CA-2017-112515"/>
    <x v="697"/>
    <d v="2017-09-21T00:00:00"/>
    <x v="0"/>
    <s v="AS-10225"/>
    <x v="127"/>
    <x v="1"/>
    <s v="United States"/>
    <s v="Provo"/>
    <x v="7"/>
    <n v="84604"/>
    <x v="1"/>
    <s v="FUR-BO-10003404"/>
    <x v="0"/>
    <x v="0"/>
    <s v="Global Adaptabilites Bookcase, Cherry/Storm Gray Finish"/>
    <n v="1292.94"/>
    <n v="3"/>
    <x v="0"/>
    <n v="77.576400000000007"/>
    <m/>
  </r>
  <r>
    <n v="2656"/>
    <s v="CA-2017-112515"/>
    <x v="697"/>
    <d v="2017-09-21T00:00:00"/>
    <x v="0"/>
    <s v="AS-10225"/>
    <x v="127"/>
    <x v="1"/>
    <s v="United States"/>
    <s v="Provo"/>
    <x v="7"/>
    <n v="84604"/>
    <x v="1"/>
    <s v="OFF-BI-10004233"/>
    <x v="1"/>
    <x v="8"/>
    <s v="GBC Pre-Punched Binding Paper, Plastic, White, 8-1/2&quot; x 11&quot;"/>
    <n v="25.584"/>
    <n v="2"/>
    <x v="2"/>
    <n v="8.9543999999999997"/>
    <m/>
  </r>
  <r>
    <n v="2657"/>
    <s v="CA-2017-112515"/>
    <x v="697"/>
    <d v="2017-09-21T00:00:00"/>
    <x v="0"/>
    <s v="AS-10225"/>
    <x v="127"/>
    <x v="1"/>
    <s v="United States"/>
    <s v="Provo"/>
    <x v="7"/>
    <n v="84604"/>
    <x v="1"/>
    <s v="OFF-ST-10001272"/>
    <x v="1"/>
    <x v="4"/>
    <s v="Mini 13-1/2 Capacity Data Binder Rack, Pearl"/>
    <n v="261.74"/>
    <n v="2"/>
    <x v="0"/>
    <n v="65.435000000000002"/>
    <m/>
  </r>
  <r>
    <n v="2658"/>
    <s v="CA-2017-112515"/>
    <x v="697"/>
    <d v="2017-09-21T00:00:00"/>
    <x v="0"/>
    <s v="AS-10225"/>
    <x v="127"/>
    <x v="1"/>
    <s v="United States"/>
    <s v="Provo"/>
    <x v="7"/>
    <n v="84604"/>
    <x v="1"/>
    <s v="OFF-LA-10001175"/>
    <x v="1"/>
    <x v="2"/>
    <s v="Avery 514"/>
    <n v="14.4"/>
    <n v="5"/>
    <x v="0"/>
    <n v="7.056"/>
    <m/>
  </r>
  <r>
    <n v="2659"/>
    <s v="CA-2016-150343"/>
    <x v="765"/>
    <d v="2016-08-20T00:00:00"/>
    <x v="1"/>
    <s v="PK-19075"/>
    <x v="7"/>
    <x v="0"/>
    <s v="United States"/>
    <s v="San Francisco"/>
    <x v="1"/>
    <n v="94110"/>
    <x v="1"/>
    <s v="OFF-EN-10004030"/>
    <x v="1"/>
    <x v="12"/>
    <s v="Convenience Packs of Business Envelopes"/>
    <n v="10.86"/>
    <n v="3"/>
    <x v="0"/>
    <n v="5.1041999999999996"/>
    <m/>
  </r>
  <r>
    <n v="2660"/>
    <s v="CA-2015-135538"/>
    <x v="100"/>
    <d v="2015-12-28T00:00:00"/>
    <x v="1"/>
    <s v="HR-14830"/>
    <x v="403"/>
    <x v="1"/>
    <s v="United States"/>
    <s v="Gilbert"/>
    <x v="16"/>
    <n v="85234"/>
    <x v="1"/>
    <s v="FUR-CH-10004287"/>
    <x v="0"/>
    <x v="1"/>
    <s v="SAFCO Arco Folding Chair"/>
    <n v="883.84"/>
    <n v="4"/>
    <x v="2"/>
    <n v="99.432000000000002"/>
    <m/>
  </r>
  <r>
    <n v="2661"/>
    <s v="CA-2017-123372"/>
    <x v="354"/>
    <d v="2017-12-02T00:00:00"/>
    <x v="1"/>
    <s v="DG-13300"/>
    <x v="375"/>
    <x v="1"/>
    <s v="United States"/>
    <s v="New York City"/>
    <x v="15"/>
    <n v="10035"/>
    <x v="3"/>
    <s v="TEC-PH-10002834"/>
    <x v="2"/>
    <x v="7"/>
    <s v="Google Nexus 5"/>
    <n v="1979.89"/>
    <n v="11"/>
    <x v="0"/>
    <n v="494.97250000000003"/>
    <m/>
  </r>
  <r>
    <n v="2662"/>
    <s v="CA-2017-123372"/>
    <x v="354"/>
    <d v="2017-12-02T00:00:00"/>
    <x v="1"/>
    <s v="DG-13300"/>
    <x v="375"/>
    <x v="1"/>
    <s v="United States"/>
    <s v="New York City"/>
    <x v="15"/>
    <n v="10035"/>
    <x v="3"/>
    <s v="OFF-EN-10003055"/>
    <x v="1"/>
    <x v="12"/>
    <s v="Blue String-Tie &amp; Button Interoffice Envelopes, 10 x 13"/>
    <n v="79.959999999999994"/>
    <n v="2"/>
    <x v="0"/>
    <n v="35.981999999999999"/>
    <m/>
  </r>
  <r>
    <n v="2663"/>
    <s v="CA-2017-159604"/>
    <x v="349"/>
    <d v="2017-04-15T00:00:00"/>
    <x v="2"/>
    <s v="CL-12700"/>
    <x v="642"/>
    <x v="2"/>
    <s v="United States"/>
    <s v="Springfield"/>
    <x v="25"/>
    <n v="65807"/>
    <x v="2"/>
    <s v="OFF-BI-10003460"/>
    <x v="1"/>
    <x v="8"/>
    <s v="Acco 3-Hole Punch"/>
    <n v="8.76"/>
    <n v="2"/>
    <x v="0"/>
    <n v="4.2047999999999996"/>
    <m/>
  </r>
  <r>
    <n v="2664"/>
    <s v="CA-2016-164784"/>
    <x v="766"/>
    <d v="2016-05-04T00:00:00"/>
    <x v="2"/>
    <s v="HF-14995"/>
    <x v="520"/>
    <x v="0"/>
    <s v="United States"/>
    <s v="Memphis"/>
    <x v="18"/>
    <n v="38109"/>
    <x v="0"/>
    <s v="OFF-LA-10001569"/>
    <x v="1"/>
    <x v="2"/>
    <s v="Avery 499"/>
    <n v="3.984"/>
    <n v="1"/>
    <x v="2"/>
    <n v="1.2948"/>
    <m/>
  </r>
  <r>
    <n v="2665"/>
    <s v="CA-2016-164784"/>
    <x v="766"/>
    <d v="2016-05-04T00:00:00"/>
    <x v="2"/>
    <s v="HF-14995"/>
    <x v="520"/>
    <x v="0"/>
    <s v="United States"/>
    <s v="Memphis"/>
    <x v="18"/>
    <n v="38109"/>
    <x v="0"/>
    <s v="FUR-TA-10004534"/>
    <x v="0"/>
    <x v="3"/>
    <s v="Bevis 44 x 96 Conference Tables"/>
    <n v="370.62"/>
    <n v="3"/>
    <x v="10"/>
    <n v="-142.071"/>
    <m/>
  </r>
  <r>
    <n v="2666"/>
    <s v="CA-2016-164784"/>
    <x v="766"/>
    <d v="2016-05-04T00:00:00"/>
    <x v="2"/>
    <s v="HF-14995"/>
    <x v="520"/>
    <x v="0"/>
    <s v="United States"/>
    <s v="Memphis"/>
    <x v="18"/>
    <n v="38109"/>
    <x v="0"/>
    <s v="OFF-BI-10002954"/>
    <x v="1"/>
    <x v="8"/>
    <s v="Newell 3-Hole Punched Plastic Slotted Magazine Holders for Binders"/>
    <n v="2.742"/>
    <n v="2"/>
    <x v="6"/>
    <n v="-2.0108000000000001"/>
    <m/>
  </r>
  <r>
    <n v="2667"/>
    <s v="CA-2016-111794"/>
    <x v="393"/>
    <d v="2016-10-01T00:00:00"/>
    <x v="3"/>
    <s v="HG-15025"/>
    <x v="643"/>
    <x v="0"/>
    <s v="United States"/>
    <s v="Amarillo"/>
    <x v="5"/>
    <n v="79109"/>
    <x v="2"/>
    <s v="TEC-AC-10003832"/>
    <x v="2"/>
    <x v="11"/>
    <s v="Imation 16GB Mini TravelDrive USB 2.0 Flash Drive"/>
    <n v="79.512"/>
    <n v="3"/>
    <x v="2"/>
    <n v="20.8719"/>
    <m/>
  </r>
  <r>
    <n v="2668"/>
    <s v="CA-2016-111794"/>
    <x v="393"/>
    <d v="2016-10-01T00:00:00"/>
    <x v="3"/>
    <s v="HG-15025"/>
    <x v="643"/>
    <x v="0"/>
    <s v="United States"/>
    <s v="Amarillo"/>
    <x v="5"/>
    <n v="79109"/>
    <x v="2"/>
    <s v="OFF-PA-10000474"/>
    <x v="1"/>
    <x v="10"/>
    <s v="Easy-staple paper"/>
    <n v="28.352"/>
    <n v="1"/>
    <x v="2"/>
    <n v="9.5687999999999995"/>
    <m/>
  </r>
  <r>
    <n v="2669"/>
    <s v="US-2015-139759"/>
    <x v="767"/>
    <d v="2015-08-30T00:00:00"/>
    <x v="1"/>
    <s v="NL-18310"/>
    <x v="644"/>
    <x v="2"/>
    <s v="United States"/>
    <s v="Los Angeles"/>
    <x v="1"/>
    <n v="90045"/>
    <x v="1"/>
    <s v="FUR-CH-10002774"/>
    <x v="0"/>
    <x v="1"/>
    <s v="Global Deluxe Stacking Chair, Gray"/>
    <n v="40.783999999999999"/>
    <n v="1"/>
    <x v="2"/>
    <n v="4.5881999999999996"/>
    <m/>
  </r>
  <r>
    <n v="2670"/>
    <s v="US-2015-139759"/>
    <x v="767"/>
    <d v="2015-08-30T00:00:00"/>
    <x v="1"/>
    <s v="NL-18310"/>
    <x v="644"/>
    <x v="2"/>
    <s v="United States"/>
    <s v="Los Angeles"/>
    <x v="1"/>
    <n v="90045"/>
    <x v="1"/>
    <s v="OFF-AP-10002765"/>
    <x v="1"/>
    <x v="9"/>
    <s v="Fellowes Advanced Computer Series Surge Protectors"/>
    <n v="105.96"/>
    <n v="4"/>
    <x v="0"/>
    <n v="29.668800000000001"/>
    <m/>
  </r>
  <r>
    <n v="2671"/>
    <s v="CA-2014-126403"/>
    <x v="340"/>
    <d v="2014-09-12T00:00:00"/>
    <x v="0"/>
    <s v="RR-19525"/>
    <x v="645"/>
    <x v="1"/>
    <s v="United States"/>
    <s v="Lowell"/>
    <x v="31"/>
    <n v="1852"/>
    <x v="3"/>
    <s v="OFF-PA-10001144"/>
    <x v="1"/>
    <x v="10"/>
    <s v="Xerox 1913"/>
    <n v="166.44"/>
    <n v="3"/>
    <x v="0"/>
    <n v="79.891199999999998"/>
    <m/>
  </r>
  <r>
    <n v="2672"/>
    <s v="CA-2014-126403"/>
    <x v="340"/>
    <d v="2014-09-12T00:00:00"/>
    <x v="0"/>
    <s v="RR-19525"/>
    <x v="645"/>
    <x v="1"/>
    <s v="United States"/>
    <s v="Lowell"/>
    <x v="31"/>
    <n v="1852"/>
    <x v="3"/>
    <s v="FUR-CH-10003761"/>
    <x v="0"/>
    <x v="1"/>
    <s v="Global Italian Leather Office Chair"/>
    <n v="785.88"/>
    <n v="6"/>
    <x v="0"/>
    <n v="212.1876"/>
    <m/>
  </r>
  <r>
    <n v="2673"/>
    <s v="CA-2014-126403"/>
    <x v="340"/>
    <d v="2014-09-12T00:00:00"/>
    <x v="0"/>
    <s v="RR-19525"/>
    <x v="645"/>
    <x v="1"/>
    <s v="United States"/>
    <s v="Lowell"/>
    <x v="31"/>
    <n v="1852"/>
    <x v="3"/>
    <s v="OFF-PA-10004665"/>
    <x v="1"/>
    <x v="10"/>
    <s v="Advantus Motivational Note Cards"/>
    <n v="26.2"/>
    <n v="2"/>
    <x v="0"/>
    <n v="12.837999999999999"/>
    <m/>
  </r>
  <r>
    <n v="2674"/>
    <s v="CA-2014-126403"/>
    <x v="340"/>
    <d v="2014-09-12T00:00:00"/>
    <x v="0"/>
    <s v="RR-19525"/>
    <x v="645"/>
    <x v="1"/>
    <s v="United States"/>
    <s v="Lowell"/>
    <x v="31"/>
    <n v="1852"/>
    <x v="3"/>
    <s v="OFF-ST-10000078"/>
    <x v="1"/>
    <x v="4"/>
    <s v="Tennsco 6- and 18-Compartment Lockers"/>
    <n v="1325.85"/>
    <n v="5"/>
    <x v="0"/>
    <n v="238.65299999999999"/>
    <m/>
  </r>
  <r>
    <n v="2675"/>
    <s v="CA-2017-136875"/>
    <x v="734"/>
    <d v="2017-12-03T00:00:00"/>
    <x v="3"/>
    <s v="TC-21295"/>
    <x v="646"/>
    <x v="0"/>
    <s v="United States"/>
    <s v="San Diego"/>
    <x v="1"/>
    <n v="92024"/>
    <x v="1"/>
    <s v="OFF-PA-10000357"/>
    <x v="1"/>
    <x v="10"/>
    <s v="Xerox 1888"/>
    <n v="166.44"/>
    <n v="3"/>
    <x v="0"/>
    <n v="79.891199999999998"/>
    <m/>
  </r>
  <r>
    <n v="2676"/>
    <s v="CA-2017-132185"/>
    <x v="344"/>
    <d v="2017-12-02T00:00:00"/>
    <x v="1"/>
    <s v="DB-13615"/>
    <x v="140"/>
    <x v="0"/>
    <s v="United States"/>
    <s v="Asheville"/>
    <x v="3"/>
    <n v="28806"/>
    <x v="0"/>
    <s v="OFF-AR-10000422"/>
    <x v="1"/>
    <x v="6"/>
    <s v="Pencil and Crayon Sharpener"/>
    <n v="8.76"/>
    <n v="5"/>
    <x v="2"/>
    <n v="0.76649999999999996"/>
    <m/>
  </r>
  <r>
    <n v="2677"/>
    <s v="CA-2017-132185"/>
    <x v="344"/>
    <d v="2017-12-02T00:00:00"/>
    <x v="1"/>
    <s v="DB-13615"/>
    <x v="140"/>
    <x v="0"/>
    <s v="United States"/>
    <s v="Asheville"/>
    <x v="3"/>
    <n v="28806"/>
    <x v="0"/>
    <s v="OFF-AP-10001205"/>
    <x v="1"/>
    <x v="9"/>
    <s v="Belkin 5 Outlet SurgeMaster Power Centers"/>
    <n v="43.584000000000003"/>
    <n v="1"/>
    <x v="2"/>
    <n v="4.3583999999999996"/>
    <m/>
  </r>
  <r>
    <n v="2678"/>
    <s v="US-2014-160780"/>
    <x v="261"/>
    <d v="2014-06-21T00:00:00"/>
    <x v="3"/>
    <s v="SV-20785"/>
    <x v="647"/>
    <x v="0"/>
    <s v="United States"/>
    <s v="Pueblo"/>
    <x v="22"/>
    <n v="81001"/>
    <x v="1"/>
    <s v="OFF-BI-10001116"/>
    <x v="1"/>
    <x v="8"/>
    <s v="Wilson Jones 1&quot; Hanging DublLock Ring Binders"/>
    <n v="11.087999999999999"/>
    <n v="7"/>
    <x v="6"/>
    <n v="-8.1311999999999998"/>
    <m/>
  </r>
  <r>
    <n v="2679"/>
    <s v="US-2014-160780"/>
    <x v="261"/>
    <d v="2014-06-21T00:00:00"/>
    <x v="3"/>
    <s v="SV-20785"/>
    <x v="647"/>
    <x v="0"/>
    <s v="United States"/>
    <s v="Pueblo"/>
    <x v="22"/>
    <n v="81001"/>
    <x v="1"/>
    <s v="OFF-BI-10002931"/>
    <x v="1"/>
    <x v="8"/>
    <s v="Avery Trapezoid Extra Heavy Duty 4&quot; Binders"/>
    <n v="25.164000000000001"/>
    <n v="2"/>
    <x v="6"/>
    <n v="-16.776"/>
    <m/>
  </r>
  <r>
    <n v="2680"/>
    <s v="CA-2017-127026"/>
    <x v="276"/>
    <d v="2017-01-27T00:00:00"/>
    <x v="1"/>
    <s v="MH-18115"/>
    <x v="414"/>
    <x v="2"/>
    <s v="United States"/>
    <s v="Jackson"/>
    <x v="12"/>
    <n v="49201"/>
    <x v="2"/>
    <s v="OFF-BI-10000546"/>
    <x v="1"/>
    <x v="8"/>
    <s v="Avery Durable Binders"/>
    <n v="14.4"/>
    <n v="5"/>
    <x v="0"/>
    <n v="7.056"/>
    <m/>
  </r>
  <r>
    <n v="2681"/>
    <s v="CA-2017-127026"/>
    <x v="276"/>
    <d v="2017-01-27T00:00:00"/>
    <x v="1"/>
    <s v="MH-18115"/>
    <x v="414"/>
    <x v="2"/>
    <s v="United States"/>
    <s v="Jackson"/>
    <x v="12"/>
    <n v="49201"/>
    <x v="2"/>
    <s v="TEC-AC-10002049"/>
    <x v="2"/>
    <x v="11"/>
    <s v="Logitech G19 Programmable Gaming Keyboard"/>
    <n v="619.95000000000005"/>
    <n v="5"/>
    <x v="0"/>
    <n v="111.59099999999999"/>
    <m/>
  </r>
  <r>
    <n v="2682"/>
    <s v="CA-2017-127026"/>
    <x v="276"/>
    <d v="2017-01-27T00:00:00"/>
    <x v="1"/>
    <s v="MH-18115"/>
    <x v="414"/>
    <x v="2"/>
    <s v="United States"/>
    <s v="Jackson"/>
    <x v="12"/>
    <n v="49201"/>
    <x v="2"/>
    <s v="OFF-BI-10001196"/>
    <x v="1"/>
    <x v="8"/>
    <s v="Avery Flip-Chart Easel Binder, Black"/>
    <n v="89.52"/>
    <n v="4"/>
    <x v="0"/>
    <n v="42.074399999999997"/>
    <m/>
  </r>
  <r>
    <n v="2683"/>
    <s v="CA-2017-127026"/>
    <x v="276"/>
    <d v="2017-01-27T00:00:00"/>
    <x v="1"/>
    <s v="MH-18115"/>
    <x v="414"/>
    <x v="2"/>
    <s v="United States"/>
    <s v="Jackson"/>
    <x v="12"/>
    <n v="49201"/>
    <x v="2"/>
    <s v="TEC-MA-10002981"/>
    <x v="2"/>
    <x v="15"/>
    <s v="I.R.I.S IRISCard Anywhere 5 Card Scanner"/>
    <n v="350.97300000000001"/>
    <n v="3"/>
    <x v="9"/>
    <n v="152.0883"/>
    <m/>
  </r>
  <r>
    <n v="2684"/>
    <s v="CA-2017-127026"/>
    <x v="276"/>
    <d v="2017-01-27T00:00:00"/>
    <x v="1"/>
    <s v="MH-18115"/>
    <x v="414"/>
    <x v="2"/>
    <s v="United States"/>
    <s v="Jackson"/>
    <x v="12"/>
    <n v="49201"/>
    <x v="2"/>
    <s v="TEC-PH-10003601"/>
    <x v="2"/>
    <x v="7"/>
    <s v="Ativa D5772 2-Line 5.8GHz Digital Expandable Corded/Cordless Phone System with Answering &amp; Caller ID/Call Waiting, Black/Silver"/>
    <n v="164.99"/>
    <n v="1"/>
    <x v="0"/>
    <n v="49.497"/>
    <m/>
  </r>
  <r>
    <n v="2685"/>
    <s v="CA-2017-137085"/>
    <x v="222"/>
    <d v="2017-07-06T00:00:00"/>
    <x v="1"/>
    <s v="CT-11995"/>
    <x v="564"/>
    <x v="0"/>
    <s v="United States"/>
    <s v="Los Angeles"/>
    <x v="1"/>
    <n v="90004"/>
    <x v="1"/>
    <s v="OFF-BI-10000632"/>
    <x v="1"/>
    <x v="8"/>
    <s v="Satellite Sectional Post Binders"/>
    <n v="312.55200000000002"/>
    <n v="9"/>
    <x v="2"/>
    <n v="101.57940000000001"/>
    <m/>
  </r>
  <r>
    <n v="2686"/>
    <s v="CA-2016-133123"/>
    <x v="47"/>
    <d v="2016-09-11T00:00:00"/>
    <x v="1"/>
    <s v="KB-16315"/>
    <x v="41"/>
    <x v="0"/>
    <s v="United States"/>
    <s v="Thomasville"/>
    <x v="3"/>
    <n v="27360"/>
    <x v="0"/>
    <s v="OFF-EN-10003055"/>
    <x v="1"/>
    <x v="12"/>
    <s v="Blue String-Tie &amp; Button Interoffice Envelopes, 10 x 13"/>
    <n v="95.951999999999998"/>
    <n v="3"/>
    <x v="2"/>
    <n v="29.984999999999999"/>
    <m/>
  </r>
  <r>
    <n v="2687"/>
    <s v="CA-2016-133123"/>
    <x v="47"/>
    <d v="2016-09-11T00:00:00"/>
    <x v="1"/>
    <s v="KB-16315"/>
    <x v="41"/>
    <x v="0"/>
    <s v="United States"/>
    <s v="Thomasville"/>
    <x v="3"/>
    <n v="27360"/>
    <x v="0"/>
    <s v="OFF-BI-10001031"/>
    <x v="1"/>
    <x v="8"/>
    <s v="Pressboard Data Binders by Wilson Jones"/>
    <n v="3.2040000000000002"/>
    <n v="2"/>
    <x v="6"/>
    <n v="-2.4563999999999999"/>
    <m/>
  </r>
  <r>
    <n v="2688"/>
    <s v="US-2016-128195"/>
    <x v="578"/>
    <d v="2016-08-05T00:00:00"/>
    <x v="2"/>
    <s v="RA-19285"/>
    <x v="267"/>
    <x v="0"/>
    <s v="United States"/>
    <s v="Peoria"/>
    <x v="10"/>
    <n v="61604"/>
    <x v="2"/>
    <s v="OFF-BI-10002003"/>
    <x v="1"/>
    <x v="8"/>
    <s v="Ibico Presentation Index for Binding Systems"/>
    <n v="3.98"/>
    <n v="5"/>
    <x v="3"/>
    <n v="-6.5670000000000002"/>
    <m/>
  </r>
  <r>
    <n v="2689"/>
    <s v="CA-2015-153220"/>
    <x v="768"/>
    <d v="2015-11-14T00:00:00"/>
    <x v="2"/>
    <s v="YC-21895"/>
    <x v="289"/>
    <x v="1"/>
    <s v="United States"/>
    <s v="Los Angeles"/>
    <x v="1"/>
    <n v="90032"/>
    <x v="1"/>
    <s v="OFF-PA-10003016"/>
    <x v="1"/>
    <x v="10"/>
    <s v="Adams &quot;While You Were Out&quot; Message Pads"/>
    <n v="15.7"/>
    <n v="5"/>
    <x v="0"/>
    <n v="7.0650000000000004"/>
    <m/>
  </r>
  <r>
    <n v="2690"/>
    <s v="CA-2014-123064"/>
    <x v="479"/>
    <d v="2014-07-02T00:00:00"/>
    <x v="2"/>
    <s v="RA-19915"/>
    <x v="154"/>
    <x v="0"/>
    <s v="United States"/>
    <s v="Chicago"/>
    <x v="10"/>
    <n v="60653"/>
    <x v="2"/>
    <s v="OFF-AR-10004582"/>
    <x v="1"/>
    <x v="6"/>
    <s v="BIC Brite Liner Grip Highlighters"/>
    <n v="5.2480000000000002"/>
    <n v="4"/>
    <x v="2"/>
    <n v="1.64"/>
    <m/>
  </r>
  <r>
    <n v="2691"/>
    <s v="CA-2017-156412"/>
    <x v="769"/>
    <d v="2017-12-08T00:00:00"/>
    <x v="1"/>
    <s v="CM-12160"/>
    <x v="380"/>
    <x v="0"/>
    <s v="United States"/>
    <s v="Philadelphia"/>
    <x v="9"/>
    <n v="19134"/>
    <x v="3"/>
    <s v="OFF-BI-10004364"/>
    <x v="1"/>
    <x v="8"/>
    <s v="Storex Dura Pro Binders"/>
    <n v="5.3460000000000001"/>
    <n v="3"/>
    <x v="6"/>
    <n v="-4.4550000000000001"/>
    <m/>
  </r>
  <r>
    <n v="2692"/>
    <s v="US-2016-144211"/>
    <x v="770"/>
    <d v="2016-09-02T00:00:00"/>
    <x v="1"/>
    <s v="CS-12130"/>
    <x v="79"/>
    <x v="0"/>
    <s v="United States"/>
    <s v="Englewood"/>
    <x v="22"/>
    <n v="80112"/>
    <x v="1"/>
    <s v="OFF-PA-10002246"/>
    <x v="1"/>
    <x v="10"/>
    <s v="Wirebound Four 2-3/4 x 5 Forms per Page, 400 Sets per Book"/>
    <n v="15.48"/>
    <n v="3"/>
    <x v="2"/>
    <n v="5.6115000000000004"/>
    <m/>
  </r>
  <r>
    <n v="2693"/>
    <s v="US-2016-144211"/>
    <x v="770"/>
    <d v="2016-09-02T00:00:00"/>
    <x v="1"/>
    <s v="CS-12130"/>
    <x v="79"/>
    <x v="0"/>
    <s v="United States"/>
    <s v="Englewood"/>
    <x v="22"/>
    <n v="80112"/>
    <x v="1"/>
    <s v="TEC-PH-10002890"/>
    <x v="2"/>
    <x v="7"/>
    <s v="AT&amp;T 17929 Lendline Telephone"/>
    <n v="108.57599999999999"/>
    <n v="3"/>
    <x v="2"/>
    <n v="8.1432000000000002"/>
    <m/>
  </r>
  <r>
    <n v="2694"/>
    <s v="CA-2016-138079"/>
    <x v="115"/>
    <d v="2016-01-28T00:00:00"/>
    <x v="1"/>
    <s v="AJ-10795"/>
    <x v="295"/>
    <x v="1"/>
    <s v="United States"/>
    <s v="Seattle"/>
    <x v="4"/>
    <n v="98115"/>
    <x v="1"/>
    <s v="FUR-FU-10001475"/>
    <x v="0"/>
    <x v="5"/>
    <s v="Contract Clock, 14&quot;, Brown"/>
    <n v="109.9"/>
    <n v="5"/>
    <x v="0"/>
    <n v="37.366"/>
    <m/>
  </r>
  <r>
    <n v="2695"/>
    <s v="CA-2014-143182"/>
    <x v="771"/>
    <d v="2014-10-20T00:00:00"/>
    <x v="1"/>
    <s v="DL-12865"/>
    <x v="297"/>
    <x v="0"/>
    <s v="United States"/>
    <s v="Hialeah"/>
    <x v="2"/>
    <n v="33012"/>
    <x v="0"/>
    <s v="FUR-FU-10004270"/>
    <x v="0"/>
    <x v="5"/>
    <s v="Executive Impressions 13&quot; Clairmont Wall Clock"/>
    <n v="15.384"/>
    <n v="1"/>
    <x v="2"/>
    <n v="4.0382999999999996"/>
    <m/>
  </r>
  <r>
    <n v="2696"/>
    <s v="CA-2016-161662"/>
    <x v="569"/>
    <d v="2016-02-09T00:00:00"/>
    <x v="2"/>
    <s v="BE-11410"/>
    <x v="648"/>
    <x v="0"/>
    <s v="United States"/>
    <s v="Lancaster"/>
    <x v="24"/>
    <n v="43130"/>
    <x v="3"/>
    <s v="OFF-PA-10003465"/>
    <x v="1"/>
    <x v="10"/>
    <s v="Xerox 1912"/>
    <n v="30.352"/>
    <n v="2"/>
    <x v="2"/>
    <n v="10.623200000000001"/>
    <m/>
  </r>
  <r>
    <n v="2697"/>
    <s v="CA-2014-145317"/>
    <x v="772"/>
    <d v="2014-03-23T00:00:00"/>
    <x v="1"/>
    <s v="SM-20320"/>
    <x v="598"/>
    <x v="2"/>
    <s v="United States"/>
    <s v="Jacksonville"/>
    <x v="2"/>
    <n v="32216"/>
    <x v="0"/>
    <s v="TEC-MA-10003626"/>
    <x v="2"/>
    <x v="15"/>
    <s v="Hewlett-Packard Deskjet 6540 Color Inkjet Printer"/>
    <n v="821.3"/>
    <n v="4"/>
    <x v="5"/>
    <n v="-16.425999999999998"/>
    <m/>
  </r>
  <r>
    <n v="2698"/>
    <s v="CA-2014-145317"/>
    <x v="772"/>
    <d v="2014-03-23T00:00:00"/>
    <x v="1"/>
    <s v="SM-20320"/>
    <x v="598"/>
    <x v="2"/>
    <s v="United States"/>
    <s v="Jacksonville"/>
    <x v="2"/>
    <n v="32216"/>
    <x v="0"/>
    <s v="TEC-MA-10002412"/>
    <x v="2"/>
    <x v="15"/>
    <s v="Cisco TelePresence System EX90 Videoconferencing Unit"/>
    <n v="22638.48"/>
    <n v="6"/>
    <x v="5"/>
    <n v="-1811.0784000000001"/>
    <m/>
  </r>
  <r>
    <n v="2699"/>
    <s v="CA-2014-145317"/>
    <x v="772"/>
    <d v="2014-03-23T00:00:00"/>
    <x v="1"/>
    <s v="SM-20320"/>
    <x v="598"/>
    <x v="2"/>
    <s v="United States"/>
    <s v="Jacksonville"/>
    <x v="2"/>
    <n v="32216"/>
    <x v="0"/>
    <s v="OFF-PA-10001804"/>
    <x v="1"/>
    <x v="10"/>
    <s v="Xerox 195"/>
    <n v="21.376000000000001"/>
    <n v="4"/>
    <x v="2"/>
    <n v="7.4816000000000003"/>
    <m/>
  </r>
  <r>
    <n v="2700"/>
    <s v="CA-2014-145317"/>
    <x v="772"/>
    <d v="2014-03-23T00:00:00"/>
    <x v="1"/>
    <s v="SM-20320"/>
    <x v="598"/>
    <x v="2"/>
    <s v="United States"/>
    <s v="Jacksonville"/>
    <x v="2"/>
    <n v="32216"/>
    <x v="0"/>
    <s v="OFF-AR-10003183"/>
    <x v="1"/>
    <x v="6"/>
    <s v="Avery Fluorescent Highlighter Four-Color Set"/>
    <n v="8.016"/>
    <n v="3"/>
    <x v="2"/>
    <n v="1.002"/>
    <m/>
  </r>
  <r>
    <n v="2701"/>
    <s v="CA-2014-145317"/>
    <x v="772"/>
    <d v="2014-03-23T00:00:00"/>
    <x v="1"/>
    <s v="SM-20320"/>
    <x v="598"/>
    <x v="2"/>
    <s v="United States"/>
    <s v="Jacksonville"/>
    <x v="2"/>
    <n v="32216"/>
    <x v="0"/>
    <s v="FUR-FU-10004270"/>
    <x v="0"/>
    <x v="5"/>
    <s v="Executive Impressions 13&quot; Clairmont Wall Clock"/>
    <n v="30.768000000000001"/>
    <n v="2"/>
    <x v="2"/>
    <n v="8.0765999999999991"/>
    <m/>
  </r>
  <r>
    <n v="2702"/>
    <s v="CA-2014-145317"/>
    <x v="772"/>
    <d v="2014-03-23T00:00:00"/>
    <x v="1"/>
    <s v="SM-20320"/>
    <x v="598"/>
    <x v="2"/>
    <s v="United States"/>
    <s v="Jacksonville"/>
    <x v="2"/>
    <n v="32216"/>
    <x v="0"/>
    <s v="OFF-FA-10003112"/>
    <x v="1"/>
    <x v="13"/>
    <s v="Staples"/>
    <n v="18.936"/>
    <n v="3"/>
    <x v="2"/>
    <n v="5.9175000000000004"/>
    <m/>
  </r>
  <r>
    <n v="2703"/>
    <s v="CA-2014-145317"/>
    <x v="772"/>
    <d v="2014-03-23T00:00:00"/>
    <x v="1"/>
    <s v="SM-20320"/>
    <x v="598"/>
    <x v="2"/>
    <s v="United States"/>
    <s v="Jacksonville"/>
    <x v="2"/>
    <n v="32216"/>
    <x v="0"/>
    <s v="FUR-FU-10001986"/>
    <x v="0"/>
    <x v="5"/>
    <s v="Dana Fluorescent Magnifying Lamp, White, 36&quot;"/>
    <n v="122.352"/>
    <n v="3"/>
    <x v="2"/>
    <n v="15.294"/>
    <m/>
  </r>
  <r>
    <n v="2704"/>
    <s v="CA-2014-143413"/>
    <x v="773"/>
    <d v="2014-05-30T00:00:00"/>
    <x v="1"/>
    <s v="RP-19390"/>
    <x v="261"/>
    <x v="0"/>
    <s v="United States"/>
    <s v="Baltimore"/>
    <x v="39"/>
    <n v="21215"/>
    <x v="3"/>
    <s v="OFF-PA-10002319"/>
    <x v="1"/>
    <x v="10"/>
    <s v="Xerox 1944"/>
    <n v="116.28"/>
    <n v="3"/>
    <x v="0"/>
    <n v="56.977200000000003"/>
    <m/>
  </r>
  <r>
    <n v="2705"/>
    <s v="CA-2017-156818"/>
    <x v="497"/>
    <d v="2017-07-13T00:00:00"/>
    <x v="0"/>
    <s v="JD-16015"/>
    <x v="557"/>
    <x v="0"/>
    <s v="United States"/>
    <s v="New York City"/>
    <x v="15"/>
    <n v="10009"/>
    <x v="3"/>
    <s v="TEC-AC-10002323"/>
    <x v="2"/>
    <x v="11"/>
    <s v="SanDisk Ultra 32 GB MicroSDHC Class 10 Memory Card"/>
    <n v="132.6"/>
    <n v="6"/>
    <x v="0"/>
    <n v="17.238"/>
    <m/>
  </r>
  <r>
    <n v="2706"/>
    <s v="CA-2017-155873"/>
    <x v="114"/>
    <d v="2017-06-21T00:00:00"/>
    <x v="1"/>
    <s v="AB-10255"/>
    <x v="437"/>
    <x v="2"/>
    <s v="United States"/>
    <s v="Carlsbad"/>
    <x v="27"/>
    <n v="88220"/>
    <x v="1"/>
    <s v="OFF-SU-10001165"/>
    <x v="1"/>
    <x v="14"/>
    <s v="Acme Elite Stainless Steel Scissors"/>
    <n v="16.68"/>
    <n v="2"/>
    <x v="0"/>
    <n v="4.3368000000000002"/>
    <m/>
  </r>
  <r>
    <n v="2707"/>
    <s v="CA-2017-155873"/>
    <x v="114"/>
    <d v="2017-06-21T00:00:00"/>
    <x v="1"/>
    <s v="AB-10255"/>
    <x v="437"/>
    <x v="2"/>
    <s v="United States"/>
    <s v="Carlsbad"/>
    <x v="27"/>
    <n v="88220"/>
    <x v="1"/>
    <s v="OFF-PA-10001246"/>
    <x v="1"/>
    <x v="10"/>
    <s v="Xerox 215"/>
    <n v="19.440000000000001"/>
    <n v="3"/>
    <x v="0"/>
    <n v="9.3312000000000008"/>
    <m/>
  </r>
  <r>
    <n v="2708"/>
    <s v="CA-2017-155873"/>
    <x v="114"/>
    <d v="2017-06-21T00:00:00"/>
    <x v="1"/>
    <s v="AB-10255"/>
    <x v="437"/>
    <x v="2"/>
    <s v="United States"/>
    <s v="Carlsbad"/>
    <x v="27"/>
    <n v="88220"/>
    <x v="1"/>
    <s v="OFF-PA-10001815"/>
    <x v="1"/>
    <x v="10"/>
    <s v="Xerox 1885"/>
    <n v="192.16"/>
    <n v="4"/>
    <x v="0"/>
    <n v="92.236800000000002"/>
    <m/>
  </r>
  <r>
    <n v="2709"/>
    <s v="CA-2015-121797"/>
    <x v="564"/>
    <d v="2015-02-06T00:00:00"/>
    <x v="1"/>
    <s v="CC-12145"/>
    <x v="230"/>
    <x v="0"/>
    <s v="United States"/>
    <s v="Los Angeles"/>
    <x v="1"/>
    <n v="90049"/>
    <x v="1"/>
    <s v="FUR-FU-10001876"/>
    <x v="0"/>
    <x v="5"/>
    <s v="Computer Room Manger, 14&quot;"/>
    <n v="227.36"/>
    <n v="7"/>
    <x v="0"/>
    <n v="81.849599999999995"/>
    <m/>
  </r>
  <r>
    <n v="2710"/>
    <s v="CA-2015-121797"/>
    <x v="564"/>
    <d v="2015-02-06T00:00:00"/>
    <x v="1"/>
    <s v="CC-12145"/>
    <x v="230"/>
    <x v="0"/>
    <s v="United States"/>
    <s v="Los Angeles"/>
    <x v="1"/>
    <n v="90049"/>
    <x v="1"/>
    <s v="TEC-MA-10000488"/>
    <x v="2"/>
    <x v="15"/>
    <s v="Bady BDG101FRU Card Printer"/>
    <n v="1919.9760000000001"/>
    <n v="3"/>
    <x v="2"/>
    <n v="215.9973"/>
    <m/>
  </r>
  <r>
    <n v="2711"/>
    <s v="US-2015-120572"/>
    <x v="555"/>
    <d v="2015-12-15T00:00:00"/>
    <x v="1"/>
    <s v="GH-14425"/>
    <x v="485"/>
    <x v="0"/>
    <s v="United States"/>
    <s v="Jacksonville"/>
    <x v="2"/>
    <n v="32216"/>
    <x v="0"/>
    <s v="OFF-BI-10001098"/>
    <x v="1"/>
    <x v="8"/>
    <s v="Acco D-Ring Binder w/DublLock"/>
    <n v="12.827999999999999"/>
    <n v="2"/>
    <x v="6"/>
    <n v="-8.9795999999999996"/>
    <m/>
  </r>
  <r>
    <n v="2712"/>
    <s v="CA-2017-132430"/>
    <x v="449"/>
    <d v="2017-10-11T00:00:00"/>
    <x v="2"/>
    <s v="CP-12085"/>
    <x v="434"/>
    <x v="1"/>
    <s v="United States"/>
    <s v="Lakewood"/>
    <x v="24"/>
    <n v="44107"/>
    <x v="3"/>
    <s v="FUR-FU-10003577"/>
    <x v="0"/>
    <x v="5"/>
    <s v="Nu-Dell Leatherette Frames"/>
    <n v="45.887999999999998"/>
    <n v="4"/>
    <x v="2"/>
    <n v="9.1776"/>
    <m/>
  </r>
  <r>
    <n v="2713"/>
    <s v="CA-2017-146031"/>
    <x v="570"/>
    <d v="2017-08-01T00:00:00"/>
    <x v="0"/>
    <s v="GM-14440"/>
    <x v="306"/>
    <x v="0"/>
    <s v="United States"/>
    <s v="Troy"/>
    <x v="15"/>
    <n v="12180"/>
    <x v="3"/>
    <s v="OFF-AR-10002656"/>
    <x v="1"/>
    <x v="6"/>
    <s v="Sanford Liquid Accent Highlighters"/>
    <n v="60.12"/>
    <n v="9"/>
    <x v="0"/>
    <n v="22.244399999999999"/>
    <m/>
  </r>
  <r>
    <n v="2714"/>
    <s v="CA-2014-110100"/>
    <x v="573"/>
    <d v="2014-04-29T00:00:00"/>
    <x v="1"/>
    <s v="LC-16885"/>
    <x v="62"/>
    <x v="0"/>
    <s v="United States"/>
    <s v="Wilmington"/>
    <x v="3"/>
    <n v="28403"/>
    <x v="0"/>
    <s v="TEC-PH-10004531"/>
    <x v="2"/>
    <x v="7"/>
    <s v="AT&amp;T CL2909"/>
    <n v="302.37599999999998"/>
    <n v="3"/>
    <x v="2"/>
    <n v="37.796999999999997"/>
    <m/>
  </r>
  <r>
    <n v="2715"/>
    <s v="CA-2015-103723"/>
    <x v="494"/>
    <d v="2015-12-06T00:00:00"/>
    <x v="1"/>
    <s v="BT-11305"/>
    <x v="457"/>
    <x v="2"/>
    <s v="United States"/>
    <s v="Seattle"/>
    <x v="4"/>
    <n v="98105"/>
    <x v="1"/>
    <s v="OFF-AR-10003251"/>
    <x v="1"/>
    <x v="6"/>
    <s v="Prang Drawing Pencil Set"/>
    <n v="13.9"/>
    <n v="5"/>
    <x v="0"/>
    <n v="5.56"/>
    <m/>
  </r>
  <r>
    <n v="2716"/>
    <s v="CA-2014-127187"/>
    <x v="774"/>
    <d v="2014-12-08T00:00:00"/>
    <x v="1"/>
    <s v="CP-12085"/>
    <x v="434"/>
    <x v="1"/>
    <s v="United States"/>
    <s v="New York City"/>
    <x v="15"/>
    <n v="10024"/>
    <x v="3"/>
    <s v="TEC-PH-10000673"/>
    <x v="2"/>
    <x v="7"/>
    <s v="Plantronics Voyager Pro HD - Bluetooth Headset"/>
    <n v="129.97999999999999"/>
    <n v="2"/>
    <x v="0"/>
    <n v="62.3904"/>
    <m/>
  </r>
  <r>
    <n v="2717"/>
    <s v="CA-2017-128475"/>
    <x v="775"/>
    <d v="2017-09-01T00:00:00"/>
    <x v="1"/>
    <s v="SC-20680"/>
    <x v="649"/>
    <x v="2"/>
    <s v="United States"/>
    <s v="Columbus"/>
    <x v="32"/>
    <n v="31907"/>
    <x v="0"/>
    <s v="TEC-AC-10000158"/>
    <x v="2"/>
    <x v="11"/>
    <s v="Sony 64GB Class 10 Micro SDHC R40 Memory Card"/>
    <n v="71.98"/>
    <n v="2"/>
    <x v="0"/>
    <n v="15.1158"/>
    <m/>
  </r>
  <r>
    <n v="2718"/>
    <s v="CA-2014-100006"/>
    <x v="557"/>
    <d v="2014-09-13T00:00:00"/>
    <x v="1"/>
    <s v="DK-13375"/>
    <x v="589"/>
    <x v="0"/>
    <s v="United States"/>
    <s v="New York City"/>
    <x v="15"/>
    <n v="10024"/>
    <x v="3"/>
    <s v="TEC-PH-10002075"/>
    <x v="2"/>
    <x v="7"/>
    <s v="AT&amp;T EL51110 DECT"/>
    <n v="377.97"/>
    <n v="3"/>
    <x v="0"/>
    <n v="109.6113"/>
    <m/>
  </r>
  <r>
    <n v="2719"/>
    <s v="CA-2017-144827"/>
    <x v="202"/>
    <d v="2017-12-27T00:00:00"/>
    <x v="1"/>
    <s v="SE-20110"/>
    <x v="339"/>
    <x v="0"/>
    <s v="United States"/>
    <s v="Costa Mesa"/>
    <x v="1"/>
    <n v="92627"/>
    <x v="1"/>
    <s v="OFF-ST-10004340"/>
    <x v="1"/>
    <x v="4"/>
    <s v="Fellowes Mobile File Cart, Black"/>
    <n v="124.36"/>
    <n v="2"/>
    <x v="0"/>
    <n v="33.577199999999998"/>
    <m/>
  </r>
  <r>
    <n v="2720"/>
    <s v="CA-2014-110030"/>
    <x v="776"/>
    <d v="2014-12-08T00:00:00"/>
    <x v="0"/>
    <s v="LF-17185"/>
    <x v="166"/>
    <x v="0"/>
    <s v="United States"/>
    <s v="Houston"/>
    <x v="5"/>
    <n v="77095"/>
    <x v="2"/>
    <s v="FUR-FU-10002759"/>
    <x v="0"/>
    <x v="5"/>
    <s v="12-1/2 Diameter Round Wall Clock"/>
    <n v="23.975999999999999"/>
    <n v="3"/>
    <x v="7"/>
    <n v="-14.3856"/>
    <m/>
  </r>
  <r>
    <n v="2721"/>
    <s v="CA-2014-121286"/>
    <x v="130"/>
    <d v="2014-11-08T00:00:00"/>
    <x v="0"/>
    <s v="ON-18715"/>
    <x v="21"/>
    <x v="1"/>
    <s v="United States"/>
    <s v="Cary"/>
    <x v="3"/>
    <n v="27511"/>
    <x v="0"/>
    <s v="OFF-FA-10000585"/>
    <x v="1"/>
    <x v="13"/>
    <s v="OIC Bulk Pack Metal Binder Clips"/>
    <n v="8.3759999999999994"/>
    <n v="3"/>
    <x v="2"/>
    <n v="2.7222"/>
    <m/>
  </r>
  <r>
    <n v="2722"/>
    <s v="CA-2014-121286"/>
    <x v="130"/>
    <d v="2014-11-08T00:00:00"/>
    <x v="0"/>
    <s v="ON-18715"/>
    <x v="21"/>
    <x v="1"/>
    <s v="United States"/>
    <s v="Cary"/>
    <x v="3"/>
    <n v="27511"/>
    <x v="0"/>
    <s v="OFF-AP-10004859"/>
    <x v="1"/>
    <x v="9"/>
    <s v="Acco 6 Outlet Guardian Premium Surge Suppressor"/>
    <n v="58.24"/>
    <n v="5"/>
    <x v="2"/>
    <n v="5.0960000000000001"/>
    <m/>
  </r>
  <r>
    <n v="2723"/>
    <s v="CA-2016-164735"/>
    <x v="167"/>
    <d v="2016-04-19T00:00:00"/>
    <x v="0"/>
    <s v="TB-21400"/>
    <x v="483"/>
    <x v="0"/>
    <s v="United States"/>
    <s v="Alexandria"/>
    <x v="17"/>
    <n v="22304"/>
    <x v="0"/>
    <s v="OFF-ST-10001558"/>
    <x v="1"/>
    <x v="4"/>
    <s v="Acco Perma 4000 Stacking Storage Drawers"/>
    <n v="81.2"/>
    <n v="5"/>
    <x v="0"/>
    <n v="12.18"/>
    <m/>
  </r>
  <r>
    <n v="2724"/>
    <s v="CA-2014-153479"/>
    <x v="777"/>
    <d v="2014-10-08T00:00:00"/>
    <x v="1"/>
    <s v="DF-13135"/>
    <x v="650"/>
    <x v="0"/>
    <s v="United States"/>
    <s v="Vallejo"/>
    <x v="1"/>
    <n v="94591"/>
    <x v="1"/>
    <s v="OFF-LA-10004689"/>
    <x v="1"/>
    <x v="2"/>
    <s v="Avery 512"/>
    <n v="14.45"/>
    <n v="5"/>
    <x v="0"/>
    <n v="6.7915000000000001"/>
    <m/>
  </r>
  <r>
    <n v="2725"/>
    <s v="CA-2014-153479"/>
    <x v="777"/>
    <d v="2014-10-08T00:00:00"/>
    <x v="1"/>
    <s v="DF-13135"/>
    <x v="650"/>
    <x v="0"/>
    <s v="United States"/>
    <s v="Vallejo"/>
    <x v="1"/>
    <n v="94591"/>
    <x v="1"/>
    <s v="OFF-BI-10002867"/>
    <x v="1"/>
    <x v="8"/>
    <s v="GBC Recycled Regency Composition Covers"/>
    <n v="95.647999999999996"/>
    <n v="2"/>
    <x v="2"/>
    <n v="31.085599999999999"/>
    <m/>
  </r>
  <r>
    <n v="2726"/>
    <s v="CA-2017-149888"/>
    <x v="659"/>
    <d v="2017-11-13T00:00:00"/>
    <x v="1"/>
    <s v="EP-13915"/>
    <x v="212"/>
    <x v="0"/>
    <s v="United States"/>
    <s v="Philadelphia"/>
    <x v="9"/>
    <n v="19120"/>
    <x v="3"/>
    <s v="TEC-PH-10003811"/>
    <x v="2"/>
    <x v="7"/>
    <s v="Jabra Supreme Plus Driver Edition Headset"/>
    <n v="359.97"/>
    <n v="5"/>
    <x v="10"/>
    <n v="-71.994"/>
    <m/>
  </r>
  <r>
    <n v="2727"/>
    <s v="CA-2017-149888"/>
    <x v="659"/>
    <d v="2017-11-13T00:00:00"/>
    <x v="1"/>
    <s v="EP-13915"/>
    <x v="212"/>
    <x v="0"/>
    <s v="United States"/>
    <s v="Philadelphia"/>
    <x v="9"/>
    <n v="19120"/>
    <x v="3"/>
    <s v="FUR-TA-10000849"/>
    <x v="0"/>
    <x v="3"/>
    <s v="Bevis Rectangular Conference Tables"/>
    <n v="350.35199999999998"/>
    <n v="4"/>
    <x v="10"/>
    <n v="-140.14080000000001"/>
    <m/>
  </r>
  <r>
    <n v="2728"/>
    <s v="CA-2017-119193"/>
    <x v="66"/>
    <d v="2017-12-24T00:00:00"/>
    <x v="2"/>
    <s v="SK-19990"/>
    <x v="85"/>
    <x v="0"/>
    <s v="United States"/>
    <s v="Toledo"/>
    <x v="24"/>
    <n v="43615"/>
    <x v="3"/>
    <s v="OFF-BI-10000848"/>
    <x v="1"/>
    <x v="8"/>
    <s v="Angle-D Ring Binders"/>
    <n v="1.641"/>
    <n v="1"/>
    <x v="6"/>
    <n v="-1.3128"/>
    <m/>
  </r>
  <r>
    <n v="2729"/>
    <s v="CA-2017-119193"/>
    <x v="66"/>
    <d v="2017-12-24T00:00:00"/>
    <x v="2"/>
    <s v="SK-19990"/>
    <x v="85"/>
    <x v="0"/>
    <s v="United States"/>
    <s v="Toledo"/>
    <x v="24"/>
    <n v="43615"/>
    <x v="3"/>
    <s v="TEC-PH-10003072"/>
    <x v="2"/>
    <x v="7"/>
    <s v="Panasonic KX-TG9541B DECT 6.0 Digital 2-Line Expandable Cordless Phone With Digital Answering System"/>
    <n v="629.95799999999997"/>
    <n v="7"/>
    <x v="10"/>
    <n v="94.493700000000004"/>
    <m/>
  </r>
  <r>
    <n v="2730"/>
    <s v="CA-2017-104801"/>
    <x v="778"/>
    <d v="2017-02-19T00:00:00"/>
    <x v="1"/>
    <s v="FH-14350"/>
    <x v="651"/>
    <x v="0"/>
    <s v="United States"/>
    <s v="Seattle"/>
    <x v="4"/>
    <n v="98105"/>
    <x v="1"/>
    <s v="OFF-AR-10001547"/>
    <x v="1"/>
    <x v="6"/>
    <s v="Newell 311"/>
    <n v="6.63"/>
    <n v="3"/>
    <x v="0"/>
    <n v="1.7901"/>
    <m/>
  </r>
  <r>
    <n v="2731"/>
    <s v="CA-2017-104801"/>
    <x v="778"/>
    <d v="2017-02-19T00:00:00"/>
    <x v="1"/>
    <s v="FH-14350"/>
    <x v="651"/>
    <x v="0"/>
    <s v="United States"/>
    <s v="Seattle"/>
    <x v="4"/>
    <n v="98105"/>
    <x v="1"/>
    <s v="TEC-AC-10001838"/>
    <x v="2"/>
    <x v="11"/>
    <s v="Razer Tiamat Over Ear 7.1 Surround Sound PC Gaming Headset"/>
    <n v="799.96"/>
    <n v="4"/>
    <x v="0"/>
    <n v="343.9828"/>
    <m/>
  </r>
  <r>
    <n v="2732"/>
    <s v="CA-2017-104801"/>
    <x v="778"/>
    <d v="2017-02-19T00:00:00"/>
    <x v="1"/>
    <s v="FH-14350"/>
    <x v="651"/>
    <x v="0"/>
    <s v="United States"/>
    <s v="Seattle"/>
    <x v="4"/>
    <n v="98105"/>
    <x v="1"/>
    <s v="FUR-FU-10004017"/>
    <x v="0"/>
    <x v="5"/>
    <s v="Tenex Contemporary Contur Chairmats for Low and Medium Pile Carpet, Computer, 39&quot; x 49&quot;"/>
    <n v="107.53"/>
    <n v="1"/>
    <x v="0"/>
    <n v="21.506"/>
    <m/>
  </r>
  <r>
    <n v="2733"/>
    <s v="CA-2014-107594"/>
    <x v="779"/>
    <d v="2014-07-06T00:00:00"/>
    <x v="1"/>
    <s v="EH-13945"/>
    <x v="13"/>
    <x v="0"/>
    <s v="United States"/>
    <s v="Plainfield"/>
    <x v="30"/>
    <n v="7060"/>
    <x v="3"/>
    <s v="TEC-PH-10002923"/>
    <x v="2"/>
    <x v="7"/>
    <s v="Logitech B530 USB Headset - headset - Full size, Binaural"/>
    <n v="73.98"/>
    <n v="2"/>
    <x v="0"/>
    <n v="19.974599999999999"/>
    <m/>
  </r>
  <r>
    <n v="2734"/>
    <s v="CA-2014-107594"/>
    <x v="779"/>
    <d v="2014-07-06T00:00:00"/>
    <x v="1"/>
    <s v="EH-13945"/>
    <x v="13"/>
    <x v="0"/>
    <s v="United States"/>
    <s v="Plainfield"/>
    <x v="30"/>
    <n v="7060"/>
    <x v="3"/>
    <s v="OFF-AR-10000716"/>
    <x v="1"/>
    <x v="6"/>
    <s v="DIXON Ticonderoga Erasable Checking Pencils"/>
    <n v="5.58"/>
    <n v="1"/>
    <x v="0"/>
    <n v="2.1762000000000001"/>
    <m/>
  </r>
  <r>
    <n v="2735"/>
    <s v="CA-2015-129770"/>
    <x v="780"/>
    <d v="2015-02-23T00:00:00"/>
    <x v="0"/>
    <s v="JE-15715"/>
    <x v="555"/>
    <x v="0"/>
    <s v="United States"/>
    <s v="Las Cruces"/>
    <x v="27"/>
    <n v="88001"/>
    <x v="1"/>
    <s v="OFF-PA-10000249"/>
    <x v="1"/>
    <x v="10"/>
    <s v="Easy-staple paper"/>
    <n v="49.12"/>
    <n v="4"/>
    <x v="0"/>
    <n v="23.086400000000001"/>
    <m/>
  </r>
  <r>
    <n v="2736"/>
    <s v="CA-2015-115798"/>
    <x v="50"/>
    <d v="2015-11-19T00:00:00"/>
    <x v="1"/>
    <s v="KL-16645"/>
    <x v="107"/>
    <x v="0"/>
    <s v="United States"/>
    <s v="Newark"/>
    <x v="13"/>
    <n v="19711"/>
    <x v="3"/>
    <s v="TEC-PH-10003691"/>
    <x v="2"/>
    <x v="7"/>
    <s v="BlackBerry Q10"/>
    <n v="377.97"/>
    <n v="3"/>
    <x v="0"/>
    <n v="94.492500000000007"/>
    <m/>
  </r>
  <r>
    <n v="2737"/>
    <s v="CA-2015-115798"/>
    <x v="50"/>
    <d v="2015-11-19T00:00:00"/>
    <x v="1"/>
    <s v="KL-16645"/>
    <x v="107"/>
    <x v="0"/>
    <s v="United States"/>
    <s v="Newark"/>
    <x v="13"/>
    <n v="19711"/>
    <x v="3"/>
    <s v="OFF-PA-10001560"/>
    <x v="1"/>
    <x v="10"/>
    <s v="Adams Telephone Message Books, 5 1/4” x 11”"/>
    <n v="42.28"/>
    <n v="7"/>
    <x v="0"/>
    <n v="19.871600000000001"/>
    <m/>
  </r>
  <r>
    <n v="2738"/>
    <s v="CA-2015-115798"/>
    <x v="50"/>
    <d v="2015-11-19T00:00:00"/>
    <x v="1"/>
    <s v="KL-16645"/>
    <x v="107"/>
    <x v="0"/>
    <s v="United States"/>
    <s v="Newark"/>
    <x v="13"/>
    <n v="19711"/>
    <x v="3"/>
    <s v="FUR-BO-10004467"/>
    <x v="0"/>
    <x v="0"/>
    <s v="Bestar Classic Bookcase"/>
    <n v="299.97000000000003"/>
    <n v="3"/>
    <x v="0"/>
    <n v="56.994300000000003"/>
    <m/>
  </r>
  <r>
    <n v="2739"/>
    <s v="CA-2015-115798"/>
    <x v="50"/>
    <d v="2015-11-19T00:00:00"/>
    <x v="1"/>
    <s v="KL-16645"/>
    <x v="107"/>
    <x v="0"/>
    <s v="United States"/>
    <s v="Newark"/>
    <x v="13"/>
    <n v="19711"/>
    <x v="3"/>
    <s v="TEC-PH-10001819"/>
    <x v="2"/>
    <x v="7"/>
    <s v="Innergie mMini Combo Duo USB Travel Charging Kit"/>
    <n v="89.98"/>
    <n v="2"/>
    <x v="0"/>
    <n v="43.190399999999997"/>
    <m/>
  </r>
  <r>
    <n v="2740"/>
    <s v="CA-2017-122707"/>
    <x v="513"/>
    <d v="2017-04-18T00:00:00"/>
    <x v="2"/>
    <s v="EB-13750"/>
    <x v="494"/>
    <x v="1"/>
    <s v="United States"/>
    <s v="Hoover"/>
    <x v="19"/>
    <n v="35244"/>
    <x v="0"/>
    <s v="OFF-SU-10000157"/>
    <x v="1"/>
    <x v="14"/>
    <s v="Compact Automatic Electric Letter Opener"/>
    <n v="477.24"/>
    <n v="4"/>
    <x v="0"/>
    <n v="9.5448000000000004"/>
    <m/>
  </r>
  <r>
    <n v="2741"/>
    <s v="CA-2017-122707"/>
    <x v="513"/>
    <d v="2017-04-18T00:00:00"/>
    <x v="2"/>
    <s v="EB-13750"/>
    <x v="494"/>
    <x v="1"/>
    <s v="United States"/>
    <s v="Hoover"/>
    <x v="19"/>
    <n v="35244"/>
    <x v="0"/>
    <s v="TEC-AC-10004227"/>
    <x v="2"/>
    <x v="11"/>
    <s v="SanDisk Ultra 16 GB MicroSDHC Class 10 Memory Card"/>
    <n v="25.98"/>
    <n v="2"/>
    <x v="0"/>
    <n v="1.5588"/>
    <m/>
  </r>
  <r>
    <n v="2742"/>
    <s v="CA-2016-165015"/>
    <x v="781"/>
    <d v="2016-02-27T00:00:00"/>
    <x v="0"/>
    <s v="BD-11725"/>
    <x v="232"/>
    <x v="0"/>
    <s v="United States"/>
    <s v="Newark"/>
    <x v="24"/>
    <n v="43055"/>
    <x v="3"/>
    <s v="OFF-EN-10003134"/>
    <x v="1"/>
    <x v="12"/>
    <s v="Staple envelope"/>
    <n v="46.72"/>
    <n v="5"/>
    <x v="2"/>
    <n v="17.52"/>
    <m/>
  </r>
  <r>
    <n v="2743"/>
    <s v="CA-2014-149244"/>
    <x v="130"/>
    <d v="2014-11-08T00:00:00"/>
    <x v="1"/>
    <s v="MS-17530"/>
    <x v="652"/>
    <x v="0"/>
    <s v="United States"/>
    <s v="San Diego"/>
    <x v="1"/>
    <n v="92037"/>
    <x v="1"/>
    <s v="FUR-FU-10004671"/>
    <x v="0"/>
    <x v="5"/>
    <s v="Executive Impressions 12&quot; Wall Clock"/>
    <n v="35.340000000000003"/>
    <n v="2"/>
    <x v="0"/>
    <n v="13.4292"/>
    <m/>
  </r>
  <r>
    <n v="2744"/>
    <s v="CA-2015-140144"/>
    <x v="782"/>
    <d v="2015-06-25T00:00:00"/>
    <x v="0"/>
    <s v="SC-20770"/>
    <x v="34"/>
    <x v="1"/>
    <s v="United States"/>
    <s v="San Francisco"/>
    <x v="1"/>
    <n v="94122"/>
    <x v="1"/>
    <s v="FUR-FU-10002253"/>
    <x v="0"/>
    <x v="5"/>
    <s v="Howard Miller 13&quot; Diameter Pewter Finish Round Wall Clock"/>
    <n v="257.64"/>
    <n v="6"/>
    <x v="0"/>
    <n v="100.4796"/>
    <m/>
  </r>
  <r>
    <n v="2745"/>
    <s v="CA-2015-140144"/>
    <x v="782"/>
    <d v="2015-06-25T00:00:00"/>
    <x v="0"/>
    <s v="SC-20770"/>
    <x v="34"/>
    <x v="1"/>
    <s v="United States"/>
    <s v="San Francisco"/>
    <x v="1"/>
    <n v="94122"/>
    <x v="1"/>
    <s v="TEC-PH-10002726"/>
    <x v="2"/>
    <x v="7"/>
    <s v="netTALK DUO VoIP Telephone Service"/>
    <n v="125.976"/>
    <n v="3"/>
    <x v="2"/>
    <n v="47.241"/>
    <m/>
  </r>
  <r>
    <n v="2746"/>
    <s v="CA-2017-163321"/>
    <x v="783"/>
    <d v="2017-08-11T00:00:00"/>
    <x v="0"/>
    <s v="FM-14380"/>
    <x v="248"/>
    <x v="0"/>
    <s v="United States"/>
    <s v="Jacksonville"/>
    <x v="3"/>
    <n v="28540"/>
    <x v="0"/>
    <s v="TEC-AC-10004571"/>
    <x v="2"/>
    <x v="11"/>
    <s v="Logitech G700s Rechargeable Gaming Mouse"/>
    <n v="79.992000000000004"/>
    <n v="1"/>
    <x v="2"/>
    <n v="21.997800000000002"/>
    <m/>
  </r>
  <r>
    <n v="2747"/>
    <s v="CA-2014-155887"/>
    <x v="552"/>
    <d v="2014-05-17T00:00:00"/>
    <x v="1"/>
    <s v="KT-16480"/>
    <x v="409"/>
    <x v="0"/>
    <s v="United States"/>
    <s v="Franklin"/>
    <x v="31"/>
    <n v="2038"/>
    <x v="3"/>
    <s v="FUR-TA-10002228"/>
    <x v="0"/>
    <x v="3"/>
    <s v="Bevis Traditional Conference Table Top, Plinth Base"/>
    <n v="700.05600000000004"/>
    <n v="3"/>
    <x v="4"/>
    <n v="-130.0104"/>
    <m/>
  </r>
  <r>
    <n v="2748"/>
    <s v="US-2015-165449"/>
    <x v="6"/>
    <d v="2015-11-26T00:00:00"/>
    <x v="1"/>
    <s v="AP-10720"/>
    <x v="399"/>
    <x v="2"/>
    <s v="United States"/>
    <s v="Frisco"/>
    <x v="5"/>
    <n v="75034"/>
    <x v="2"/>
    <s v="TEC-AC-10004127"/>
    <x v="2"/>
    <x v="11"/>
    <s v="SanDisk Cruzer 8 GB USB Flash Drive"/>
    <n v="27.167999999999999"/>
    <n v="4"/>
    <x v="2"/>
    <n v="-1.3584000000000001"/>
    <m/>
  </r>
  <r>
    <n v="2749"/>
    <s v="CA-2015-110247"/>
    <x v="784"/>
    <d v="2015-12-08T00:00:00"/>
    <x v="1"/>
    <s v="RH-19555"/>
    <x v="653"/>
    <x v="0"/>
    <s v="United States"/>
    <s v="Tallahassee"/>
    <x v="2"/>
    <n v="32303"/>
    <x v="0"/>
    <s v="OFF-BI-10001553"/>
    <x v="1"/>
    <x v="8"/>
    <s v="SpineVue Locking Slant-D Ring Binders by Cardinal"/>
    <n v="8.2260000000000009"/>
    <n v="3"/>
    <x v="6"/>
    <n v="-6.0324"/>
    <m/>
  </r>
  <r>
    <n v="2750"/>
    <s v="US-2014-141257"/>
    <x v="785"/>
    <d v="2014-06-14T00:00:00"/>
    <x v="1"/>
    <s v="CS-11950"/>
    <x v="229"/>
    <x v="0"/>
    <s v="United States"/>
    <s v="Seattle"/>
    <x v="4"/>
    <n v="98115"/>
    <x v="1"/>
    <s v="FUR-CH-10002758"/>
    <x v="0"/>
    <x v="1"/>
    <s v="Hon Deluxe Fabric Upholstered Stacking Chairs, Squared Back"/>
    <n v="585.55200000000002"/>
    <n v="3"/>
    <x v="2"/>
    <n v="73.194000000000003"/>
    <m/>
  </r>
  <r>
    <n v="2751"/>
    <s v="CA-2014-154669"/>
    <x v="233"/>
    <d v="2014-08-11T00:00:00"/>
    <x v="0"/>
    <s v="TM-21010"/>
    <x v="612"/>
    <x v="0"/>
    <s v="United States"/>
    <s v="Vacaville"/>
    <x v="1"/>
    <n v="95687"/>
    <x v="1"/>
    <s v="OFF-ST-10000532"/>
    <x v="1"/>
    <x v="4"/>
    <s v="Advantus Rolling Drawer Organizers"/>
    <n v="423.28"/>
    <n v="11"/>
    <x v="0"/>
    <n v="110.0528"/>
    <m/>
  </r>
  <r>
    <n v="2752"/>
    <s v="CA-2014-158029"/>
    <x v="542"/>
    <d v="2014-05-30T00:00:00"/>
    <x v="1"/>
    <s v="HF-14995"/>
    <x v="520"/>
    <x v="0"/>
    <s v="United States"/>
    <s v="Los Angeles"/>
    <x v="1"/>
    <n v="90008"/>
    <x v="1"/>
    <s v="FUR-CH-10000988"/>
    <x v="0"/>
    <x v="1"/>
    <s v="Hon Olson Stacker Stools"/>
    <n v="225.29599999999999"/>
    <n v="2"/>
    <x v="2"/>
    <n v="22.529599999999999"/>
    <m/>
  </r>
  <r>
    <n v="2753"/>
    <s v="CA-2015-155306"/>
    <x v="786"/>
    <d v="2015-04-21T00:00:00"/>
    <x v="1"/>
    <s v="GA-14515"/>
    <x v="654"/>
    <x v="0"/>
    <s v="United States"/>
    <s v="San Francisco"/>
    <x v="1"/>
    <n v="94122"/>
    <x v="1"/>
    <s v="OFF-AR-10003251"/>
    <x v="1"/>
    <x v="6"/>
    <s v="Prang Drawing Pencil Set"/>
    <n v="5.56"/>
    <n v="2"/>
    <x v="0"/>
    <n v="2.2240000000000002"/>
    <m/>
  </r>
  <r>
    <n v="2754"/>
    <s v="CA-2015-155306"/>
    <x v="786"/>
    <d v="2015-04-21T00:00:00"/>
    <x v="1"/>
    <s v="GA-14515"/>
    <x v="654"/>
    <x v="0"/>
    <s v="United States"/>
    <s v="San Francisco"/>
    <x v="1"/>
    <n v="94122"/>
    <x v="1"/>
    <s v="TEC-AC-10003174"/>
    <x v="2"/>
    <x v="11"/>
    <s v="Plantronics S12 Corded Telephone Headset System"/>
    <n v="323.37"/>
    <n v="3"/>
    <x v="0"/>
    <n v="129.34800000000001"/>
    <m/>
  </r>
  <r>
    <n v="2755"/>
    <s v="CA-2015-155306"/>
    <x v="786"/>
    <d v="2015-04-21T00:00:00"/>
    <x v="1"/>
    <s v="GA-14515"/>
    <x v="654"/>
    <x v="0"/>
    <s v="United States"/>
    <s v="San Francisco"/>
    <x v="1"/>
    <n v="94122"/>
    <x v="1"/>
    <s v="TEC-PH-10002310"/>
    <x v="2"/>
    <x v="7"/>
    <s v="Plantronics Calisto P620-M USB Wireless Speakerphone System"/>
    <n v="783.96"/>
    <n v="5"/>
    <x v="2"/>
    <n v="68.596500000000006"/>
    <m/>
  </r>
  <r>
    <n v="2756"/>
    <s v="CA-2015-155306"/>
    <x v="786"/>
    <d v="2015-04-21T00:00:00"/>
    <x v="1"/>
    <s v="GA-14515"/>
    <x v="654"/>
    <x v="0"/>
    <s v="United States"/>
    <s v="San Francisco"/>
    <x v="1"/>
    <n v="94122"/>
    <x v="1"/>
    <s v="OFF-AP-10002651"/>
    <x v="1"/>
    <x v="9"/>
    <s v="Hoover Upright Vacuum With Dirt Cup"/>
    <n v="1447.65"/>
    <n v="5"/>
    <x v="0"/>
    <n v="419.81849999999997"/>
    <m/>
  </r>
  <r>
    <n v="2757"/>
    <s v="CA-2015-155306"/>
    <x v="786"/>
    <d v="2015-04-21T00:00:00"/>
    <x v="1"/>
    <s v="GA-14515"/>
    <x v="654"/>
    <x v="0"/>
    <s v="United States"/>
    <s v="San Francisco"/>
    <x v="1"/>
    <n v="94122"/>
    <x v="1"/>
    <s v="OFF-PA-10001184"/>
    <x v="1"/>
    <x v="10"/>
    <s v="Xerox 1903"/>
    <n v="11.96"/>
    <n v="2"/>
    <x v="0"/>
    <n v="5.8604000000000003"/>
    <m/>
  </r>
  <r>
    <n v="2758"/>
    <s v="CA-2016-127775"/>
    <x v="725"/>
    <d v="2016-06-13T00:00:00"/>
    <x v="0"/>
    <s v="ES-14020"/>
    <x v="301"/>
    <x v="0"/>
    <s v="United States"/>
    <s v="New York City"/>
    <x v="15"/>
    <n v="10035"/>
    <x v="3"/>
    <s v="TEC-AC-10002402"/>
    <x v="2"/>
    <x v="11"/>
    <s v="Razer Kraken PRO Over Ear PC and Music Headset"/>
    <n v="239.97"/>
    <n v="3"/>
    <x v="0"/>
    <n v="71.991"/>
    <m/>
  </r>
  <r>
    <n v="2759"/>
    <s v="CA-2016-146171"/>
    <x v="21"/>
    <d v="2016-03-15T00:00:00"/>
    <x v="1"/>
    <s v="JP-16135"/>
    <x v="655"/>
    <x v="2"/>
    <s v="United States"/>
    <s v="Columbus"/>
    <x v="32"/>
    <n v="31907"/>
    <x v="0"/>
    <s v="FUR-FU-10004270"/>
    <x v="0"/>
    <x v="5"/>
    <s v="Executive Impressions 13&quot; Clairmont Wall Clock"/>
    <n v="76.92"/>
    <n v="4"/>
    <x v="0"/>
    <n v="31.537199999999999"/>
    <m/>
  </r>
  <r>
    <n v="2760"/>
    <s v="CA-2016-146171"/>
    <x v="21"/>
    <d v="2016-03-15T00:00:00"/>
    <x v="1"/>
    <s v="JP-16135"/>
    <x v="655"/>
    <x v="2"/>
    <s v="United States"/>
    <s v="Columbus"/>
    <x v="32"/>
    <n v="31907"/>
    <x v="0"/>
    <s v="OFF-ST-10001526"/>
    <x v="1"/>
    <x v="4"/>
    <s v="Iceberg Mobile Mega Data/Printer Cart "/>
    <n v="481.32"/>
    <n v="4"/>
    <x v="0"/>
    <n v="125.14319999999999"/>
    <m/>
  </r>
  <r>
    <n v="2761"/>
    <s v="CA-2014-129574"/>
    <x v="542"/>
    <d v="2014-05-29T00:00:00"/>
    <x v="2"/>
    <s v="Dp-13240"/>
    <x v="656"/>
    <x v="2"/>
    <s v="United States"/>
    <s v="Murray"/>
    <x v="7"/>
    <n v="84107"/>
    <x v="1"/>
    <s v="OFF-PA-10002893"/>
    <x v="1"/>
    <x v="10"/>
    <s v="Wirebound Service Call Books, 5 1/2&quot; x 4&quot;"/>
    <n v="48.4"/>
    <n v="5"/>
    <x v="0"/>
    <n v="23.231999999999999"/>
    <m/>
  </r>
  <r>
    <n v="2762"/>
    <s v="CA-2017-126536"/>
    <x v="386"/>
    <d v="2017-10-14T00:00:00"/>
    <x v="2"/>
    <s v="NK-18490"/>
    <x v="71"/>
    <x v="2"/>
    <s v="United States"/>
    <s v="San Francisco"/>
    <x v="1"/>
    <n v="94110"/>
    <x v="1"/>
    <s v="TEC-AC-10003709"/>
    <x v="2"/>
    <x v="11"/>
    <s v="Maxell 4.7GB DVD-R 5/Pack"/>
    <n v="0.99"/>
    <n v="1"/>
    <x v="0"/>
    <n v="0.43559999999999999"/>
    <m/>
  </r>
  <r>
    <n v="2763"/>
    <s v="CA-2017-126536"/>
    <x v="386"/>
    <d v="2017-10-14T00:00:00"/>
    <x v="2"/>
    <s v="NK-18490"/>
    <x v="71"/>
    <x v="2"/>
    <s v="United States"/>
    <s v="San Francisco"/>
    <x v="1"/>
    <n v="94110"/>
    <x v="1"/>
    <s v="OFF-BI-10001191"/>
    <x v="1"/>
    <x v="8"/>
    <s v="Canvas Sectional Post Binders"/>
    <n v="101.84"/>
    <n v="5"/>
    <x v="2"/>
    <n v="36.917000000000002"/>
    <m/>
  </r>
  <r>
    <n v="2764"/>
    <s v="CA-2017-165757"/>
    <x v="738"/>
    <d v="2017-06-28T00:00:00"/>
    <x v="1"/>
    <s v="PL-18925"/>
    <x v="484"/>
    <x v="2"/>
    <s v="United States"/>
    <s v="Philadelphia"/>
    <x v="9"/>
    <n v="19140"/>
    <x v="3"/>
    <s v="OFF-BI-10003166"/>
    <x v="1"/>
    <x v="8"/>
    <s v="GBC Plasticlear Binding Covers"/>
    <n v="10.332000000000001"/>
    <n v="3"/>
    <x v="6"/>
    <n v="-7.5768000000000004"/>
    <m/>
  </r>
  <r>
    <n v="2765"/>
    <s v="CA-2017-165757"/>
    <x v="738"/>
    <d v="2017-06-28T00:00:00"/>
    <x v="1"/>
    <s v="PL-18925"/>
    <x v="484"/>
    <x v="2"/>
    <s v="United States"/>
    <s v="Philadelphia"/>
    <x v="9"/>
    <n v="19140"/>
    <x v="3"/>
    <s v="OFF-BI-10003982"/>
    <x v="1"/>
    <x v="8"/>
    <s v="Wilson Jones Century Plastic Molded Ring Binders"/>
    <n v="31.155000000000001"/>
    <n v="5"/>
    <x v="6"/>
    <n v="-23.8855"/>
    <m/>
  </r>
  <r>
    <n v="2766"/>
    <s v="CA-2017-165757"/>
    <x v="738"/>
    <d v="2017-06-28T00:00:00"/>
    <x v="1"/>
    <s v="PL-18925"/>
    <x v="484"/>
    <x v="2"/>
    <s v="United States"/>
    <s v="Philadelphia"/>
    <x v="9"/>
    <n v="19140"/>
    <x v="3"/>
    <s v="OFF-ST-10004835"/>
    <x v="1"/>
    <x v="4"/>
    <s v="Plastic Stacking Crates &amp; Casters"/>
    <n v="8.9280000000000008"/>
    <n v="2"/>
    <x v="2"/>
    <n v="0.66959999999999997"/>
    <m/>
  </r>
  <r>
    <n v="2767"/>
    <s v="CA-2017-167752"/>
    <x v="787"/>
    <d v="2017-01-18T00:00:00"/>
    <x v="2"/>
    <s v="RW-19690"/>
    <x v="355"/>
    <x v="0"/>
    <s v="United States"/>
    <s v="Philadelphia"/>
    <x v="9"/>
    <n v="19134"/>
    <x v="3"/>
    <s v="OFF-AP-10000159"/>
    <x v="1"/>
    <x v="9"/>
    <s v="Belkin F9M820V08 8 Outlet Surge"/>
    <n v="34.384"/>
    <n v="1"/>
    <x v="2"/>
    <n v="3.8681999999999999"/>
    <m/>
  </r>
  <r>
    <n v="2768"/>
    <s v="CA-2017-167752"/>
    <x v="787"/>
    <d v="2017-01-18T00:00:00"/>
    <x v="2"/>
    <s v="RW-19690"/>
    <x v="355"/>
    <x v="0"/>
    <s v="United States"/>
    <s v="Philadelphia"/>
    <x v="9"/>
    <n v="19134"/>
    <x v="3"/>
    <s v="OFF-AP-10002945"/>
    <x v="1"/>
    <x v="9"/>
    <s v="Honeywell Enviracaire Portable HEPA Air Cleaner for 17' x 22' Room"/>
    <n v="1924.16"/>
    <n v="8"/>
    <x v="2"/>
    <n v="312.67599999999999"/>
    <m/>
  </r>
  <r>
    <n v="2769"/>
    <s v="US-2015-122140"/>
    <x v="788"/>
    <d v="2015-04-07T00:00:00"/>
    <x v="1"/>
    <s v="MO-17950"/>
    <x v="657"/>
    <x v="0"/>
    <s v="United States"/>
    <s v="Dallas"/>
    <x v="5"/>
    <n v="75220"/>
    <x v="2"/>
    <s v="OFF-AP-10001242"/>
    <x v="1"/>
    <x v="9"/>
    <s v="APC 7 Outlet Network SurgeArrest Surge Protector"/>
    <n v="32.192"/>
    <n v="2"/>
    <x v="3"/>
    <n v="-80.48"/>
    <m/>
  </r>
  <r>
    <n v="2770"/>
    <s v="US-2015-122140"/>
    <x v="788"/>
    <d v="2015-04-07T00:00:00"/>
    <x v="1"/>
    <s v="MO-17950"/>
    <x v="657"/>
    <x v="0"/>
    <s v="United States"/>
    <s v="Dallas"/>
    <x v="5"/>
    <n v="75220"/>
    <x v="2"/>
    <s v="TEC-AC-10003038"/>
    <x v="2"/>
    <x v="11"/>
    <s v="Kingston Digital DataTraveler 16GB USB 2.0"/>
    <n v="50.12"/>
    <n v="7"/>
    <x v="2"/>
    <n v="-0.62649999999999995"/>
    <m/>
  </r>
  <r>
    <n v="2771"/>
    <s v="US-2015-122140"/>
    <x v="788"/>
    <d v="2015-04-07T00:00:00"/>
    <x v="1"/>
    <s v="MO-17950"/>
    <x v="657"/>
    <x v="0"/>
    <s v="United States"/>
    <s v="Dallas"/>
    <x v="5"/>
    <n v="75220"/>
    <x v="2"/>
    <s v="TEC-AC-10003289"/>
    <x v="2"/>
    <x v="11"/>
    <s v="Anker Ultra-Slim Mini Bluetooth 3.0 Wireless Keyboard"/>
    <n v="47.975999999999999"/>
    <n v="3"/>
    <x v="2"/>
    <n v="1.7990999999999999"/>
    <m/>
  </r>
  <r>
    <n v="2772"/>
    <s v="CA-2016-163986"/>
    <x v="323"/>
    <d v="2016-09-10T00:00:00"/>
    <x v="1"/>
    <s v="JJ-15445"/>
    <x v="370"/>
    <x v="0"/>
    <s v="United States"/>
    <s v="Waukesha"/>
    <x v="6"/>
    <n v="53186"/>
    <x v="2"/>
    <s v="OFF-ST-10000918"/>
    <x v="1"/>
    <x v="4"/>
    <s v="Crate-A-Files"/>
    <n v="54.5"/>
    <n v="5"/>
    <x v="0"/>
    <n v="14.17"/>
    <m/>
  </r>
  <r>
    <n v="2773"/>
    <s v="CA-2017-158967"/>
    <x v="389"/>
    <d v="2017-12-12T00:00:00"/>
    <x v="2"/>
    <s v="BT-11680"/>
    <x v="537"/>
    <x v="0"/>
    <s v="United States"/>
    <s v="Fort Lauderdale"/>
    <x v="2"/>
    <n v="33311"/>
    <x v="0"/>
    <s v="FUR-FU-10001940"/>
    <x v="0"/>
    <x v="5"/>
    <s v="Staple-based wall hangings"/>
    <n v="19.103999999999999"/>
    <n v="3"/>
    <x v="2"/>
    <n v="5.7312000000000003"/>
    <m/>
  </r>
  <r>
    <n v="2774"/>
    <s v="CA-2016-131576"/>
    <x v="441"/>
    <d v="2016-11-26T00:00:00"/>
    <x v="1"/>
    <s v="RD-19585"/>
    <x v="361"/>
    <x v="0"/>
    <s v="United States"/>
    <s v="Detroit"/>
    <x v="12"/>
    <n v="48205"/>
    <x v="2"/>
    <s v="OFF-BI-10002852"/>
    <x v="1"/>
    <x v="8"/>
    <s v="Ibico Standard Transparent Covers"/>
    <n v="49.44"/>
    <n v="3"/>
    <x v="0"/>
    <n v="24.2256"/>
    <m/>
  </r>
  <r>
    <n v="2775"/>
    <s v="CA-2017-143455"/>
    <x v="343"/>
    <d v="2017-11-18T00:00:00"/>
    <x v="1"/>
    <s v="ML-17755"/>
    <x v="529"/>
    <x v="2"/>
    <s v="United States"/>
    <s v="Springfield"/>
    <x v="24"/>
    <n v="45503"/>
    <x v="3"/>
    <s v="OFF-PA-10004451"/>
    <x v="1"/>
    <x v="10"/>
    <s v="Xerox 222"/>
    <n v="10.368"/>
    <n v="2"/>
    <x v="2"/>
    <n v="3.6288"/>
    <m/>
  </r>
  <r>
    <n v="2776"/>
    <s v="CA-2016-144729"/>
    <x v="147"/>
    <d v="2016-10-25T00:00:00"/>
    <x v="1"/>
    <s v="JE-15745"/>
    <x v="32"/>
    <x v="0"/>
    <s v="United States"/>
    <s v="San Diego"/>
    <x v="1"/>
    <n v="92037"/>
    <x v="1"/>
    <s v="OFF-ST-10004804"/>
    <x v="1"/>
    <x v="4"/>
    <s v="Belkin 19&quot; Vented Equipment Shelf, Black"/>
    <n v="154.44"/>
    <n v="3"/>
    <x v="0"/>
    <n v="1.5444"/>
    <m/>
  </r>
  <r>
    <n v="2777"/>
    <s v="CA-2015-127019"/>
    <x v="379"/>
    <d v="2015-12-25T00:00:00"/>
    <x v="1"/>
    <s v="ER-13855"/>
    <x v="45"/>
    <x v="1"/>
    <s v="United States"/>
    <s v="Colorado Springs"/>
    <x v="22"/>
    <n v="80906"/>
    <x v="1"/>
    <s v="OFF-AP-10003971"/>
    <x v="1"/>
    <x v="9"/>
    <s v="Belkin 6 Outlet Metallic Surge Strip"/>
    <n v="60.984000000000002"/>
    <n v="7"/>
    <x v="2"/>
    <n v="4.5738000000000003"/>
    <m/>
  </r>
  <r>
    <n v="2778"/>
    <s v="CA-2015-138534"/>
    <x v="789"/>
    <d v="2015-07-19T00:00:00"/>
    <x v="0"/>
    <s v="JM-15535"/>
    <x v="341"/>
    <x v="0"/>
    <s v="United States"/>
    <s v="Bakersfield"/>
    <x v="1"/>
    <n v="93309"/>
    <x v="1"/>
    <s v="FUR-BO-10003159"/>
    <x v="0"/>
    <x v="0"/>
    <s v="Sauder Camden County Collection Libraries, Planked Cherry Finish"/>
    <n v="195.46600000000001"/>
    <n v="2"/>
    <x v="11"/>
    <n v="-13.797599999999999"/>
    <m/>
  </r>
  <r>
    <n v="2779"/>
    <s v="CA-2017-108322"/>
    <x v="504"/>
    <d v="2017-05-05T00:00:00"/>
    <x v="1"/>
    <s v="SS-20140"/>
    <x v="164"/>
    <x v="1"/>
    <s v="United States"/>
    <s v="Pompano Beach"/>
    <x v="2"/>
    <n v="33068"/>
    <x v="0"/>
    <s v="FUR-FU-10001935"/>
    <x v="0"/>
    <x v="5"/>
    <s v="3M Hangers With Command Adhesive"/>
    <n v="23.68"/>
    <n v="8"/>
    <x v="2"/>
    <n v="6.2160000000000002"/>
    <m/>
  </r>
  <r>
    <n v="2780"/>
    <s v="CA-2017-108322"/>
    <x v="504"/>
    <d v="2017-05-05T00:00:00"/>
    <x v="1"/>
    <s v="SS-20140"/>
    <x v="164"/>
    <x v="1"/>
    <s v="United States"/>
    <s v="Pompano Beach"/>
    <x v="2"/>
    <n v="33068"/>
    <x v="0"/>
    <s v="TEC-AC-10003433"/>
    <x v="2"/>
    <x v="11"/>
    <s v="Maxell 4.7GB DVD+R 5/Pack"/>
    <n v="2.3759999999999999"/>
    <n v="3"/>
    <x v="2"/>
    <n v="0.74250000000000005"/>
    <m/>
  </r>
  <r>
    <n v="2781"/>
    <s v="CA-2017-167668"/>
    <x v="636"/>
    <d v="2017-05-08T00:00:00"/>
    <x v="2"/>
    <s v="TC-21295"/>
    <x v="646"/>
    <x v="0"/>
    <s v="United States"/>
    <s v="New York City"/>
    <x v="15"/>
    <n v="10035"/>
    <x v="3"/>
    <s v="OFF-LA-10004544"/>
    <x v="1"/>
    <x v="2"/>
    <s v="Avery 505"/>
    <n v="59.2"/>
    <n v="4"/>
    <x v="0"/>
    <n v="29.6"/>
    <m/>
  </r>
  <r>
    <n v="2782"/>
    <s v="CA-2017-146724"/>
    <x v="225"/>
    <d v="2017-11-27T00:00:00"/>
    <x v="1"/>
    <s v="HG-15025"/>
    <x v="643"/>
    <x v="0"/>
    <s v="United States"/>
    <s v="Lakeville"/>
    <x v="11"/>
    <n v="55044"/>
    <x v="2"/>
    <s v="OFF-AR-10001026"/>
    <x v="1"/>
    <x v="6"/>
    <s v="Sanford Uni-Blazer View Highlighters, Chisel Tip, Yellow"/>
    <n v="22"/>
    <n v="10"/>
    <x v="0"/>
    <n v="9.68"/>
    <m/>
  </r>
  <r>
    <n v="2783"/>
    <s v="CA-2016-139878"/>
    <x v="583"/>
    <d v="2016-11-16T00:00:00"/>
    <x v="1"/>
    <s v="LD-17005"/>
    <x v="436"/>
    <x v="0"/>
    <s v="United States"/>
    <s v="Detroit"/>
    <x v="12"/>
    <n v="48234"/>
    <x v="2"/>
    <s v="TEC-PH-10001336"/>
    <x v="2"/>
    <x v="7"/>
    <s v="Digium D40 VoIP phone"/>
    <n v="257.98"/>
    <n v="2"/>
    <x v="0"/>
    <n v="74.8142"/>
    <m/>
  </r>
  <r>
    <n v="2784"/>
    <s v="US-2016-106677"/>
    <x v="732"/>
    <d v="2016-11-10T00:00:00"/>
    <x v="1"/>
    <s v="AS-10285"/>
    <x v="155"/>
    <x v="1"/>
    <s v="United States"/>
    <s v="Philadelphia"/>
    <x v="9"/>
    <n v="19134"/>
    <x v="3"/>
    <s v="TEC-PH-10003187"/>
    <x v="2"/>
    <x v="7"/>
    <s v="Anker Astro Mini 3000mAh Ultra-Compact Portable Charger"/>
    <n v="23.988"/>
    <n v="2"/>
    <x v="10"/>
    <n v="-15.992000000000001"/>
    <m/>
  </r>
  <r>
    <n v="2785"/>
    <s v="CA-2016-116974"/>
    <x v="790"/>
    <d v="2016-10-15T00:00:00"/>
    <x v="1"/>
    <s v="MP-17965"/>
    <x v="172"/>
    <x v="1"/>
    <s v="United States"/>
    <s v="Troy"/>
    <x v="24"/>
    <n v="45373"/>
    <x v="3"/>
    <s v="TEC-PH-10004897"/>
    <x v="2"/>
    <x v="7"/>
    <s v="Mediabridge Sport Armband iPhone 5s"/>
    <n v="23.975999999999999"/>
    <n v="4"/>
    <x v="10"/>
    <n v="-15.5844"/>
    <m/>
  </r>
  <r>
    <n v="2786"/>
    <s v="CA-2015-149972"/>
    <x v="481"/>
    <d v="2015-09-23T00:00:00"/>
    <x v="2"/>
    <s v="CD-12790"/>
    <x v="522"/>
    <x v="2"/>
    <s v="United States"/>
    <s v="Los Angeles"/>
    <x v="1"/>
    <n v="90036"/>
    <x v="1"/>
    <s v="FUR-CH-10004997"/>
    <x v="0"/>
    <x v="1"/>
    <s v="Hon Every-Day Series Multi-Task Chairs"/>
    <n v="601.53599999999994"/>
    <n v="4"/>
    <x v="2"/>
    <n v="0"/>
    <m/>
  </r>
  <r>
    <n v="2787"/>
    <s v="CA-2015-149972"/>
    <x v="481"/>
    <d v="2015-09-23T00:00:00"/>
    <x v="2"/>
    <s v="CD-12790"/>
    <x v="522"/>
    <x v="2"/>
    <s v="United States"/>
    <s v="Los Angeles"/>
    <x v="1"/>
    <n v="90036"/>
    <x v="1"/>
    <s v="OFF-FA-10002763"/>
    <x v="1"/>
    <x v="13"/>
    <s v="Advantus Map Pennant Flags and Round Head Tacks"/>
    <n v="7.9"/>
    <n v="2"/>
    <x v="0"/>
    <n v="2.528"/>
    <m/>
  </r>
  <r>
    <n v="2788"/>
    <s v="US-2014-117744"/>
    <x v="266"/>
    <d v="2014-12-06T00:00:00"/>
    <x v="1"/>
    <s v="MD-17860"/>
    <x v="550"/>
    <x v="1"/>
    <s v="United States"/>
    <s v="Corpus Christi"/>
    <x v="5"/>
    <n v="78415"/>
    <x v="2"/>
    <s v="FUR-FU-10001588"/>
    <x v="0"/>
    <x v="5"/>
    <s v="Deflect-o SuperTray Unbreakable Stackable Tray, Letter, Black"/>
    <n v="58.36"/>
    <n v="5"/>
    <x v="7"/>
    <n v="-24.803000000000001"/>
    <m/>
  </r>
  <r>
    <n v="2789"/>
    <s v="US-2014-117744"/>
    <x v="266"/>
    <d v="2014-12-06T00:00:00"/>
    <x v="1"/>
    <s v="MD-17860"/>
    <x v="550"/>
    <x v="1"/>
    <s v="United States"/>
    <s v="Corpus Christi"/>
    <x v="5"/>
    <n v="78415"/>
    <x v="2"/>
    <s v="OFF-AR-10000940"/>
    <x v="1"/>
    <x v="6"/>
    <s v="Newell 343"/>
    <n v="16.463999999999999"/>
    <n v="7"/>
    <x v="2"/>
    <n v="1.4406000000000001"/>
    <m/>
  </r>
  <r>
    <n v="2790"/>
    <s v="US-2014-117744"/>
    <x v="266"/>
    <d v="2014-12-06T00:00:00"/>
    <x v="1"/>
    <s v="MD-17860"/>
    <x v="550"/>
    <x v="1"/>
    <s v="United States"/>
    <s v="Corpus Christi"/>
    <x v="5"/>
    <n v="78415"/>
    <x v="2"/>
    <s v="FUR-FU-10002759"/>
    <x v="0"/>
    <x v="5"/>
    <s v="12-1/2 Diameter Round Wall Clock"/>
    <n v="39.96"/>
    <n v="5"/>
    <x v="7"/>
    <n v="-23.975999999999999"/>
    <m/>
  </r>
  <r>
    <n v="2791"/>
    <s v="CA-2014-125514"/>
    <x v="158"/>
    <d v="2014-09-22T00:00:00"/>
    <x v="2"/>
    <s v="BM-11650"/>
    <x v="312"/>
    <x v="1"/>
    <s v="United States"/>
    <s v="Omaha"/>
    <x v="8"/>
    <n v="68104"/>
    <x v="2"/>
    <s v="OFF-AP-10000358"/>
    <x v="1"/>
    <x v="9"/>
    <s v="Fellowes Basic Home/Office Series Surge Protectors"/>
    <n v="25.96"/>
    <n v="2"/>
    <x v="0"/>
    <n v="7.5284000000000004"/>
    <m/>
  </r>
  <r>
    <n v="2792"/>
    <s v="CA-2014-125514"/>
    <x v="158"/>
    <d v="2014-09-22T00:00:00"/>
    <x v="2"/>
    <s v="BM-11650"/>
    <x v="312"/>
    <x v="1"/>
    <s v="United States"/>
    <s v="Omaha"/>
    <x v="8"/>
    <n v="68104"/>
    <x v="2"/>
    <s v="OFF-AP-10003281"/>
    <x v="1"/>
    <x v="9"/>
    <s v="Acco 6 Outlet Guardian Standard Surge Suppressor"/>
    <n v="36.270000000000003"/>
    <n v="3"/>
    <x v="0"/>
    <n v="10.881"/>
    <m/>
  </r>
  <r>
    <n v="2793"/>
    <s v="CA-2014-125514"/>
    <x v="158"/>
    <d v="2014-09-22T00:00:00"/>
    <x v="2"/>
    <s v="BM-11650"/>
    <x v="312"/>
    <x v="1"/>
    <s v="United States"/>
    <s v="Omaha"/>
    <x v="8"/>
    <n v="68104"/>
    <x v="2"/>
    <s v="OFF-PA-10000029"/>
    <x v="1"/>
    <x v="10"/>
    <s v="Xerox 224"/>
    <n v="6.48"/>
    <n v="1"/>
    <x v="0"/>
    <n v="3.1103999999999998"/>
    <m/>
  </r>
  <r>
    <n v="2794"/>
    <s v="CA-2014-154599"/>
    <x v="791"/>
    <d v="2014-04-17T00:00:00"/>
    <x v="1"/>
    <s v="KN-16450"/>
    <x v="634"/>
    <x v="1"/>
    <s v="United States"/>
    <s v="Redondo Beach"/>
    <x v="1"/>
    <n v="90278"/>
    <x v="1"/>
    <s v="TEC-PH-10001557"/>
    <x v="2"/>
    <x v="7"/>
    <s v="Pyle PMP37LED"/>
    <n v="1075.088"/>
    <n v="14"/>
    <x v="2"/>
    <n v="94.0702"/>
    <m/>
  </r>
  <r>
    <n v="2795"/>
    <s v="CA-2014-154599"/>
    <x v="791"/>
    <d v="2014-04-17T00:00:00"/>
    <x v="1"/>
    <s v="KN-16450"/>
    <x v="634"/>
    <x v="1"/>
    <s v="United States"/>
    <s v="Redondo Beach"/>
    <x v="1"/>
    <n v="90278"/>
    <x v="1"/>
    <s v="TEC-PH-10000576"/>
    <x v="2"/>
    <x v="7"/>
    <s v="AT&amp;T 1080 Corded phone"/>
    <n v="438.36799999999999"/>
    <n v="4"/>
    <x v="2"/>
    <n v="38.357199999999999"/>
    <m/>
  </r>
  <r>
    <n v="2796"/>
    <s v="CA-2014-154599"/>
    <x v="791"/>
    <d v="2014-04-17T00:00:00"/>
    <x v="1"/>
    <s v="KN-16450"/>
    <x v="634"/>
    <x v="1"/>
    <s v="United States"/>
    <s v="Redondo Beach"/>
    <x v="1"/>
    <n v="90278"/>
    <x v="1"/>
    <s v="OFF-BI-10002764"/>
    <x v="1"/>
    <x v="8"/>
    <s v="Recycled Pressboard Report Cover with Reinforced Top Hinge"/>
    <n v="18.088000000000001"/>
    <n v="7"/>
    <x v="2"/>
    <n v="6.5568999999999997"/>
    <m/>
  </r>
  <r>
    <n v="2797"/>
    <s v="CA-2014-154599"/>
    <x v="791"/>
    <d v="2014-04-17T00:00:00"/>
    <x v="1"/>
    <s v="KN-16450"/>
    <x v="634"/>
    <x v="1"/>
    <s v="United States"/>
    <s v="Redondo Beach"/>
    <x v="1"/>
    <n v="90278"/>
    <x v="1"/>
    <s v="FUR-BO-10001337"/>
    <x v="0"/>
    <x v="0"/>
    <s v="O'Sullivan Living Dimensions 2-Shelf Bookcases"/>
    <n v="308.49900000000002"/>
    <n v="3"/>
    <x v="11"/>
    <n v="-18.146999999999998"/>
    <m/>
  </r>
  <r>
    <n v="2798"/>
    <s v="CA-2017-158743"/>
    <x v="179"/>
    <d v="2017-10-27T00:00:00"/>
    <x v="1"/>
    <s v="IG-15085"/>
    <x v="490"/>
    <x v="0"/>
    <s v="United States"/>
    <s v="Little Rock"/>
    <x v="36"/>
    <n v="72209"/>
    <x v="0"/>
    <s v="OFF-AR-10002257"/>
    <x v="1"/>
    <x v="6"/>
    <s v="Eldon Spacemaker Box, Quick-Snap Lid, Clear"/>
    <n v="13.36"/>
    <n v="4"/>
    <x v="0"/>
    <n v="4.1416000000000004"/>
    <m/>
  </r>
  <r>
    <n v="2799"/>
    <s v="CA-2017-158743"/>
    <x v="179"/>
    <d v="2017-10-27T00:00:00"/>
    <x v="1"/>
    <s v="IG-15085"/>
    <x v="490"/>
    <x v="0"/>
    <s v="United States"/>
    <s v="Little Rock"/>
    <x v="36"/>
    <n v="72209"/>
    <x v="0"/>
    <s v="OFF-PA-10001019"/>
    <x v="1"/>
    <x v="10"/>
    <s v="Xerox 1884"/>
    <n v="39.96"/>
    <n v="2"/>
    <x v="0"/>
    <n v="18.781199999999998"/>
    <m/>
  </r>
  <r>
    <n v="2800"/>
    <s v="CA-2017-158743"/>
    <x v="179"/>
    <d v="2017-10-27T00:00:00"/>
    <x v="1"/>
    <s v="IG-15085"/>
    <x v="490"/>
    <x v="0"/>
    <s v="United States"/>
    <s v="Little Rock"/>
    <x v="36"/>
    <n v="72209"/>
    <x v="0"/>
    <s v="OFF-BI-10003364"/>
    <x v="1"/>
    <x v="8"/>
    <s v="Binding Machine Supplies"/>
    <n v="145.85"/>
    <n v="5"/>
    <x v="0"/>
    <n v="70.007999999999996"/>
    <m/>
  </r>
  <r>
    <n v="2801"/>
    <s v="CA-2016-153318"/>
    <x v="792"/>
    <d v="2016-10-28T00:00:00"/>
    <x v="2"/>
    <s v="JS-15595"/>
    <x v="329"/>
    <x v="1"/>
    <s v="United States"/>
    <s v="Miami"/>
    <x v="2"/>
    <n v="33180"/>
    <x v="0"/>
    <s v="TEC-PH-10000984"/>
    <x v="2"/>
    <x v="7"/>
    <s v="Panasonic KX-TG9471B"/>
    <n v="783.96"/>
    <n v="5"/>
    <x v="2"/>
    <n v="78.396000000000001"/>
    <m/>
  </r>
  <r>
    <n v="2802"/>
    <s v="US-2015-110163"/>
    <x v="549"/>
    <d v="2015-11-04T00:00:00"/>
    <x v="2"/>
    <s v="GA-14725"/>
    <x v="315"/>
    <x v="0"/>
    <s v="United States"/>
    <s v="Salem"/>
    <x v="21"/>
    <n v="97301"/>
    <x v="1"/>
    <s v="OFF-AR-10001683"/>
    <x v="1"/>
    <x v="6"/>
    <s v="Lumber Crayons"/>
    <n v="7.88"/>
    <n v="1"/>
    <x v="2"/>
    <n v="1.7729999999999999"/>
    <m/>
  </r>
  <r>
    <n v="2803"/>
    <s v="CA-2017-143329"/>
    <x v="132"/>
    <d v="2017-11-08T00:00:00"/>
    <x v="1"/>
    <s v="DL-13330"/>
    <x v="658"/>
    <x v="0"/>
    <s v="United States"/>
    <s v="Las Cruces"/>
    <x v="27"/>
    <n v="88001"/>
    <x v="1"/>
    <s v="FUR-FU-10000629"/>
    <x v="0"/>
    <x v="5"/>
    <s v="9-3/4 Diameter Round Wall Clock"/>
    <n v="41.37"/>
    <n v="3"/>
    <x v="0"/>
    <n v="17.375399999999999"/>
    <m/>
  </r>
  <r>
    <n v="2804"/>
    <s v="CA-2015-159380"/>
    <x v="793"/>
    <d v="2015-05-16T00:00:00"/>
    <x v="1"/>
    <s v="CS-12505"/>
    <x v="473"/>
    <x v="0"/>
    <s v="United States"/>
    <s v="San Francisco"/>
    <x v="1"/>
    <n v="94122"/>
    <x v="1"/>
    <s v="OFF-PA-10003893"/>
    <x v="1"/>
    <x v="10"/>
    <s v="Xerox 1962"/>
    <n v="12.84"/>
    <n v="3"/>
    <x v="0"/>
    <n v="5.7779999999999996"/>
    <m/>
  </r>
  <r>
    <n v="2805"/>
    <s v="CA-2015-159380"/>
    <x v="793"/>
    <d v="2015-05-16T00:00:00"/>
    <x v="1"/>
    <s v="CS-12505"/>
    <x v="473"/>
    <x v="0"/>
    <s v="United States"/>
    <s v="San Francisco"/>
    <x v="1"/>
    <n v="94122"/>
    <x v="1"/>
    <s v="OFF-PA-10004239"/>
    <x v="1"/>
    <x v="10"/>
    <s v="Xerox 1953"/>
    <n v="25.68"/>
    <n v="6"/>
    <x v="0"/>
    <n v="11.555999999999999"/>
    <m/>
  </r>
  <r>
    <n v="2806"/>
    <s v="CA-2015-122623"/>
    <x v="67"/>
    <d v="2015-09-11T00:00:00"/>
    <x v="1"/>
    <s v="CC-12145"/>
    <x v="230"/>
    <x v="0"/>
    <s v="United States"/>
    <s v="El Paso"/>
    <x v="5"/>
    <n v="79907"/>
    <x v="2"/>
    <s v="FUR-CH-10000553"/>
    <x v="0"/>
    <x v="1"/>
    <s v="Metal Folding Chairs, Beige, 4/Carton"/>
    <n v="47.515999999999998"/>
    <n v="2"/>
    <x v="4"/>
    <n v="-2.0364"/>
    <m/>
  </r>
  <r>
    <n v="2807"/>
    <s v="CA-2015-148635"/>
    <x v="395"/>
    <d v="2015-07-27T00:00:00"/>
    <x v="0"/>
    <s v="MH-18025"/>
    <x v="659"/>
    <x v="0"/>
    <s v="United States"/>
    <s v="Seattle"/>
    <x v="4"/>
    <n v="98115"/>
    <x v="1"/>
    <s v="OFF-FA-10004395"/>
    <x v="1"/>
    <x v="13"/>
    <s v="Plymouth Boxed Rubber Bands by Plymouth"/>
    <n v="9.42"/>
    <n v="2"/>
    <x v="0"/>
    <n v="0.47099999999999997"/>
    <m/>
  </r>
  <r>
    <n v="2808"/>
    <s v="CA-2015-148635"/>
    <x v="395"/>
    <d v="2015-07-27T00:00:00"/>
    <x v="0"/>
    <s v="MH-18025"/>
    <x v="659"/>
    <x v="0"/>
    <s v="United States"/>
    <s v="Seattle"/>
    <x v="4"/>
    <n v="98115"/>
    <x v="1"/>
    <s v="OFF-PA-10004782"/>
    <x v="1"/>
    <x v="10"/>
    <s v="Xerox 228"/>
    <n v="12.96"/>
    <n v="2"/>
    <x v="0"/>
    <n v="6.2207999999999997"/>
    <m/>
  </r>
  <r>
    <n v="2809"/>
    <s v="CA-2015-148635"/>
    <x v="395"/>
    <d v="2015-07-27T00:00:00"/>
    <x v="0"/>
    <s v="MH-18025"/>
    <x v="659"/>
    <x v="0"/>
    <s v="United States"/>
    <s v="Seattle"/>
    <x v="4"/>
    <n v="98115"/>
    <x v="1"/>
    <s v="FUR-BO-10002213"/>
    <x v="0"/>
    <x v="0"/>
    <s v="Sauder Forest Hills Library, Woodland Oak Finish"/>
    <n v="704.9"/>
    <n v="5"/>
    <x v="0"/>
    <n v="56.392000000000003"/>
    <m/>
  </r>
  <r>
    <n v="2810"/>
    <s v="CA-2015-148635"/>
    <x v="395"/>
    <d v="2015-07-27T00:00:00"/>
    <x v="0"/>
    <s v="MH-18025"/>
    <x v="659"/>
    <x v="0"/>
    <s v="United States"/>
    <s v="Seattle"/>
    <x v="4"/>
    <n v="98115"/>
    <x v="1"/>
    <s v="FUR-CH-10001854"/>
    <x v="0"/>
    <x v="1"/>
    <s v="Office Star - Professional Matrix Back Chair with 2-to-1 Synchro Tilt and Mesh Fabric Seat"/>
    <n v="561.56799999999998"/>
    <n v="2"/>
    <x v="2"/>
    <n v="28.078399999999998"/>
    <m/>
  </r>
  <r>
    <n v="2811"/>
    <s v="CA-2015-135685"/>
    <x v="547"/>
    <d v="2015-11-18T00:00:00"/>
    <x v="0"/>
    <s v="MP-18175"/>
    <x v="486"/>
    <x v="2"/>
    <s v="United States"/>
    <s v="Milwaukee"/>
    <x v="6"/>
    <n v="53209"/>
    <x v="2"/>
    <s v="OFF-PA-10000157"/>
    <x v="1"/>
    <x v="10"/>
    <s v="Xerox 191"/>
    <n v="179.82"/>
    <n v="9"/>
    <x v="0"/>
    <n v="84.5154"/>
    <m/>
  </r>
  <r>
    <n v="2812"/>
    <s v="CA-2015-135685"/>
    <x v="547"/>
    <d v="2015-11-18T00:00:00"/>
    <x v="0"/>
    <s v="MP-18175"/>
    <x v="486"/>
    <x v="2"/>
    <s v="United States"/>
    <s v="Milwaukee"/>
    <x v="6"/>
    <n v="53209"/>
    <x v="2"/>
    <s v="FUR-FU-10001185"/>
    <x v="0"/>
    <x v="5"/>
    <s v="Advantus Employee of the Month Certificate Frame, 11 x 13-1/2"/>
    <n v="185.58"/>
    <n v="6"/>
    <x v="0"/>
    <n v="76.087800000000001"/>
    <m/>
  </r>
  <r>
    <n v="2813"/>
    <s v="CA-2015-135685"/>
    <x v="547"/>
    <d v="2015-11-18T00:00:00"/>
    <x v="0"/>
    <s v="MP-18175"/>
    <x v="486"/>
    <x v="2"/>
    <s v="United States"/>
    <s v="Milwaukee"/>
    <x v="6"/>
    <n v="53209"/>
    <x v="2"/>
    <s v="FUR-TA-10001520"/>
    <x v="0"/>
    <x v="3"/>
    <s v="Lesro Sheffield Collection Coffee Table, End Table, Center Table, Corner Table"/>
    <n v="214.11"/>
    <n v="3"/>
    <x v="0"/>
    <n v="36.398699999999998"/>
    <m/>
  </r>
  <r>
    <n v="2814"/>
    <s v="CA-2015-135685"/>
    <x v="547"/>
    <d v="2015-11-18T00:00:00"/>
    <x v="0"/>
    <s v="MP-18175"/>
    <x v="486"/>
    <x v="2"/>
    <s v="United States"/>
    <s v="Milwaukee"/>
    <x v="6"/>
    <n v="53209"/>
    <x v="2"/>
    <s v="TEC-AC-10004145"/>
    <x v="2"/>
    <x v="11"/>
    <s v="Logitech diNovo Edge Keyboard"/>
    <n v="999.96"/>
    <n v="4"/>
    <x v="0"/>
    <n v="229.99080000000001"/>
    <m/>
  </r>
  <r>
    <n v="2815"/>
    <s v="CA-2015-135685"/>
    <x v="547"/>
    <d v="2015-11-18T00:00:00"/>
    <x v="0"/>
    <s v="MP-18175"/>
    <x v="486"/>
    <x v="2"/>
    <s v="United States"/>
    <s v="Milwaukee"/>
    <x v="6"/>
    <n v="53209"/>
    <x v="2"/>
    <s v="FUR-TA-10000688"/>
    <x v="0"/>
    <x v="3"/>
    <s v="Chromcraft Bull-Nose Wood Round Conference Table Top, Wood Base"/>
    <n v="653.54999999999995"/>
    <n v="3"/>
    <x v="0"/>
    <n v="111.1035"/>
    <m/>
  </r>
  <r>
    <n v="2816"/>
    <s v="CA-2015-104626"/>
    <x v="135"/>
    <d v="2015-09-08T00:00:00"/>
    <x v="1"/>
    <s v="DR-12940"/>
    <x v="660"/>
    <x v="2"/>
    <s v="United States"/>
    <s v="Franklin"/>
    <x v="31"/>
    <n v="2038"/>
    <x v="3"/>
    <s v="OFF-BI-10001510"/>
    <x v="1"/>
    <x v="8"/>
    <s v="Deluxe Heavy-Duty Vinyl Round Ring Binder"/>
    <n v="114.6"/>
    <n v="5"/>
    <x v="0"/>
    <n v="51.57"/>
    <m/>
  </r>
  <r>
    <n v="2817"/>
    <s v="CA-2015-104626"/>
    <x v="135"/>
    <d v="2015-09-08T00:00:00"/>
    <x v="1"/>
    <s v="DR-12940"/>
    <x v="660"/>
    <x v="2"/>
    <s v="United States"/>
    <s v="Franklin"/>
    <x v="31"/>
    <n v="2038"/>
    <x v="3"/>
    <s v="FUR-CH-10003817"/>
    <x v="0"/>
    <x v="1"/>
    <s v="Global Value Steno Chair, Gray"/>
    <n v="60.74"/>
    <n v="1"/>
    <x v="0"/>
    <n v="15.185"/>
    <m/>
  </r>
  <r>
    <n v="2818"/>
    <s v="CA-2015-104626"/>
    <x v="135"/>
    <d v="2015-09-08T00:00:00"/>
    <x v="1"/>
    <s v="DR-12940"/>
    <x v="660"/>
    <x v="2"/>
    <s v="United States"/>
    <s v="Franklin"/>
    <x v="31"/>
    <n v="2038"/>
    <x v="3"/>
    <s v="FUR-FU-10000308"/>
    <x v="0"/>
    <x v="5"/>
    <s v="Deflect-o Glass Clear Studded Chair Mats"/>
    <n v="124.36"/>
    <n v="2"/>
    <x v="0"/>
    <n v="27.359200000000001"/>
    <m/>
  </r>
  <r>
    <n v="2819"/>
    <s v="CA-2015-104626"/>
    <x v="135"/>
    <d v="2015-09-08T00:00:00"/>
    <x v="1"/>
    <s v="DR-12940"/>
    <x v="660"/>
    <x v="2"/>
    <s v="United States"/>
    <s v="Franklin"/>
    <x v="31"/>
    <n v="2038"/>
    <x v="3"/>
    <s v="OFF-ST-10003208"/>
    <x v="1"/>
    <x v="4"/>
    <s v="Adjustable Depth Letter/Legal Cart"/>
    <n v="1088.76"/>
    <n v="6"/>
    <x v="0"/>
    <n v="315.74040000000002"/>
    <m/>
  </r>
  <r>
    <n v="2820"/>
    <s v="CA-2016-160500"/>
    <x v="465"/>
    <d v="2016-05-08T00:00:00"/>
    <x v="2"/>
    <s v="DM-13015"/>
    <x v="661"/>
    <x v="0"/>
    <s v="United States"/>
    <s v="Encinitas"/>
    <x v="1"/>
    <n v="92024"/>
    <x v="1"/>
    <s v="OFF-BI-10003784"/>
    <x v="1"/>
    <x v="8"/>
    <s v="Computer Printout Index Tabs"/>
    <n v="6.72"/>
    <n v="5"/>
    <x v="2"/>
    <n v="2.3519999999999999"/>
    <m/>
  </r>
  <r>
    <n v="2821"/>
    <s v="CA-2016-160500"/>
    <x v="465"/>
    <d v="2016-05-08T00:00:00"/>
    <x v="2"/>
    <s v="DM-13015"/>
    <x v="661"/>
    <x v="0"/>
    <s v="United States"/>
    <s v="Encinitas"/>
    <x v="1"/>
    <n v="92024"/>
    <x v="1"/>
    <s v="FUR-TA-10003748"/>
    <x v="0"/>
    <x v="3"/>
    <s v="Bevis 36 x 72 Conference Tables"/>
    <n v="298.77600000000001"/>
    <n v="3"/>
    <x v="2"/>
    <n v="7.4694000000000003"/>
    <m/>
  </r>
  <r>
    <n v="2822"/>
    <s v="CA-2017-100202"/>
    <x v="413"/>
    <d v="2017-01-05T00:00:00"/>
    <x v="1"/>
    <s v="BD-11620"/>
    <x v="379"/>
    <x v="0"/>
    <s v="United States"/>
    <s v="Anaheim"/>
    <x v="1"/>
    <n v="92804"/>
    <x v="1"/>
    <s v="TEC-PH-10002563"/>
    <x v="2"/>
    <x v="7"/>
    <s v="Adtran 1202752G1"/>
    <n v="302.37599999999998"/>
    <n v="3"/>
    <x v="2"/>
    <n v="22.6782"/>
    <m/>
  </r>
  <r>
    <n v="2823"/>
    <s v="CA-2017-131016"/>
    <x v="65"/>
    <d v="2017-09-20T00:00:00"/>
    <x v="2"/>
    <s v="DC-12850"/>
    <x v="419"/>
    <x v="0"/>
    <s v="United States"/>
    <s v="Arlington"/>
    <x v="5"/>
    <n v="76017"/>
    <x v="2"/>
    <s v="OFF-AR-10000122"/>
    <x v="1"/>
    <x v="6"/>
    <s v="Newell 314"/>
    <n v="8.9280000000000008"/>
    <n v="2"/>
    <x v="2"/>
    <n v="0.55800000000000005"/>
    <m/>
  </r>
  <r>
    <n v="2824"/>
    <s v="CA-2017-131016"/>
    <x v="65"/>
    <d v="2017-09-20T00:00:00"/>
    <x v="2"/>
    <s v="DC-12850"/>
    <x v="419"/>
    <x v="0"/>
    <s v="United States"/>
    <s v="Arlington"/>
    <x v="5"/>
    <n v="76017"/>
    <x v="2"/>
    <s v="OFF-ST-10000352"/>
    <x v="1"/>
    <x v="4"/>
    <s v="Acco Perma 2700 Stacking Storage Drawers"/>
    <n v="47.584000000000003"/>
    <n v="2"/>
    <x v="2"/>
    <n v="-2.9740000000000002"/>
    <m/>
  </r>
  <r>
    <n v="2825"/>
    <s v="US-2014-112914"/>
    <x v="794"/>
    <d v="2014-09-30T00:00:00"/>
    <x v="1"/>
    <s v="MT-18070"/>
    <x v="192"/>
    <x v="2"/>
    <s v="United States"/>
    <s v="Houston"/>
    <x v="5"/>
    <n v="77041"/>
    <x v="2"/>
    <s v="OFF-PA-10003270"/>
    <x v="1"/>
    <x v="10"/>
    <s v="Xerox 1954"/>
    <n v="33.792000000000002"/>
    <n v="8"/>
    <x v="2"/>
    <n v="10.56"/>
    <m/>
  </r>
  <r>
    <n v="2826"/>
    <s v="US-2014-112914"/>
    <x v="794"/>
    <d v="2014-09-30T00:00:00"/>
    <x v="1"/>
    <s v="MT-18070"/>
    <x v="192"/>
    <x v="2"/>
    <s v="United States"/>
    <s v="Houston"/>
    <x v="5"/>
    <n v="77041"/>
    <x v="2"/>
    <s v="FUR-BO-10003272"/>
    <x v="0"/>
    <x v="0"/>
    <s v="O'Sullivan Living Dimensions 5-Shelf Bookcases"/>
    <n v="300.53280000000001"/>
    <n v="2"/>
    <x v="8"/>
    <n v="-97.231200000000001"/>
    <m/>
  </r>
  <r>
    <n v="2827"/>
    <s v="US-2014-112914"/>
    <x v="794"/>
    <d v="2014-09-30T00:00:00"/>
    <x v="1"/>
    <s v="MT-18070"/>
    <x v="192"/>
    <x v="2"/>
    <s v="United States"/>
    <s v="Houston"/>
    <x v="5"/>
    <n v="77041"/>
    <x v="2"/>
    <s v="OFF-BI-10002982"/>
    <x v="1"/>
    <x v="8"/>
    <s v="Avery Self-Adhesive Photo Pockets for Polaroid Photos"/>
    <n v="2.7240000000000002"/>
    <n v="2"/>
    <x v="3"/>
    <n v="-4.3583999999999996"/>
    <m/>
  </r>
  <r>
    <n v="2828"/>
    <s v="US-2014-112914"/>
    <x v="794"/>
    <d v="2014-09-30T00:00:00"/>
    <x v="1"/>
    <s v="MT-18070"/>
    <x v="192"/>
    <x v="2"/>
    <s v="United States"/>
    <s v="Houston"/>
    <x v="5"/>
    <n v="77041"/>
    <x v="2"/>
    <s v="OFF-EN-10001509"/>
    <x v="1"/>
    <x v="12"/>
    <s v="Poly String Tie Envelopes"/>
    <n v="3.2639999999999998"/>
    <n v="2"/>
    <x v="2"/>
    <n v="1.1015999999999999"/>
    <m/>
  </r>
  <r>
    <n v="2829"/>
    <s v="CA-2016-124149"/>
    <x v="131"/>
    <d v="2016-04-26T00:00:00"/>
    <x v="2"/>
    <s v="MJ-17740"/>
    <x v="77"/>
    <x v="0"/>
    <s v="United States"/>
    <s v="Lancaster"/>
    <x v="24"/>
    <n v="43130"/>
    <x v="3"/>
    <s v="OFF-PA-10002421"/>
    <x v="1"/>
    <x v="10"/>
    <s v="Embossed Ink Jet Note Cards"/>
    <n v="108.336"/>
    <n v="6"/>
    <x v="2"/>
    <n v="37.9176"/>
    <m/>
  </r>
  <r>
    <n v="2830"/>
    <s v="CA-2016-124149"/>
    <x v="131"/>
    <d v="2016-04-26T00:00:00"/>
    <x v="2"/>
    <s v="MJ-17740"/>
    <x v="77"/>
    <x v="0"/>
    <s v="United States"/>
    <s v="Lancaster"/>
    <x v="24"/>
    <n v="43130"/>
    <x v="3"/>
    <s v="OFF-ST-10000760"/>
    <x v="1"/>
    <x v="4"/>
    <s v="Eldon Fold 'N Roll Cart System"/>
    <n v="55.92"/>
    <n v="5"/>
    <x v="2"/>
    <n v="6.2910000000000004"/>
    <m/>
  </r>
  <r>
    <n v="2831"/>
    <s v="CA-2016-124149"/>
    <x v="131"/>
    <d v="2016-04-26T00:00:00"/>
    <x v="2"/>
    <s v="MJ-17740"/>
    <x v="77"/>
    <x v="0"/>
    <s v="United States"/>
    <s v="Lancaster"/>
    <x v="24"/>
    <n v="43130"/>
    <x v="3"/>
    <s v="OFF-PA-10002923"/>
    <x v="1"/>
    <x v="10"/>
    <s v="Xerox 1942"/>
    <n v="78.304000000000002"/>
    <n v="2"/>
    <x v="2"/>
    <n v="29.364000000000001"/>
    <m/>
  </r>
  <r>
    <n v="2832"/>
    <s v="CA-2014-148915"/>
    <x v="301"/>
    <d v="2014-11-05T00:00:00"/>
    <x v="1"/>
    <s v="ND-18370"/>
    <x v="444"/>
    <x v="0"/>
    <s v="United States"/>
    <s v="Portland"/>
    <x v="21"/>
    <n v="97206"/>
    <x v="1"/>
    <s v="OFF-ST-10001128"/>
    <x v="1"/>
    <x v="4"/>
    <s v="Carina Mini System Audio Rack, Model AR050B"/>
    <n v="443.92"/>
    <n v="5"/>
    <x v="2"/>
    <n v="-94.332999999999998"/>
    <m/>
  </r>
  <r>
    <n v="2833"/>
    <s v="CA-2014-148915"/>
    <x v="301"/>
    <d v="2014-11-05T00:00:00"/>
    <x v="1"/>
    <s v="ND-18370"/>
    <x v="444"/>
    <x v="0"/>
    <s v="United States"/>
    <s v="Portland"/>
    <x v="21"/>
    <n v="97206"/>
    <x v="1"/>
    <s v="TEC-PH-10000673"/>
    <x v="2"/>
    <x v="7"/>
    <s v="Plantronics Voyager Pro HD - Bluetooth Headset"/>
    <n v="155.976"/>
    <n v="3"/>
    <x v="2"/>
    <n v="54.5916"/>
    <m/>
  </r>
  <r>
    <n v="2834"/>
    <s v="CA-2017-134649"/>
    <x v="795"/>
    <d v="2017-01-31T00:00:00"/>
    <x v="0"/>
    <s v="CA-11965"/>
    <x v="662"/>
    <x v="1"/>
    <s v="United States"/>
    <s v="Hoover"/>
    <x v="19"/>
    <n v="35244"/>
    <x v="0"/>
    <s v="OFF-AR-10001547"/>
    <x v="1"/>
    <x v="6"/>
    <s v="Newell 311"/>
    <n v="15.47"/>
    <n v="7"/>
    <x v="0"/>
    <n v="4.1768999999999998"/>
    <m/>
  </r>
  <r>
    <n v="2835"/>
    <s v="CA-2017-134649"/>
    <x v="795"/>
    <d v="2017-01-31T00:00:00"/>
    <x v="0"/>
    <s v="CA-11965"/>
    <x v="662"/>
    <x v="1"/>
    <s v="United States"/>
    <s v="Hoover"/>
    <x v="19"/>
    <n v="35244"/>
    <x v="0"/>
    <s v="OFF-BI-10001890"/>
    <x v="1"/>
    <x v="8"/>
    <s v="Avery Poly Binder Pockets"/>
    <n v="7.16"/>
    <n v="2"/>
    <x v="0"/>
    <n v="3.4367999999999999"/>
    <m/>
  </r>
  <r>
    <n v="2836"/>
    <s v="CA-2017-110842"/>
    <x v="343"/>
    <d v="2017-11-16T00:00:00"/>
    <x v="1"/>
    <s v="GA-14725"/>
    <x v="315"/>
    <x v="0"/>
    <s v="United States"/>
    <s v="Los Angeles"/>
    <x v="1"/>
    <n v="90036"/>
    <x v="1"/>
    <s v="OFF-AP-10003971"/>
    <x v="1"/>
    <x v="9"/>
    <s v="Belkin 6 Outlet Metallic Surge Strip"/>
    <n v="10.89"/>
    <n v="1"/>
    <x v="0"/>
    <n v="2.8313999999999999"/>
    <m/>
  </r>
  <r>
    <n v="2837"/>
    <s v="CA-2017-110842"/>
    <x v="343"/>
    <d v="2017-11-16T00:00:00"/>
    <x v="1"/>
    <s v="GA-14725"/>
    <x v="315"/>
    <x v="0"/>
    <s v="United States"/>
    <s v="Los Angeles"/>
    <x v="1"/>
    <n v="90036"/>
    <x v="1"/>
    <s v="OFF-PA-10000520"/>
    <x v="1"/>
    <x v="10"/>
    <s v="Xerox 201"/>
    <n v="19.440000000000001"/>
    <n v="3"/>
    <x v="0"/>
    <n v="9.3312000000000008"/>
    <m/>
  </r>
  <r>
    <n v="2838"/>
    <s v="CA-2017-110842"/>
    <x v="343"/>
    <d v="2017-11-16T00:00:00"/>
    <x v="1"/>
    <s v="GA-14725"/>
    <x v="315"/>
    <x v="0"/>
    <s v="United States"/>
    <s v="Los Angeles"/>
    <x v="1"/>
    <n v="90036"/>
    <x v="1"/>
    <s v="OFF-BI-10000977"/>
    <x v="1"/>
    <x v="8"/>
    <s v="Ibico Plastic Spiral Binding Combs"/>
    <n v="121.6"/>
    <n v="5"/>
    <x v="2"/>
    <n v="39.520000000000003"/>
    <m/>
  </r>
  <r>
    <n v="2839"/>
    <s v="CA-2016-147368"/>
    <x v="632"/>
    <d v="2016-06-12T00:00:00"/>
    <x v="2"/>
    <s v="TC-21295"/>
    <x v="646"/>
    <x v="0"/>
    <s v="United States"/>
    <s v="Tallahassee"/>
    <x v="2"/>
    <n v="32303"/>
    <x v="0"/>
    <s v="TEC-MA-10002178"/>
    <x v="2"/>
    <x v="15"/>
    <s v="Cisco CP-7937G Unified IP Conference Station Phone"/>
    <n v="695.7"/>
    <n v="2"/>
    <x v="5"/>
    <n v="-27.827999999999999"/>
    <m/>
  </r>
  <r>
    <n v="2840"/>
    <s v="US-2015-104185"/>
    <x v="37"/>
    <d v="2015-09-08T00:00:00"/>
    <x v="0"/>
    <s v="JB-15400"/>
    <x v="80"/>
    <x v="1"/>
    <s v="United States"/>
    <s v="New York City"/>
    <x v="15"/>
    <n v="10009"/>
    <x v="3"/>
    <s v="OFF-ST-10001526"/>
    <x v="1"/>
    <x v="4"/>
    <s v="Iceberg Mobile Mega Data/Printer Cart "/>
    <n v="120.33"/>
    <n v="1"/>
    <x v="0"/>
    <n v="31.285799999999998"/>
    <m/>
  </r>
  <r>
    <n v="2841"/>
    <s v="US-2014-125521"/>
    <x v="619"/>
    <d v="2014-03-19T00:00:00"/>
    <x v="1"/>
    <s v="CK-12325"/>
    <x v="278"/>
    <x v="2"/>
    <s v="United States"/>
    <s v="Chesapeake"/>
    <x v="17"/>
    <n v="23320"/>
    <x v="0"/>
    <s v="FUR-CH-10003379"/>
    <x v="0"/>
    <x v="1"/>
    <s v="Global Commerce Series High-Back Swivel/Tilt Chairs"/>
    <n v="1139.92"/>
    <n v="4"/>
    <x v="0"/>
    <n v="284.98"/>
    <m/>
  </r>
  <r>
    <n v="2842"/>
    <s v="US-2017-135062"/>
    <x v="515"/>
    <d v="2017-09-04T00:00:00"/>
    <x v="0"/>
    <s v="RL-19615"/>
    <x v="210"/>
    <x v="0"/>
    <s v="United States"/>
    <s v="Fayetteville"/>
    <x v="3"/>
    <n v="28314"/>
    <x v="0"/>
    <s v="OFF-PA-10000100"/>
    <x v="1"/>
    <x v="10"/>
    <s v="Xerox 1945"/>
    <n v="229.54400000000001"/>
    <n v="7"/>
    <x v="2"/>
    <n v="83.209699999999998"/>
    <m/>
  </r>
  <r>
    <n v="2843"/>
    <s v="CA-2017-135650"/>
    <x v="721"/>
    <d v="2017-03-27T00:00:00"/>
    <x v="1"/>
    <s v="AC-10660"/>
    <x v="663"/>
    <x v="0"/>
    <s v="United States"/>
    <s v="Huntsville"/>
    <x v="5"/>
    <n v="77340"/>
    <x v="2"/>
    <s v="OFF-ST-10001809"/>
    <x v="1"/>
    <x v="4"/>
    <s v="Fellowes Officeware Wire Shelving"/>
    <n v="143.72800000000001"/>
    <n v="2"/>
    <x v="2"/>
    <n v="-32.338799999999999"/>
    <m/>
  </r>
  <r>
    <n v="2844"/>
    <s v="CA-2017-112865"/>
    <x v="796"/>
    <d v="2017-05-22T00:00:00"/>
    <x v="1"/>
    <s v="BH-11710"/>
    <x v="3"/>
    <x v="0"/>
    <s v="United States"/>
    <s v="Philadelphia"/>
    <x v="9"/>
    <n v="19140"/>
    <x v="3"/>
    <s v="TEC-AC-10000387"/>
    <x v="2"/>
    <x v="11"/>
    <s v="KeyTronic KT800P2 - Keyboard - Black"/>
    <n v="36.048000000000002"/>
    <n v="3"/>
    <x v="2"/>
    <n v="-0.9012"/>
    <m/>
  </r>
  <r>
    <n v="2845"/>
    <s v="US-2016-162852"/>
    <x v="797"/>
    <d v="2016-12-31T00:00:00"/>
    <x v="1"/>
    <s v="BG-11695"/>
    <x v="410"/>
    <x v="1"/>
    <s v="United States"/>
    <s v="Woodstock"/>
    <x v="10"/>
    <n v="60098"/>
    <x v="2"/>
    <s v="FUR-CH-10004853"/>
    <x v="0"/>
    <x v="1"/>
    <s v="Global Manager's Adjustable Task Chair, Storm"/>
    <n v="845.48800000000006"/>
    <n v="8"/>
    <x v="4"/>
    <n v="-12.0784"/>
    <m/>
  </r>
  <r>
    <n v="2846"/>
    <s v="CA-2017-138163"/>
    <x v="701"/>
    <d v="2017-11-20T00:00:00"/>
    <x v="2"/>
    <s v="XP-21865"/>
    <x v="190"/>
    <x v="0"/>
    <s v="United States"/>
    <s v="Everett"/>
    <x v="31"/>
    <n v="2149"/>
    <x v="3"/>
    <s v="OFF-AR-10001958"/>
    <x v="1"/>
    <x v="6"/>
    <s v="Stanley Bostitch Contemporary Electric Pencil Sharpeners"/>
    <n v="50.94"/>
    <n v="3"/>
    <x v="0"/>
    <n v="14.263199999999999"/>
    <m/>
  </r>
  <r>
    <n v="2847"/>
    <s v="CA-2017-152093"/>
    <x v="18"/>
    <d v="2017-09-15T00:00:00"/>
    <x v="1"/>
    <s v="SN-20560"/>
    <x v="381"/>
    <x v="2"/>
    <s v="United States"/>
    <s v="Chicago"/>
    <x v="10"/>
    <n v="60653"/>
    <x v="2"/>
    <s v="OFF-BI-10003527"/>
    <x v="1"/>
    <x v="8"/>
    <s v="Fellowes PB500 Electric Punch Plastic Comb Binding Machine with Manual Bind"/>
    <n v="762.59400000000005"/>
    <n v="3"/>
    <x v="3"/>
    <n v="-1143.8910000000001"/>
    <m/>
  </r>
  <r>
    <n v="2848"/>
    <s v="CA-2017-157854"/>
    <x v="798"/>
    <d v="2017-04-15T00:00:00"/>
    <x v="1"/>
    <s v="DM-13345"/>
    <x v="664"/>
    <x v="1"/>
    <s v="United States"/>
    <s v="Roswell"/>
    <x v="32"/>
    <n v="30076"/>
    <x v="0"/>
    <s v="FUR-FU-10003832"/>
    <x v="0"/>
    <x v="5"/>
    <s v="Eldon Expressions Punched Metal &amp; Wood Desk Accessories, Black &amp; Cherry"/>
    <n v="56.28"/>
    <n v="6"/>
    <x v="0"/>
    <n v="15.7584"/>
    <m/>
  </r>
  <r>
    <n v="2849"/>
    <s v="CA-2017-157854"/>
    <x v="798"/>
    <d v="2017-04-15T00:00:00"/>
    <x v="1"/>
    <s v="DM-13345"/>
    <x v="664"/>
    <x v="1"/>
    <s v="United States"/>
    <s v="Roswell"/>
    <x v="32"/>
    <n v="30076"/>
    <x v="0"/>
    <s v="OFF-BI-10001359"/>
    <x v="1"/>
    <x v="8"/>
    <s v="GBC DocuBind TL300 Electric Binding System"/>
    <n v="2690.97"/>
    <n v="3"/>
    <x v="0"/>
    <n v="1264.7559000000001"/>
    <m/>
  </r>
  <r>
    <n v="2850"/>
    <s v="CA-2016-123617"/>
    <x v="85"/>
    <d v="2016-12-03T00:00:00"/>
    <x v="1"/>
    <s v="AJ-10780"/>
    <x v="321"/>
    <x v="1"/>
    <s v="United States"/>
    <s v="Palm Coast"/>
    <x v="2"/>
    <n v="32137"/>
    <x v="0"/>
    <s v="OFF-BI-10002976"/>
    <x v="1"/>
    <x v="8"/>
    <s v="ACCOHIDE Binder by Acco"/>
    <n v="7.4340000000000002"/>
    <n v="6"/>
    <x v="6"/>
    <n v="-5.6993999999999998"/>
    <m/>
  </r>
  <r>
    <n v="2851"/>
    <s v="US-2016-128293"/>
    <x v="799"/>
    <d v="2016-06-05T00:00:00"/>
    <x v="2"/>
    <s v="KC-16255"/>
    <x v="346"/>
    <x v="1"/>
    <s v="United States"/>
    <s v="Philadelphia"/>
    <x v="9"/>
    <n v="19120"/>
    <x v="3"/>
    <s v="OFF-ST-10000736"/>
    <x v="1"/>
    <x v="4"/>
    <s v="Carina Double Wide Media Storage Towers in Natural &amp; Black"/>
    <n v="64.784000000000006"/>
    <n v="1"/>
    <x v="2"/>
    <n v="-12.956799999999999"/>
    <m/>
  </r>
  <r>
    <n v="2852"/>
    <s v="CA-2017-107342"/>
    <x v="94"/>
    <d v="2017-12-22T00:00:00"/>
    <x v="1"/>
    <s v="VF-21715"/>
    <x v="665"/>
    <x v="2"/>
    <s v="United States"/>
    <s v="Columbus"/>
    <x v="14"/>
    <n v="47201"/>
    <x v="2"/>
    <s v="OFF-PA-10001745"/>
    <x v="1"/>
    <x v="10"/>
    <s v="Wirebound Message Books, 2 7/8&quot; x 5&quot;, 3 Forms per Page"/>
    <n v="28.16"/>
    <n v="4"/>
    <x v="0"/>
    <n v="13.235200000000001"/>
    <m/>
  </r>
  <r>
    <n v="2853"/>
    <s v="CA-2016-136371"/>
    <x v="690"/>
    <d v="2016-03-21T00:00:00"/>
    <x v="0"/>
    <s v="SV-20935"/>
    <x v="603"/>
    <x v="0"/>
    <s v="United States"/>
    <s v="Oceanside"/>
    <x v="15"/>
    <n v="11572"/>
    <x v="3"/>
    <s v="FUR-FU-10000409"/>
    <x v="0"/>
    <x v="5"/>
    <s v="GE 4 Foot Flourescent Tube, 40 Watt"/>
    <n v="14.98"/>
    <n v="1"/>
    <x v="0"/>
    <n v="6.8907999999999996"/>
    <m/>
  </r>
  <r>
    <n v="2854"/>
    <s v="CA-2016-136371"/>
    <x v="690"/>
    <d v="2016-03-21T00:00:00"/>
    <x v="0"/>
    <s v="SV-20935"/>
    <x v="603"/>
    <x v="0"/>
    <s v="United States"/>
    <s v="Oceanside"/>
    <x v="15"/>
    <n v="11572"/>
    <x v="3"/>
    <s v="FUR-FU-10000221"/>
    <x v="0"/>
    <x v="5"/>
    <s v="Master Caster Door Stop, Brown"/>
    <n v="20.32"/>
    <n v="4"/>
    <x v="0"/>
    <n v="6.9088000000000003"/>
    <m/>
  </r>
  <r>
    <n v="2855"/>
    <s v="CA-2017-137344"/>
    <x v="648"/>
    <d v="2017-08-20T00:00:00"/>
    <x v="3"/>
    <s v="EM-13810"/>
    <x v="613"/>
    <x v="1"/>
    <s v="United States"/>
    <s v="Franklin"/>
    <x v="31"/>
    <n v="2038"/>
    <x v="3"/>
    <s v="OFF-ST-10000344"/>
    <x v="1"/>
    <x v="4"/>
    <s v="Neat Ideas Personal Hanging Folder Files, Black"/>
    <n v="40.29"/>
    <n v="3"/>
    <x v="0"/>
    <n v="10.4754"/>
    <m/>
  </r>
  <r>
    <n v="2856"/>
    <s v="CA-2017-169810"/>
    <x v="800"/>
    <d v="2017-07-31T00:00:00"/>
    <x v="1"/>
    <s v="RB-19360"/>
    <x v="181"/>
    <x v="0"/>
    <s v="United States"/>
    <s v="Sioux Falls"/>
    <x v="44"/>
    <n v="57103"/>
    <x v="2"/>
    <s v="OFF-LA-10003663"/>
    <x v="1"/>
    <x v="2"/>
    <s v="Avery 498"/>
    <n v="20.23"/>
    <n v="7"/>
    <x v="0"/>
    <n v="9.5081000000000007"/>
    <m/>
  </r>
  <r>
    <n v="2857"/>
    <s v="CA-2016-128594"/>
    <x v="370"/>
    <d v="2016-08-29T00:00:00"/>
    <x v="2"/>
    <s v="DJ-13510"/>
    <x v="137"/>
    <x v="1"/>
    <s v="United States"/>
    <s v="San Diego"/>
    <x v="1"/>
    <n v="92037"/>
    <x v="1"/>
    <s v="FUR-CH-10001215"/>
    <x v="0"/>
    <x v="1"/>
    <s v="Global Troy Executive Leather Low-Back Tilter"/>
    <n v="1603.136"/>
    <n v="4"/>
    <x v="2"/>
    <n v="100.196"/>
    <m/>
  </r>
  <r>
    <n v="2858"/>
    <s v="CA-2016-154690"/>
    <x v="243"/>
    <d v="2016-08-17T00:00:00"/>
    <x v="0"/>
    <s v="CC-12370"/>
    <x v="666"/>
    <x v="0"/>
    <s v="United States"/>
    <s v="Fayetteville"/>
    <x v="3"/>
    <n v="28314"/>
    <x v="0"/>
    <s v="FUR-CH-10000988"/>
    <x v="0"/>
    <x v="1"/>
    <s v="Hon Olson Stacker Stools"/>
    <n v="225.29599999999999"/>
    <n v="2"/>
    <x v="2"/>
    <n v="22.529599999999999"/>
    <m/>
  </r>
  <r>
    <n v="2859"/>
    <s v="CA-2017-138975"/>
    <x v="240"/>
    <d v="2017-05-23T00:00:00"/>
    <x v="1"/>
    <s v="SC-20380"/>
    <x v="618"/>
    <x v="0"/>
    <s v="United States"/>
    <s v="Atlanta"/>
    <x v="32"/>
    <n v="30318"/>
    <x v="0"/>
    <s v="TEC-AC-10003441"/>
    <x v="2"/>
    <x v="11"/>
    <s v="Kingston Digital DataTraveler 32GB USB 2.0"/>
    <n v="67.8"/>
    <n v="4"/>
    <x v="0"/>
    <n v="4.0679999999999996"/>
    <m/>
  </r>
  <r>
    <n v="2860"/>
    <s v="CA-2017-138975"/>
    <x v="240"/>
    <d v="2017-05-23T00:00:00"/>
    <x v="1"/>
    <s v="SC-20380"/>
    <x v="618"/>
    <x v="0"/>
    <s v="United States"/>
    <s v="Atlanta"/>
    <x v="32"/>
    <n v="30318"/>
    <x v="0"/>
    <s v="TEC-PH-10004389"/>
    <x v="2"/>
    <x v="7"/>
    <s v="Nokia Lumia 925"/>
    <n v="377.97"/>
    <n v="3"/>
    <x v="0"/>
    <n v="98.272199999999998"/>
    <m/>
  </r>
  <r>
    <n v="2861"/>
    <s v="CA-2017-138975"/>
    <x v="240"/>
    <d v="2017-05-23T00:00:00"/>
    <x v="1"/>
    <s v="SC-20380"/>
    <x v="618"/>
    <x v="0"/>
    <s v="United States"/>
    <s v="Atlanta"/>
    <x v="32"/>
    <n v="30318"/>
    <x v="0"/>
    <s v="FUR-BO-10004695"/>
    <x v="0"/>
    <x v="0"/>
    <s v="O'Sullivan 2-Door Barrister Bookcase in Odessa Pine"/>
    <n v="1628.82"/>
    <n v="9"/>
    <x v="0"/>
    <n v="374.62860000000001"/>
    <m/>
  </r>
  <r>
    <n v="2862"/>
    <s v="CA-2017-138975"/>
    <x v="240"/>
    <d v="2017-05-23T00:00:00"/>
    <x v="1"/>
    <s v="SC-20380"/>
    <x v="618"/>
    <x v="0"/>
    <s v="United States"/>
    <s v="Atlanta"/>
    <x v="32"/>
    <n v="30318"/>
    <x v="0"/>
    <s v="OFF-PA-10000100"/>
    <x v="1"/>
    <x v="10"/>
    <s v="Xerox 1945"/>
    <n v="286.93"/>
    <n v="7"/>
    <x v="0"/>
    <n v="140.59569999999999"/>
    <m/>
  </r>
  <r>
    <n v="2863"/>
    <s v="CA-2017-106537"/>
    <x v="801"/>
    <d v="2017-08-17T00:00:00"/>
    <x v="1"/>
    <s v="RH-19495"/>
    <x v="302"/>
    <x v="0"/>
    <s v="United States"/>
    <s v="Orlando"/>
    <x v="2"/>
    <n v="32839"/>
    <x v="0"/>
    <s v="OFF-PA-10000223"/>
    <x v="1"/>
    <x v="10"/>
    <s v="Xerox 2000"/>
    <n v="20.736000000000001"/>
    <n v="4"/>
    <x v="2"/>
    <n v="7.2576000000000001"/>
    <m/>
  </r>
  <r>
    <n v="2864"/>
    <s v="US-2017-103828"/>
    <x v="802"/>
    <d v="2017-08-13T00:00:00"/>
    <x v="3"/>
    <s v="JK-15370"/>
    <x v="271"/>
    <x v="0"/>
    <s v="United States"/>
    <s v="San Francisco"/>
    <x v="1"/>
    <n v="94122"/>
    <x v="1"/>
    <s v="OFF-ST-10001325"/>
    <x v="1"/>
    <x v="4"/>
    <s v="Sterilite Officeware Hinged File Box"/>
    <n v="31.44"/>
    <n v="3"/>
    <x v="0"/>
    <n v="8.4887999999999995"/>
    <m/>
  </r>
  <r>
    <n v="2865"/>
    <s v="US-2017-103828"/>
    <x v="802"/>
    <d v="2017-08-13T00:00:00"/>
    <x v="3"/>
    <s v="JK-15370"/>
    <x v="271"/>
    <x v="0"/>
    <s v="United States"/>
    <s v="San Francisco"/>
    <x v="1"/>
    <n v="94122"/>
    <x v="1"/>
    <s v="OFF-AP-10004249"/>
    <x v="1"/>
    <x v="9"/>
    <s v="Staple holder"/>
    <n v="83.79"/>
    <n v="7"/>
    <x v="0"/>
    <n v="22.6233"/>
    <m/>
  </r>
  <r>
    <n v="2866"/>
    <s v="US-2017-103828"/>
    <x v="802"/>
    <d v="2017-08-13T00:00:00"/>
    <x v="3"/>
    <s v="JK-15370"/>
    <x v="271"/>
    <x v="0"/>
    <s v="United States"/>
    <s v="San Francisco"/>
    <x v="1"/>
    <n v="94122"/>
    <x v="1"/>
    <s v="OFF-AR-10000588"/>
    <x v="1"/>
    <x v="6"/>
    <s v="Newell 345"/>
    <n v="59.52"/>
    <n v="3"/>
    <x v="0"/>
    <n v="15.475199999999999"/>
    <m/>
  </r>
  <r>
    <n v="2867"/>
    <s v="US-2017-103828"/>
    <x v="802"/>
    <d v="2017-08-13T00:00:00"/>
    <x v="3"/>
    <s v="JK-15370"/>
    <x v="271"/>
    <x v="0"/>
    <s v="United States"/>
    <s v="San Francisco"/>
    <x v="1"/>
    <n v="94122"/>
    <x v="1"/>
    <s v="OFF-SU-10000946"/>
    <x v="1"/>
    <x v="14"/>
    <s v="Staple remover"/>
    <n v="31.92"/>
    <n v="4"/>
    <x v="0"/>
    <n v="9.2568000000000001"/>
    <m/>
  </r>
  <r>
    <n v="2868"/>
    <s v="CA-2016-115588"/>
    <x v="338"/>
    <d v="2016-11-12T00:00:00"/>
    <x v="0"/>
    <s v="AF-10885"/>
    <x v="314"/>
    <x v="0"/>
    <s v="United States"/>
    <s v="Toledo"/>
    <x v="24"/>
    <n v="43615"/>
    <x v="3"/>
    <s v="OFF-SU-10001225"/>
    <x v="1"/>
    <x v="14"/>
    <s v="Staple remover"/>
    <n v="14.72"/>
    <n v="5"/>
    <x v="2"/>
    <n v="-3.3119999999999998"/>
    <m/>
  </r>
  <r>
    <n v="2869"/>
    <s v="CA-2016-115588"/>
    <x v="338"/>
    <d v="2016-11-12T00:00:00"/>
    <x v="0"/>
    <s v="AF-10885"/>
    <x v="314"/>
    <x v="0"/>
    <s v="United States"/>
    <s v="Toledo"/>
    <x v="24"/>
    <n v="43615"/>
    <x v="3"/>
    <s v="OFF-ST-10001558"/>
    <x v="1"/>
    <x v="4"/>
    <s v="Acco Perma 4000 Stacking Storage Drawers"/>
    <n v="38.975999999999999"/>
    <n v="3"/>
    <x v="2"/>
    <n v="-2.4359999999999999"/>
    <m/>
  </r>
  <r>
    <n v="2870"/>
    <s v="CA-2017-143861"/>
    <x v="492"/>
    <d v="2017-06-19T00:00:00"/>
    <x v="1"/>
    <s v="LC-16885"/>
    <x v="62"/>
    <x v="0"/>
    <s v="United States"/>
    <s v="Saint Petersburg"/>
    <x v="2"/>
    <n v="33710"/>
    <x v="0"/>
    <s v="FUR-FU-10001546"/>
    <x v="0"/>
    <x v="5"/>
    <s v="Dana Swing-Arm Lamps"/>
    <n v="17.088000000000001"/>
    <n v="2"/>
    <x v="2"/>
    <n v="1.0680000000000001"/>
    <m/>
  </r>
  <r>
    <n v="2871"/>
    <s v="CA-2014-148040"/>
    <x v="579"/>
    <d v="2014-03-26T00:00:00"/>
    <x v="1"/>
    <s v="BF-11275"/>
    <x v="667"/>
    <x v="1"/>
    <s v="United States"/>
    <s v="Tucson"/>
    <x v="16"/>
    <n v="85705"/>
    <x v="1"/>
    <s v="OFF-PA-10002581"/>
    <x v="1"/>
    <x v="10"/>
    <s v="Xerox 1951"/>
    <n v="74.352000000000004"/>
    <n v="3"/>
    <x v="2"/>
    <n v="23.234999999999999"/>
    <m/>
  </r>
  <r>
    <n v="2872"/>
    <s v="CA-2014-148040"/>
    <x v="579"/>
    <d v="2014-03-26T00:00:00"/>
    <x v="1"/>
    <s v="BF-11275"/>
    <x v="667"/>
    <x v="1"/>
    <s v="United States"/>
    <s v="Tucson"/>
    <x v="16"/>
    <n v="85705"/>
    <x v="1"/>
    <s v="FUR-CH-10001482"/>
    <x v="0"/>
    <x v="1"/>
    <s v="Office Star - Mesh Screen back chair with Vinyl seat"/>
    <n v="314.35199999999998"/>
    <n v="3"/>
    <x v="2"/>
    <n v="-35.364600000000003"/>
    <m/>
  </r>
  <r>
    <n v="2873"/>
    <s v="CA-2017-135167"/>
    <x v="140"/>
    <d v="2017-06-20T00:00:00"/>
    <x v="1"/>
    <s v="SC-20800"/>
    <x v="561"/>
    <x v="0"/>
    <s v="United States"/>
    <s v="Los Angeles"/>
    <x v="1"/>
    <n v="90036"/>
    <x v="1"/>
    <s v="OFF-AR-10002399"/>
    <x v="1"/>
    <x v="6"/>
    <s v="Dixon Prang Watercolor Pencils, 10-Color Set with Brush"/>
    <n v="4.26"/>
    <n v="1"/>
    <x v="0"/>
    <n v="1.7465999999999999"/>
    <m/>
  </r>
  <r>
    <n v="2874"/>
    <s v="CA-2017-137022"/>
    <x v="673"/>
    <d v="2017-11-22T00:00:00"/>
    <x v="1"/>
    <s v="SW-20275"/>
    <x v="349"/>
    <x v="0"/>
    <s v="United States"/>
    <s v="San Diego"/>
    <x v="1"/>
    <n v="92105"/>
    <x v="1"/>
    <s v="OFF-ST-10001963"/>
    <x v="1"/>
    <x v="4"/>
    <s v="Tennsco Regal Shelving Units"/>
    <n v="811.28"/>
    <n v="8"/>
    <x v="0"/>
    <n v="24.3384"/>
    <m/>
  </r>
  <r>
    <n v="2875"/>
    <s v="US-2017-102638"/>
    <x v="614"/>
    <d v="2017-12-31T00:00:00"/>
    <x v="2"/>
    <s v="MC-17845"/>
    <x v="266"/>
    <x v="0"/>
    <s v="United States"/>
    <s v="New York City"/>
    <x v="15"/>
    <n v="10035"/>
    <x v="3"/>
    <s v="OFF-FA-10002988"/>
    <x v="1"/>
    <x v="13"/>
    <s v="Ideal Clamps"/>
    <n v="6.03"/>
    <n v="3"/>
    <x v="0"/>
    <n v="2.9546999999999999"/>
    <m/>
  </r>
  <r>
    <n v="2876"/>
    <s v="US-2016-167339"/>
    <x v="803"/>
    <d v="2016-01-23T00:00:00"/>
    <x v="0"/>
    <s v="TD-20995"/>
    <x v="143"/>
    <x v="0"/>
    <s v="United States"/>
    <s v="San Diego"/>
    <x v="1"/>
    <n v="92037"/>
    <x v="1"/>
    <s v="FUR-CH-10004289"/>
    <x v="0"/>
    <x v="1"/>
    <s v="Global Super Steno Chair"/>
    <n v="153.56800000000001"/>
    <n v="2"/>
    <x v="2"/>
    <n v="-5.7587999999999999"/>
    <m/>
  </r>
  <r>
    <n v="2877"/>
    <s v="US-2016-167339"/>
    <x v="803"/>
    <d v="2016-01-23T00:00:00"/>
    <x v="0"/>
    <s v="TD-20995"/>
    <x v="143"/>
    <x v="0"/>
    <s v="United States"/>
    <s v="San Diego"/>
    <x v="1"/>
    <n v="92037"/>
    <x v="1"/>
    <s v="FUR-CH-10000785"/>
    <x v="0"/>
    <x v="1"/>
    <s v="Global Ergonomic Managers Chair"/>
    <n v="1013.4880000000001"/>
    <n v="7"/>
    <x v="2"/>
    <n v="76.011600000000001"/>
    <m/>
  </r>
  <r>
    <n v="2878"/>
    <s v="CA-2016-152072"/>
    <x v="804"/>
    <d v="2016-01-19T00:00:00"/>
    <x v="1"/>
    <s v="Dp-13240"/>
    <x v="656"/>
    <x v="2"/>
    <s v="United States"/>
    <s v="Westfield"/>
    <x v="30"/>
    <n v="7090"/>
    <x v="3"/>
    <s v="OFF-EN-10003040"/>
    <x v="1"/>
    <x v="12"/>
    <s v="Quality Park Security Envelopes"/>
    <n v="52.34"/>
    <n v="2"/>
    <x v="0"/>
    <n v="24.599799999999998"/>
    <m/>
  </r>
  <r>
    <n v="2879"/>
    <s v="CA-2016-152072"/>
    <x v="804"/>
    <d v="2016-01-19T00:00:00"/>
    <x v="1"/>
    <s v="Dp-13240"/>
    <x v="656"/>
    <x v="2"/>
    <s v="United States"/>
    <s v="Westfield"/>
    <x v="30"/>
    <n v="7090"/>
    <x v="3"/>
    <s v="OFF-AR-10001573"/>
    <x v="1"/>
    <x v="6"/>
    <s v="American Pencil"/>
    <n v="4.66"/>
    <n v="2"/>
    <x v="0"/>
    <n v="1.3513999999999999"/>
    <m/>
  </r>
  <r>
    <n v="2880"/>
    <s v="CA-2016-152072"/>
    <x v="804"/>
    <d v="2016-01-19T00:00:00"/>
    <x v="1"/>
    <s v="Dp-13240"/>
    <x v="656"/>
    <x v="2"/>
    <s v="United States"/>
    <s v="Westfield"/>
    <x v="30"/>
    <n v="7090"/>
    <x v="3"/>
    <s v="TEC-AC-10000844"/>
    <x v="2"/>
    <x v="11"/>
    <s v="Logitech Gaming G510s - Keyboard"/>
    <n v="254.97"/>
    <n v="3"/>
    <x v="0"/>
    <n v="91.789199999999994"/>
    <m/>
  </r>
  <r>
    <n v="2881"/>
    <s v="CA-2016-102932"/>
    <x v="251"/>
    <d v="2016-09-23T00:00:00"/>
    <x v="0"/>
    <s v="SD-20485"/>
    <x v="174"/>
    <x v="2"/>
    <s v="United States"/>
    <s v="Orange"/>
    <x v="30"/>
    <n v="7050"/>
    <x v="3"/>
    <s v="OFF-BI-10000756"/>
    <x v="1"/>
    <x v="8"/>
    <s v="Storex DuraTech Recycled Plastic Frosted Binders"/>
    <n v="25.44"/>
    <n v="6"/>
    <x v="0"/>
    <n v="12.72"/>
    <m/>
  </r>
  <r>
    <n v="2882"/>
    <s v="CA-2016-102932"/>
    <x v="251"/>
    <d v="2016-09-23T00:00:00"/>
    <x v="0"/>
    <s v="SD-20485"/>
    <x v="174"/>
    <x v="2"/>
    <s v="United States"/>
    <s v="Orange"/>
    <x v="30"/>
    <n v="7050"/>
    <x v="3"/>
    <s v="OFF-SU-10000381"/>
    <x v="1"/>
    <x v="14"/>
    <s v="Acme Forged Steel Scissors with Black Enamel Handles"/>
    <n v="27.93"/>
    <n v="3"/>
    <x v="0"/>
    <n v="8.0997000000000003"/>
    <m/>
  </r>
  <r>
    <n v="2883"/>
    <s v="CA-2014-165540"/>
    <x v="805"/>
    <d v="2014-02-25T00:00:00"/>
    <x v="1"/>
    <s v="TM-21010"/>
    <x v="612"/>
    <x v="0"/>
    <s v="United States"/>
    <s v="Woodstock"/>
    <x v="10"/>
    <n v="60098"/>
    <x v="2"/>
    <s v="OFF-BI-10004094"/>
    <x v="1"/>
    <x v="8"/>
    <s v="GBC Standard Plastic Binding Systems Combs"/>
    <n v="8.85"/>
    <n v="5"/>
    <x v="3"/>
    <n v="-13.717499999999999"/>
    <m/>
  </r>
  <r>
    <n v="2884"/>
    <s v="CA-2016-130799"/>
    <x v="583"/>
    <d v="2016-11-16T00:00:00"/>
    <x v="0"/>
    <s v="BK-11260"/>
    <x v="318"/>
    <x v="0"/>
    <s v="United States"/>
    <s v="San Francisco"/>
    <x v="1"/>
    <n v="94110"/>
    <x v="1"/>
    <s v="FUR-FU-10001852"/>
    <x v="0"/>
    <x v="5"/>
    <s v="Eldon Regeneration Recycled Desk Accessories, Smoke"/>
    <n v="6.96"/>
    <n v="4"/>
    <x v="0"/>
    <n v="2.2271999999999998"/>
    <m/>
  </r>
  <r>
    <n v="2885"/>
    <s v="CA-2016-164483"/>
    <x v="806"/>
    <d v="2016-02-03T00:00:00"/>
    <x v="1"/>
    <s v="JF-15490"/>
    <x v="223"/>
    <x v="0"/>
    <s v="United States"/>
    <s v="San Francisco"/>
    <x v="1"/>
    <n v="94122"/>
    <x v="1"/>
    <s v="OFF-BI-10000014"/>
    <x v="1"/>
    <x v="8"/>
    <s v="Heavy-Duty E-Z-D Binders"/>
    <n v="17.456"/>
    <n v="2"/>
    <x v="2"/>
    <n v="5.8914"/>
    <m/>
  </r>
  <r>
    <n v="2886"/>
    <s v="US-2016-159856"/>
    <x v="807"/>
    <d v="2016-10-22T00:00:00"/>
    <x v="1"/>
    <s v="EP-13915"/>
    <x v="212"/>
    <x v="0"/>
    <s v="United States"/>
    <s v="Tempe"/>
    <x v="16"/>
    <n v="85281"/>
    <x v="1"/>
    <s v="FUR-CH-10003396"/>
    <x v="0"/>
    <x v="1"/>
    <s v="Global Deluxe Steno Chair"/>
    <n v="307.92"/>
    <n v="5"/>
    <x v="2"/>
    <n v="-34.640999999999998"/>
    <m/>
  </r>
  <r>
    <n v="2887"/>
    <s v="CA-2017-102099"/>
    <x v="404"/>
    <d v="2017-12-19T00:00:00"/>
    <x v="2"/>
    <s v="EP-13915"/>
    <x v="212"/>
    <x v="0"/>
    <s v="United States"/>
    <s v="Los Angeles"/>
    <x v="1"/>
    <n v="90008"/>
    <x v="1"/>
    <s v="OFF-AR-10003811"/>
    <x v="1"/>
    <x v="6"/>
    <s v="Newell 327"/>
    <n v="6.63"/>
    <n v="3"/>
    <x v="0"/>
    <n v="1.7901"/>
    <m/>
  </r>
  <r>
    <n v="2888"/>
    <s v="CA-2017-102099"/>
    <x v="404"/>
    <d v="2017-12-19T00:00:00"/>
    <x v="2"/>
    <s v="EP-13915"/>
    <x v="212"/>
    <x v="0"/>
    <s v="United States"/>
    <s v="Los Angeles"/>
    <x v="1"/>
    <n v="90008"/>
    <x v="1"/>
    <s v="OFF-PA-10003172"/>
    <x v="1"/>
    <x v="10"/>
    <s v="Xerox 1996"/>
    <n v="12.96"/>
    <n v="2"/>
    <x v="0"/>
    <n v="6.2207999999999997"/>
    <m/>
  </r>
  <r>
    <n v="2889"/>
    <s v="CA-2017-102099"/>
    <x v="404"/>
    <d v="2017-12-19T00:00:00"/>
    <x v="2"/>
    <s v="EP-13915"/>
    <x v="212"/>
    <x v="0"/>
    <s v="United States"/>
    <s v="Los Angeles"/>
    <x v="1"/>
    <n v="90008"/>
    <x v="1"/>
    <s v="OFF-PA-10000289"/>
    <x v="1"/>
    <x v="10"/>
    <s v="Xerox 213"/>
    <n v="32.4"/>
    <n v="5"/>
    <x v="0"/>
    <n v="15.552"/>
    <m/>
  </r>
  <r>
    <n v="2890"/>
    <s v="CA-2017-164049"/>
    <x v="808"/>
    <d v="2017-11-06T00:00:00"/>
    <x v="1"/>
    <s v="KH-16630"/>
    <x v="175"/>
    <x v="1"/>
    <s v="United States"/>
    <s v="Seattle"/>
    <x v="4"/>
    <n v="98105"/>
    <x v="1"/>
    <s v="OFF-PA-10000791"/>
    <x v="1"/>
    <x v="10"/>
    <s v="Wirebound Message Books, Four 2 3/4 x 5 Forms per Page, 200 Sets per Book"/>
    <n v="23.85"/>
    <n v="5"/>
    <x v="0"/>
    <n v="10.7325"/>
    <m/>
  </r>
  <r>
    <n v="2891"/>
    <s v="CA-2014-142727"/>
    <x v="333"/>
    <d v="2014-05-01T00:00:00"/>
    <x v="0"/>
    <s v="HG-14845"/>
    <x v="668"/>
    <x v="0"/>
    <s v="United States"/>
    <s v="Lake Charles"/>
    <x v="28"/>
    <n v="70601"/>
    <x v="0"/>
    <s v="FUR-CH-10002304"/>
    <x v="0"/>
    <x v="1"/>
    <s v="Global Stack Chair without Arms, Black"/>
    <n v="51.96"/>
    <n v="2"/>
    <x v="0"/>
    <n v="12.99"/>
    <m/>
  </r>
  <r>
    <n v="2892"/>
    <s v="CA-2014-142727"/>
    <x v="333"/>
    <d v="2014-05-01T00:00:00"/>
    <x v="0"/>
    <s v="HG-14845"/>
    <x v="668"/>
    <x v="0"/>
    <s v="United States"/>
    <s v="Lake Charles"/>
    <x v="28"/>
    <n v="70601"/>
    <x v="0"/>
    <s v="OFF-BI-10000136"/>
    <x v="1"/>
    <x v="8"/>
    <s v="Avery Non-Stick Heavy Duty View Round Locking Ring Binders"/>
    <n v="17.940000000000001"/>
    <n v="3"/>
    <x v="0"/>
    <n v="8.6112000000000002"/>
    <m/>
  </r>
  <r>
    <n v="2893"/>
    <s v="CA-2017-139913"/>
    <x v="436"/>
    <d v="2017-10-29T00:00:00"/>
    <x v="1"/>
    <s v="JC-16105"/>
    <x v="36"/>
    <x v="1"/>
    <s v="United States"/>
    <s v="Rochester"/>
    <x v="15"/>
    <n v="14609"/>
    <x v="3"/>
    <s v="OFF-PA-10003739"/>
    <x v="1"/>
    <x v="10"/>
    <s v="Xerox 1969"/>
    <n v="11.56"/>
    <n v="2"/>
    <x v="0"/>
    <n v="5.6643999999999997"/>
    <m/>
  </r>
  <r>
    <n v="2894"/>
    <s v="CA-2017-139913"/>
    <x v="436"/>
    <d v="2017-10-29T00:00:00"/>
    <x v="1"/>
    <s v="JC-16105"/>
    <x v="36"/>
    <x v="1"/>
    <s v="United States"/>
    <s v="Rochester"/>
    <x v="15"/>
    <n v="14609"/>
    <x v="3"/>
    <s v="OFF-PA-10002479"/>
    <x v="1"/>
    <x v="10"/>
    <s v="Xerox 4200 Series MultiUse Premium Copy Paper (20Lb. and 84 Bright)"/>
    <n v="26.4"/>
    <n v="5"/>
    <x v="0"/>
    <n v="11.88"/>
    <m/>
  </r>
  <r>
    <n v="2895"/>
    <s v="CA-2017-139913"/>
    <x v="436"/>
    <d v="2017-10-29T00:00:00"/>
    <x v="1"/>
    <s v="JC-16105"/>
    <x v="36"/>
    <x v="1"/>
    <s v="United States"/>
    <s v="Rochester"/>
    <x v="15"/>
    <n v="14609"/>
    <x v="3"/>
    <s v="FUR-FU-10000771"/>
    <x v="0"/>
    <x v="5"/>
    <s v="Eldon 200 Class Desk Accessories, Smoke"/>
    <n v="69.08"/>
    <n v="11"/>
    <x v="0"/>
    <n v="29.0136"/>
    <m/>
  </r>
  <r>
    <n v="2896"/>
    <s v="CA-2017-139913"/>
    <x v="436"/>
    <d v="2017-10-29T00:00:00"/>
    <x v="1"/>
    <s v="JC-16105"/>
    <x v="36"/>
    <x v="1"/>
    <s v="United States"/>
    <s v="Rochester"/>
    <x v="15"/>
    <n v="14609"/>
    <x v="3"/>
    <s v="TEC-PH-10001552"/>
    <x v="2"/>
    <x v="7"/>
    <s v="I Need's 3d Hello Kitty Hybrid Silicone Case Cover for HTC One X 4g with 3d Hello Kitty Stylus Pen Green/pink"/>
    <n v="35.880000000000003"/>
    <n v="3"/>
    <x v="0"/>
    <n v="10.0464"/>
    <m/>
  </r>
  <r>
    <n v="2897"/>
    <s v="CA-2014-169033"/>
    <x v="809"/>
    <d v="2014-04-03T00:00:00"/>
    <x v="1"/>
    <s v="KM-16720"/>
    <x v="27"/>
    <x v="0"/>
    <s v="United States"/>
    <s v="Long Beach"/>
    <x v="15"/>
    <n v="11561"/>
    <x v="3"/>
    <s v="OFF-AR-10001915"/>
    <x v="1"/>
    <x v="6"/>
    <s v="Peel-Off China Markers"/>
    <n v="49.65"/>
    <n v="5"/>
    <x v="0"/>
    <n v="20.853000000000002"/>
    <m/>
  </r>
  <r>
    <n v="2898"/>
    <s v="US-2016-164630"/>
    <x v="810"/>
    <d v="2016-01-09T00:00:00"/>
    <x v="1"/>
    <s v="EB-13975"/>
    <x v="424"/>
    <x v="1"/>
    <s v="United States"/>
    <s v="Charlotte"/>
    <x v="3"/>
    <n v="28205"/>
    <x v="0"/>
    <s v="TEC-CO-10000971"/>
    <x v="2"/>
    <x v="16"/>
    <s v="Hewlett Packard 310 Color Digital Copier"/>
    <n v="959.96799999999996"/>
    <n v="4"/>
    <x v="2"/>
    <n v="119.996"/>
    <m/>
  </r>
  <r>
    <n v="2899"/>
    <s v="US-2015-114839"/>
    <x v="33"/>
    <d v="2015-04-30T00:00:00"/>
    <x v="1"/>
    <s v="PW-19240"/>
    <x v="617"/>
    <x v="0"/>
    <s v="United States"/>
    <s v="Houston"/>
    <x v="5"/>
    <n v="77036"/>
    <x v="2"/>
    <s v="FUR-CH-10004086"/>
    <x v="0"/>
    <x v="1"/>
    <s v="Hon 4070 Series Pagoda Armless Upholstered Stacking Chairs"/>
    <n v="408.42200000000003"/>
    <n v="2"/>
    <x v="4"/>
    <n v="-5.8346"/>
    <m/>
  </r>
  <r>
    <n v="2900"/>
    <s v="CA-2015-166464"/>
    <x v="811"/>
    <d v="2015-09-17T00:00:00"/>
    <x v="1"/>
    <s v="PG-18895"/>
    <x v="38"/>
    <x v="0"/>
    <s v="United States"/>
    <s v="New York City"/>
    <x v="15"/>
    <n v="10035"/>
    <x v="3"/>
    <s v="TEC-CO-10000971"/>
    <x v="2"/>
    <x v="16"/>
    <s v="Hewlett Packard 310 Color Digital Copier"/>
    <n v="479.98399999999998"/>
    <n v="2"/>
    <x v="2"/>
    <n v="59.997999999999998"/>
    <m/>
  </r>
  <r>
    <n v="2901"/>
    <s v="CA-2015-166464"/>
    <x v="811"/>
    <d v="2015-09-17T00:00:00"/>
    <x v="1"/>
    <s v="PG-18895"/>
    <x v="38"/>
    <x v="0"/>
    <s v="United States"/>
    <s v="New York City"/>
    <x v="15"/>
    <n v="10035"/>
    <x v="3"/>
    <s v="OFF-LA-10001317"/>
    <x v="1"/>
    <x v="2"/>
    <s v="Avery 520"/>
    <n v="12.6"/>
    <n v="4"/>
    <x v="0"/>
    <n v="6.048"/>
    <m/>
  </r>
  <r>
    <n v="2902"/>
    <s v="CA-2017-124898"/>
    <x v="220"/>
    <d v="2017-09-15T00:00:00"/>
    <x v="1"/>
    <s v="DB-12910"/>
    <x v="626"/>
    <x v="2"/>
    <s v="United States"/>
    <s v="Columbus"/>
    <x v="32"/>
    <n v="31907"/>
    <x v="0"/>
    <s v="OFF-PA-10003656"/>
    <x v="1"/>
    <x v="10"/>
    <s v="Xerox 1935"/>
    <n v="184.66"/>
    <n v="7"/>
    <x v="0"/>
    <n v="84.943600000000004"/>
    <m/>
  </r>
  <r>
    <n v="2903"/>
    <s v="CA-2016-164035"/>
    <x v="1"/>
    <d v="2016-06-17T00:00:00"/>
    <x v="1"/>
    <s v="CR-12730"/>
    <x v="257"/>
    <x v="0"/>
    <s v="United States"/>
    <s v="Chicago"/>
    <x v="10"/>
    <n v="60610"/>
    <x v="2"/>
    <s v="OFF-PA-10002160"/>
    <x v="1"/>
    <x v="10"/>
    <s v="Xerox 1978"/>
    <n v="23.12"/>
    <n v="5"/>
    <x v="2"/>
    <n v="8.3810000000000002"/>
    <m/>
  </r>
  <r>
    <n v="2904"/>
    <s v="CA-2016-153577"/>
    <x v="812"/>
    <d v="2016-07-01T00:00:00"/>
    <x v="1"/>
    <s v="KH-16330"/>
    <x v="542"/>
    <x v="1"/>
    <s v="United States"/>
    <s v="Highland Park"/>
    <x v="10"/>
    <n v="60035"/>
    <x v="2"/>
    <s v="OFF-PA-10000575"/>
    <x v="1"/>
    <x v="10"/>
    <s v="Wirebound Message Books, Four 2 3/4 x 5 White Forms per Page"/>
    <n v="37.463999999999999"/>
    <n v="7"/>
    <x v="2"/>
    <n v="12.175800000000001"/>
    <m/>
  </r>
  <r>
    <n v="2905"/>
    <s v="CA-2016-153577"/>
    <x v="812"/>
    <d v="2016-07-01T00:00:00"/>
    <x v="1"/>
    <s v="KH-16330"/>
    <x v="542"/>
    <x v="1"/>
    <s v="United States"/>
    <s v="Highland Park"/>
    <x v="10"/>
    <n v="60035"/>
    <x v="2"/>
    <s v="FUR-CH-10003981"/>
    <x v="0"/>
    <x v="1"/>
    <s v="Global Commerce Series Low-Back Swivel/Tilt Chairs"/>
    <n v="539.65800000000002"/>
    <n v="3"/>
    <x v="4"/>
    <n v="-7.7093999999999996"/>
    <m/>
  </r>
  <r>
    <n v="2906"/>
    <s v="CA-2014-127586"/>
    <x v="467"/>
    <d v="2014-09-30T00:00:00"/>
    <x v="1"/>
    <s v="CS-12400"/>
    <x v="37"/>
    <x v="2"/>
    <s v="United States"/>
    <s v="Seattle"/>
    <x v="4"/>
    <n v="98115"/>
    <x v="1"/>
    <s v="OFF-ST-10002615"/>
    <x v="1"/>
    <x v="4"/>
    <s v="Dual Level, Single-Width Filing Carts"/>
    <n v="310.12"/>
    <n v="2"/>
    <x v="0"/>
    <n v="80.631200000000007"/>
    <m/>
  </r>
  <r>
    <n v="2907"/>
    <s v="CA-2017-121615"/>
    <x v="132"/>
    <d v="2017-11-09T00:00:00"/>
    <x v="1"/>
    <s v="DL-12925"/>
    <x v="351"/>
    <x v="0"/>
    <s v="United States"/>
    <s v="Eagan"/>
    <x v="11"/>
    <n v="55122"/>
    <x v="2"/>
    <s v="OFF-PA-10000327"/>
    <x v="1"/>
    <x v="10"/>
    <s v="Xerox 1971"/>
    <n v="8.56"/>
    <n v="2"/>
    <x v="0"/>
    <n v="3.8519999999999999"/>
    <m/>
  </r>
  <r>
    <n v="2908"/>
    <s v="CA-2017-121615"/>
    <x v="132"/>
    <d v="2017-11-09T00:00:00"/>
    <x v="1"/>
    <s v="DL-12925"/>
    <x v="351"/>
    <x v="0"/>
    <s v="United States"/>
    <s v="Eagan"/>
    <x v="11"/>
    <n v="55122"/>
    <x v="2"/>
    <s v="OFF-ST-10001325"/>
    <x v="1"/>
    <x v="4"/>
    <s v="Sterilite Officeware Hinged File Box"/>
    <n v="52.4"/>
    <n v="5"/>
    <x v="0"/>
    <n v="14.148"/>
    <m/>
  </r>
  <r>
    <n v="2909"/>
    <s v="CA-2017-121615"/>
    <x v="132"/>
    <d v="2017-11-09T00:00:00"/>
    <x v="1"/>
    <s v="DL-12925"/>
    <x v="351"/>
    <x v="0"/>
    <s v="United States"/>
    <s v="Eagan"/>
    <x v="11"/>
    <n v="55122"/>
    <x v="2"/>
    <s v="OFF-LA-10001771"/>
    <x v="1"/>
    <x v="2"/>
    <s v="Avery 513"/>
    <n v="14.94"/>
    <n v="3"/>
    <x v="0"/>
    <n v="6.8723999999999998"/>
    <m/>
  </r>
  <r>
    <n v="2910"/>
    <s v="CA-2017-166415"/>
    <x v="600"/>
    <d v="2017-02-23T00:00:00"/>
    <x v="1"/>
    <s v="ME-17725"/>
    <x v="250"/>
    <x v="0"/>
    <s v="United States"/>
    <s v="Seattle"/>
    <x v="4"/>
    <n v="98103"/>
    <x v="1"/>
    <s v="OFF-FA-10004968"/>
    <x v="1"/>
    <x v="13"/>
    <s v="Rubber Band Ball"/>
    <n v="11.22"/>
    <n v="3"/>
    <x v="0"/>
    <n v="0.22439999999999999"/>
    <m/>
  </r>
  <r>
    <n v="2911"/>
    <s v="CA-2015-118444"/>
    <x v="599"/>
    <d v="2015-11-09T00:00:00"/>
    <x v="1"/>
    <s v="VD-21670"/>
    <x v="104"/>
    <x v="0"/>
    <s v="United States"/>
    <s v="Coral Springs"/>
    <x v="2"/>
    <n v="33065"/>
    <x v="0"/>
    <s v="OFF-AP-10000576"/>
    <x v="1"/>
    <x v="9"/>
    <s v="Belkin 325VA UPS Surge Protector, 6'"/>
    <n v="387.13600000000002"/>
    <n v="4"/>
    <x v="2"/>
    <n v="24.196000000000002"/>
    <m/>
  </r>
  <r>
    <n v="2912"/>
    <s v="CA-2014-113929"/>
    <x v="737"/>
    <d v="2014-06-21T00:00:00"/>
    <x v="1"/>
    <s v="CK-12205"/>
    <x v="237"/>
    <x v="0"/>
    <s v="United States"/>
    <s v="Hempstead"/>
    <x v="15"/>
    <n v="11550"/>
    <x v="3"/>
    <s v="OFF-EN-10003286"/>
    <x v="1"/>
    <x v="12"/>
    <s v="Staple envelope"/>
    <n v="41.4"/>
    <n v="5"/>
    <x v="0"/>
    <n v="19.457999999999998"/>
    <m/>
  </r>
  <r>
    <n v="2913"/>
    <s v="CA-2014-113929"/>
    <x v="737"/>
    <d v="2014-06-21T00:00:00"/>
    <x v="1"/>
    <s v="CK-12205"/>
    <x v="237"/>
    <x v="0"/>
    <s v="United States"/>
    <s v="Hempstead"/>
    <x v="15"/>
    <n v="11550"/>
    <x v="3"/>
    <s v="OFF-AR-10003772"/>
    <x v="1"/>
    <x v="6"/>
    <s v="Boston 16750 Black Compact Battery Pencil Sharpener"/>
    <n v="35"/>
    <n v="4"/>
    <x v="0"/>
    <n v="10.5"/>
    <m/>
  </r>
  <r>
    <n v="2914"/>
    <s v="CA-2014-113929"/>
    <x v="737"/>
    <d v="2014-06-21T00:00:00"/>
    <x v="1"/>
    <s v="CK-12205"/>
    <x v="237"/>
    <x v="0"/>
    <s v="United States"/>
    <s v="Hempstead"/>
    <x v="15"/>
    <n v="11550"/>
    <x v="3"/>
    <s v="OFF-BI-10002852"/>
    <x v="1"/>
    <x v="8"/>
    <s v="Ibico Standard Transparent Covers"/>
    <n v="39.552"/>
    <n v="3"/>
    <x v="2"/>
    <n v="14.3376"/>
    <m/>
  </r>
  <r>
    <n v="2915"/>
    <s v="CA-2015-134747"/>
    <x v="88"/>
    <d v="2015-10-17T00:00:00"/>
    <x v="0"/>
    <s v="DL-12925"/>
    <x v="351"/>
    <x v="0"/>
    <s v="United States"/>
    <s v="Noblesville"/>
    <x v="14"/>
    <n v="46060"/>
    <x v="2"/>
    <s v="TEC-PH-10002890"/>
    <x v="2"/>
    <x v="7"/>
    <s v="AT&amp;T 17929 Lendline Telephone"/>
    <n v="135.72"/>
    <n v="3"/>
    <x v="0"/>
    <n v="35.287199999999999"/>
    <m/>
  </r>
  <r>
    <n v="2916"/>
    <s v="CA-2015-134747"/>
    <x v="88"/>
    <d v="2015-10-17T00:00:00"/>
    <x v="0"/>
    <s v="DL-12925"/>
    <x v="351"/>
    <x v="0"/>
    <s v="United States"/>
    <s v="Noblesville"/>
    <x v="14"/>
    <n v="46060"/>
    <x v="2"/>
    <s v="OFF-BI-10001308"/>
    <x v="1"/>
    <x v="8"/>
    <s v="GBC Standard Plastic Binding Systems' Combs"/>
    <n v="12.56"/>
    <n v="2"/>
    <x v="0"/>
    <n v="5.6520000000000001"/>
    <m/>
  </r>
  <r>
    <n v="2917"/>
    <s v="CA-2015-134747"/>
    <x v="88"/>
    <d v="2015-10-17T00:00:00"/>
    <x v="0"/>
    <s v="DL-12925"/>
    <x v="351"/>
    <x v="0"/>
    <s v="United States"/>
    <s v="Noblesville"/>
    <x v="14"/>
    <n v="46060"/>
    <x v="2"/>
    <s v="TEC-PH-10001750"/>
    <x v="2"/>
    <x v="7"/>
    <s v="Samsung Rugby III"/>
    <n v="263.95999999999998"/>
    <n v="4"/>
    <x v="0"/>
    <n v="71.269199999999998"/>
    <m/>
  </r>
  <r>
    <n v="2918"/>
    <s v="CA-2017-155047"/>
    <x v="151"/>
    <d v="2017-08-30T00:00:00"/>
    <x v="2"/>
    <s v="SE-20110"/>
    <x v="339"/>
    <x v="0"/>
    <s v="United States"/>
    <s v="Dallas"/>
    <x v="5"/>
    <n v="75220"/>
    <x v="2"/>
    <s v="OFF-AR-10003338"/>
    <x v="1"/>
    <x v="6"/>
    <s v="Eberhard Faber 3 1/2&quot; Golf Pencils"/>
    <n v="5.952"/>
    <n v="1"/>
    <x v="2"/>
    <n v="0.372"/>
    <m/>
  </r>
  <r>
    <n v="2919"/>
    <s v="CA-2016-160129"/>
    <x v="813"/>
    <d v="2016-11-23T00:00:00"/>
    <x v="3"/>
    <s v="LS-17200"/>
    <x v="624"/>
    <x v="1"/>
    <s v="United States"/>
    <s v="Philadelphia"/>
    <x v="9"/>
    <n v="19140"/>
    <x v="3"/>
    <s v="OFF-FA-10002763"/>
    <x v="1"/>
    <x v="13"/>
    <s v="Advantus Map Pennant Flags and Round Head Tacks"/>
    <n v="15.8"/>
    <n v="5"/>
    <x v="2"/>
    <n v="2.37"/>
    <m/>
  </r>
  <r>
    <n v="2920"/>
    <s v="CA-2016-160129"/>
    <x v="813"/>
    <d v="2016-11-23T00:00:00"/>
    <x v="3"/>
    <s v="LS-17200"/>
    <x v="624"/>
    <x v="1"/>
    <s v="United States"/>
    <s v="Philadelphia"/>
    <x v="9"/>
    <n v="19140"/>
    <x v="3"/>
    <s v="FUR-FU-10002088"/>
    <x v="0"/>
    <x v="5"/>
    <s v="Nu-Dell Float Frame 11 x 14 1/2"/>
    <n v="14.368"/>
    <n v="2"/>
    <x v="2"/>
    <n v="3.9512"/>
    <m/>
  </r>
  <r>
    <n v="2921"/>
    <s v="CA-2016-160129"/>
    <x v="813"/>
    <d v="2016-11-23T00:00:00"/>
    <x v="3"/>
    <s v="LS-17200"/>
    <x v="624"/>
    <x v="1"/>
    <s v="United States"/>
    <s v="Philadelphia"/>
    <x v="9"/>
    <n v="19140"/>
    <x v="3"/>
    <s v="FUR-FU-10003976"/>
    <x v="0"/>
    <x v="5"/>
    <s v="DAX Executive Solid Wood Document Frame, Desktop or Hang, Mahogany, 5 x 7"/>
    <n v="70.447999999999993"/>
    <n v="7"/>
    <x v="2"/>
    <n v="12.3284"/>
    <m/>
  </r>
  <r>
    <n v="2922"/>
    <s v="CA-2017-164329"/>
    <x v="289"/>
    <d v="2017-01-30T00:00:00"/>
    <x v="3"/>
    <s v="MM-17920"/>
    <x v="462"/>
    <x v="0"/>
    <s v="United States"/>
    <s v="San Francisco"/>
    <x v="1"/>
    <n v="94109"/>
    <x v="1"/>
    <s v="OFF-ST-10001511"/>
    <x v="1"/>
    <x v="4"/>
    <s v="Space Solutions Commercial Steel Shelving"/>
    <n v="129.30000000000001"/>
    <n v="2"/>
    <x v="0"/>
    <n v="6.4649999999999999"/>
    <m/>
  </r>
  <r>
    <n v="2923"/>
    <s v="US-2015-141453"/>
    <x v="672"/>
    <d v="2015-12-03T00:00:00"/>
    <x v="0"/>
    <s v="DB-13270"/>
    <x v="489"/>
    <x v="2"/>
    <s v="United States"/>
    <s v="Austin"/>
    <x v="5"/>
    <n v="78745"/>
    <x v="2"/>
    <s v="OFF-BI-10000301"/>
    <x v="1"/>
    <x v="8"/>
    <s v="GBC Instant Report Kit"/>
    <n v="3.8820000000000001"/>
    <n v="3"/>
    <x v="3"/>
    <n v="-5.8230000000000004"/>
    <m/>
  </r>
  <r>
    <n v="2924"/>
    <s v="CA-2014-156993"/>
    <x v="307"/>
    <d v="2014-07-04T00:00:00"/>
    <x v="1"/>
    <s v="RW-19630"/>
    <x v="338"/>
    <x v="1"/>
    <s v="United States"/>
    <s v="Detroit"/>
    <x v="12"/>
    <n v="48234"/>
    <x v="2"/>
    <s v="OFF-FA-10003495"/>
    <x v="1"/>
    <x v="13"/>
    <s v="Staples"/>
    <n v="6.08"/>
    <n v="1"/>
    <x v="0"/>
    <n v="3.04"/>
    <m/>
  </r>
  <r>
    <n v="2925"/>
    <s v="CA-2014-157721"/>
    <x v="814"/>
    <d v="2014-09-05T00:00:00"/>
    <x v="2"/>
    <s v="JM-16195"/>
    <x v="594"/>
    <x v="0"/>
    <s v="United States"/>
    <s v="Watertown"/>
    <x v="15"/>
    <n v="13601"/>
    <x v="3"/>
    <s v="OFF-AP-10001303"/>
    <x v="1"/>
    <x v="9"/>
    <s v="Holmes Cool Mist Humidifier for the Whole House with 8-Gallon Output per Day, Extended Life Filter"/>
    <n v="19.899999999999999"/>
    <n v="1"/>
    <x v="0"/>
    <n v="8.9550000000000001"/>
    <m/>
  </r>
  <r>
    <n v="2926"/>
    <s v="CA-2014-157721"/>
    <x v="814"/>
    <d v="2014-09-05T00:00:00"/>
    <x v="2"/>
    <s v="JM-16195"/>
    <x v="594"/>
    <x v="0"/>
    <s v="United States"/>
    <s v="Watertown"/>
    <x v="15"/>
    <n v="13601"/>
    <x v="3"/>
    <s v="FUR-FU-10002116"/>
    <x v="0"/>
    <x v="5"/>
    <s v="Tenex Carpeted, Granite-Look or Clear Contemporary Contour Shape Chair Mats"/>
    <n v="70.709999999999994"/>
    <n v="1"/>
    <x v="0"/>
    <n v="4.9497"/>
    <m/>
  </r>
  <r>
    <n v="2927"/>
    <s v="CA-2017-128629"/>
    <x v="815"/>
    <d v="2017-07-14T00:00:00"/>
    <x v="0"/>
    <s v="BP-11155"/>
    <x v="669"/>
    <x v="0"/>
    <s v="United States"/>
    <s v="Columbus"/>
    <x v="32"/>
    <n v="31907"/>
    <x v="0"/>
    <s v="FUR-FU-10000771"/>
    <x v="0"/>
    <x v="5"/>
    <s v="Eldon 200 Class Desk Accessories, Smoke"/>
    <n v="18.84"/>
    <n v="3"/>
    <x v="0"/>
    <n v="7.9127999999999998"/>
    <m/>
  </r>
  <r>
    <n v="2928"/>
    <s v="CA-2017-158106"/>
    <x v="400"/>
    <d v="2017-06-10T00:00:00"/>
    <x v="1"/>
    <s v="CT-11995"/>
    <x v="564"/>
    <x v="0"/>
    <s v="United States"/>
    <s v="Apple Valley"/>
    <x v="11"/>
    <n v="55124"/>
    <x v="2"/>
    <s v="OFF-AR-10002255"/>
    <x v="1"/>
    <x v="6"/>
    <s v="Newell 346"/>
    <n v="8.64"/>
    <n v="3"/>
    <x v="0"/>
    <n v="2.5055999999999998"/>
    <m/>
  </r>
  <r>
    <n v="2929"/>
    <s v="US-2017-120390"/>
    <x v="15"/>
    <d v="2017-10-26T00:00:00"/>
    <x v="1"/>
    <s v="TH-21550"/>
    <x v="274"/>
    <x v="2"/>
    <s v="United States"/>
    <s v="Burlington"/>
    <x v="3"/>
    <n v="27217"/>
    <x v="0"/>
    <s v="OFF-BI-10004995"/>
    <x v="1"/>
    <x v="8"/>
    <s v="GBC DocuBind P400 Electric Binding System"/>
    <n v="1633.1880000000001"/>
    <n v="4"/>
    <x v="6"/>
    <n v="-1306.5504000000001"/>
    <m/>
  </r>
  <r>
    <n v="2930"/>
    <s v="CA-2017-143434"/>
    <x v="551"/>
    <d v="2017-11-24T00:00:00"/>
    <x v="1"/>
    <s v="ME-17320"/>
    <x v="467"/>
    <x v="2"/>
    <s v="United States"/>
    <s v="Saginaw"/>
    <x v="12"/>
    <n v="48601"/>
    <x v="2"/>
    <s v="FUR-FU-10002597"/>
    <x v="0"/>
    <x v="5"/>
    <s v="C-Line Magnetic Cubicle Keepers, Clear Polypropylene"/>
    <n v="19.760000000000002"/>
    <n v="4"/>
    <x v="0"/>
    <n v="8.2992000000000008"/>
    <m/>
  </r>
  <r>
    <n v="2931"/>
    <s v="CA-2015-168564"/>
    <x v="816"/>
    <d v="2015-08-08T00:00:00"/>
    <x v="3"/>
    <s v="TT-21220"/>
    <x v="627"/>
    <x v="0"/>
    <s v="United States"/>
    <s v="San Francisco"/>
    <x v="1"/>
    <n v="94109"/>
    <x v="1"/>
    <s v="OFF-BI-10004970"/>
    <x v="1"/>
    <x v="8"/>
    <s v="ACCOHIDE 3-Ring Binder, Blue, 1&quot;"/>
    <n v="6.6079999999999997"/>
    <n v="2"/>
    <x v="2"/>
    <n v="2.2302"/>
    <m/>
  </r>
  <r>
    <n v="2932"/>
    <s v="CA-2015-168564"/>
    <x v="816"/>
    <d v="2015-08-08T00:00:00"/>
    <x v="3"/>
    <s v="TT-21220"/>
    <x v="627"/>
    <x v="0"/>
    <s v="United States"/>
    <s v="San Francisco"/>
    <x v="1"/>
    <n v="94109"/>
    <x v="1"/>
    <s v="OFF-BI-10002557"/>
    <x v="1"/>
    <x v="8"/>
    <s v="Presstex Flexible Ring Binders"/>
    <n v="7.28"/>
    <n v="2"/>
    <x v="2"/>
    <n v="2.73"/>
    <m/>
  </r>
  <r>
    <n v="2933"/>
    <s v="CA-2015-168564"/>
    <x v="816"/>
    <d v="2015-08-08T00:00:00"/>
    <x v="3"/>
    <s v="TT-21220"/>
    <x v="627"/>
    <x v="0"/>
    <s v="United States"/>
    <s v="San Francisco"/>
    <x v="1"/>
    <n v="94109"/>
    <x v="1"/>
    <s v="FUR-CH-10000785"/>
    <x v="0"/>
    <x v="1"/>
    <s v="Global Ergonomic Managers Chair"/>
    <n v="144.78399999999999"/>
    <n v="1"/>
    <x v="2"/>
    <n v="10.8588"/>
    <m/>
  </r>
  <r>
    <n v="2934"/>
    <s v="US-2016-169040"/>
    <x v="409"/>
    <d v="2016-12-12T00:00:00"/>
    <x v="1"/>
    <s v="GT-14710"/>
    <x v="218"/>
    <x v="0"/>
    <s v="United States"/>
    <s v="Seattle"/>
    <x v="4"/>
    <n v="98105"/>
    <x v="1"/>
    <s v="TEC-PH-10002310"/>
    <x v="2"/>
    <x v="7"/>
    <s v="Plantronics Calisto P620-M USB Wireless Speakerphone System"/>
    <n v="156.792"/>
    <n v="1"/>
    <x v="2"/>
    <n v="13.7193"/>
    <m/>
  </r>
  <r>
    <n v="2935"/>
    <s v="US-2016-169040"/>
    <x v="409"/>
    <d v="2016-12-12T00:00:00"/>
    <x v="1"/>
    <s v="GT-14710"/>
    <x v="218"/>
    <x v="0"/>
    <s v="United States"/>
    <s v="Seattle"/>
    <x v="4"/>
    <n v="98105"/>
    <x v="1"/>
    <s v="TEC-PH-10002834"/>
    <x v="2"/>
    <x v="7"/>
    <s v="Google Nexus 5"/>
    <n v="431.976"/>
    <n v="3"/>
    <x v="2"/>
    <n v="26.9985"/>
    <m/>
  </r>
  <r>
    <n v="2936"/>
    <s v="US-2016-169040"/>
    <x v="409"/>
    <d v="2016-12-12T00:00:00"/>
    <x v="1"/>
    <s v="GT-14710"/>
    <x v="218"/>
    <x v="0"/>
    <s v="United States"/>
    <s v="Seattle"/>
    <x v="4"/>
    <n v="98105"/>
    <x v="1"/>
    <s v="OFF-EN-10000927"/>
    <x v="1"/>
    <x v="12"/>
    <s v="Jet-Pak Recycled Peel 'N' Seal Padded Mailers"/>
    <n v="35.89"/>
    <n v="1"/>
    <x v="0"/>
    <n v="16.150500000000001"/>
    <m/>
  </r>
  <r>
    <n v="2937"/>
    <s v="US-2016-169040"/>
    <x v="409"/>
    <d v="2016-12-12T00:00:00"/>
    <x v="1"/>
    <s v="GT-14710"/>
    <x v="218"/>
    <x v="0"/>
    <s v="United States"/>
    <s v="Seattle"/>
    <x v="4"/>
    <n v="98105"/>
    <x v="1"/>
    <s v="OFF-BI-10001636"/>
    <x v="1"/>
    <x v="8"/>
    <s v="Ibico Plastic and Wire Spiral Binding Combs"/>
    <n v="47.207999999999998"/>
    <n v="7"/>
    <x v="2"/>
    <n v="15.342599999999999"/>
    <m/>
  </r>
  <r>
    <n v="2938"/>
    <s v="US-2016-169040"/>
    <x v="409"/>
    <d v="2016-12-12T00:00:00"/>
    <x v="1"/>
    <s v="GT-14710"/>
    <x v="218"/>
    <x v="0"/>
    <s v="United States"/>
    <s v="Seattle"/>
    <x v="4"/>
    <n v="98105"/>
    <x v="1"/>
    <s v="OFF-PA-10001736"/>
    <x v="1"/>
    <x v="10"/>
    <s v="Xerox 1880"/>
    <n v="248.08"/>
    <n v="7"/>
    <x v="0"/>
    <n v="116.5976"/>
    <m/>
  </r>
  <r>
    <n v="2939"/>
    <s v="US-2016-169040"/>
    <x v="409"/>
    <d v="2016-12-12T00:00:00"/>
    <x v="1"/>
    <s v="GT-14710"/>
    <x v="218"/>
    <x v="0"/>
    <s v="United States"/>
    <s v="Seattle"/>
    <x v="4"/>
    <n v="98105"/>
    <x v="1"/>
    <s v="OFF-PA-10000482"/>
    <x v="1"/>
    <x v="10"/>
    <s v="Snap-A-Way Black Print Carbonless Ruled Speed Letter, Triplicate"/>
    <n v="189.7"/>
    <n v="5"/>
    <x v="0"/>
    <n v="89.159000000000006"/>
    <m/>
  </r>
  <r>
    <n v="2940"/>
    <s v="US-2016-169040"/>
    <x v="409"/>
    <d v="2016-12-12T00:00:00"/>
    <x v="1"/>
    <s v="GT-14710"/>
    <x v="218"/>
    <x v="0"/>
    <s v="United States"/>
    <s v="Seattle"/>
    <x v="4"/>
    <n v="98105"/>
    <x v="1"/>
    <s v="OFF-BI-10001658"/>
    <x v="1"/>
    <x v="8"/>
    <s v="GBC Standard Therm-A-Bind Covers"/>
    <n v="59.808"/>
    <n v="3"/>
    <x v="2"/>
    <n v="19.4376"/>
    <m/>
  </r>
  <r>
    <n v="2941"/>
    <s v="CA-2017-155880"/>
    <x v="613"/>
    <d v="2017-03-31T00:00:00"/>
    <x v="1"/>
    <s v="JD-16150"/>
    <x v="251"/>
    <x v="1"/>
    <s v="United States"/>
    <s v="Milwaukee"/>
    <x v="6"/>
    <n v="53209"/>
    <x v="2"/>
    <s v="FUR-CH-10000422"/>
    <x v="0"/>
    <x v="1"/>
    <s v="Global Highback Leather Tilter in Burgundy"/>
    <n v="90.99"/>
    <n v="1"/>
    <x v="0"/>
    <n v="14.558400000000001"/>
    <m/>
  </r>
  <r>
    <n v="2942"/>
    <s v="CA-2017-155880"/>
    <x v="613"/>
    <d v="2017-03-31T00:00:00"/>
    <x v="1"/>
    <s v="JD-16150"/>
    <x v="251"/>
    <x v="1"/>
    <s v="United States"/>
    <s v="Milwaukee"/>
    <x v="6"/>
    <n v="53209"/>
    <x v="2"/>
    <s v="FUR-CH-10004675"/>
    <x v="0"/>
    <x v="1"/>
    <s v="Lifetime Advantage Folding Chairs, 4/Carton"/>
    <n v="1526.56"/>
    <n v="7"/>
    <x v="0"/>
    <n v="427.43680000000001"/>
    <m/>
  </r>
  <r>
    <n v="2943"/>
    <s v="CA-2017-155880"/>
    <x v="613"/>
    <d v="2017-03-31T00:00:00"/>
    <x v="1"/>
    <s v="JD-16150"/>
    <x v="251"/>
    <x v="1"/>
    <s v="United States"/>
    <s v="Milwaukee"/>
    <x v="6"/>
    <n v="53209"/>
    <x v="2"/>
    <s v="FUR-CH-10002880"/>
    <x v="0"/>
    <x v="1"/>
    <s v="Global High-Back Leather Tilter, Burgundy"/>
    <n v="368.97"/>
    <n v="3"/>
    <x v="0"/>
    <n v="40.5867"/>
    <m/>
  </r>
  <r>
    <n v="2944"/>
    <s v="CA-2017-126242"/>
    <x v="123"/>
    <d v="2017-11-24T00:00:00"/>
    <x v="1"/>
    <s v="MC-18100"/>
    <x v="498"/>
    <x v="0"/>
    <s v="United States"/>
    <s v="Los Angeles"/>
    <x v="1"/>
    <n v="90049"/>
    <x v="1"/>
    <s v="OFF-ST-10000675"/>
    <x v="1"/>
    <x v="4"/>
    <s v="File Shuttle II and Handi-File, Black"/>
    <n v="305.01"/>
    <n v="9"/>
    <x v="0"/>
    <n v="76.252499999999998"/>
    <m/>
  </r>
  <r>
    <n v="2945"/>
    <s v="CA-2017-126242"/>
    <x v="123"/>
    <d v="2017-11-24T00:00:00"/>
    <x v="1"/>
    <s v="MC-18100"/>
    <x v="498"/>
    <x v="0"/>
    <s v="United States"/>
    <s v="Los Angeles"/>
    <x v="1"/>
    <n v="90049"/>
    <x v="1"/>
    <s v="FUR-FU-10002685"/>
    <x v="0"/>
    <x v="5"/>
    <s v="Executive Impressions 13-1/2&quot; Indoor/Outdoor Wall Clock"/>
    <n v="18.7"/>
    <n v="1"/>
    <x v="0"/>
    <n v="7.1059999999999999"/>
    <m/>
  </r>
  <r>
    <n v="2946"/>
    <s v="CA-2016-166443"/>
    <x v="254"/>
    <d v="2016-11-05T00:00:00"/>
    <x v="2"/>
    <s v="LH-17020"/>
    <x v="293"/>
    <x v="0"/>
    <s v="United States"/>
    <s v="San Francisco"/>
    <x v="1"/>
    <n v="94122"/>
    <x v="1"/>
    <s v="FUR-FU-10004020"/>
    <x v="0"/>
    <x v="5"/>
    <s v="Advantus Panel Wall Acrylic Frame"/>
    <n v="38.29"/>
    <n v="7"/>
    <x v="0"/>
    <n v="16.464700000000001"/>
    <m/>
  </r>
  <r>
    <n v="2947"/>
    <s v="CA-2017-169859"/>
    <x v="817"/>
    <d v="2017-12-18T00:00:00"/>
    <x v="1"/>
    <s v="MP-18175"/>
    <x v="486"/>
    <x v="2"/>
    <s v="United States"/>
    <s v="San Diego"/>
    <x v="1"/>
    <n v="92024"/>
    <x v="1"/>
    <s v="FUR-FU-10004963"/>
    <x v="0"/>
    <x v="5"/>
    <s v="Eldon 400 Class Desk Accessories, Black Carbon"/>
    <n v="26.25"/>
    <n v="3"/>
    <x v="0"/>
    <n v="11.025"/>
    <m/>
  </r>
  <r>
    <n v="2948"/>
    <s v="CA-2017-169859"/>
    <x v="817"/>
    <d v="2017-12-18T00:00:00"/>
    <x v="1"/>
    <s v="MP-18175"/>
    <x v="486"/>
    <x v="2"/>
    <s v="United States"/>
    <s v="San Diego"/>
    <x v="1"/>
    <n v="92024"/>
    <x v="1"/>
    <s v="OFF-BI-10000174"/>
    <x v="1"/>
    <x v="8"/>
    <s v="Wilson Jones Clip &amp; Carry Folder Binder Tool for Ring Binders, Clear"/>
    <n v="64.959999999999994"/>
    <n v="14"/>
    <x v="2"/>
    <n v="22.736000000000001"/>
    <m/>
  </r>
  <r>
    <n v="2949"/>
    <s v="CA-2017-169859"/>
    <x v="817"/>
    <d v="2017-12-18T00:00:00"/>
    <x v="1"/>
    <s v="MP-18175"/>
    <x v="486"/>
    <x v="2"/>
    <s v="United States"/>
    <s v="San Diego"/>
    <x v="1"/>
    <n v="92024"/>
    <x v="1"/>
    <s v="OFF-EN-10000461"/>
    <x v="1"/>
    <x v="12"/>
    <s v="#10- 4 1/8&quot; x 9 1/2&quot; Recycled Envelopes"/>
    <n v="43.7"/>
    <n v="5"/>
    <x v="0"/>
    <n v="20.539000000000001"/>
    <m/>
  </r>
  <r>
    <n v="2950"/>
    <s v="CA-2017-134915"/>
    <x v="105"/>
    <d v="2017-11-12T00:00:00"/>
    <x v="3"/>
    <s v="EM-14140"/>
    <x v="670"/>
    <x v="2"/>
    <s v="United States"/>
    <s v="Glendale"/>
    <x v="16"/>
    <n v="85301"/>
    <x v="1"/>
    <s v="TEC-AC-10001266"/>
    <x v="2"/>
    <x v="11"/>
    <s v="Memorex Micro Travel Drive 8 GB"/>
    <n v="41.6"/>
    <n v="4"/>
    <x v="2"/>
    <n v="13"/>
    <m/>
  </r>
  <r>
    <n v="2951"/>
    <s v="CA-2017-134915"/>
    <x v="105"/>
    <d v="2017-11-12T00:00:00"/>
    <x v="3"/>
    <s v="EM-14140"/>
    <x v="670"/>
    <x v="2"/>
    <s v="United States"/>
    <s v="Glendale"/>
    <x v="16"/>
    <n v="85301"/>
    <x v="1"/>
    <s v="OFF-PA-10002160"/>
    <x v="1"/>
    <x v="10"/>
    <s v="Xerox 1978"/>
    <n v="23.12"/>
    <n v="5"/>
    <x v="2"/>
    <n v="8.3810000000000002"/>
    <m/>
  </r>
  <r>
    <n v="2952"/>
    <s v="CA-2017-134915"/>
    <x v="105"/>
    <d v="2017-11-12T00:00:00"/>
    <x v="3"/>
    <s v="EM-14140"/>
    <x v="670"/>
    <x v="2"/>
    <s v="United States"/>
    <s v="Glendale"/>
    <x v="16"/>
    <n v="85301"/>
    <x v="1"/>
    <s v="FUR-CH-10004875"/>
    <x v="0"/>
    <x v="1"/>
    <s v="Harbour Creations 67200 Series Stacking Chairs"/>
    <n v="113.88800000000001"/>
    <n v="2"/>
    <x v="2"/>
    <n v="9.9651999999999994"/>
    <m/>
  </r>
  <r>
    <n v="2953"/>
    <s v="CA-2017-134915"/>
    <x v="105"/>
    <d v="2017-11-12T00:00:00"/>
    <x v="3"/>
    <s v="EM-14140"/>
    <x v="670"/>
    <x v="2"/>
    <s v="United States"/>
    <s v="Glendale"/>
    <x v="16"/>
    <n v="85301"/>
    <x v="1"/>
    <s v="FUR-FU-10000305"/>
    <x v="0"/>
    <x v="5"/>
    <s v="Tenex V2T-RE Standard Weight Series Chair Mat, 45&quot; x 53&quot;, Lip 25&quot; x 12&quot;"/>
    <n v="113.568"/>
    <n v="2"/>
    <x v="2"/>
    <n v="-5.6783999999999999"/>
    <m/>
  </r>
  <r>
    <n v="2954"/>
    <s v="CA-2017-134915"/>
    <x v="105"/>
    <d v="2017-11-12T00:00:00"/>
    <x v="3"/>
    <s v="EM-14140"/>
    <x v="670"/>
    <x v="2"/>
    <s v="United States"/>
    <s v="Glendale"/>
    <x v="16"/>
    <n v="85301"/>
    <x v="1"/>
    <s v="TEC-PH-10000347"/>
    <x v="2"/>
    <x v="7"/>
    <s v="Cush Cases Heavy Duty Rugged Cover Case for Samsung Galaxy S5 - Purple"/>
    <n v="7.92"/>
    <n v="2"/>
    <x v="2"/>
    <n v="0.69299999999999995"/>
    <m/>
  </r>
  <r>
    <n v="2955"/>
    <s v="CA-2017-134915"/>
    <x v="105"/>
    <d v="2017-11-12T00:00:00"/>
    <x v="3"/>
    <s v="EM-14140"/>
    <x v="670"/>
    <x v="2"/>
    <s v="United States"/>
    <s v="Glendale"/>
    <x v="16"/>
    <n v="85301"/>
    <x v="1"/>
    <s v="TEC-PH-10001459"/>
    <x v="2"/>
    <x v="7"/>
    <s v="Samsung Galaxy Mega 6.3"/>
    <n v="671.98400000000004"/>
    <n v="2"/>
    <x v="2"/>
    <n v="50.398800000000001"/>
    <m/>
  </r>
  <r>
    <n v="2956"/>
    <s v="CA-2016-153353"/>
    <x v="298"/>
    <d v="2016-08-24T00:00:00"/>
    <x v="1"/>
    <s v="GG-14650"/>
    <x v="55"/>
    <x v="1"/>
    <s v="United States"/>
    <s v="New York City"/>
    <x v="15"/>
    <n v="10035"/>
    <x v="3"/>
    <s v="TEC-PH-10000439"/>
    <x v="2"/>
    <x v="7"/>
    <s v="GE DSL Phone Line Filter"/>
    <n v="39.99"/>
    <n v="1"/>
    <x v="0"/>
    <n v="11.597099999999999"/>
    <m/>
  </r>
  <r>
    <n v="2957"/>
    <s v="CA-2017-123638"/>
    <x v="818"/>
    <d v="2017-07-04T00:00:00"/>
    <x v="1"/>
    <s v="MA-17995"/>
    <x v="671"/>
    <x v="2"/>
    <s v="United States"/>
    <s v="Watertown"/>
    <x v="15"/>
    <n v="13601"/>
    <x v="3"/>
    <s v="FUR-CH-10002647"/>
    <x v="0"/>
    <x v="1"/>
    <s v="Situations Contoured Folding Chairs, 4/Set"/>
    <n v="191.64599999999999"/>
    <n v="3"/>
    <x v="9"/>
    <n v="31.940999999999999"/>
    <m/>
  </r>
  <r>
    <n v="2958"/>
    <s v="CA-2017-168900"/>
    <x v="464"/>
    <d v="2017-05-09T00:00:00"/>
    <x v="1"/>
    <s v="SH-20395"/>
    <x v="129"/>
    <x v="0"/>
    <s v="United States"/>
    <s v="Springfield"/>
    <x v="24"/>
    <n v="45503"/>
    <x v="3"/>
    <s v="OFF-BI-10003910"/>
    <x v="1"/>
    <x v="8"/>
    <s v="DXL Angle-View Binders with Locking Rings by Samsill"/>
    <n v="2.3130000000000002"/>
    <n v="1"/>
    <x v="6"/>
    <n v="-1.9275"/>
    <m/>
  </r>
  <r>
    <n v="2959"/>
    <s v="CA-2015-158456"/>
    <x v="100"/>
    <d v="2015-12-29T00:00:00"/>
    <x v="1"/>
    <s v="KT-16465"/>
    <x v="446"/>
    <x v="0"/>
    <s v="United States"/>
    <s v="Los Angeles"/>
    <x v="1"/>
    <n v="90032"/>
    <x v="1"/>
    <s v="OFF-BI-10001097"/>
    <x v="1"/>
    <x v="8"/>
    <s v="Avery Hole Reinforcements"/>
    <n v="19.936"/>
    <n v="4"/>
    <x v="2"/>
    <n v="7.2267999999999999"/>
    <m/>
  </r>
  <r>
    <n v="2960"/>
    <s v="CA-2015-158456"/>
    <x v="100"/>
    <d v="2015-12-29T00:00:00"/>
    <x v="1"/>
    <s v="KT-16465"/>
    <x v="446"/>
    <x v="0"/>
    <s v="United States"/>
    <s v="Los Angeles"/>
    <x v="1"/>
    <n v="90032"/>
    <x v="1"/>
    <s v="OFF-FA-10004854"/>
    <x v="1"/>
    <x v="13"/>
    <s v="Vinyl Coated Wire Paper Clips in Organizer Box, 800/Box"/>
    <n v="45.92"/>
    <n v="4"/>
    <x v="0"/>
    <n v="21.5824"/>
    <m/>
  </r>
  <r>
    <n v="2961"/>
    <s v="CA-2017-143665"/>
    <x v="466"/>
    <d v="2017-05-01T00:00:00"/>
    <x v="1"/>
    <s v="PO-19180"/>
    <x v="178"/>
    <x v="2"/>
    <s v="United States"/>
    <s v="Seattle"/>
    <x v="4"/>
    <n v="98115"/>
    <x v="1"/>
    <s v="OFF-PA-10003673"/>
    <x v="1"/>
    <x v="10"/>
    <s v="Strathmore Photo Mount Cards"/>
    <n v="20.34"/>
    <n v="3"/>
    <x v="0"/>
    <n v="9.3564000000000007"/>
    <m/>
  </r>
  <r>
    <n v="2962"/>
    <s v="CA-2017-143665"/>
    <x v="466"/>
    <d v="2017-05-01T00:00:00"/>
    <x v="1"/>
    <s v="PO-19180"/>
    <x v="178"/>
    <x v="2"/>
    <s v="United States"/>
    <s v="Seattle"/>
    <x v="4"/>
    <n v="98115"/>
    <x v="1"/>
    <s v="OFF-LA-10002034"/>
    <x v="1"/>
    <x v="2"/>
    <s v="Avery 478"/>
    <n v="39.28"/>
    <n v="8"/>
    <x v="0"/>
    <n v="19.247199999999999"/>
    <m/>
  </r>
  <r>
    <n v="2963"/>
    <s v="CA-2017-137428"/>
    <x v="819"/>
    <d v="2017-12-21T00:00:00"/>
    <x v="0"/>
    <s v="AY-10555"/>
    <x v="672"/>
    <x v="1"/>
    <s v="United States"/>
    <s v="Oceanside"/>
    <x v="1"/>
    <n v="92054"/>
    <x v="1"/>
    <s v="FUR-CH-10002774"/>
    <x v="0"/>
    <x v="1"/>
    <s v="Global Deluxe Stacking Chair, Gray"/>
    <n v="81.567999999999998"/>
    <n v="2"/>
    <x v="2"/>
    <n v="9.1763999999999992"/>
    <m/>
  </r>
  <r>
    <n v="2964"/>
    <s v="CA-2017-137428"/>
    <x v="819"/>
    <d v="2017-12-21T00:00:00"/>
    <x v="0"/>
    <s v="AY-10555"/>
    <x v="672"/>
    <x v="1"/>
    <s v="United States"/>
    <s v="Oceanside"/>
    <x v="1"/>
    <n v="92054"/>
    <x v="1"/>
    <s v="FUR-CH-10003817"/>
    <x v="0"/>
    <x v="1"/>
    <s v="Global Value Steno Chair, Gray"/>
    <n v="97.183999999999997"/>
    <n v="2"/>
    <x v="2"/>
    <n v="6.0739999999999998"/>
    <m/>
  </r>
  <r>
    <n v="2965"/>
    <s v="CA-2017-137428"/>
    <x v="819"/>
    <d v="2017-12-21T00:00:00"/>
    <x v="0"/>
    <s v="AY-10555"/>
    <x v="672"/>
    <x v="1"/>
    <s v="United States"/>
    <s v="Oceanside"/>
    <x v="1"/>
    <n v="92054"/>
    <x v="1"/>
    <s v="OFF-BI-10002949"/>
    <x v="1"/>
    <x v="8"/>
    <s v="Prestige Round Ring Binders"/>
    <n v="24.32"/>
    <n v="5"/>
    <x v="2"/>
    <n v="8.2080000000000002"/>
    <m/>
  </r>
  <r>
    <n v="2966"/>
    <s v="CA-2017-137428"/>
    <x v="819"/>
    <d v="2017-12-21T00:00:00"/>
    <x v="0"/>
    <s v="AY-10555"/>
    <x v="672"/>
    <x v="1"/>
    <s v="United States"/>
    <s v="Oceanside"/>
    <x v="1"/>
    <n v="92054"/>
    <x v="1"/>
    <s v="FUR-FU-10002445"/>
    <x v="0"/>
    <x v="5"/>
    <s v="DAX Two-Tone Rosewood/Black Document Frame, Desktop, 5 x 7"/>
    <n v="18.96"/>
    <n v="2"/>
    <x v="0"/>
    <n v="7.5839999999999996"/>
    <m/>
  </r>
  <r>
    <n v="2967"/>
    <s v="CA-2014-162866"/>
    <x v="422"/>
    <d v="2014-12-31T00:00:00"/>
    <x v="1"/>
    <s v="Co-12640"/>
    <x v="476"/>
    <x v="0"/>
    <s v="United States"/>
    <s v="Skokie"/>
    <x v="10"/>
    <n v="60076"/>
    <x v="2"/>
    <s v="FUR-FU-10001473"/>
    <x v="0"/>
    <x v="5"/>
    <s v="DAX Wood Document Frame"/>
    <n v="32.951999999999998"/>
    <n v="6"/>
    <x v="7"/>
    <n v="-19.7712"/>
    <m/>
  </r>
  <r>
    <n v="2968"/>
    <s v="CA-2014-162866"/>
    <x v="422"/>
    <d v="2014-12-31T00:00:00"/>
    <x v="1"/>
    <s v="Co-12640"/>
    <x v="476"/>
    <x v="0"/>
    <s v="United States"/>
    <s v="Skokie"/>
    <x v="10"/>
    <n v="60076"/>
    <x v="2"/>
    <s v="OFF-ST-10002562"/>
    <x v="1"/>
    <x v="4"/>
    <s v="Staple magnet"/>
    <n v="30.015999999999998"/>
    <n v="4"/>
    <x v="2"/>
    <n v="3.0015999999999998"/>
    <m/>
  </r>
  <r>
    <n v="2969"/>
    <s v="CA-2017-167941"/>
    <x v="44"/>
    <d v="2017-11-09T00:00:00"/>
    <x v="0"/>
    <s v="JF-15565"/>
    <x v="535"/>
    <x v="0"/>
    <s v="United States"/>
    <s v="Fayetteville"/>
    <x v="3"/>
    <n v="28314"/>
    <x v="0"/>
    <s v="OFF-AP-10002118"/>
    <x v="1"/>
    <x v="9"/>
    <s v="1.7 Cubic Foot Compact &quot;Cube&quot; Office Refrigerators"/>
    <n v="499.584"/>
    <n v="3"/>
    <x v="2"/>
    <n v="43.7136"/>
    <m/>
  </r>
  <r>
    <n v="2970"/>
    <s v="CA-2017-167941"/>
    <x v="44"/>
    <d v="2017-11-09T00:00:00"/>
    <x v="0"/>
    <s v="JF-15565"/>
    <x v="535"/>
    <x v="0"/>
    <s v="United States"/>
    <s v="Fayetteville"/>
    <x v="3"/>
    <n v="28314"/>
    <x v="0"/>
    <s v="OFF-PA-10001800"/>
    <x v="1"/>
    <x v="10"/>
    <s v="Xerox 220"/>
    <n v="31.103999999999999"/>
    <n v="6"/>
    <x v="2"/>
    <n v="10.8864"/>
    <m/>
  </r>
  <r>
    <n v="2971"/>
    <s v="CA-2017-167941"/>
    <x v="44"/>
    <d v="2017-11-09T00:00:00"/>
    <x v="0"/>
    <s v="JF-15565"/>
    <x v="535"/>
    <x v="0"/>
    <s v="United States"/>
    <s v="Fayetteville"/>
    <x v="3"/>
    <n v="28314"/>
    <x v="0"/>
    <s v="OFF-BI-10002827"/>
    <x v="1"/>
    <x v="8"/>
    <s v="Avery Durable Poly Binders"/>
    <n v="13.272"/>
    <n v="8"/>
    <x v="6"/>
    <n v="-10.617599999999999"/>
    <m/>
  </r>
  <r>
    <n v="2972"/>
    <s v="CA-2017-167941"/>
    <x v="44"/>
    <d v="2017-11-09T00:00:00"/>
    <x v="0"/>
    <s v="JF-15565"/>
    <x v="535"/>
    <x v="0"/>
    <s v="United States"/>
    <s v="Fayetteville"/>
    <x v="3"/>
    <n v="28314"/>
    <x v="0"/>
    <s v="FUR-FU-10004671"/>
    <x v="0"/>
    <x v="5"/>
    <s v="Executive Impressions 12&quot; Wall Clock"/>
    <n v="28.271999999999998"/>
    <n v="2"/>
    <x v="2"/>
    <n v="6.3612000000000002"/>
    <m/>
  </r>
  <r>
    <n v="2973"/>
    <s v="CA-2017-167941"/>
    <x v="44"/>
    <d v="2017-11-09T00:00:00"/>
    <x v="0"/>
    <s v="JF-15565"/>
    <x v="535"/>
    <x v="0"/>
    <s v="United States"/>
    <s v="Fayetteville"/>
    <x v="3"/>
    <n v="28314"/>
    <x v="0"/>
    <s v="OFF-ST-10000736"/>
    <x v="1"/>
    <x v="4"/>
    <s v="Carina Double Wide Media Storage Towers in Natural &amp; Black"/>
    <n v="259.13600000000002"/>
    <n v="4"/>
    <x v="2"/>
    <n v="-51.827199999999998"/>
    <m/>
  </r>
  <r>
    <n v="2974"/>
    <s v="CA-2017-111808"/>
    <x v="819"/>
    <d v="2017-12-20T00:00:00"/>
    <x v="1"/>
    <s v="AR-10510"/>
    <x v="239"/>
    <x v="0"/>
    <s v="United States"/>
    <s v="Tulsa"/>
    <x v="26"/>
    <n v="74133"/>
    <x v="2"/>
    <s v="OFF-BI-10004656"/>
    <x v="1"/>
    <x v="8"/>
    <s v="Peel &amp; Stick Add-On Corner Pockets"/>
    <n v="10.8"/>
    <n v="5"/>
    <x v="0"/>
    <n v="5.1840000000000002"/>
    <m/>
  </r>
  <r>
    <n v="2975"/>
    <s v="CA-2015-137512"/>
    <x v="820"/>
    <d v="2015-05-12T00:00:00"/>
    <x v="1"/>
    <s v="AG-10675"/>
    <x v="165"/>
    <x v="0"/>
    <s v="United States"/>
    <s v="Allen"/>
    <x v="5"/>
    <n v="75002"/>
    <x v="2"/>
    <s v="FUR-TA-10001095"/>
    <x v="0"/>
    <x v="3"/>
    <s v="Chromcraft Round Conference Tables"/>
    <n v="244.006"/>
    <n v="2"/>
    <x v="4"/>
    <n v="-31.372199999999999"/>
    <m/>
  </r>
  <r>
    <n v="2976"/>
    <s v="CA-2015-137512"/>
    <x v="820"/>
    <d v="2015-05-12T00:00:00"/>
    <x v="1"/>
    <s v="AG-10675"/>
    <x v="165"/>
    <x v="0"/>
    <s v="United States"/>
    <s v="Allen"/>
    <x v="5"/>
    <n v="75002"/>
    <x v="2"/>
    <s v="OFF-PA-10000213"/>
    <x v="1"/>
    <x v="10"/>
    <s v="Xerox 198"/>
    <n v="15.936"/>
    <n v="4"/>
    <x v="2"/>
    <n v="5.3784000000000001"/>
    <m/>
  </r>
  <r>
    <n v="2977"/>
    <s v="CA-2017-139773"/>
    <x v="769"/>
    <d v="2017-12-04T00:00:00"/>
    <x v="3"/>
    <s v="DV-13045"/>
    <x v="1"/>
    <x v="1"/>
    <s v="United States"/>
    <s v="Philadelphia"/>
    <x v="9"/>
    <n v="19143"/>
    <x v="3"/>
    <s v="FUR-CH-10001797"/>
    <x v="0"/>
    <x v="1"/>
    <s v="Safco Chair Connectors, 6/Carton"/>
    <n v="188.55199999999999"/>
    <n v="7"/>
    <x v="4"/>
    <n v="-2.6936"/>
    <m/>
  </r>
  <r>
    <n v="2978"/>
    <s v="CA-2017-134607"/>
    <x v="621"/>
    <d v="2017-10-08T00:00:00"/>
    <x v="0"/>
    <s v="HL-15040"/>
    <x v="332"/>
    <x v="0"/>
    <s v="United States"/>
    <s v="Rochester"/>
    <x v="15"/>
    <n v="14609"/>
    <x v="3"/>
    <s v="OFF-ST-10002214"/>
    <x v="1"/>
    <x v="4"/>
    <s v="X-Rack File for Hanging Folders"/>
    <n v="22.58"/>
    <n v="2"/>
    <x v="0"/>
    <n v="5.8708"/>
    <m/>
  </r>
  <r>
    <n v="2979"/>
    <s v="CA-2014-109232"/>
    <x v="286"/>
    <d v="2014-01-16T00:00:00"/>
    <x v="0"/>
    <s v="ND-18370"/>
    <x v="444"/>
    <x v="0"/>
    <s v="United States"/>
    <s v="Mount Pleasant"/>
    <x v="20"/>
    <n v="29464"/>
    <x v="0"/>
    <s v="FUR-CH-10000422"/>
    <x v="0"/>
    <x v="1"/>
    <s v="Global Highback Leather Tilter in Burgundy"/>
    <n v="545.94000000000005"/>
    <n v="6"/>
    <x v="0"/>
    <n v="87.350399999999993"/>
    <m/>
  </r>
  <r>
    <n v="2980"/>
    <s v="CA-2015-139850"/>
    <x v="821"/>
    <d v="2015-06-17T00:00:00"/>
    <x v="1"/>
    <s v="GB-14575"/>
    <x v="673"/>
    <x v="0"/>
    <s v="United States"/>
    <s v="Philadelphia"/>
    <x v="9"/>
    <n v="19134"/>
    <x v="3"/>
    <s v="OFF-PA-10003848"/>
    <x v="1"/>
    <x v="10"/>
    <s v="Xerox 1997"/>
    <n v="20.736000000000001"/>
    <n v="4"/>
    <x v="2"/>
    <n v="7.2576000000000001"/>
    <m/>
  </r>
  <r>
    <n v="2981"/>
    <s v="CA-2015-139850"/>
    <x v="821"/>
    <d v="2015-06-17T00:00:00"/>
    <x v="1"/>
    <s v="GB-14575"/>
    <x v="673"/>
    <x v="0"/>
    <s v="United States"/>
    <s v="Philadelphia"/>
    <x v="9"/>
    <n v="19134"/>
    <x v="3"/>
    <s v="FUR-FU-10003623"/>
    <x v="0"/>
    <x v="5"/>
    <s v="DataProducts Ampli Magnifier Task Lamp, Black,"/>
    <n v="43.295999999999999"/>
    <n v="2"/>
    <x v="2"/>
    <n v="4.3296000000000001"/>
    <m/>
  </r>
  <r>
    <n v="2982"/>
    <s v="CA-2014-131310"/>
    <x v="136"/>
    <d v="2014-07-18T00:00:00"/>
    <x v="1"/>
    <s v="CL-12565"/>
    <x v="52"/>
    <x v="0"/>
    <s v="United States"/>
    <s v="Seattle"/>
    <x v="4"/>
    <n v="98115"/>
    <x v="1"/>
    <s v="FUR-CH-10001797"/>
    <x v="0"/>
    <x v="1"/>
    <s v="Safco Chair Connectors, 6/Carton"/>
    <n v="123.136"/>
    <n v="4"/>
    <x v="2"/>
    <n v="13.8528"/>
    <m/>
  </r>
  <r>
    <n v="2983"/>
    <s v="CA-2014-131310"/>
    <x v="136"/>
    <d v="2014-07-18T00:00:00"/>
    <x v="1"/>
    <s v="CL-12565"/>
    <x v="52"/>
    <x v="0"/>
    <s v="United States"/>
    <s v="Seattle"/>
    <x v="4"/>
    <n v="98115"/>
    <x v="1"/>
    <s v="OFF-BI-10003094"/>
    <x v="1"/>
    <x v="8"/>
    <s v="Self-Adhesive Ring Binder Labels"/>
    <n v="11.263999999999999"/>
    <n v="4"/>
    <x v="2"/>
    <n v="3.8016000000000001"/>
    <m/>
  </r>
  <r>
    <n v="2984"/>
    <s v="US-2014-112872"/>
    <x v="776"/>
    <d v="2014-12-11T00:00:00"/>
    <x v="0"/>
    <s v="RC-19960"/>
    <x v="53"/>
    <x v="0"/>
    <s v="United States"/>
    <s v="Springfield"/>
    <x v="21"/>
    <n v="97477"/>
    <x v="1"/>
    <s v="OFF-ST-10002205"/>
    <x v="1"/>
    <x v="4"/>
    <s v="File Shuttle I and Handi-File"/>
    <n v="53.423999999999999"/>
    <n v="3"/>
    <x v="2"/>
    <n v="4.6745999999999999"/>
    <m/>
  </r>
  <r>
    <n v="2985"/>
    <s v="US-2014-112872"/>
    <x v="776"/>
    <d v="2014-12-11T00:00:00"/>
    <x v="0"/>
    <s v="RC-19960"/>
    <x v="53"/>
    <x v="0"/>
    <s v="United States"/>
    <s v="Springfield"/>
    <x v="21"/>
    <n v="97477"/>
    <x v="1"/>
    <s v="FUR-TA-10003238"/>
    <x v="0"/>
    <x v="3"/>
    <s v="Chromcraft Bull-Nose Wood 48&quot; x 96&quot; Rectangular Conference Tables"/>
    <n v="275.49"/>
    <n v="1"/>
    <x v="5"/>
    <n v="-170.8038"/>
    <m/>
  </r>
  <r>
    <n v="2986"/>
    <s v="CA-2016-139269"/>
    <x v="822"/>
    <d v="2016-05-30T00:00:00"/>
    <x v="1"/>
    <s v="JB-16045"/>
    <x v="674"/>
    <x v="2"/>
    <s v="United States"/>
    <s v="Columbus"/>
    <x v="32"/>
    <n v="31907"/>
    <x v="0"/>
    <s v="FUR-FU-10000755"/>
    <x v="0"/>
    <x v="5"/>
    <s v="Eldon Expressions Mahogany Wood Desk Collection"/>
    <n v="24.96"/>
    <n v="4"/>
    <x v="0"/>
    <n v="6.24"/>
    <m/>
  </r>
  <r>
    <n v="2987"/>
    <s v="CA-2016-139269"/>
    <x v="822"/>
    <d v="2016-05-30T00:00:00"/>
    <x v="1"/>
    <s v="JB-16045"/>
    <x v="674"/>
    <x v="2"/>
    <s v="United States"/>
    <s v="Columbus"/>
    <x v="32"/>
    <n v="31907"/>
    <x v="0"/>
    <s v="OFF-PA-10002893"/>
    <x v="1"/>
    <x v="10"/>
    <s v="Wirebound Service Call Books, 5 1/2&quot; x 4&quot;"/>
    <n v="19.36"/>
    <n v="2"/>
    <x v="0"/>
    <n v="9.2927999999999997"/>
    <m/>
  </r>
  <r>
    <n v="2988"/>
    <s v="CA-2016-139269"/>
    <x v="822"/>
    <d v="2016-05-30T00:00:00"/>
    <x v="1"/>
    <s v="JB-16045"/>
    <x v="674"/>
    <x v="2"/>
    <s v="United States"/>
    <s v="Columbus"/>
    <x v="32"/>
    <n v="31907"/>
    <x v="0"/>
    <s v="OFF-ST-10000689"/>
    <x v="1"/>
    <x v="4"/>
    <s v="Fellowes Strictly Business Drawer File, Letter/Legal Size"/>
    <n v="1267.6500000000001"/>
    <n v="9"/>
    <x v="0"/>
    <n v="152.11799999999999"/>
    <m/>
  </r>
  <r>
    <n v="2989"/>
    <s v="CA-2016-139010"/>
    <x v="823"/>
    <d v="2016-02-26T00:00:00"/>
    <x v="0"/>
    <s v="MC-17635"/>
    <x v="637"/>
    <x v="1"/>
    <s v="United States"/>
    <s v="Los Angeles"/>
    <x v="1"/>
    <n v="90032"/>
    <x v="1"/>
    <s v="TEC-AC-10004227"/>
    <x v="2"/>
    <x v="11"/>
    <s v="SanDisk Ultra 16 GB MicroSDHC Class 10 Memory Card"/>
    <n v="12.99"/>
    <n v="1"/>
    <x v="0"/>
    <n v="0.77939999999999998"/>
    <m/>
  </r>
  <r>
    <n v="2990"/>
    <s v="CA-2016-139010"/>
    <x v="823"/>
    <d v="2016-02-26T00:00:00"/>
    <x v="0"/>
    <s v="MC-17635"/>
    <x v="637"/>
    <x v="1"/>
    <s v="United States"/>
    <s v="Los Angeles"/>
    <x v="1"/>
    <n v="90032"/>
    <x v="1"/>
    <s v="OFF-BI-10000174"/>
    <x v="1"/>
    <x v="8"/>
    <s v="Wilson Jones Clip &amp; Carry Folder Binder Tool for Ring Binders, Clear"/>
    <n v="18.559999999999999"/>
    <n v="4"/>
    <x v="2"/>
    <n v="6.4960000000000004"/>
    <m/>
  </r>
  <r>
    <n v="2991"/>
    <s v="CA-2016-139010"/>
    <x v="823"/>
    <d v="2016-02-26T00:00:00"/>
    <x v="0"/>
    <s v="MC-17635"/>
    <x v="637"/>
    <x v="1"/>
    <s v="United States"/>
    <s v="Los Angeles"/>
    <x v="1"/>
    <n v="90032"/>
    <x v="1"/>
    <s v="OFF-ST-10001809"/>
    <x v="1"/>
    <x v="4"/>
    <s v="Fellowes Officeware Wire Shelving"/>
    <n v="449.15"/>
    <n v="5"/>
    <x v="0"/>
    <n v="8.9830000000000005"/>
    <m/>
  </r>
  <r>
    <n v="2992"/>
    <s v="CA-2016-139010"/>
    <x v="823"/>
    <d v="2016-02-26T00:00:00"/>
    <x v="0"/>
    <s v="MC-17635"/>
    <x v="637"/>
    <x v="1"/>
    <s v="United States"/>
    <s v="Los Angeles"/>
    <x v="1"/>
    <n v="90032"/>
    <x v="1"/>
    <s v="OFF-BI-10002309"/>
    <x v="1"/>
    <x v="8"/>
    <s v="Avery Heavy-Duty EZD  Binder With Locking Rings"/>
    <n v="31.248000000000001"/>
    <n v="7"/>
    <x v="2"/>
    <n v="10.9368"/>
    <m/>
  </r>
  <r>
    <n v="2993"/>
    <s v="CA-2016-134376"/>
    <x v="824"/>
    <d v="2016-10-06T00:00:00"/>
    <x v="1"/>
    <s v="TT-21265"/>
    <x v="640"/>
    <x v="1"/>
    <s v="United States"/>
    <s v="New York City"/>
    <x v="15"/>
    <n v="10024"/>
    <x v="3"/>
    <s v="OFF-AP-10004532"/>
    <x v="1"/>
    <x v="9"/>
    <s v="Kensington 6 Outlet Guardian Standard Surge Protector"/>
    <n v="61.44"/>
    <n v="3"/>
    <x v="0"/>
    <n v="16.588799999999999"/>
    <m/>
  </r>
  <r>
    <n v="2994"/>
    <s v="CA-2017-147291"/>
    <x v="825"/>
    <d v="2017-03-17T00:00:00"/>
    <x v="1"/>
    <s v="MJ-17740"/>
    <x v="77"/>
    <x v="0"/>
    <s v="United States"/>
    <s v="Detroit"/>
    <x v="12"/>
    <n v="48227"/>
    <x v="2"/>
    <s v="OFF-BI-10003091"/>
    <x v="1"/>
    <x v="8"/>
    <s v="GBC DocuBind TL200 Manual Binding Machine"/>
    <n v="895.92"/>
    <n v="4"/>
    <x v="0"/>
    <n v="421.08240000000001"/>
    <m/>
  </r>
  <r>
    <n v="2995"/>
    <s v="CA-2016-112893"/>
    <x v="369"/>
    <d v="2016-09-13T00:00:00"/>
    <x v="0"/>
    <s v="AT-10735"/>
    <x v="247"/>
    <x v="0"/>
    <s v="United States"/>
    <s v="Stockton"/>
    <x v="1"/>
    <n v="95207"/>
    <x v="1"/>
    <s v="OFF-BI-10004654"/>
    <x v="1"/>
    <x v="8"/>
    <s v="VariCap6 Expandable Binder"/>
    <n v="55.36"/>
    <n v="4"/>
    <x v="2"/>
    <n v="18.684000000000001"/>
    <m/>
  </r>
  <r>
    <n v="2996"/>
    <s v="US-2014-150532"/>
    <x v="686"/>
    <d v="2014-07-21T00:00:00"/>
    <x v="1"/>
    <s v="PB-19150"/>
    <x v="171"/>
    <x v="0"/>
    <s v="United States"/>
    <s v="Phoenix"/>
    <x v="16"/>
    <n v="85023"/>
    <x v="1"/>
    <s v="OFF-ST-10000760"/>
    <x v="1"/>
    <x v="4"/>
    <s v="Eldon Fold 'N Roll Cart System"/>
    <n v="55.92"/>
    <n v="5"/>
    <x v="2"/>
    <n v="6.2910000000000004"/>
    <m/>
  </r>
  <r>
    <n v="2997"/>
    <s v="CA-2014-138317"/>
    <x v="261"/>
    <d v="2014-06-25T00:00:00"/>
    <x v="1"/>
    <s v="NW-18400"/>
    <x v="508"/>
    <x v="0"/>
    <s v="United States"/>
    <s v="Philadelphia"/>
    <x v="9"/>
    <n v="19120"/>
    <x v="3"/>
    <s v="OFF-EN-10001539"/>
    <x v="1"/>
    <x v="12"/>
    <s v="Staple envelope"/>
    <n v="24.896000000000001"/>
    <n v="4"/>
    <x v="2"/>
    <n v="8.4024000000000001"/>
    <m/>
  </r>
  <r>
    <n v="2998"/>
    <s v="CA-2014-138317"/>
    <x v="261"/>
    <d v="2014-06-25T00:00:00"/>
    <x v="1"/>
    <s v="NW-18400"/>
    <x v="508"/>
    <x v="0"/>
    <s v="United States"/>
    <s v="Philadelphia"/>
    <x v="9"/>
    <n v="19120"/>
    <x v="3"/>
    <s v="FUR-FU-10000550"/>
    <x v="0"/>
    <x v="5"/>
    <s v="Stacking Trays by OIC"/>
    <n v="3.984"/>
    <n v="1"/>
    <x v="2"/>
    <n v="0.64739999999999998"/>
    <m/>
  </r>
  <r>
    <n v="2999"/>
    <s v="CA-2014-138317"/>
    <x v="261"/>
    <d v="2014-06-25T00:00:00"/>
    <x v="1"/>
    <s v="NW-18400"/>
    <x v="508"/>
    <x v="0"/>
    <s v="United States"/>
    <s v="Philadelphia"/>
    <x v="9"/>
    <n v="19120"/>
    <x v="3"/>
    <s v="TEC-AC-10003628"/>
    <x v="2"/>
    <x v="11"/>
    <s v="Logitech 910-002974 M325 Wireless Mouse for Web Scrolling"/>
    <n v="95.968000000000004"/>
    <n v="4"/>
    <x v="2"/>
    <n v="28.790400000000002"/>
    <m/>
  </r>
  <r>
    <n v="3000"/>
    <s v="CA-2014-138317"/>
    <x v="261"/>
    <d v="2014-06-25T00:00:00"/>
    <x v="1"/>
    <s v="NW-18400"/>
    <x v="508"/>
    <x v="0"/>
    <s v="United States"/>
    <s v="Philadelphia"/>
    <x v="9"/>
    <n v="19120"/>
    <x v="3"/>
    <s v="TEC-MA-10004521"/>
    <x v="2"/>
    <x v="15"/>
    <s v="Epson Perfection V600 Photo Scanner"/>
    <n v="206.99100000000001"/>
    <n v="3"/>
    <x v="6"/>
    <n v="-172.49250000000001"/>
    <m/>
  </r>
  <r>
    <n v="3001"/>
    <s v="CA-2014-138317"/>
    <x v="261"/>
    <d v="2014-06-25T00:00:00"/>
    <x v="1"/>
    <s v="NW-18400"/>
    <x v="508"/>
    <x v="0"/>
    <s v="United States"/>
    <s v="Philadelphia"/>
    <x v="9"/>
    <n v="19120"/>
    <x v="3"/>
    <s v="OFF-AP-10003860"/>
    <x v="1"/>
    <x v="9"/>
    <s v="Fellowes Advanced 8 Outlet Surge Suppressor with Phone/Fax Protection"/>
    <n v="44.415999999999997"/>
    <n v="2"/>
    <x v="2"/>
    <n v="3.8864000000000001"/>
    <m/>
  </r>
  <r>
    <n v="3002"/>
    <s v="CA-2014-138317"/>
    <x v="261"/>
    <d v="2014-06-25T00:00:00"/>
    <x v="1"/>
    <s v="NW-18400"/>
    <x v="508"/>
    <x v="0"/>
    <s v="United States"/>
    <s v="Philadelphia"/>
    <x v="9"/>
    <n v="19120"/>
    <x v="3"/>
    <s v="OFF-BI-10000069"/>
    <x v="1"/>
    <x v="8"/>
    <s v="GBC Prepunched Paper, 19-Hole, for Binding Systems, 24-lb"/>
    <n v="9.0060000000000002"/>
    <n v="2"/>
    <x v="6"/>
    <n v="-7.2047999999999996"/>
    <m/>
  </r>
  <r>
    <n v="3003"/>
    <s v="CA-2015-130610"/>
    <x v="761"/>
    <d v="2015-07-10T00:00:00"/>
    <x v="1"/>
    <s v="VP-21730"/>
    <x v="163"/>
    <x v="2"/>
    <s v="United States"/>
    <s v="Sterling Heights"/>
    <x v="12"/>
    <n v="48310"/>
    <x v="2"/>
    <s v="OFF-BI-10003655"/>
    <x v="1"/>
    <x v="8"/>
    <s v="Durable Pressboard Binders"/>
    <n v="19"/>
    <n v="5"/>
    <x v="0"/>
    <n v="8.93"/>
    <m/>
  </r>
  <r>
    <n v="3004"/>
    <s v="CA-2017-104381"/>
    <x v="819"/>
    <d v="2017-12-23T00:00:00"/>
    <x v="1"/>
    <s v="RD-19810"/>
    <x v="279"/>
    <x v="2"/>
    <s v="United States"/>
    <s v="Rochester"/>
    <x v="15"/>
    <n v="14609"/>
    <x v="3"/>
    <s v="OFF-BI-10001628"/>
    <x v="1"/>
    <x v="8"/>
    <s v="Acco Data Flex Cable Posts For Top &amp; Bottom Load Binders, 6&quot; Capacity"/>
    <n v="33.375999999999998"/>
    <n v="4"/>
    <x v="2"/>
    <n v="10.43"/>
    <m/>
  </r>
  <r>
    <n v="3005"/>
    <s v="CA-2016-131499"/>
    <x v="162"/>
    <d v="2016-09-10T00:00:00"/>
    <x v="2"/>
    <s v="MG-17875"/>
    <x v="675"/>
    <x v="2"/>
    <s v="United States"/>
    <s v="New York City"/>
    <x v="15"/>
    <n v="10011"/>
    <x v="3"/>
    <s v="OFF-AP-10003779"/>
    <x v="1"/>
    <x v="9"/>
    <s v="Kensington 7 Outlet MasterPiece Power Center with Fax/Phone Line Protection"/>
    <n v="207.48"/>
    <n v="1"/>
    <x v="0"/>
    <n v="62.244"/>
    <m/>
  </r>
  <r>
    <n v="3006"/>
    <s v="CA-2014-148761"/>
    <x v="826"/>
    <d v="2014-05-21T00:00:00"/>
    <x v="1"/>
    <s v="PA-19060"/>
    <x v="50"/>
    <x v="2"/>
    <s v="United States"/>
    <s v="Eau Claire"/>
    <x v="6"/>
    <n v="54703"/>
    <x v="2"/>
    <s v="OFF-BI-10000666"/>
    <x v="1"/>
    <x v="8"/>
    <s v="Surelock Post Binders"/>
    <n v="91.68"/>
    <n v="3"/>
    <x v="0"/>
    <n v="45.84"/>
    <m/>
  </r>
  <r>
    <n v="3007"/>
    <s v="CA-2017-116519"/>
    <x v="119"/>
    <d v="2017-10-15T00:00:00"/>
    <x v="2"/>
    <s v="CR-12730"/>
    <x v="257"/>
    <x v="0"/>
    <s v="United States"/>
    <s v="New York City"/>
    <x v="15"/>
    <n v="10009"/>
    <x v="3"/>
    <s v="OFF-AP-10000828"/>
    <x v="1"/>
    <x v="9"/>
    <s v="Avanti 4.4 Cu. Ft. Refrigerator"/>
    <n v="904.9"/>
    <n v="5"/>
    <x v="0"/>
    <n v="253.37200000000001"/>
    <m/>
  </r>
  <r>
    <n v="3008"/>
    <s v="CA-2014-130729"/>
    <x v="745"/>
    <d v="2014-10-29T00:00:00"/>
    <x v="1"/>
    <s v="AA-10375"/>
    <x v="211"/>
    <x v="0"/>
    <s v="United States"/>
    <s v="Rancho Cucamonga"/>
    <x v="1"/>
    <n v="91730"/>
    <x v="1"/>
    <s v="OFF-BI-10002706"/>
    <x v="1"/>
    <x v="8"/>
    <s v="Avery Premier Heavy-Duty Binder with Round Locking Rings"/>
    <n v="34.271999999999998"/>
    <n v="3"/>
    <x v="2"/>
    <n v="11.138400000000001"/>
    <m/>
  </r>
  <r>
    <n v="3009"/>
    <s v="CA-2016-124772"/>
    <x v="5"/>
    <d v="2016-12-06T00:00:00"/>
    <x v="2"/>
    <s v="JG-15160"/>
    <x v="506"/>
    <x v="0"/>
    <s v="United States"/>
    <s v="Murray"/>
    <x v="0"/>
    <n v="42071"/>
    <x v="0"/>
    <s v="FUR-FU-10004748"/>
    <x v="0"/>
    <x v="5"/>
    <s v="Howard Miller 16&quot; Diameter Gallery Wall Clock"/>
    <n v="191.82"/>
    <n v="3"/>
    <x v="0"/>
    <n v="74.809799999999996"/>
    <m/>
  </r>
  <r>
    <n v="3010"/>
    <s v="CA-2016-115525"/>
    <x v="197"/>
    <d v="2016-07-29T00:00:00"/>
    <x v="1"/>
    <s v="RR-19525"/>
    <x v="645"/>
    <x v="1"/>
    <s v="United States"/>
    <s v="Toledo"/>
    <x v="24"/>
    <n v="43615"/>
    <x v="3"/>
    <s v="OFF-AP-10000026"/>
    <x v="1"/>
    <x v="9"/>
    <s v="Tripp Lite Isotel 6 Outlet Surge Protector with Fax/Modem Protection"/>
    <n v="243.88"/>
    <n v="5"/>
    <x v="2"/>
    <n v="27.436499999999999"/>
    <m/>
  </r>
  <r>
    <n v="3011"/>
    <s v="CA-2017-134845"/>
    <x v="827"/>
    <d v="2017-04-23T00:00:00"/>
    <x v="1"/>
    <s v="SR-20425"/>
    <x v="676"/>
    <x v="2"/>
    <s v="United States"/>
    <s v="Louisville"/>
    <x v="22"/>
    <n v="80027"/>
    <x v="1"/>
    <s v="OFF-BI-10000773"/>
    <x v="1"/>
    <x v="8"/>
    <s v="Insertable Tab Post Binder Dividers"/>
    <n v="12.03"/>
    <n v="5"/>
    <x v="6"/>
    <n v="-9.2230000000000008"/>
    <m/>
  </r>
  <r>
    <n v="3012"/>
    <s v="CA-2017-134845"/>
    <x v="827"/>
    <d v="2017-04-23T00:00:00"/>
    <x v="1"/>
    <s v="SR-20425"/>
    <x v="676"/>
    <x v="2"/>
    <s v="United States"/>
    <s v="Louisville"/>
    <x v="22"/>
    <n v="80027"/>
    <x v="1"/>
    <s v="TEC-MA-10000822"/>
    <x v="2"/>
    <x v="15"/>
    <s v="Lexmark MX611dhe Monochrome Laser Printer"/>
    <n v="2549.9850000000001"/>
    <n v="5"/>
    <x v="6"/>
    <n v="-3399.98"/>
    <m/>
  </r>
  <r>
    <n v="3013"/>
    <s v="CA-2017-134845"/>
    <x v="827"/>
    <d v="2017-04-23T00:00:00"/>
    <x v="1"/>
    <s v="SR-20425"/>
    <x v="676"/>
    <x v="2"/>
    <s v="United States"/>
    <s v="Louisville"/>
    <x v="22"/>
    <n v="80027"/>
    <x v="1"/>
    <s v="OFF-BI-10001543"/>
    <x v="1"/>
    <x v="8"/>
    <s v="GBC VeloBinder Manual Binding System"/>
    <n v="21.594000000000001"/>
    <n v="2"/>
    <x v="6"/>
    <n v="-15.835599999999999"/>
    <m/>
  </r>
  <r>
    <n v="3014"/>
    <s v="CA-2017-134845"/>
    <x v="827"/>
    <d v="2017-04-23T00:00:00"/>
    <x v="1"/>
    <s v="SR-20425"/>
    <x v="676"/>
    <x v="2"/>
    <s v="United States"/>
    <s v="Louisville"/>
    <x v="22"/>
    <n v="80027"/>
    <x v="1"/>
    <s v="OFF-BI-10003355"/>
    <x v="1"/>
    <x v="8"/>
    <s v="Cardinal Holdit Business Card Pockets"/>
    <n v="8.9640000000000004"/>
    <n v="6"/>
    <x v="6"/>
    <n v="-6.5735999999999999"/>
    <m/>
  </r>
  <r>
    <n v="3015"/>
    <s v="CA-2017-134845"/>
    <x v="827"/>
    <d v="2017-04-23T00:00:00"/>
    <x v="1"/>
    <s v="SR-20425"/>
    <x v="676"/>
    <x v="2"/>
    <s v="United States"/>
    <s v="Louisville"/>
    <x v="22"/>
    <n v="80027"/>
    <x v="1"/>
    <s v="OFF-PA-10002005"/>
    <x v="1"/>
    <x v="10"/>
    <s v="Xerox 225"/>
    <n v="20.736000000000001"/>
    <n v="4"/>
    <x v="2"/>
    <n v="7.2576000000000001"/>
    <m/>
  </r>
  <r>
    <n v="3016"/>
    <s v="US-2015-138919"/>
    <x v="14"/>
    <d v="2015-09-21T00:00:00"/>
    <x v="1"/>
    <s v="LS-16975"/>
    <x v="60"/>
    <x v="2"/>
    <s v="United States"/>
    <s v="New York City"/>
    <x v="15"/>
    <n v="10035"/>
    <x v="3"/>
    <s v="FUR-TA-10004154"/>
    <x v="0"/>
    <x v="3"/>
    <s v="Riverside Furniture Oval Coffee Table, Oval End Table, End Table with Drawer"/>
    <n v="344.22"/>
    <n v="2"/>
    <x v="10"/>
    <n v="-103.26600000000001"/>
    <m/>
  </r>
  <r>
    <n v="3017"/>
    <s v="US-2016-160528"/>
    <x v="828"/>
    <d v="2016-08-30T00:00:00"/>
    <x v="1"/>
    <s v="MH-18115"/>
    <x v="414"/>
    <x v="2"/>
    <s v="United States"/>
    <s v="Pharr"/>
    <x v="5"/>
    <n v="78577"/>
    <x v="2"/>
    <s v="OFF-ST-10002743"/>
    <x v="1"/>
    <x v="4"/>
    <s v="SAFCO Boltless Steel Shelving"/>
    <n v="727.29600000000005"/>
    <n v="8"/>
    <x v="2"/>
    <n v="-172.7328"/>
    <m/>
  </r>
  <r>
    <n v="3018"/>
    <s v="US-2016-160528"/>
    <x v="828"/>
    <d v="2016-08-30T00:00:00"/>
    <x v="1"/>
    <s v="MH-18115"/>
    <x v="414"/>
    <x v="2"/>
    <s v="United States"/>
    <s v="Pharr"/>
    <x v="5"/>
    <n v="78577"/>
    <x v="2"/>
    <s v="FUR-FU-10004973"/>
    <x v="0"/>
    <x v="5"/>
    <s v="Flat Face Poster Frame"/>
    <n v="22.608000000000001"/>
    <n v="3"/>
    <x v="7"/>
    <n v="-10.1736"/>
    <m/>
  </r>
  <r>
    <n v="3019"/>
    <s v="US-2016-160528"/>
    <x v="828"/>
    <d v="2016-08-30T00:00:00"/>
    <x v="1"/>
    <s v="MH-18115"/>
    <x v="414"/>
    <x v="2"/>
    <s v="United States"/>
    <s v="Pharr"/>
    <x v="5"/>
    <n v="78577"/>
    <x v="2"/>
    <s v="TEC-AC-10002842"/>
    <x v="2"/>
    <x v="11"/>
    <s v="WD My Passport Ultra 2TB Portable External Hard Drive"/>
    <n v="666.4"/>
    <n v="7"/>
    <x v="2"/>
    <n v="-33.32"/>
    <m/>
  </r>
  <r>
    <n v="3020"/>
    <s v="CA-2015-123568"/>
    <x v="627"/>
    <d v="2015-11-14T00:00:00"/>
    <x v="1"/>
    <s v="SC-20095"/>
    <x v="183"/>
    <x v="0"/>
    <s v="United States"/>
    <s v="West Jordan"/>
    <x v="7"/>
    <n v="84084"/>
    <x v="1"/>
    <s v="OFF-FA-10002701"/>
    <x v="1"/>
    <x v="13"/>
    <s v="Alliance Rubber Bands"/>
    <n v="5.04"/>
    <n v="3"/>
    <x v="0"/>
    <n v="0.2016"/>
    <m/>
  </r>
  <r>
    <n v="3021"/>
    <s v="CA-2015-123568"/>
    <x v="627"/>
    <d v="2015-11-14T00:00:00"/>
    <x v="1"/>
    <s v="SC-20095"/>
    <x v="183"/>
    <x v="0"/>
    <s v="United States"/>
    <s v="West Jordan"/>
    <x v="7"/>
    <n v="84084"/>
    <x v="1"/>
    <s v="OFF-PA-10001125"/>
    <x v="1"/>
    <x v="10"/>
    <s v="Xerox 1988"/>
    <n v="92.94"/>
    <n v="3"/>
    <x v="0"/>
    <n v="41.823"/>
    <m/>
  </r>
  <r>
    <n v="3022"/>
    <s v="CA-2015-123568"/>
    <x v="627"/>
    <d v="2015-11-14T00:00:00"/>
    <x v="1"/>
    <s v="SC-20095"/>
    <x v="183"/>
    <x v="0"/>
    <s v="United States"/>
    <s v="West Jordan"/>
    <x v="7"/>
    <n v="84084"/>
    <x v="1"/>
    <s v="FUR-FU-10004090"/>
    <x v="0"/>
    <x v="5"/>
    <s v="Executive Impressions 14&quot; Contract Wall Clock"/>
    <n v="66.69"/>
    <n v="3"/>
    <x v="0"/>
    <n v="22.0077"/>
    <m/>
  </r>
  <r>
    <n v="3023"/>
    <s v="CA-2015-123568"/>
    <x v="627"/>
    <d v="2015-11-14T00:00:00"/>
    <x v="1"/>
    <s v="SC-20095"/>
    <x v="183"/>
    <x v="0"/>
    <s v="United States"/>
    <s v="West Jordan"/>
    <x v="7"/>
    <n v="84084"/>
    <x v="1"/>
    <s v="OFF-BI-10001510"/>
    <x v="1"/>
    <x v="8"/>
    <s v="Deluxe Heavy-Duty Vinyl Round Ring Binder"/>
    <n v="91.68"/>
    <n v="5"/>
    <x v="2"/>
    <n v="28.65"/>
    <m/>
  </r>
  <r>
    <n v="3024"/>
    <s v="CA-2017-124674"/>
    <x v="701"/>
    <d v="2017-11-23T00:00:00"/>
    <x v="1"/>
    <s v="JB-16000"/>
    <x v="677"/>
    <x v="0"/>
    <s v="United States"/>
    <s v="Brownsville"/>
    <x v="5"/>
    <n v="78521"/>
    <x v="2"/>
    <s v="FUR-BO-10002202"/>
    <x v="0"/>
    <x v="0"/>
    <s v="Atlantic Metals Mobile 2-Shelf Bookcases, Custom Colors"/>
    <n v="327.7328"/>
    <n v="2"/>
    <x v="8"/>
    <n v="-14.4588"/>
    <m/>
  </r>
  <r>
    <n v="3025"/>
    <s v="CA-2015-164441"/>
    <x v="627"/>
    <d v="2015-11-13T00:00:00"/>
    <x v="1"/>
    <s v="AC-10450"/>
    <x v="549"/>
    <x v="0"/>
    <s v="United States"/>
    <s v="New York City"/>
    <x v="15"/>
    <n v="10011"/>
    <x v="3"/>
    <s v="OFF-BI-10001922"/>
    <x v="1"/>
    <x v="8"/>
    <s v="Storex Dura Pro Binders"/>
    <n v="52.271999999999998"/>
    <n v="11"/>
    <x v="2"/>
    <n v="17.6418"/>
    <m/>
  </r>
  <r>
    <n v="3026"/>
    <s v="CA-2015-164441"/>
    <x v="627"/>
    <d v="2015-11-13T00:00:00"/>
    <x v="1"/>
    <s v="AC-10450"/>
    <x v="549"/>
    <x v="0"/>
    <s v="United States"/>
    <s v="New York City"/>
    <x v="15"/>
    <n v="10011"/>
    <x v="3"/>
    <s v="OFF-PA-10001667"/>
    <x v="1"/>
    <x v="10"/>
    <s v="Great White Multi-Use Recycled Paper (20Lb. and 84 Bright)"/>
    <n v="17.940000000000001"/>
    <n v="3"/>
    <x v="0"/>
    <n v="8.0730000000000004"/>
    <m/>
  </r>
  <r>
    <n v="3027"/>
    <s v="CA-2017-169054"/>
    <x v="300"/>
    <d v="2017-04-26T00:00:00"/>
    <x v="1"/>
    <s v="MO-17800"/>
    <x v="246"/>
    <x v="2"/>
    <s v="United States"/>
    <s v="Philadelphia"/>
    <x v="9"/>
    <n v="19140"/>
    <x v="3"/>
    <s v="FUR-FU-10001488"/>
    <x v="0"/>
    <x v="5"/>
    <s v="Tenex 46&quot; x 60&quot; Computer Anti-Static Chairmat, Rectangular Shaped"/>
    <n v="254.352"/>
    <n v="3"/>
    <x v="2"/>
    <n v="0"/>
    <m/>
  </r>
  <r>
    <n v="3028"/>
    <s v="CA-2014-106719"/>
    <x v="829"/>
    <d v="2014-08-24T00:00:00"/>
    <x v="3"/>
    <s v="RB-19645"/>
    <x v="516"/>
    <x v="1"/>
    <s v="United States"/>
    <s v="Billings"/>
    <x v="37"/>
    <n v="59102"/>
    <x v="1"/>
    <s v="OFF-BI-10002799"/>
    <x v="1"/>
    <x v="8"/>
    <s v="SlimView Poly Binder, 3/8&quot;"/>
    <n v="8.2880000000000003"/>
    <n v="2"/>
    <x v="2"/>
    <n v="2.6936"/>
    <m/>
  </r>
  <r>
    <n v="3029"/>
    <s v="CA-2017-116855"/>
    <x v="94"/>
    <d v="2017-12-21T00:00:00"/>
    <x v="1"/>
    <s v="AI-10855"/>
    <x v="482"/>
    <x v="0"/>
    <s v="United States"/>
    <s v="Chesapeake"/>
    <x v="17"/>
    <n v="23320"/>
    <x v="0"/>
    <s v="FUR-CH-10003846"/>
    <x v="0"/>
    <x v="1"/>
    <s v="Hon Valutask Swivel Chairs"/>
    <n v="504.9"/>
    <n v="5"/>
    <x v="0"/>
    <n v="80.784000000000006"/>
    <m/>
  </r>
  <r>
    <n v="3030"/>
    <s v="US-2016-164189"/>
    <x v="830"/>
    <d v="2016-03-28T00:00:00"/>
    <x v="1"/>
    <s v="DR-12880"/>
    <x v="112"/>
    <x v="1"/>
    <s v="United States"/>
    <s v="Gresham"/>
    <x v="21"/>
    <n v="97030"/>
    <x v="1"/>
    <s v="TEC-PH-10003691"/>
    <x v="2"/>
    <x v="7"/>
    <s v="BlackBerry Q10"/>
    <n v="403.16800000000001"/>
    <n v="4"/>
    <x v="2"/>
    <n v="25.198"/>
    <m/>
  </r>
  <r>
    <n v="3031"/>
    <s v="CA-2015-168480"/>
    <x v="481"/>
    <d v="2015-09-27T00:00:00"/>
    <x v="1"/>
    <s v="DM-12955"/>
    <x v="678"/>
    <x v="1"/>
    <s v="United States"/>
    <s v="Lincoln Park"/>
    <x v="12"/>
    <n v="48146"/>
    <x v="2"/>
    <s v="FUR-BO-10000468"/>
    <x v="0"/>
    <x v="0"/>
    <s v="O'Sullivan 2-Shelf Heavy-Duty Bookcases"/>
    <n v="194.32"/>
    <n v="4"/>
    <x v="0"/>
    <n v="31.091200000000001"/>
    <m/>
  </r>
  <r>
    <n v="3032"/>
    <s v="CA-2015-168480"/>
    <x v="481"/>
    <d v="2015-09-27T00:00:00"/>
    <x v="1"/>
    <s v="DM-12955"/>
    <x v="678"/>
    <x v="1"/>
    <s v="United States"/>
    <s v="Lincoln Park"/>
    <x v="12"/>
    <n v="48146"/>
    <x v="2"/>
    <s v="OFF-AR-10001044"/>
    <x v="1"/>
    <x v="6"/>
    <s v="BOSTON Ranger #55 Pencil Sharpener, Black"/>
    <n v="25.99"/>
    <n v="1"/>
    <x v="0"/>
    <n v="7.5370999999999997"/>
    <m/>
  </r>
  <r>
    <n v="3033"/>
    <s v="US-2016-114293"/>
    <x v="831"/>
    <d v="2016-11-26T00:00:00"/>
    <x v="1"/>
    <s v="JH-16180"/>
    <x v="423"/>
    <x v="0"/>
    <s v="United States"/>
    <s v="Gresham"/>
    <x v="21"/>
    <n v="97030"/>
    <x v="1"/>
    <s v="FUR-CH-10003833"/>
    <x v="0"/>
    <x v="1"/>
    <s v="Novimex Fabric Task Chair"/>
    <n v="195.136"/>
    <n v="4"/>
    <x v="2"/>
    <n v="-12.196"/>
    <m/>
  </r>
  <r>
    <n v="3034"/>
    <s v="CA-2017-134173"/>
    <x v="118"/>
    <d v="2017-09-21T00:00:00"/>
    <x v="1"/>
    <s v="AB-10060"/>
    <x v="144"/>
    <x v="2"/>
    <s v="United States"/>
    <s v="Philadelphia"/>
    <x v="9"/>
    <n v="19143"/>
    <x v="3"/>
    <s v="OFF-PA-10004355"/>
    <x v="1"/>
    <x v="10"/>
    <s v="Xerox 231"/>
    <n v="20.736000000000001"/>
    <n v="4"/>
    <x v="2"/>
    <n v="7.2576000000000001"/>
    <m/>
  </r>
  <r>
    <n v="3035"/>
    <s v="US-2015-123960"/>
    <x v="832"/>
    <d v="2015-06-16T00:00:00"/>
    <x v="1"/>
    <s v="BD-11605"/>
    <x v="205"/>
    <x v="0"/>
    <s v="United States"/>
    <s v="Monroe"/>
    <x v="28"/>
    <n v="71203"/>
    <x v="0"/>
    <s v="TEC-AC-10003038"/>
    <x v="2"/>
    <x v="11"/>
    <s v="Kingston Digital DataTraveler 16GB USB 2.0"/>
    <n v="53.7"/>
    <n v="6"/>
    <x v="0"/>
    <n v="10.202999999999999"/>
    <m/>
  </r>
  <r>
    <n v="3036"/>
    <s v="US-2015-123960"/>
    <x v="832"/>
    <d v="2015-06-16T00:00:00"/>
    <x v="1"/>
    <s v="BD-11605"/>
    <x v="205"/>
    <x v="0"/>
    <s v="United States"/>
    <s v="Monroe"/>
    <x v="28"/>
    <n v="71203"/>
    <x v="0"/>
    <s v="OFF-BI-10002799"/>
    <x v="1"/>
    <x v="8"/>
    <s v="SlimView Poly Binder, 3/8&quot;"/>
    <n v="36.26"/>
    <n v="7"/>
    <x v="0"/>
    <n v="16.679600000000001"/>
    <m/>
  </r>
  <r>
    <n v="3037"/>
    <s v="US-2015-123960"/>
    <x v="832"/>
    <d v="2015-06-16T00:00:00"/>
    <x v="1"/>
    <s v="BD-11605"/>
    <x v="205"/>
    <x v="0"/>
    <s v="United States"/>
    <s v="Monroe"/>
    <x v="28"/>
    <n v="71203"/>
    <x v="0"/>
    <s v="OFF-AR-10003582"/>
    <x v="1"/>
    <x v="6"/>
    <s v="Boston Electric Pencil Sharpener, Model 1818, Charcoal Black"/>
    <n v="56.3"/>
    <n v="2"/>
    <x v="0"/>
    <n v="15.763999999999999"/>
    <m/>
  </r>
  <r>
    <n v="3038"/>
    <s v="US-2015-123960"/>
    <x v="832"/>
    <d v="2015-06-16T00:00:00"/>
    <x v="1"/>
    <s v="BD-11605"/>
    <x v="205"/>
    <x v="0"/>
    <s v="United States"/>
    <s v="Monroe"/>
    <x v="28"/>
    <n v="71203"/>
    <x v="0"/>
    <s v="OFF-PA-10004451"/>
    <x v="1"/>
    <x v="10"/>
    <s v="Xerox 222"/>
    <n v="32.4"/>
    <n v="5"/>
    <x v="0"/>
    <n v="15.552"/>
    <m/>
  </r>
  <r>
    <n v="3039"/>
    <s v="US-2015-123960"/>
    <x v="832"/>
    <d v="2015-06-16T00:00:00"/>
    <x v="1"/>
    <s v="BD-11605"/>
    <x v="205"/>
    <x v="0"/>
    <s v="United States"/>
    <s v="Monroe"/>
    <x v="28"/>
    <n v="71203"/>
    <x v="0"/>
    <s v="FUR-FU-10004666"/>
    <x v="0"/>
    <x v="5"/>
    <s v="DAX Clear Channel Poster Frame"/>
    <n v="29.16"/>
    <n v="2"/>
    <x v="0"/>
    <n v="10.789199999999999"/>
    <m/>
  </r>
  <r>
    <n v="3040"/>
    <s v="CA-2017-101749"/>
    <x v="621"/>
    <d v="2017-10-08T00:00:00"/>
    <x v="1"/>
    <s v="AS-10045"/>
    <x v="442"/>
    <x v="1"/>
    <s v="United States"/>
    <s v="Pasadena"/>
    <x v="1"/>
    <n v="91104"/>
    <x v="1"/>
    <s v="FUR-TA-10001520"/>
    <x v="0"/>
    <x v="3"/>
    <s v="Lesro Sheffield Collection Coffee Table, End Table, Center Table, Corner Table"/>
    <n v="171.28800000000001"/>
    <n v="3"/>
    <x v="2"/>
    <n v="-6.4233000000000002"/>
    <m/>
  </r>
  <r>
    <n v="3041"/>
    <s v="US-2016-147991"/>
    <x v="465"/>
    <d v="2016-05-09T00:00:00"/>
    <x v="1"/>
    <s v="ZD-21925"/>
    <x v="9"/>
    <x v="0"/>
    <s v="United States"/>
    <s v="Chattanooga"/>
    <x v="18"/>
    <n v="37421"/>
    <x v="0"/>
    <s v="FUR-FU-10004270"/>
    <x v="0"/>
    <x v="5"/>
    <s v="Eldon Image Series Desk Accessories, Burgundy"/>
    <n v="16.72"/>
    <n v="5"/>
    <x v="2"/>
    <n v="3.3439999999999999"/>
    <m/>
  </r>
  <r>
    <n v="3042"/>
    <s v="CA-2017-149559"/>
    <x v="220"/>
    <d v="2017-09-12T00:00:00"/>
    <x v="3"/>
    <s v="KF-16285"/>
    <x v="580"/>
    <x v="2"/>
    <s v="United States"/>
    <s v="Long Beach"/>
    <x v="1"/>
    <n v="90805"/>
    <x v="1"/>
    <s v="OFF-PA-10003172"/>
    <x v="1"/>
    <x v="10"/>
    <s v="Xerox 1996"/>
    <n v="12.96"/>
    <n v="2"/>
    <x v="0"/>
    <n v="6.2207999999999997"/>
    <m/>
  </r>
  <r>
    <n v="3043"/>
    <s v="CA-2017-149559"/>
    <x v="220"/>
    <d v="2017-09-12T00:00:00"/>
    <x v="3"/>
    <s v="KF-16285"/>
    <x v="580"/>
    <x v="2"/>
    <s v="United States"/>
    <s v="Long Beach"/>
    <x v="1"/>
    <n v="90805"/>
    <x v="1"/>
    <s v="OFF-EN-10002312"/>
    <x v="1"/>
    <x v="12"/>
    <s v="#10 Self-Seal White Envelopes"/>
    <n v="22.18"/>
    <n v="2"/>
    <x v="0"/>
    <n v="10.8682"/>
    <m/>
  </r>
  <r>
    <n v="3044"/>
    <s v="CA-2017-149559"/>
    <x v="220"/>
    <d v="2017-09-12T00:00:00"/>
    <x v="3"/>
    <s v="KF-16285"/>
    <x v="580"/>
    <x v="2"/>
    <s v="United States"/>
    <s v="Long Beach"/>
    <x v="1"/>
    <n v="90805"/>
    <x v="1"/>
    <s v="FUR-CH-10002320"/>
    <x v="0"/>
    <x v="1"/>
    <s v="Hon Pagoda Stacking Chairs"/>
    <n v="2054.2719999999999"/>
    <n v="8"/>
    <x v="2"/>
    <n v="256.78399999999999"/>
    <m/>
  </r>
  <r>
    <n v="3045"/>
    <s v="CA-2015-135174"/>
    <x v="28"/>
    <d v="2015-05-02T00:00:00"/>
    <x v="0"/>
    <s v="BP-11230"/>
    <x v="546"/>
    <x v="0"/>
    <s v="United States"/>
    <s v="Troy"/>
    <x v="24"/>
    <n v="45373"/>
    <x v="3"/>
    <s v="TEC-PH-10001530"/>
    <x v="2"/>
    <x v="7"/>
    <s v="Cisco Unified IP Phone 7945G VoIP phone"/>
    <n v="1022.97"/>
    <n v="5"/>
    <x v="10"/>
    <n v="-255.74250000000001"/>
    <m/>
  </r>
  <r>
    <n v="3046"/>
    <s v="CA-2017-125290"/>
    <x v="44"/>
    <d v="2017-11-10T00:00:00"/>
    <x v="0"/>
    <s v="CC-12430"/>
    <x v="254"/>
    <x v="2"/>
    <s v="United States"/>
    <s v="Minneapolis"/>
    <x v="11"/>
    <n v="55407"/>
    <x v="2"/>
    <s v="OFF-AR-10001216"/>
    <x v="1"/>
    <x v="6"/>
    <s v="Newell 339"/>
    <n v="13.9"/>
    <n v="5"/>
    <x v="0"/>
    <n v="3.6139999999999999"/>
    <m/>
  </r>
  <r>
    <n v="3047"/>
    <s v="CA-2017-125290"/>
    <x v="44"/>
    <d v="2017-11-10T00:00:00"/>
    <x v="0"/>
    <s v="CC-12430"/>
    <x v="254"/>
    <x v="2"/>
    <s v="United States"/>
    <s v="Minneapolis"/>
    <x v="11"/>
    <n v="55407"/>
    <x v="2"/>
    <s v="OFF-PA-10003127"/>
    <x v="1"/>
    <x v="10"/>
    <s v="Easy-staple paper"/>
    <n v="26.38"/>
    <n v="1"/>
    <x v="0"/>
    <n v="12.1348"/>
    <m/>
  </r>
  <r>
    <n v="3048"/>
    <s v="CA-2014-137351"/>
    <x v="587"/>
    <d v="2014-10-04T00:00:00"/>
    <x v="1"/>
    <s v="DB-13615"/>
    <x v="140"/>
    <x v="0"/>
    <s v="United States"/>
    <s v="Seattle"/>
    <x v="4"/>
    <n v="98105"/>
    <x v="1"/>
    <s v="OFF-BI-10003910"/>
    <x v="1"/>
    <x v="8"/>
    <s v="DXL Angle-View Binders with Locking Rings by Samsill"/>
    <n v="43.176000000000002"/>
    <n v="7"/>
    <x v="2"/>
    <n v="13.4925"/>
    <m/>
  </r>
  <r>
    <n v="3049"/>
    <s v="CA-2017-121419"/>
    <x v="459"/>
    <d v="2017-04-04T00:00:00"/>
    <x v="2"/>
    <s v="TC-21475"/>
    <x v="679"/>
    <x v="2"/>
    <s v="United States"/>
    <s v="Columbus"/>
    <x v="32"/>
    <n v="31907"/>
    <x v="0"/>
    <s v="FUR-TA-10004534"/>
    <x v="0"/>
    <x v="3"/>
    <s v="Bevis 44 x 96 Conference Tables"/>
    <n v="411.8"/>
    <n v="2"/>
    <x v="0"/>
    <n v="70.006"/>
    <m/>
  </r>
  <r>
    <n v="3050"/>
    <s v="CA-2017-121419"/>
    <x v="459"/>
    <d v="2017-04-04T00:00:00"/>
    <x v="2"/>
    <s v="TC-21475"/>
    <x v="679"/>
    <x v="2"/>
    <s v="United States"/>
    <s v="Columbus"/>
    <x v="32"/>
    <n v="31907"/>
    <x v="0"/>
    <s v="TEC-AC-10000892"/>
    <x v="2"/>
    <x v="11"/>
    <s v="NETGEAR N750 Dual Band Wi-Fi Gigabit Router"/>
    <n v="360"/>
    <n v="4"/>
    <x v="0"/>
    <n v="129.6"/>
    <m/>
  </r>
  <r>
    <n v="3051"/>
    <s v="US-2017-148054"/>
    <x v="833"/>
    <d v="2017-10-11T00:00:00"/>
    <x v="1"/>
    <s v="NZ-18565"/>
    <x v="125"/>
    <x v="2"/>
    <s v="United States"/>
    <s v="Meridian"/>
    <x v="45"/>
    <n v="83642"/>
    <x v="1"/>
    <s v="FUR-FU-10003247"/>
    <x v="0"/>
    <x v="5"/>
    <s v="36X48 HARDFLOOR CHAIRMAT"/>
    <n v="41.96"/>
    <n v="2"/>
    <x v="0"/>
    <n v="2.9371999999999998"/>
    <m/>
  </r>
  <r>
    <n v="3052"/>
    <s v="US-2017-148054"/>
    <x v="833"/>
    <d v="2017-10-11T00:00:00"/>
    <x v="1"/>
    <s v="NZ-18565"/>
    <x v="125"/>
    <x v="2"/>
    <s v="United States"/>
    <s v="Meridian"/>
    <x v="45"/>
    <n v="83642"/>
    <x v="1"/>
    <s v="OFF-AP-10004336"/>
    <x v="1"/>
    <x v="9"/>
    <s v="Conquest 14 Commercial Heavy-Duty Upright Vacuum, Collection System, Accessory Kit"/>
    <n v="227.84"/>
    <n v="4"/>
    <x v="0"/>
    <n v="66.073599999999999"/>
    <m/>
  </r>
  <r>
    <n v="3053"/>
    <s v="US-2017-148054"/>
    <x v="833"/>
    <d v="2017-10-11T00:00:00"/>
    <x v="1"/>
    <s v="NZ-18565"/>
    <x v="125"/>
    <x v="2"/>
    <s v="United States"/>
    <s v="Meridian"/>
    <x v="45"/>
    <n v="83642"/>
    <x v="1"/>
    <s v="OFF-PA-10001295"/>
    <x v="1"/>
    <x v="10"/>
    <s v="Computer Printout Paper with Letter-Trim Perforations"/>
    <n v="37.94"/>
    <n v="2"/>
    <x v="0"/>
    <n v="18.211200000000002"/>
    <m/>
  </r>
  <r>
    <n v="3054"/>
    <s v="CA-2016-128517"/>
    <x v="526"/>
    <d v="2016-04-14T00:00:00"/>
    <x v="0"/>
    <s v="SW-20350"/>
    <x v="680"/>
    <x v="2"/>
    <s v="United States"/>
    <s v="Detroit"/>
    <x v="12"/>
    <n v="48227"/>
    <x v="2"/>
    <s v="TEC-PH-10002555"/>
    <x v="2"/>
    <x v="7"/>
    <s v="Nortel Meridian M5316 Digital phone"/>
    <n v="517.9"/>
    <n v="2"/>
    <x v="0"/>
    <n v="134.654"/>
    <m/>
  </r>
  <r>
    <n v="3055"/>
    <s v="CA-2016-128517"/>
    <x v="526"/>
    <d v="2016-04-14T00:00:00"/>
    <x v="0"/>
    <s v="SW-20350"/>
    <x v="680"/>
    <x v="2"/>
    <s v="United States"/>
    <s v="Detroit"/>
    <x v="12"/>
    <n v="48227"/>
    <x v="2"/>
    <s v="OFF-BI-10000831"/>
    <x v="1"/>
    <x v="8"/>
    <s v="Storex Flexible Poly Binders with Double Pockets"/>
    <n v="5.28"/>
    <n v="2"/>
    <x v="0"/>
    <n v="2.4287999999999998"/>
    <m/>
  </r>
  <r>
    <n v="3056"/>
    <s v="US-2015-100377"/>
    <x v="834"/>
    <d v="2015-09-01T00:00:00"/>
    <x v="1"/>
    <s v="TS-21370"/>
    <x v="477"/>
    <x v="1"/>
    <s v="United States"/>
    <s v="Chicago"/>
    <x v="10"/>
    <n v="60623"/>
    <x v="2"/>
    <s v="TEC-CO-10001046"/>
    <x v="2"/>
    <x v="16"/>
    <s v="Canon Imageclass D680 Copier / Fax"/>
    <n v="2799.96"/>
    <n v="5"/>
    <x v="2"/>
    <n v="874.98749999999995"/>
    <m/>
  </r>
  <r>
    <n v="3057"/>
    <s v="CA-2017-131492"/>
    <x v="15"/>
    <d v="2017-10-24T00:00:00"/>
    <x v="0"/>
    <s v="HH-15010"/>
    <x v="511"/>
    <x v="1"/>
    <s v="United States"/>
    <s v="San Francisco"/>
    <x v="1"/>
    <n v="94110"/>
    <x v="1"/>
    <s v="OFF-EN-10002973"/>
    <x v="1"/>
    <x v="12"/>
    <s v="Ampad #10 Peel &amp; Seel Holiday Envelopes"/>
    <n v="8.9600000000000009"/>
    <n v="2"/>
    <x v="0"/>
    <n v="4.3007999999999997"/>
    <m/>
  </r>
  <r>
    <n v="3058"/>
    <s v="CA-2017-131492"/>
    <x v="15"/>
    <d v="2017-10-24T00:00:00"/>
    <x v="0"/>
    <s v="HH-15010"/>
    <x v="511"/>
    <x v="1"/>
    <s v="United States"/>
    <s v="San Francisco"/>
    <x v="1"/>
    <n v="94110"/>
    <x v="1"/>
    <s v="OFF-LA-10001641"/>
    <x v="1"/>
    <x v="2"/>
    <s v="Avery 518"/>
    <n v="31.5"/>
    <n v="10"/>
    <x v="0"/>
    <n v="15.12"/>
    <m/>
  </r>
  <r>
    <n v="3059"/>
    <s v="CA-2017-131492"/>
    <x v="15"/>
    <d v="2017-10-24T00:00:00"/>
    <x v="0"/>
    <s v="HH-15010"/>
    <x v="511"/>
    <x v="1"/>
    <s v="United States"/>
    <s v="San Francisco"/>
    <x v="1"/>
    <n v="94110"/>
    <x v="1"/>
    <s v="FUR-FU-10003878"/>
    <x v="0"/>
    <x v="5"/>
    <s v="Linden 10&quot; Round Wall Clock, Black"/>
    <n v="30.56"/>
    <n v="2"/>
    <x v="0"/>
    <n v="10.3904"/>
    <m/>
  </r>
  <r>
    <n v="3060"/>
    <s v="CA-2017-131492"/>
    <x v="15"/>
    <d v="2017-10-24T00:00:00"/>
    <x v="0"/>
    <s v="HH-15010"/>
    <x v="511"/>
    <x v="1"/>
    <s v="United States"/>
    <s v="San Francisco"/>
    <x v="1"/>
    <n v="94110"/>
    <x v="1"/>
    <s v="FUR-TA-10003837"/>
    <x v="0"/>
    <x v="3"/>
    <s v="Anderson Hickey Conga Table Tops &amp; Accessories"/>
    <n v="24.367999999999999"/>
    <n v="2"/>
    <x v="2"/>
    <n v="-3.3506"/>
    <m/>
  </r>
  <r>
    <n v="3061"/>
    <s v="CA-2016-144554"/>
    <x v="77"/>
    <d v="2016-11-12T00:00:00"/>
    <x v="1"/>
    <s v="DM-13345"/>
    <x v="664"/>
    <x v="1"/>
    <s v="United States"/>
    <s v="Newark"/>
    <x v="24"/>
    <n v="43055"/>
    <x v="3"/>
    <s v="TEC-AC-10002800"/>
    <x v="2"/>
    <x v="11"/>
    <s v="Plantronics Audio 478 Stereo USB Headset"/>
    <n v="119.976"/>
    <n v="3"/>
    <x v="2"/>
    <n v="22.4955"/>
    <m/>
  </r>
  <r>
    <n v="3062"/>
    <s v="CA-2017-127621"/>
    <x v="448"/>
    <d v="2017-03-07T00:00:00"/>
    <x v="1"/>
    <s v="RE-19450"/>
    <x v="681"/>
    <x v="0"/>
    <s v="United States"/>
    <s v="Dallas"/>
    <x v="5"/>
    <n v="75081"/>
    <x v="2"/>
    <s v="OFF-PA-10001307"/>
    <x v="1"/>
    <x v="10"/>
    <s v="Important Message Pads, 50 4-1/4 x 5-1/2 Forms per Pad"/>
    <n v="26.88"/>
    <n v="8"/>
    <x v="2"/>
    <n v="9.7439999999999998"/>
    <m/>
  </r>
  <r>
    <n v="3063"/>
    <s v="CA-2015-145184"/>
    <x v="154"/>
    <d v="2015-11-29T00:00:00"/>
    <x v="2"/>
    <s v="JD-16150"/>
    <x v="251"/>
    <x v="1"/>
    <s v="United States"/>
    <s v="Newark"/>
    <x v="13"/>
    <n v="19711"/>
    <x v="3"/>
    <s v="TEC-PH-10002350"/>
    <x v="2"/>
    <x v="7"/>
    <s v="Apple EarPods with Remote and Mic"/>
    <n v="83.97"/>
    <n v="3"/>
    <x v="0"/>
    <n v="23.511600000000001"/>
    <m/>
  </r>
  <r>
    <n v="3064"/>
    <s v="CA-2015-145184"/>
    <x v="154"/>
    <d v="2015-11-29T00:00:00"/>
    <x v="2"/>
    <s v="JD-16150"/>
    <x v="251"/>
    <x v="1"/>
    <s v="United States"/>
    <s v="Newark"/>
    <x v="13"/>
    <n v="19711"/>
    <x v="3"/>
    <s v="TEC-AC-10000397"/>
    <x v="2"/>
    <x v="11"/>
    <s v="Perixx PERIBOARD-512B, Ergonomic Split Keyboard"/>
    <n v="104.97"/>
    <n v="3"/>
    <x v="0"/>
    <n v="7.3479000000000001"/>
    <m/>
  </r>
  <r>
    <n v="3065"/>
    <s v="CA-2017-106859"/>
    <x v="677"/>
    <d v="2017-03-18T00:00:00"/>
    <x v="0"/>
    <s v="BF-11215"/>
    <x v="682"/>
    <x v="2"/>
    <s v="United States"/>
    <s v="Albuquerque"/>
    <x v="27"/>
    <n v="87105"/>
    <x v="1"/>
    <s v="OFF-ST-10000615"/>
    <x v="1"/>
    <x v="4"/>
    <s v="SimpliFile Personal File, Black Granite, 15w x 6-15/16d x 11-1/4h"/>
    <n v="90.8"/>
    <n v="8"/>
    <x v="0"/>
    <n v="25.423999999999999"/>
    <m/>
  </r>
  <r>
    <n v="3066"/>
    <s v="CA-2017-106859"/>
    <x v="677"/>
    <d v="2017-03-18T00:00:00"/>
    <x v="0"/>
    <s v="BF-11215"/>
    <x v="682"/>
    <x v="2"/>
    <s v="United States"/>
    <s v="Albuquerque"/>
    <x v="27"/>
    <n v="87105"/>
    <x v="1"/>
    <s v="TEC-PH-10004531"/>
    <x v="2"/>
    <x v="7"/>
    <s v="OtterBox Commuter Series Case - iPhone 5 &amp; 5s"/>
    <n v="140.73599999999999"/>
    <n v="8"/>
    <x v="2"/>
    <n v="49.257599999999996"/>
    <m/>
  </r>
  <r>
    <n v="3067"/>
    <s v="CA-2017-106859"/>
    <x v="677"/>
    <d v="2017-03-18T00:00:00"/>
    <x v="0"/>
    <s v="BF-11215"/>
    <x v="682"/>
    <x v="2"/>
    <s v="United States"/>
    <s v="Albuquerque"/>
    <x v="27"/>
    <n v="87105"/>
    <x v="1"/>
    <s v="TEC-AC-10004001"/>
    <x v="2"/>
    <x v="11"/>
    <s v="Logitech Wireless Headset H600 Over-The-Head Design"/>
    <n v="214.95"/>
    <n v="5"/>
    <x v="0"/>
    <n v="88.129499999999993"/>
    <m/>
  </r>
  <r>
    <n v="3068"/>
    <s v="CA-2017-106859"/>
    <x v="677"/>
    <d v="2017-03-18T00:00:00"/>
    <x v="0"/>
    <s v="BF-11215"/>
    <x v="682"/>
    <x v="2"/>
    <s v="United States"/>
    <s v="Albuquerque"/>
    <x v="27"/>
    <n v="87105"/>
    <x v="1"/>
    <s v="OFF-PA-10001534"/>
    <x v="1"/>
    <x v="10"/>
    <s v="Xerox 230"/>
    <n v="45.36"/>
    <n v="7"/>
    <x v="0"/>
    <n v="21.7728"/>
    <m/>
  </r>
  <r>
    <n v="3069"/>
    <s v="CA-2017-106859"/>
    <x v="677"/>
    <d v="2017-03-18T00:00:00"/>
    <x v="0"/>
    <s v="BF-11215"/>
    <x v="682"/>
    <x v="2"/>
    <s v="United States"/>
    <s v="Albuquerque"/>
    <x v="27"/>
    <n v="87105"/>
    <x v="1"/>
    <s v="OFF-PA-10001815"/>
    <x v="1"/>
    <x v="10"/>
    <s v="Xerox 1885"/>
    <n v="288.24"/>
    <n v="6"/>
    <x v="0"/>
    <n v="138.3552"/>
    <m/>
  </r>
  <r>
    <n v="3070"/>
    <s v="US-2017-120089"/>
    <x v="329"/>
    <d v="2017-11-30T00:00:00"/>
    <x v="3"/>
    <s v="ML-17755"/>
    <x v="529"/>
    <x v="2"/>
    <s v="United States"/>
    <s v="Toledo"/>
    <x v="24"/>
    <n v="43615"/>
    <x v="3"/>
    <s v="OFF-AP-10003779"/>
    <x v="1"/>
    <x v="9"/>
    <s v="Kensington 7 Outlet MasterPiece Power Center with Fax/Phone Line Protection"/>
    <n v="663.93600000000004"/>
    <n v="4"/>
    <x v="2"/>
    <n v="82.992000000000004"/>
    <m/>
  </r>
  <r>
    <n v="3071"/>
    <s v="CA-2014-119375"/>
    <x v="664"/>
    <d v="2014-11-22T00:00:00"/>
    <x v="1"/>
    <s v="YC-21895"/>
    <x v="289"/>
    <x v="1"/>
    <s v="United States"/>
    <s v="Newark"/>
    <x v="13"/>
    <n v="19711"/>
    <x v="3"/>
    <s v="OFF-ST-10002011"/>
    <x v="1"/>
    <x v="4"/>
    <s v="Smead Adjustable Mobile File Trolley with Lockable Top"/>
    <n v="2934.33"/>
    <n v="7"/>
    <x v="0"/>
    <n v="792.26909999999998"/>
    <m/>
  </r>
  <r>
    <n v="3072"/>
    <s v="CA-2014-119375"/>
    <x v="664"/>
    <d v="2014-11-22T00:00:00"/>
    <x v="1"/>
    <s v="YC-21895"/>
    <x v="289"/>
    <x v="1"/>
    <s v="United States"/>
    <s v="Newark"/>
    <x v="13"/>
    <n v="19711"/>
    <x v="3"/>
    <s v="FUR-FU-10002379"/>
    <x v="0"/>
    <x v="5"/>
    <s v="Eldon Econocleat Chair Mats for Low Pile Carpets"/>
    <n v="124.41"/>
    <n v="3"/>
    <x v="0"/>
    <n v="14.9292"/>
    <m/>
  </r>
  <r>
    <n v="3073"/>
    <s v="CA-2014-119375"/>
    <x v="664"/>
    <d v="2014-11-22T00:00:00"/>
    <x v="1"/>
    <s v="YC-21895"/>
    <x v="289"/>
    <x v="1"/>
    <s v="United States"/>
    <s v="Newark"/>
    <x v="13"/>
    <n v="19711"/>
    <x v="3"/>
    <s v="OFF-AR-10003752"/>
    <x v="1"/>
    <x v="6"/>
    <s v="Deluxe Chalkboard Eraser Cleaner"/>
    <n v="57.75"/>
    <n v="5"/>
    <x v="0"/>
    <n v="26.565000000000001"/>
    <m/>
  </r>
  <r>
    <n v="3074"/>
    <s v="CA-2016-125206"/>
    <x v="835"/>
    <d v="2016-01-05T00:00:00"/>
    <x v="2"/>
    <s v="LR-16915"/>
    <x v="235"/>
    <x v="0"/>
    <s v="United States"/>
    <s v="Los Angeles"/>
    <x v="1"/>
    <n v="90045"/>
    <x v="1"/>
    <s v="OFF-ST-10003692"/>
    <x v="1"/>
    <x v="4"/>
    <s v="Recycled Steel Personal File for Hanging File Folders"/>
    <n v="114.46"/>
    <n v="2"/>
    <x v="0"/>
    <n v="28.614999999999998"/>
    <m/>
  </r>
  <r>
    <n v="3075"/>
    <s v="CA-2015-126137"/>
    <x v="292"/>
    <d v="2015-10-08T00:00:00"/>
    <x v="1"/>
    <s v="BS-11755"/>
    <x v="94"/>
    <x v="0"/>
    <s v="United States"/>
    <s v="Los Angeles"/>
    <x v="1"/>
    <n v="90032"/>
    <x v="1"/>
    <s v="FUR-BO-10004409"/>
    <x v="0"/>
    <x v="0"/>
    <s v="Safco Value Mate Series Steel Bookcases, Baked Enamel Finish on Steel, Gray"/>
    <n v="120.666"/>
    <n v="2"/>
    <x v="11"/>
    <n v="18.454799999999999"/>
    <m/>
  </r>
  <r>
    <n v="3076"/>
    <s v="CA-2014-143903"/>
    <x v="836"/>
    <d v="2014-07-24T00:00:00"/>
    <x v="1"/>
    <s v="KM-16375"/>
    <x v="454"/>
    <x v="2"/>
    <s v="United States"/>
    <s v="Dallas"/>
    <x v="5"/>
    <n v="75217"/>
    <x v="2"/>
    <s v="OFF-ST-10003306"/>
    <x v="1"/>
    <x v="4"/>
    <s v="Letter Size Cart"/>
    <n v="342.86399999999998"/>
    <n v="3"/>
    <x v="2"/>
    <n v="38.572200000000002"/>
    <m/>
  </r>
  <r>
    <n v="3077"/>
    <s v="CA-2014-143903"/>
    <x v="836"/>
    <d v="2014-07-24T00:00:00"/>
    <x v="1"/>
    <s v="KM-16375"/>
    <x v="454"/>
    <x v="2"/>
    <s v="United States"/>
    <s v="Dallas"/>
    <x v="5"/>
    <n v="75217"/>
    <x v="2"/>
    <s v="FUR-FU-10003724"/>
    <x v="0"/>
    <x v="5"/>
    <s v="Westinghouse Clip-On Gooseneck Lamps"/>
    <n v="16.739999999999998"/>
    <n v="5"/>
    <x v="7"/>
    <n v="-14.228999999999999"/>
    <m/>
  </r>
  <r>
    <n v="3078"/>
    <s v="CA-2014-143903"/>
    <x v="836"/>
    <d v="2014-07-24T00:00:00"/>
    <x v="1"/>
    <s v="KM-16375"/>
    <x v="454"/>
    <x v="2"/>
    <s v="United States"/>
    <s v="Dallas"/>
    <x v="5"/>
    <n v="75217"/>
    <x v="2"/>
    <s v="FUR-CH-10002024"/>
    <x v="0"/>
    <x v="1"/>
    <s v="HON 5400 Series Task Chairs for Big and Tall"/>
    <n v="981.37199999999996"/>
    <n v="2"/>
    <x v="4"/>
    <n v="-140.196"/>
    <m/>
  </r>
  <r>
    <n v="3079"/>
    <s v="CA-2014-104780"/>
    <x v="371"/>
    <d v="2014-05-25T00:00:00"/>
    <x v="1"/>
    <s v="BT-11530"/>
    <x v="404"/>
    <x v="2"/>
    <s v="United States"/>
    <s v="San Diego"/>
    <x v="1"/>
    <n v="92037"/>
    <x v="1"/>
    <s v="OFF-AR-10003514"/>
    <x v="1"/>
    <x v="6"/>
    <s v="4009 Highlighters by Sanford"/>
    <n v="31.84"/>
    <n v="8"/>
    <x v="0"/>
    <n v="10.507199999999999"/>
    <m/>
  </r>
  <r>
    <n v="3080"/>
    <s v="CA-2017-101182"/>
    <x v="507"/>
    <d v="2017-09-05T00:00:00"/>
    <x v="2"/>
    <s v="KB-16405"/>
    <x v="683"/>
    <x v="2"/>
    <s v="United States"/>
    <s v="Apple Valley"/>
    <x v="1"/>
    <n v="92307"/>
    <x v="1"/>
    <s v="OFF-PA-10001800"/>
    <x v="1"/>
    <x v="10"/>
    <s v="Xerox 220"/>
    <n v="12.96"/>
    <n v="2"/>
    <x v="0"/>
    <n v="6.2207999999999997"/>
    <m/>
  </r>
  <r>
    <n v="3081"/>
    <s v="CA-2017-101182"/>
    <x v="507"/>
    <d v="2017-09-05T00:00:00"/>
    <x v="2"/>
    <s v="KB-16405"/>
    <x v="683"/>
    <x v="2"/>
    <s v="United States"/>
    <s v="Apple Valley"/>
    <x v="1"/>
    <n v="92307"/>
    <x v="1"/>
    <s v="TEC-PH-10003589"/>
    <x v="2"/>
    <x v="7"/>
    <s v="invisibleSHIELD by ZAGG Smudge-Free Screen Protector"/>
    <n v="43.176000000000002"/>
    <n v="3"/>
    <x v="2"/>
    <n v="15.111599999999999"/>
    <m/>
  </r>
  <r>
    <n v="3082"/>
    <s v="US-2017-132297"/>
    <x v="837"/>
    <d v="2017-06-02T00:00:00"/>
    <x v="1"/>
    <s v="DW-13480"/>
    <x v="108"/>
    <x v="2"/>
    <s v="United States"/>
    <s v="Louisville"/>
    <x v="0"/>
    <n v="40214"/>
    <x v="0"/>
    <s v="OFF-BI-10003364"/>
    <x v="1"/>
    <x v="8"/>
    <s v="Binding Machine Supplies"/>
    <n v="58.34"/>
    <n v="2"/>
    <x v="0"/>
    <n v="28.0032"/>
    <m/>
  </r>
  <r>
    <n v="3083"/>
    <s v="US-2017-132297"/>
    <x v="837"/>
    <d v="2017-06-02T00:00:00"/>
    <x v="1"/>
    <s v="DW-13480"/>
    <x v="108"/>
    <x v="2"/>
    <s v="United States"/>
    <s v="Louisville"/>
    <x v="0"/>
    <n v="40214"/>
    <x v="0"/>
    <s v="TEC-PH-10002834"/>
    <x v="2"/>
    <x v="7"/>
    <s v="Google Nexus 5"/>
    <n v="539.97"/>
    <n v="3"/>
    <x v="0"/>
    <n v="134.99250000000001"/>
    <m/>
  </r>
  <r>
    <n v="3084"/>
    <s v="CA-2014-100328"/>
    <x v="838"/>
    <d v="2014-02-03T00:00:00"/>
    <x v="1"/>
    <s v="JC-15340"/>
    <x v="209"/>
    <x v="0"/>
    <s v="United States"/>
    <s v="New York City"/>
    <x v="15"/>
    <n v="10024"/>
    <x v="3"/>
    <s v="OFF-BI-10000343"/>
    <x v="1"/>
    <x v="8"/>
    <s v="Pressboard Covers with Storage Hooks, 9 1/2&quot; x 11&quot;, Light Blue"/>
    <n v="3.9279999999999999"/>
    <n v="1"/>
    <x v="2"/>
    <n v="1.3257000000000001"/>
    <m/>
  </r>
  <r>
    <n v="3085"/>
    <s v="CA-2017-118773"/>
    <x v="839"/>
    <d v="2017-02-14T00:00:00"/>
    <x v="1"/>
    <s v="TP-21415"/>
    <x v="599"/>
    <x v="0"/>
    <s v="United States"/>
    <s v="Houston"/>
    <x v="5"/>
    <n v="77070"/>
    <x v="2"/>
    <s v="OFF-BI-10004584"/>
    <x v="1"/>
    <x v="8"/>
    <s v="GBC ProClick 150 Presentation Binding System"/>
    <n v="252.78399999999999"/>
    <n v="4"/>
    <x v="3"/>
    <n v="-417.09359999999998"/>
    <m/>
  </r>
  <r>
    <n v="3086"/>
    <s v="CA-2017-118773"/>
    <x v="839"/>
    <d v="2017-02-14T00:00:00"/>
    <x v="1"/>
    <s v="TP-21415"/>
    <x v="599"/>
    <x v="0"/>
    <s v="United States"/>
    <s v="Houston"/>
    <x v="5"/>
    <n v="77070"/>
    <x v="2"/>
    <s v="TEC-AC-10002402"/>
    <x v="2"/>
    <x v="11"/>
    <s v="Razer Kraken PRO Over Ear PC and Music Headset"/>
    <n v="127.98399999999999"/>
    <n v="2"/>
    <x v="2"/>
    <n v="15.997999999999999"/>
    <m/>
  </r>
  <r>
    <n v="3087"/>
    <s v="CA-2017-118773"/>
    <x v="839"/>
    <d v="2017-02-14T00:00:00"/>
    <x v="1"/>
    <s v="TP-21415"/>
    <x v="599"/>
    <x v="0"/>
    <s v="United States"/>
    <s v="Houston"/>
    <x v="5"/>
    <n v="77070"/>
    <x v="2"/>
    <s v="FUR-FU-10000550"/>
    <x v="0"/>
    <x v="5"/>
    <s v="Stacking Trays by OIC"/>
    <n v="3.984"/>
    <n v="2"/>
    <x v="7"/>
    <n v="-2.6892"/>
    <m/>
  </r>
  <r>
    <n v="3088"/>
    <s v="CA-2017-118773"/>
    <x v="839"/>
    <d v="2017-02-14T00:00:00"/>
    <x v="1"/>
    <s v="TP-21415"/>
    <x v="599"/>
    <x v="0"/>
    <s v="United States"/>
    <s v="Houston"/>
    <x v="5"/>
    <n v="77070"/>
    <x v="2"/>
    <s v="OFF-AP-10000055"/>
    <x v="1"/>
    <x v="9"/>
    <s v="Belkin F9S820V06 8 Outlet Surge"/>
    <n v="12.992000000000001"/>
    <n v="2"/>
    <x v="3"/>
    <n v="-32.479999999999997"/>
    <m/>
  </r>
  <r>
    <n v="3089"/>
    <s v="US-2017-159205"/>
    <x v="185"/>
    <d v="2017-04-02T00:00:00"/>
    <x v="0"/>
    <s v="DB-12910"/>
    <x v="626"/>
    <x v="2"/>
    <s v="United States"/>
    <s v="Henderson"/>
    <x v="0"/>
    <n v="42420"/>
    <x v="0"/>
    <s v="FUR-FU-10001591"/>
    <x v="0"/>
    <x v="5"/>
    <s v="Advantus Panel Wall Certificate Holder - 8.5x11"/>
    <n v="61"/>
    <n v="5"/>
    <x v="0"/>
    <n v="25.62"/>
    <m/>
  </r>
  <r>
    <n v="3090"/>
    <s v="US-2017-159205"/>
    <x v="185"/>
    <d v="2017-04-02T00:00:00"/>
    <x v="0"/>
    <s v="DB-12910"/>
    <x v="626"/>
    <x v="2"/>
    <s v="United States"/>
    <s v="Henderson"/>
    <x v="0"/>
    <n v="42420"/>
    <x v="0"/>
    <s v="TEC-PH-10000526"/>
    <x v="2"/>
    <x v="7"/>
    <s v="Vtech CS6719"/>
    <n v="671.93"/>
    <n v="7"/>
    <x v="0"/>
    <n v="188.1404"/>
    <m/>
  </r>
  <r>
    <n v="3091"/>
    <s v="CA-2016-112123"/>
    <x v="840"/>
    <d v="2016-03-08T00:00:00"/>
    <x v="1"/>
    <s v="BH-11710"/>
    <x v="3"/>
    <x v="0"/>
    <s v="United States"/>
    <s v="Newark"/>
    <x v="13"/>
    <n v="19711"/>
    <x v="3"/>
    <s v="OFF-BI-10001071"/>
    <x v="1"/>
    <x v="8"/>
    <s v="GBC ProClick Punch Binding System"/>
    <n v="447.86"/>
    <n v="7"/>
    <x v="0"/>
    <n v="219.45140000000001"/>
    <m/>
  </r>
  <r>
    <n v="3092"/>
    <s v="CA-2016-112123"/>
    <x v="840"/>
    <d v="2016-03-08T00:00:00"/>
    <x v="1"/>
    <s v="BH-11710"/>
    <x v="3"/>
    <x v="0"/>
    <s v="United States"/>
    <s v="Newark"/>
    <x v="13"/>
    <n v="19711"/>
    <x v="3"/>
    <s v="TEC-PH-10001557"/>
    <x v="2"/>
    <x v="7"/>
    <s v="Pyle PMP37LED"/>
    <n v="479.95"/>
    <n v="5"/>
    <x v="0"/>
    <n v="129.5865"/>
    <m/>
  </r>
  <r>
    <n v="3093"/>
    <s v="CA-2016-112123"/>
    <x v="840"/>
    <d v="2016-03-08T00:00:00"/>
    <x v="1"/>
    <s v="BH-11710"/>
    <x v="3"/>
    <x v="0"/>
    <s v="United States"/>
    <s v="Newark"/>
    <x v="13"/>
    <n v="19711"/>
    <x v="3"/>
    <s v="OFF-PA-10001977"/>
    <x v="1"/>
    <x v="10"/>
    <s v="Xerox 194"/>
    <n v="166.44"/>
    <n v="3"/>
    <x v="0"/>
    <n v="79.891199999999998"/>
    <m/>
  </r>
  <r>
    <n v="3094"/>
    <s v="CA-2015-114468"/>
    <x v="841"/>
    <d v="2015-08-23T00:00:00"/>
    <x v="3"/>
    <s v="TD-20995"/>
    <x v="143"/>
    <x v="0"/>
    <s v="United States"/>
    <s v="Bolingbrook"/>
    <x v="10"/>
    <n v="60440"/>
    <x v="2"/>
    <s v="OFF-SU-10004231"/>
    <x v="1"/>
    <x v="14"/>
    <s v="Acme Tagit Stainless Steel Antibacterial Scissors"/>
    <n v="31.68"/>
    <n v="4"/>
    <x v="2"/>
    <n v="2.7719999999999998"/>
    <m/>
  </r>
  <r>
    <n v="3095"/>
    <s v="CA-2015-114468"/>
    <x v="841"/>
    <d v="2015-08-23T00:00:00"/>
    <x v="3"/>
    <s v="TD-20995"/>
    <x v="143"/>
    <x v="0"/>
    <s v="United States"/>
    <s v="Bolingbrook"/>
    <x v="10"/>
    <n v="60440"/>
    <x v="2"/>
    <s v="OFF-PA-10000809"/>
    <x v="1"/>
    <x v="10"/>
    <s v="Xerox 206"/>
    <n v="10.368"/>
    <n v="2"/>
    <x v="2"/>
    <n v="3.6288"/>
    <m/>
  </r>
  <r>
    <n v="3096"/>
    <s v="CA-2015-114468"/>
    <x v="841"/>
    <d v="2015-08-23T00:00:00"/>
    <x v="3"/>
    <s v="TD-20995"/>
    <x v="143"/>
    <x v="0"/>
    <s v="United States"/>
    <s v="Bolingbrook"/>
    <x v="10"/>
    <n v="60440"/>
    <x v="2"/>
    <s v="OFF-FA-10003021"/>
    <x v="1"/>
    <x v="13"/>
    <s v="Staples"/>
    <n v="12.032"/>
    <n v="8"/>
    <x v="2"/>
    <n v="2.2559999999999998"/>
    <m/>
  </r>
  <r>
    <n v="3097"/>
    <s v="CA-2015-114468"/>
    <x v="841"/>
    <d v="2015-08-23T00:00:00"/>
    <x v="3"/>
    <s v="TD-20995"/>
    <x v="143"/>
    <x v="0"/>
    <s v="United States"/>
    <s v="Bolingbrook"/>
    <x v="10"/>
    <n v="60440"/>
    <x v="2"/>
    <s v="OFF-AP-10000696"/>
    <x v="1"/>
    <x v="9"/>
    <s v="Holmes Odor Grabber"/>
    <n v="5.7679999999999998"/>
    <n v="2"/>
    <x v="3"/>
    <n v="-13.5548"/>
    <m/>
  </r>
  <r>
    <n v="3098"/>
    <s v="CA-2017-135692"/>
    <x v="842"/>
    <d v="2017-05-01T00:00:00"/>
    <x v="1"/>
    <s v="CV-12805"/>
    <x v="51"/>
    <x v="1"/>
    <s v="United States"/>
    <s v="Fort Worth"/>
    <x v="5"/>
    <n v="76106"/>
    <x v="2"/>
    <s v="OFF-LA-10001158"/>
    <x v="1"/>
    <x v="2"/>
    <s v="Avery Address/Shipping Labels for Typewriters, 4&quot; x 2&quot;"/>
    <n v="33.119999999999997"/>
    <n v="4"/>
    <x v="2"/>
    <n v="11.592000000000001"/>
    <m/>
  </r>
  <r>
    <n v="3099"/>
    <s v="CA-2017-135692"/>
    <x v="842"/>
    <d v="2017-05-01T00:00:00"/>
    <x v="1"/>
    <s v="CV-12805"/>
    <x v="51"/>
    <x v="1"/>
    <s v="United States"/>
    <s v="Fort Worth"/>
    <x v="5"/>
    <n v="76106"/>
    <x v="2"/>
    <s v="FUR-BO-10002268"/>
    <x v="0"/>
    <x v="0"/>
    <s v="Sauder Barrister Bookcases"/>
    <n v="220.26560000000001"/>
    <n v="4"/>
    <x v="8"/>
    <n v="-42.1096"/>
    <m/>
  </r>
  <r>
    <n v="3100"/>
    <s v="CA-2017-131233"/>
    <x v="349"/>
    <d v="2017-04-19T00:00:00"/>
    <x v="1"/>
    <s v="CS-12355"/>
    <x v="394"/>
    <x v="0"/>
    <s v="United States"/>
    <s v="New York City"/>
    <x v="15"/>
    <n v="10024"/>
    <x v="3"/>
    <s v="OFF-BI-10000829"/>
    <x v="1"/>
    <x v="8"/>
    <s v="Avery Non-Stick Binders"/>
    <n v="10.776"/>
    <n v="3"/>
    <x v="2"/>
    <n v="3.5022000000000002"/>
    <m/>
  </r>
  <r>
    <n v="3101"/>
    <s v="CA-2017-131233"/>
    <x v="349"/>
    <d v="2017-04-19T00:00:00"/>
    <x v="1"/>
    <s v="CS-12355"/>
    <x v="394"/>
    <x v="0"/>
    <s v="United States"/>
    <s v="New York City"/>
    <x v="15"/>
    <n v="10024"/>
    <x v="3"/>
    <s v="FUR-BO-10003441"/>
    <x v="0"/>
    <x v="0"/>
    <s v="Bush Westfield Collection Bookcases, Fully Assembled"/>
    <n v="242.352"/>
    <n v="3"/>
    <x v="2"/>
    <n v="9.0882000000000005"/>
    <m/>
  </r>
  <r>
    <n v="3102"/>
    <s v="CA-2017-119578"/>
    <x v="66"/>
    <d v="2017-12-27T00:00:00"/>
    <x v="0"/>
    <s v="JG-15310"/>
    <x v="684"/>
    <x v="1"/>
    <s v="United States"/>
    <s v="Providence"/>
    <x v="34"/>
    <n v="2908"/>
    <x v="3"/>
    <s v="OFF-SU-10003505"/>
    <x v="1"/>
    <x v="14"/>
    <s v="Premier Electric Letter Opener"/>
    <n v="695.16"/>
    <n v="6"/>
    <x v="0"/>
    <n v="34.758000000000003"/>
    <m/>
  </r>
  <r>
    <n v="3103"/>
    <s v="CA-2017-119578"/>
    <x v="66"/>
    <d v="2017-12-27T00:00:00"/>
    <x v="0"/>
    <s v="JG-15310"/>
    <x v="684"/>
    <x v="1"/>
    <s v="United States"/>
    <s v="Providence"/>
    <x v="34"/>
    <n v="2908"/>
    <x v="3"/>
    <s v="FUR-BO-10003660"/>
    <x v="0"/>
    <x v="0"/>
    <s v="Bush Cubix Collection Bookcases, Fully Assembled"/>
    <n v="220.98"/>
    <n v="1"/>
    <x v="0"/>
    <n v="50.825400000000002"/>
    <m/>
  </r>
  <r>
    <n v="3104"/>
    <s v="CA-2016-124562"/>
    <x v="16"/>
    <d v="2016-12-12T00:00:00"/>
    <x v="1"/>
    <s v="JP-16135"/>
    <x v="655"/>
    <x v="2"/>
    <s v="United States"/>
    <s v="Columbus"/>
    <x v="24"/>
    <n v="43229"/>
    <x v="3"/>
    <s v="OFF-BI-10001267"/>
    <x v="1"/>
    <x v="8"/>
    <s v="Universal Recycled Hanging Pressboard Report Binders, Letter Size"/>
    <n v="12.957000000000001"/>
    <n v="7"/>
    <x v="6"/>
    <n v="-9.5017999999999994"/>
    <m/>
  </r>
  <r>
    <n v="3105"/>
    <s v="US-2017-140074"/>
    <x v="721"/>
    <d v="2017-03-29T00:00:00"/>
    <x v="1"/>
    <s v="EC-14050"/>
    <x v="685"/>
    <x v="0"/>
    <s v="United States"/>
    <s v="New York City"/>
    <x v="15"/>
    <n v="10024"/>
    <x v="3"/>
    <s v="OFF-PA-10002741"/>
    <x v="1"/>
    <x v="10"/>
    <s v="Xerox 1980"/>
    <n v="25.68"/>
    <n v="6"/>
    <x v="0"/>
    <n v="11.555999999999999"/>
    <m/>
  </r>
  <r>
    <n v="3106"/>
    <s v="CA-2016-103037"/>
    <x v="197"/>
    <d v="2016-07-29T00:00:00"/>
    <x v="1"/>
    <s v="KH-16630"/>
    <x v="175"/>
    <x v="1"/>
    <s v="United States"/>
    <s v="Houston"/>
    <x v="5"/>
    <n v="77070"/>
    <x v="2"/>
    <s v="OFF-LA-10004345"/>
    <x v="1"/>
    <x v="2"/>
    <s v="Avery 493"/>
    <n v="15.712"/>
    <n v="4"/>
    <x v="2"/>
    <n v="5.6955999999999998"/>
    <m/>
  </r>
  <r>
    <n v="3107"/>
    <s v="CA-2017-127460"/>
    <x v="815"/>
    <d v="2017-07-14T00:00:00"/>
    <x v="1"/>
    <s v="FG-14260"/>
    <x v="435"/>
    <x v="2"/>
    <s v="United States"/>
    <s v="Aurora"/>
    <x v="10"/>
    <n v="60505"/>
    <x v="2"/>
    <s v="OFF-ST-10004340"/>
    <x v="1"/>
    <x v="4"/>
    <s v="Fellowes Mobile File Cart, Black"/>
    <n v="298.464"/>
    <n v="6"/>
    <x v="2"/>
    <n v="26.115600000000001"/>
    <m/>
  </r>
  <r>
    <n v="3108"/>
    <s v="CA-2016-121671"/>
    <x v="19"/>
    <d v="2016-07-22T00:00:00"/>
    <x v="1"/>
    <s v="AA-10480"/>
    <x v="4"/>
    <x v="0"/>
    <s v="United States"/>
    <s v="Springfield"/>
    <x v="25"/>
    <n v="65807"/>
    <x v="2"/>
    <s v="OFF-PA-10001471"/>
    <x v="1"/>
    <x v="10"/>
    <s v="Strathmore Photo Frame Cards"/>
    <n v="21.93"/>
    <n v="3"/>
    <x v="0"/>
    <n v="10.0878"/>
    <m/>
  </r>
  <r>
    <n v="3109"/>
    <s v="CA-2016-121671"/>
    <x v="19"/>
    <d v="2016-07-22T00:00:00"/>
    <x v="1"/>
    <s v="AA-10480"/>
    <x v="4"/>
    <x v="0"/>
    <s v="United States"/>
    <s v="Springfield"/>
    <x v="25"/>
    <n v="65807"/>
    <x v="2"/>
    <s v="OFF-ST-10002344"/>
    <x v="1"/>
    <x v="4"/>
    <s v="Carina 42&quot;Hx23 3/4&quot;W Media Storage Unit"/>
    <n v="242.94"/>
    <n v="3"/>
    <x v="0"/>
    <n v="4.8587999999999996"/>
    <m/>
  </r>
  <r>
    <n v="3110"/>
    <s v="CA-2016-121671"/>
    <x v="19"/>
    <d v="2016-07-22T00:00:00"/>
    <x v="1"/>
    <s v="AA-10480"/>
    <x v="4"/>
    <x v="0"/>
    <s v="United States"/>
    <s v="Springfield"/>
    <x v="25"/>
    <n v="65807"/>
    <x v="2"/>
    <s v="OFF-PA-10001892"/>
    <x v="1"/>
    <x v="10"/>
    <s v="Rediform Wirebound &quot;Phone Memo&quot; Message Book, 11 x 5-3/4"/>
    <n v="7.64"/>
    <n v="1"/>
    <x v="0"/>
    <n v="3.7435999999999998"/>
    <m/>
  </r>
  <r>
    <n v="3111"/>
    <s v="CA-2016-121671"/>
    <x v="19"/>
    <d v="2016-07-22T00:00:00"/>
    <x v="1"/>
    <s v="AA-10480"/>
    <x v="4"/>
    <x v="0"/>
    <s v="United States"/>
    <s v="Springfield"/>
    <x v="25"/>
    <n v="65807"/>
    <x v="2"/>
    <s v="OFF-PA-10001934"/>
    <x v="1"/>
    <x v="10"/>
    <s v="Xerox 1993"/>
    <n v="51.84"/>
    <n v="8"/>
    <x v="0"/>
    <n v="25.401599999999998"/>
    <m/>
  </r>
  <r>
    <n v="3112"/>
    <s v="CA-2016-121671"/>
    <x v="19"/>
    <d v="2016-07-22T00:00:00"/>
    <x v="1"/>
    <s v="AA-10480"/>
    <x v="4"/>
    <x v="0"/>
    <s v="United States"/>
    <s v="Springfield"/>
    <x v="25"/>
    <n v="65807"/>
    <x v="2"/>
    <s v="OFF-ST-10000078"/>
    <x v="1"/>
    <x v="4"/>
    <s v="Tennsco 6- and 18-Compartment Lockers"/>
    <n v="265.17"/>
    <n v="1"/>
    <x v="0"/>
    <n v="47.730600000000003"/>
    <m/>
  </r>
  <r>
    <n v="3113"/>
    <s v="CA-2016-150350"/>
    <x v="828"/>
    <d v="2016-08-30T00:00:00"/>
    <x v="1"/>
    <s v="MS-17770"/>
    <x v="474"/>
    <x v="0"/>
    <s v="United States"/>
    <s v="Seattle"/>
    <x v="4"/>
    <n v="98105"/>
    <x v="1"/>
    <s v="TEC-MA-10001972"/>
    <x v="2"/>
    <x v="15"/>
    <s v="Okidata C331dn Printer"/>
    <n v="837.6"/>
    <n v="3"/>
    <x v="2"/>
    <n v="62.82"/>
    <m/>
  </r>
  <r>
    <n v="3114"/>
    <s v="CA-2016-150350"/>
    <x v="828"/>
    <d v="2016-08-30T00:00:00"/>
    <x v="1"/>
    <s v="MS-17770"/>
    <x v="474"/>
    <x v="0"/>
    <s v="United States"/>
    <s v="Seattle"/>
    <x v="4"/>
    <n v="98105"/>
    <x v="1"/>
    <s v="OFF-EN-10002504"/>
    <x v="1"/>
    <x v="12"/>
    <s v="Tyvek  Top-Opening Peel &amp; Seel Envelopes, Plain White"/>
    <n v="135.9"/>
    <n v="5"/>
    <x v="0"/>
    <n v="63.872999999999998"/>
    <m/>
  </r>
  <r>
    <n v="3115"/>
    <s v="CA-2016-150350"/>
    <x v="828"/>
    <d v="2016-08-30T00:00:00"/>
    <x v="1"/>
    <s v="MS-17770"/>
    <x v="474"/>
    <x v="0"/>
    <s v="United States"/>
    <s v="Seattle"/>
    <x v="4"/>
    <n v="98105"/>
    <x v="1"/>
    <s v="OFF-PA-10002160"/>
    <x v="1"/>
    <x v="10"/>
    <s v="Xerox 1978"/>
    <n v="34.68"/>
    <n v="6"/>
    <x v="0"/>
    <n v="16.993200000000002"/>
    <m/>
  </r>
  <r>
    <n v="3116"/>
    <s v="CA-2016-150350"/>
    <x v="828"/>
    <d v="2016-08-30T00:00:00"/>
    <x v="1"/>
    <s v="MS-17770"/>
    <x v="474"/>
    <x v="0"/>
    <s v="United States"/>
    <s v="Seattle"/>
    <x v="4"/>
    <n v="98105"/>
    <x v="1"/>
    <s v="FUR-CH-10001973"/>
    <x v="0"/>
    <x v="1"/>
    <s v="Office Star Flex Back Scooter Chair with White Frame"/>
    <n v="532.70399999999995"/>
    <n v="6"/>
    <x v="2"/>
    <n v="-39.952800000000003"/>
    <m/>
  </r>
  <r>
    <n v="3117"/>
    <s v="CA-2016-150350"/>
    <x v="828"/>
    <d v="2016-08-30T00:00:00"/>
    <x v="1"/>
    <s v="MS-17770"/>
    <x v="474"/>
    <x v="0"/>
    <s v="United States"/>
    <s v="Seattle"/>
    <x v="4"/>
    <n v="98105"/>
    <x v="1"/>
    <s v="OFF-AP-10001492"/>
    <x v="1"/>
    <x v="9"/>
    <s v="Acco Six-Outlet Power Strip, 4' Cord Length"/>
    <n v="43.1"/>
    <n v="5"/>
    <x v="0"/>
    <n v="11.206"/>
    <m/>
  </r>
  <r>
    <n v="3118"/>
    <s v="CA-2016-150350"/>
    <x v="828"/>
    <d v="2016-08-30T00:00:00"/>
    <x v="1"/>
    <s v="MS-17770"/>
    <x v="474"/>
    <x v="0"/>
    <s v="United States"/>
    <s v="Seattle"/>
    <x v="4"/>
    <n v="98105"/>
    <x v="1"/>
    <s v="OFF-SU-10002189"/>
    <x v="1"/>
    <x v="14"/>
    <s v="Acme Rosewood Handle Letter Opener"/>
    <n v="15.88"/>
    <n v="4"/>
    <x v="0"/>
    <n v="0.1588"/>
    <m/>
  </r>
  <r>
    <n v="3119"/>
    <s v="CA-2015-121720"/>
    <x v="832"/>
    <d v="2015-06-12T00:00:00"/>
    <x v="2"/>
    <s v="JE-15610"/>
    <x v="531"/>
    <x v="1"/>
    <s v="United States"/>
    <s v="Lakeland"/>
    <x v="2"/>
    <n v="33801"/>
    <x v="0"/>
    <s v="FUR-CH-10003312"/>
    <x v="0"/>
    <x v="1"/>
    <s v="Hon 2090 “Pillow Soft” Series Mid Back Swivel/Tilt Chairs"/>
    <n v="1123.92"/>
    <n v="5"/>
    <x v="2"/>
    <n v="-182.637"/>
    <m/>
  </r>
  <r>
    <n v="3120"/>
    <s v="CA-2015-121720"/>
    <x v="832"/>
    <d v="2015-06-12T00:00:00"/>
    <x v="2"/>
    <s v="JE-15610"/>
    <x v="531"/>
    <x v="1"/>
    <s v="United States"/>
    <s v="Lakeland"/>
    <x v="2"/>
    <n v="33801"/>
    <x v="0"/>
    <s v="TEC-PH-10002496"/>
    <x v="2"/>
    <x v="7"/>
    <s v="Cisco SPA301"/>
    <n v="249.584"/>
    <n v="2"/>
    <x v="2"/>
    <n v="31.198"/>
    <m/>
  </r>
  <r>
    <n v="3121"/>
    <s v="CA-2015-121720"/>
    <x v="832"/>
    <d v="2015-06-12T00:00:00"/>
    <x v="2"/>
    <s v="JE-15610"/>
    <x v="531"/>
    <x v="1"/>
    <s v="United States"/>
    <s v="Lakeland"/>
    <x v="2"/>
    <n v="33801"/>
    <x v="0"/>
    <s v="FUR-FU-10003464"/>
    <x v="0"/>
    <x v="5"/>
    <s v="Seth Thomas 8 1/2&quot; Cubicle Clock"/>
    <n v="48.671999999999997"/>
    <n v="3"/>
    <x v="2"/>
    <n v="7.3007999999999997"/>
    <m/>
  </r>
  <r>
    <n v="3122"/>
    <s v="CA-2015-121720"/>
    <x v="832"/>
    <d v="2015-06-12T00:00:00"/>
    <x v="2"/>
    <s v="JE-15610"/>
    <x v="531"/>
    <x v="1"/>
    <s v="United States"/>
    <s v="Lakeland"/>
    <x v="2"/>
    <n v="33801"/>
    <x v="0"/>
    <s v="OFF-AR-10000380"/>
    <x v="1"/>
    <x v="6"/>
    <s v="Hunt PowerHouse Electric Pencil Sharpener, Blue"/>
    <n v="60.768000000000001"/>
    <n v="2"/>
    <x v="2"/>
    <n v="7.5960000000000001"/>
    <m/>
  </r>
  <r>
    <n v="3123"/>
    <s v="CA-2015-121720"/>
    <x v="832"/>
    <d v="2015-06-12T00:00:00"/>
    <x v="2"/>
    <s v="JE-15610"/>
    <x v="531"/>
    <x v="1"/>
    <s v="United States"/>
    <s v="Lakeland"/>
    <x v="2"/>
    <n v="33801"/>
    <x v="0"/>
    <s v="OFF-BI-10004593"/>
    <x v="1"/>
    <x v="8"/>
    <s v="Ibico Laser Imprintable Binding System Covers"/>
    <n v="78.599999999999994"/>
    <n v="5"/>
    <x v="6"/>
    <n v="-62.88"/>
    <m/>
  </r>
  <r>
    <n v="3124"/>
    <s v="CA-2015-121720"/>
    <x v="832"/>
    <d v="2015-06-12T00:00:00"/>
    <x v="2"/>
    <s v="JE-15610"/>
    <x v="531"/>
    <x v="1"/>
    <s v="United States"/>
    <s v="Lakeland"/>
    <x v="2"/>
    <n v="33801"/>
    <x v="0"/>
    <s v="OFF-BI-10001308"/>
    <x v="1"/>
    <x v="8"/>
    <s v="GBC Standard Plastic Binding Systems' Combs"/>
    <n v="3.7679999999999998"/>
    <n v="2"/>
    <x v="6"/>
    <n v="-3.14"/>
    <m/>
  </r>
  <r>
    <n v="3125"/>
    <s v="CA-2015-121720"/>
    <x v="832"/>
    <d v="2015-06-12T00:00:00"/>
    <x v="2"/>
    <s v="JE-15610"/>
    <x v="531"/>
    <x v="1"/>
    <s v="United States"/>
    <s v="Lakeland"/>
    <x v="2"/>
    <n v="33801"/>
    <x v="0"/>
    <s v="OFF-ST-10001780"/>
    <x v="1"/>
    <x v="4"/>
    <s v="Tennsco 16-Compartment Lockers with Coat Rack"/>
    <n v="1036.624"/>
    <n v="2"/>
    <x v="2"/>
    <n v="51.831200000000003"/>
    <m/>
  </r>
  <r>
    <n v="3126"/>
    <s v="CA-2015-121720"/>
    <x v="832"/>
    <d v="2015-06-12T00:00:00"/>
    <x v="2"/>
    <s v="JE-15610"/>
    <x v="531"/>
    <x v="1"/>
    <s v="United States"/>
    <s v="Lakeland"/>
    <x v="2"/>
    <n v="33801"/>
    <x v="0"/>
    <s v="OFF-ST-10003816"/>
    <x v="1"/>
    <x v="4"/>
    <s v="Fellowes High-Stak Drawer Files"/>
    <n v="563.80799999999999"/>
    <n v="4"/>
    <x v="2"/>
    <n v="21.142800000000001"/>
    <m/>
  </r>
  <r>
    <n v="3127"/>
    <s v="CA-2017-149895"/>
    <x v="565"/>
    <d v="2017-09-12T00:00:00"/>
    <x v="1"/>
    <s v="EB-14110"/>
    <x v="686"/>
    <x v="0"/>
    <s v="United States"/>
    <s v="Philadelphia"/>
    <x v="9"/>
    <n v="19134"/>
    <x v="3"/>
    <s v="TEC-PH-10002200"/>
    <x v="2"/>
    <x v="7"/>
    <s v="Aastra 6757i CT Wireless VoIP phone"/>
    <n v="258.52800000000002"/>
    <n v="2"/>
    <x v="10"/>
    <n v="-47.396799999999999"/>
    <m/>
  </r>
  <r>
    <n v="3128"/>
    <s v="CA-2017-147564"/>
    <x v="280"/>
    <d v="2017-10-06T00:00:00"/>
    <x v="1"/>
    <s v="BP-11155"/>
    <x v="669"/>
    <x v="0"/>
    <s v="United States"/>
    <s v="New York City"/>
    <x v="15"/>
    <n v="10011"/>
    <x v="3"/>
    <s v="OFF-PA-10004438"/>
    <x v="1"/>
    <x v="10"/>
    <s v="Xerox 1907"/>
    <n v="49.12"/>
    <n v="4"/>
    <x v="0"/>
    <n v="23.086400000000001"/>
    <m/>
  </r>
  <r>
    <n v="3129"/>
    <s v="CA-2014-136399"/>
    <x v="757"/>
    <d v="2014-12-17T00:00:00"/>
    <x v="2"/>
    <s v="CC-12100"/>
    <x v="385"/>
    <x v="2"/>
    <s v="United States"/>
    <s v="Los Angeles"/>
    <x v="1"/>
    <n v="90049"/>
    <x v="1"/>
    <s v="FUR-FU-10004090"/>
    <x v="0"/>
    <x v="5"/>
    <s v="Executive Impressions 14&quot; Contract Wall Clock"/>
    <n v="44.46"/>
    <n v="2"/>
    <x v="0"/>
    <n v="14.671799999999999"/>
    <m/>
  </r>
  <r>
    <n v="3130"/>
    <s v="CA-2014-136399"/>
    <x v="757"/>
    <d v="2014-12-17T00:00:00"/>
    <x v="2"/>
    <s v="CC-12100"/>
    <x v="385"/>
    <x v="2"/>
    <s v="United States"/>
    <s v="Los Angeles"/>
    <x v="1"/>
    <n v="90049"/>
    <x v="1"/>
    <s v="FUR-CH-10002602"/>
    <x v="0"/>
    <x v="1"/>
    <s v="DMI Arturo Collection Mission-style Design Wood Chair"/>
    <n v="241.56800000000001"/>
    <n v="2"/>
    <x v="2"/>
    <n v="18.117599999999999"/>
    <m/>
  </r>
  <r>
    <n v="3131"/>
    <s v="CA-2014-136399"/>
    <x v="757"/>
    <d v="2014-12-17T00:00:00"/>
    <x v="2"/>
    <s v="CC-12100"/>
    <x v="385"/>
    <x v="2"/>
    <s v="United States"/>
    <s v="Los Angeles"/>
    <x v="1"/>
    <n v="90049"/>
    <x v="1"/>
    <s v="TEC-AC-10001142"/>
    <x v="2"/>
    <x v="11"/>
    <s v="First Data FD10 PIN Pad"/>
    <n v="395"/>
    <n v="5"/>
    <x v="0"/>
    <n v="39.5"/>
    <m/>
  </r>
  <r>
    <n v="3132"/>
    <s v="CA-2014-136399"/>
    <x v="757"/>
    <d v="2014-12-17T00:00:00"/>
    <x v="2"/>
    <s v="CC-12100"/>
    <x v="385"/>
    <x v="2"/>
    <s v="United States"/>
    <s v="Los Angeles"/>
    <x v="1"/>
    <n v="90049"/>
    <x v="1"/>
    <s v="TEC-PH-10004977"/>
    <x v="2"/>
    <x v="7"/>
    <s v="GE 30524EE4"/>
    <n v="627.16800000000001"/>
    <n v="4"/>
    <x v="2"/>
    <n v="70.556399999999996"/>
    <m/>
  </r>
  <r>
    <n v="3133"/>
    <s v="CA-2014-107916"/>
    <x v="829"/>
    <d v="2014-08-26T00:00:00"/>
    <x v="2"/>
    <s v="JP-15460"/>
    <x v="687"/>
    <x v="1"/>
    <s v="United States"/>
    <s v="Oceanside"/>
    <x v="15"/>
    <n v="11572"/>
    <x v="3"/>
    <s v="FUR-FU-10004586"/>
    <x v="0"/>
    <x v="5"/>
    <s v="G.E. Longer-Life Indoor Recessed Floodlight Bulbs"/>
    <n v="13.28"/>
    <n v="2"/>
    <x v="0"/>
    <n v="6.3743999999999996"/>
    <m/>
  </r>
  <r>
    <n v="3134"/>
    <s v="CA-2014-107916"/>
    <x v="829"/>
    <d v="2014-08-26T00:00:00"/>
    <x v="2"/>
    <s v="JP-15460"/>
    <x v="687"/>
    <x v="1"/>
    <s v="United States"/>
    <s v="Oceanside"/>
    <x v="15"/>
    <n v="11572"/>
    <x v="3"/>
    <s v="OFF-BI-10001116"/>
    <x v="1"/>
    <x v="8"/>
    <s v="Wilson Jones 1&quot; Hanging DublLock Ring Binders"/>
    <n v="12.672000000000001"/>
    <n v="3"/>
    <x v="2"/>
    <n v="4.4352"/>
    <m/>
  </r>
  <r>
    <n v="3135"/>
    <s v="CA-2017-164168"/>
    <x v="105"/>
    <d v="2017-11-18T00:00:00"/>
    <x v="1"/>
    <s v="LS-16975"/>
    <x v="60"/>
    <x v="2"/>
    <s v="United States"/>
    <s v="Dallas"/>
    <x v="5"/>
    <n v="75081"/>
    <x v="2"/>
    <s v="OFF-BI-10000666"/>
    <x v="1"/>
    <x v="8"/>
    <s v="Surelock Post Binders"/>
    <n v="30.56"/>
    <n v="5"/>
    <x v="3"/>
    <n v="-45.84"/>
    <m/>
  </r>
  <r>
    <n v="3136"/>
    <s v="CA-2017-164168"/>
    <x v="105"/>
    <d v="2017-11-18T00:00:00"/>
    <x v="1"/>
    <s v="LS-16975"/>
    <x v="60"/>
    <x v="2"/>
    <s v="United States"/>
    <s v="Dallas"/>
    <x v="5"/>
    <n v="75081"/>
    <x v="2"/>
    <s v="OFF-ST-10002583"/>
    <x v="1"/>
    <x v="4"/>
    <s v="Fellowes Neat Ideas Storage Cubes"/>
    <n v="77.951999999999998"/>
    <n v="3"/>
    <x v="2"/>
    <n v="-15.590400000000001"/>
    <m/>
  </r>
  <r>
    <n v="3137"/>
    <s v="CA-2017-164168"/>
    <x v="105"/>
    <d v="2017-11-18T00:00:00"/>
    <x v="1"/>
    <s v="LS-16975"/>
    <x v="60"/>
    <x v="2"/>
    <s v="United States"/>
    <s v="Dallas"/>
    <x v="5"/>
    <n v="75081"/>
    <x v="2"/>
    <s v="TEC-PH-10004908"/>
    <x v="2"/>
    <x v="7"/>
    <s v="Panasonic KX TS3282W Corded phone"/>
    <n v="67.992000000000004"/>
    <n v="1"/>
    <x v="2"/>
    <n v="8.4990000000000006"/>
    <m/>
  </r>
  <r>
    <n v="3138"/>
    <s v="CA-2017-164168"/>
    <x v="105"/>
    <d v="2017-11-18T00:00:00"/>
    <x v="1"/>
    <s v="LS-16975"/>
    <x v="60"/>
    <x v="2"/>
    <s v="United States"/>
    <s v="Dallas"/>
    <x v="5"/>
    <n v="75081"/>
    <x v="2"/>
    <s v="OFF-EN-10001219"/>
    <x v="1"/>
    <x v="12"/>
    <s v="#10- 4 1/8&quot; x 9 1/2&quot; Security-Tint Envelopes"/>
    <n v="12.224"/>
    <n v="2"/>
    <x v="2"/>
    <n v="4.4311999999999996"/>
    <m/>
  </r>
  <r>
    <n v="3139"/>
    <s v="CA-2017-164168"/>
    <x v="105"/>
    <d v="2017-11-18T00:00:00"/>
    <x v="1"/>
    <s v="LS-16975"/>
    <x v="60"/>
    <x v="2"/>
    <s v="United States"/>
    <s v="Dallas"/>
    <x v="5"/>
    <n v="75081"/>
    <x v="2"/>
    <s v="TEC-AC-10004568"/>
    <x v="2"/>
    <x v="11"/>
    <s v="Maxell LTO Ultrium - 800 GB"/>
    <n v="44.783999999999999"/>
    <n v="2"/>
    <x v="2"/>
    <n v="-0.55979999999999996"/>
    <m/>
  </r>
  <r>
    <n v="3140"/>
    <s v="CA-2017-164168"/>
    <x v="105"/>
    <d v="2017-11-18T00:00:00"/>
    <x v="1"/>
    <s v="LS-16975"/>
    <x v="60"/>
    <x v="2"/>
    <s v="United States"/>
    <s v="Dallas"/>
    <x v="5"/>
    <n v="75081"/>
    <x v="2"/>
    <s v="FUR-FU-10001756"/>
    <x v="0"/>
    <x v="5"/>
    <s v="Eldon Expressions Desk Accessory, Wood Photo Frame, Mahogany"/>
    <n v="22.847999999999999"/>
    <n v="3"/>
    <x v="7"/>
    <n v="-17.7072"/>
    <m/>
  </r>
  <r>
    <n v="3141"/>
    <s v="CA-2015-112557"/>
    <x v="334"/>
    <d v="2015-04-28T00:00:00"/>
    <x v="2"/>
    <s v="JL-15850"/>
    <x v="139"/>
    <x v="0"/>
    <s v="United States"/>
    <s v="New York City"/>
    <x v="15"/>
    <n v="10035"/>
    <x v="3"/>
    <s v="OFF-AP-10002311"/>
    <x v="1"/>
    <x v="9"/>
    <s v="Holmes Replacement Filter for HEPA Air Cleaner, Very Large Room, HEPA Filter"/>
    <n v="206.43"/>
    <n v="3"/>
    <x v="0"/>
    <n v="90.8292"/>
    <m/>
  </r>
  <r>
    <n v="3142"/>
    <s v="US-2014-122959"/>
    <x v="432"/>
    <d v="2014-12-12T00:00:00"/>
    <x v="3"/>
    <s v="CY-12745"/>
    <x v="388"/>
    <x v="1"/>
    <s v="United States"/>
    <s v="San Antonio"/>
    <x v="5"/>
    <n v="78207"/>
    <x v="2"/>
    <s v="OFF-BI-10003650"/>
    <x v="1"/>
    <x v="8"/>
    <s v="GBC DocuBind 300 Electric Binding Machine"/>
    <n v="210.392"/>
    <n v="2"/>
    <x v="3"/>
    <n v="-336.62720000000002"/>
    <m/>
  </r>
  <r>
    <n v="3143"/>
    <s v="CA-2017-162572"/>
    <x v="145"/>
    <d v="2017-09-27T00:00:00"/>
    <x v="0"/>
    <s v="RB-19360"/>
    <x v="181"/>
    <x v="0"/>
    <s v="United States"/>
    <s v="Cincinnati"/>
    <x v="24"/>
    <n v="45231"/>
    <x v="3"/>
    <s v="TEC-AC-10003628"/>
    <x v="2"/>
    <x v="11"/>
    <s v="Logitech 910-002974 M325 Wireless Mouse for Web Scrolling"/>
    <n v="119.96"/>
    <n v="5"/>
    <x v="2"/>
    <n v="35.988"/>
    <m/>
  </r>
  <r>
    <n v="3144"/>
    <s v="CA-2017-162572"/>
    <x v="145"/>
    <d v="2017-09-27T00:00:00"/>
    <x v="0"/>
    <s v="RB-19360"/>
    <x v="181"/>
    <x v="0"/>
    <s v="United States"/>
    <s v="Cincinnati"/>
    <x v="24"/>
    <n v="45231"/>
    <x v="3"/>
    <s v="OFF-AR-10001547"/>
    <x v="1"/>
    <x v="6"/>
    <s v="Newell 311"/>
    <n v="10.608000000000001"/>
    <n v="6"/>
    <x v="2"/>
    <n v="0.92820000000000003"/>
    <m/>
  </r>
  <r>
    <n v="3145"/>
    <s v="US-2016-148110"/>
    <x v="64"/>
    <d v="2016-09-11T00:00:00"/>
    <x v="1"/>
    <s v="AR-10825"/>
    <x v="255"/>
    <x v="1"/>
    <s v="United States"/>
    <s v="Austin"/>
    <x v="5"/>
    <n v="78745"/>
    <x v="2"/>
    <s v="FUR-CH-10002647"/>
    <x v="0"/>
    <x v="1"/>
    <s v="Situations Contoured Folding Chairs, 4/Set"/>
    <n v="347.80200000000002"/>
    <n v="7"/>
    <x v="4"/>
    <n v="-24.843"/>
    <m/>
  </r>
  <r>
    <n v="3146"/>
    <s v="CA-2017-131828"/>
    <x v="512"/>
    <d v="2017-02-13T00:00:00"/>
    <x v="0"/>
    <s v="CS-11845"/>
    <x v="688"/>
    <x v="1"/>
    <s v="United States"/>
    <s v="Seattle"/>
    <x v="4"/>
    <n v="98105"/>
    <x v="1"/>
    <s v="FUR-CH-10004495"/>
    <x v="0"/>
    <x v="1"/>
    <s v="Global Leather and Oak Executive Chair, Black"/>
    <n v="963.13599999999997"/>
    <n v="4"/>
    <x v="2"/>
    <n v="108.3528"/>
    <m/>
  </r>
  <r>
    <n v="3147"/>
    <s v="CA-2017-131828"/>
    <x v="512"/>
    <d v="2017-02-13T00:00:00"/>
    <x v="0"/>
    <s v="CS-11845"/>
    <x v="688"/>
    <x v="1"/>
    <s v="United States"/>
    <s v="Seattle"/>
    <x v="4"/>
    <n v="98105"/>
    <x v="1"/>
    <s v="TEC-PH-10002923"/>
    <x v="2"/>
    <x v="7"/>
    <s v="Logitech B530 USB Headset - headset - Full size, Binaural"/>
    <n v="88.775999999999996"/>
    <n v="3"/>
    <x v="2"/>
    <n v="7.7679"/>
    <m/>
  </r>
  <r>
    <n v="3148"/>
    <s v="CA-2014-109218"/>
    <x v="479"/>
    <d v="2014-07-03T00:00:00"/>
    <x v="0"/>
    <s v="AR-10825"/>
    <x v="255"/>
    <x v="1"/>
    <s v="United States"/>
    <s v="Los Angeles"/>
    <x v="1"/>
    <n v="90004"/>
    <x v="1"/>
    <s v="OFF-AR-10001374"/>
    <x v="1"/>
    <x v="6"/>
    <s v="BIC Brite Liner Highlighters, Chisel Tip"/>
    <n v="32.4"/>
    <n v="5"/>
    <x v="0"/>
    <n v="10.368"/>
    <m/>
  </r>
  <r>
    <n v="3149"/>
    <s v="CA-2016-120558"/>
    <x v="843"/>
    <d v="2016-06-10T00:00:00"/>
    <x v="2"/>
    <s v="RD-19810"/>
    <x v="279"/>
    <x v="2"/>
    <s v="United States"/>
    <s v="New York City"/>
    <x v="15"/>
    <n v="10035"/>
    <x v="3"/>
    <s v="OFF-PA-10003441"/>
    <x v="1"/>
    <x v="10"/>
    <s v="Xerox 226"/>
    <n v="32.4"/>
    <n v="5"/>
    <x v="0"/>
    <n v="15.552"/>
    <m/>
  </r>
  <r>
    <n v="3150"/>
    <s v="US-2014-109036"/>
    <x v="414"/>
    <d v="2014-12-25T00:00:00"/>
    <x v="1"/>
    <s v="KH-16510"/>
    <x v="168"/>
    <x v="0"/>
    <s v="United States"/>
    <s v="Seattle"/>
    <x v="4"/>
    <n v="98103"/>
    <x v="1"/>
    <s v="OFF-LA-10002043"/>
    <x v="1"/>
    <x v="2"/>
    <s v="Avery 489"/>
    <n v="31.05"/>
    <n v="3"/>
    <x v="0"/>
    <n v="14.904"/>
    <m/>
  </r>
  <r>
    <n v="3151"/>
    <s v="CA-2015-147830"/>
    <x v="83"/>
    <d v="2015-12-18T00:00:00"/>
    <x v="2"/>
    <s v="NF-18385"/>
    <x v="173"/>
    <x v="0"/>
    <s v="United States"/>
    <s v="Newark"/>
    <x v="24"/>
    <n v="43055"/>
    <x v="3"/>
    <s v="TEC-AC-10002049"/>
    <x v="2"/>
    <x v="11"/>
    <s v="Plantronics Savi W720 Multi-Device Wireless Headset System"/>
    <n v="2025.36"/>
    <n v="6"/>
    <x v="2"/>
    <n v="607.60799999999995"/>
    <m/>
  </r>
  <r>
    <n v="3152"/>
    <s v="CA-2015-147830"/>
    <x v="83"/>
    <d v="2015-12-18T00:00:00"/>
    <x v="2"/>
    <s v="NF-18385"/>
    <x v="173"/>
    <x v="0"/>
    <s v="United States"/>
    <s v="Newark"/>
    <x v="24"/>
    <n v="43055"/>
    <x v="3"/>
    <s v="TEC-MA-10000418"/>
    <x v="2"/>
    <x v="15"/>
    <s v="Cubify CubeX 3D Printer Double Head Print"/>
    <n v="1799.9939999999999"/>
    <n v="2"/>
    <x v="6"/>
    <n v="-2639.9911999999999"/>
    <m/>
  </r>
  <r>
    <n v="3153"/>
    <s v="CA-2015-147830"/>
    <x v="83"/>
    <d v="2015-12-18T00:00:00"/>
    <x v="2"/>
    <s v="NF-18385"/>
    <x v="173"/>
    <x v="0"/>
    <s v="United States"/>
    <s v="Newark"/>
    <x v="24"/>
    <n v="43055"/>
    <x v="3"/>
    <s v="TEC-PH-10004908"/>
    <x v="2"/>
    <x v="7"/>
    <s v="Panasonic KX TS3282W Corded phone"/>
    <n v="101.988"/>
    <n v="2"/>
    <x v="10"/>
    <n v="-16.998000000000001"/>
    <m/>
  </r>
  <r>
    <n v="3154"/>
    <s v="CA-2015-147830"/>
    <x v="83"/>
    <d v="2015-12-18T00:00:00"/>
    <x v="2"/>
    <s v="NF-18385"/>
    <x v="173"/>
    <x v="0"/>
    <s v="United States"/>
    <s v="Newark"/>
    <x v="24"/>
    <n v="43055"/>
    <x v="3"/>
    <s v="FUR-FU-10004091"/>
    <x v="0"/>
    <x v="5"/>
    <s v="Howard Miller 13&quot; Diameter Goldtone Round Wall Clock"/>
    <n v="262.86399999999998"/>
    <n v="7"/>
    <x v="2"/>
    <n v="69.001800000000003"/>
    <m/>
  </r>
  <r>
    <n v="3155"/>
    <s v="CA-2017-150497"/>
    <x v="228"/>
    <d v="2017-07-24T00:00:00"/>
    <x v="1"/>
    <s v="SM-20950"/>
    <x v="416"/>
    <x v="1"/>
    <s v="United States"/>
    <s v="Maple Grove"/>
    <x v="11"/>
    <n v="55369"/>
    <x v="2"/>
    <s v="OFF-BI-10004600"/>
    <x v="1"/>
    <x v="8"/>
    <s v="Ibico Ibimaster 300 Manual Binding System"/>
    <n v="735.98"/>
    <n v="2"/>
    <x v="0"/>
    <n v="331.19099999999997"/>
    <m/>
  </r>
  <r>
    <n v="3156"/>
    <s v="CA-2014-128986"/>
    <x v="93"/>
    <d v="2014-08-05T00:00:00"/>
    <x v="0"/>
    <s v="GH-14410"/>
    <x v="689"/>
    <x v="2"/>
    <s v="United States"/>
    <s v="Glendale"/>
    <x v="16"/>
    <n v="85301"/>
    <x v="1"/>
    <s v="OFF-PA-10001289"/>
    <x v="1"/>
    <x v="10"/>
    <s v="White Computer Printout Paper by Universal"/>
    <n v="93.024000000000001"/>
    <n v="3"/>
    <x v="2"/>
    <n v="33.721200000000003"/>
    <m/>
  </r>
  <r>
    <n v="3157"/>
    <s v="CA-2015-139584"/>
    <x v="252"/>
    <d v="2015-08-28T00:00:00"/>
    <x v="1"/>
    <s v="EM-13810"/>
    <x v="613"/>
    <x v="1"/>
    <s v="United States"/>
    <s v="New York City"/>
    <x v="15"/>
    <n v="10009"/>
    <x v="3"/>
    <s v="FUR-TA-10001539"/>
    <x v="0"/>
    <x v="3"/>
    <s v="Chromcraft Rectangular Conference Tables"/>
    <n v="284.36399999999998"/>
    <n v="2"/>
    <x v="10"/>
    <n v="-75.830399999999997"/>
    <m/>
  </r>
  <r>
    <n v="3158"/>
    <s v="CA-2015-139584"/>
    <x v="252"/>
    <d v="2015-08-28T00:00:00"/>
    <x v="1"/>
    <s v="EM-13810"/>
    <x v="613"/>
    <x v="1"/>
    <s v="United States"/>
    <s v="New York City"/>
    <x v="15"/>
    <n v="10009"/>
    <x v="3"/>
    <s v="TEC-AC-10001266"/>
    <x v="2"/>
    <x v="11"/>
    <s v="Memorex Micro Travel Drive 8 GB"/>
    <n v="26"/>
    <n v="2"/>
    <x v="0"/>
    <n v="11.7"/>
    <m/>
  </r>
  <r>
    <n v="3159"/>
    <s v="US-2016-162677"/>
    <x v="253"/>
    <d v="2016-03-27T00:00:00"/>
    <x v="2"/>
    <s v="DB-13210"/>
    <x v="203"/>
    <x v="0"/>
    <s v="United States"/>
    <s v="Jacksonville"/>
    <x v="3"/>
    <n v="28540"/>
    <x v="0"/>
    <s v="OFF-ST-10001291"/>
    <x v="1"/>
    <x v="4"/>
    <s v="Tenex Personal Self-Stacking Standard File Box, Black/Gray"/>
    <n v="67.64"/>
    <n v="5"/>
    <x v="2"/>
    <n v="5.9184999999999999"/>
    <m/>
  </r>
  <r>
    <n v="3160"/>
    <s v="US-2016-162677"/>
    <x v="253"/>
    <d v="2016-03-27T00:00:00"/>
    <x v="2"/>
    <s v="DB-13210"/>
    <x v="203"/>
    <x v="0"/>
    <s v="United States"/>
    <s v="Jacksonville"/>
    <x v="3"/>
    <n v="28540"/>
    <x v="0"/>
    <s v="TEC-AC-10001314"/>
    <x v="2"/>
    <x v="11"/>
    <s v="Case Logic 2.4GHz Wireless Keyboard"/>
    <n v="119.976"/>
    <n v="3"/>
    <x v="2"/>
    <n v="-17.996400000000001"/>
    <m/>
  </r>
  <r>
    <n v="3161"/>
    <s v="US-2014-150924"/>
    <x v="171"/>
    <d v="2014-09-16T00:00:00"/>
    <x v="0"/>
    <s v="PT-19090"/>
    <x v="690"/>
    <x v="0"/>
    <s v="United States"/>
    <s v="Houston"/>
    <x v="5"/>
    <n v="77070"/>
    <x v="2"/>
    <s v="OFF-BI-10004040"/>
    <x v="1"/>
    <x v="8"/>
    <s v="Wilson Jones Impact Binders"/>
    <n v="5.18"/>
    <n v="5"/>
    <x v="3"/>
    <n v="-8.0289999999999999"/>
    <m/>
  </r>
  <r>
    <n v="3162"/>
    <s v="CA-2014-153969"/>
    <x v="158"/>
    <d v="2014-09-25T00:00:00"/>
    <x v="1"/>
    <s v="HF-14995"/>
    <x v="520"/>
    <x v="0"/>
    <s v="United States"/>
    <s v="San Francisco"/>
    <x v="1"/>
    <n v="94109"/>
    <x v="1"/>
    <s v="OFF-EN-10001539"/>
    <x v="1"/>
    <x v="12"/>
    <s v="Staple envelope"/>
    <n v="15.56"/>
    <n v="2"/>
    <x v="0"/>
    <n v="7.3132000000000001"/>
    <m/>
  </r>
  <r>
    <n v="3163"/>
    <s v="CA-2014-153969"/>
    <x v="158"/>
    <d v="2014-09-25T00:00:00"/>
    <x v="1"/>
    <s v="HF-14995"/>
    <x v="520"/>
    <x v="0"/>
    <s v="United States"/>
    <s v="San Francisco"/>
    <x v="1"/>
    <n v="94109"/>
    <x v="1"/>
    <s v="OFF-EN-10004483"/>
    <x v="1"/>
    <x v="12"/>
    <s v="#10 White Business Envelopes,4 1/8 x 9 1/2"/>
    <n v="78.349999999999994"/>
    <n v="5"/>
    <x v="0"/>
    <n v="36.8245"/>
    <m/>
  </r>
  <r>
    <n v="3164"/>
    <s v="CA-2014-153969"/>
    <x v="158"/>
    <d v="2014-09-25T00:00:00"/>
    <x v="1"/>
    <s v="HF-14995"/>
    <x v="520"/>
    <x v="0"/>
    <s v="United States"/>
    <s v="San Francisco"/>
    <x v="1"/>
    <n v="94109"/>
    <x v="1"/>
    <s v="OFF-AR-10001615"/>
    <x v="1"/>
    <x v="6"/>
    <s v="Newell 34"/>
    <n v="59.52"/>
    <n v="3"/>
    <x v="0"/>
    <n v="15.475199999999999"/>
    <m/>
  </r>
  <r>
    <n v="3165"/>
    <s v="CA-2014-153969"/>
    <x v="158"/>
    <d v="2014-09-25T00:00:00"/>
    <x v="1"/>
    <s v="HF-14995"/>
    <x v="520"/>
    <x v="0"/>
    <s v="United States"/>
    <s v="San Francisco"/>
    <x v="1"/>
    <n v="94109"/>
    <x v="1"/>
    <s v="OFF-PA-10000327"/>
    <x v="1"/>
    <x v="10"/>
    <s v="Xerox 1971"/>
    <n v="38.520000000000003"/>
    <n v="9"/>
    <x v="0"/>
    <n v="17.334"/>
    <m/>
  </r>
  <r>
    <n v="3166"/>
    <s v="CA-2014-153969"/>
    <x v="158"/>
    <d v="2014-09-25T00:00:00"/>
    <x v="1"/>
    <s v="HF-14995"/>
    <x v="520"/>
    <x v="0"/>
    <s v="United States"/>
    <s v="San Francisco"/>
    <x v="1"/>
    <n v="94109"/>
    <x v="1"/>
    <s v="TEC-PH-10001299"/>
    <x v="2"/>
    <x v="7"/>
    <s v="Polycom CX300 Desktop Phone USB VoIP phone"/>
    <n v="239.98400000000001"/>
    <n v="2"/>
    <x v="2"/>
    <n v="23.9984"/>
    <m/>
  </r>
  <r>
    <n v="3167"/>
    <s v="CA-2014-153969"/>
    <x v="158"/>
    <d v="2014-09-25T00:00:00"/>
    <x v="1"/>
    <s v="HF-14995"/>
    <x v="520"/>
    <x v="0"/>
    <s v="United States"/>
    <s v="San Francisco"/>
    <x v="1"/>
    <n v="94109"/>
    <x v="1"/>
    <s v="OFF-PA-10002246"/>
    <x v="1"/>
    <x v="10"/>
    <s v="Wirebound Four 2-3/4 x 5 Forms per Page, 400 Sets per Book"/>
    <n v="19.350000000000001"/>
    <n v="3"/>
    <x v="0"/>
    <n v="9.4815000000000005"/>
    <m/>
  </r>
  <r>
    <n v="3168"/>
    <s v="CA-2016-146682"/>
    <x v="517"/>
    <d v="2016-10-31T00:00:00"/>
    <x v="2"/>
    <s v="KW-16435"/>
    <x v="147"/>
    <x v="0"/>
    <s v="United States"/>
    <s v="Lansing"/>
    <x v="12"/>
    <n v="48911"/>
    <x v="2"/>
    <s v="FUR-FU-10002671"/>
    <x v="0"/>
    <x v="5"/>
    <s v="Electrix 20W Halogen Replacement Bulb for Zoom-In Desk Lamp"/>
    <n v="67"/>
    <n v="5"/>
    <x v="0"/>
    <n v="32.159999999999997"/>
    <m/>
  </r>
  <r>
    <n v="3169"/>
    <s v="CA-2016-138695"/>
    <x v="316"/>
    <d v="2016-06-03T00:00:00"/>
    <x v="1"/>
    <s v="KC-16675"/>
    <x v="169"/>
    <x v="1"/>
    <s v="United States"/>
    <s v="Tallahassee"/>
    <x v="2"/>
    <n v="32303"/>
    <x v="0"/>
    <s v="FUR-CH-10003833"/>
    <x v="0"/>
    <x v="1"/>
    <s v="Novimex Fabric Task Chair"/>
    <n v="390.27199999999999"/>
    <n v="8"/>
    <x v="2"/>
    <n v="-24.391999999999999"/>
    <m/>
  </r>
  <r>
    <n v="3170"/>
    <s v="CA-2016-138695"/>
    <x v="316"/>
    <d v="2016-06-03T00:00:00"/>
    <x v="1"/>
    <s v="KC-16675"/>
    <x v="169"/>
    <x v="1"/>
    <s v="United States"/>
    <s v="Tallahassee"/>
    <x v="2"/>
    <n v="32303"/>
    <x v="0"/>
    <s v="OFF-PA-10001667"/>
    <x v="1"/>
    <x v="10"/>
    <s v="Great White Multi-Use Recycled Paper (20Lb. and 84 Bright)"/>
    <n v="62.192"/>
    <n v="13"/>
    <x v="2"/>
    <n v="19.434999999999999"/>
    <m/>
  </r>
  <r>
    <n v="3171"/>
    <s v="CA-2017-107461"/>
    <x v="202"/>
    <d v="2017-12-26T00:00:00"/>
    <x v="0"/>
    <s v="PK-19075"/>
    <x v="7"/>
    <x v="0"/>
    <s v="United States"/>
    <s v="Columbia"/>
    <x v="20"/>
    <n v="29203"/>
    <x v="0"/>
    <s v="OFF-BI-10002003"/>
    <x v="1"/>
    <x v="8"/>
    <s v="Ibico Presentation Index for Binding Systems"/>
    <n v="23.88"/>
    <n v="6"/>
    <x v="0"/>
    <n v="11.223599999999999"/>
    <m/>
  </r>
  <r>
    <n v="3172"/>
    <s v="US-2016-133879"/>
    <x v="844"/>
    <d v="2016-03-28T00:00:00"/>
    <x v="1"/>
    <s v="KT-16465"/>
    <x v="446"/>
    <x v="0"/>
    <s v="United States"/>
    <s v="Chicago"/>
    <x v="10"/>
    <n v="60623"/>
    <x v="2"/>
    <s v="OFF-BI-10004465"/>
    <x v="1"/>
    <x v="8"/>
    <s v="Avery Durable Slant Ring Binders"/>
    <n v="3.1680000000000001"/>
    <n v="2"/>
    <x v="3"/>
    <n v="-4.7519999999999998"/>
    <m/>
  </r>
  <r>
    <n v="3173"/>
    <s v="US-2016-133879"/>
    <x v="844"/>
    <d v="2016-03-28T00:00:00"/>
    <x v="1"/>
    <s v="KT-16465"/>
    <x v="446"/>
    <x v="0"/>
    <s v="United States"/>
    <s v="Chicago"/>
    <x v="10"/>
    <n v="60623"/>
    <x v="2"/>
    <s v="FUR-CH-10000665"/>
    <x v="0"/>
    <x v="1"/>
    <s v="Global Airflow Leather Mesh Back Chair, Black"/>
    <n v="528.42999999999995"/>
    <n v="5"/>
    <x v="4"/>
    <n v="0"/>
    <m/>
  </r>
  <r>
    <n v="3174"/>
    <s v="US-2016-133879"/>
    <x v="844"/>
    <d v="2016-03-28T00:00:00"/>
    <x v="1"/>
    <s v="KT-16465"/>
    <x v="446"/>
    <x v="0"/>
    <s v="United States"/>
    <s v="Chicago"/>
    <x v="10"/>
    <n v="60623"/>
    <x v="2"/>
    <s v="OFF-AR-10004956"/>
    <x v="1"/>
    <x v="6"/>
    <s v="Newell 33"/>
    <n v="13.391999999999999"/>
    <n v="3"/>
    <x v="2"/>
    <n v="1.5065999999999999"/>
    <m/>
  </r>
  <r>
    <n v="3175"/>
    <s v="CA-2017-157483"/>
    <x v="343"/>
    <d v="2017-11-18T00:00:00"/>
    <x v="1"/>
    <s v="EP-13915"/>
    <x v="212"/>
    <x v="0"/>
    <s v="United States"/>
    <s v="Detroit"/>
    <x v="12"/>
    <n v="48227"/>
    <x v="2"/>
    <s v="OFF-AR-10004260"/>
    <x v="1"/>
    <x v="6"/>
    <s v="Boston 1799 Powerhouse Electric Pencil Sharpener"/>
    <n v="181.86"/>
    <n v="7"/>
    <x v="0"/>
    <n v="50.9208"/>
    <m/>
  </r>
  <r>
    <n v="3176"/>
    <s v="US-2017-132059"/>
    <x v="397"/>
    <d v="2017-09-29T00:00:00"/>
    <x v="1"/>
    <s v="AP-10915"/>
    <x v="275"/>
    <x v="0"/>
    <s v="United States"/>
    <s v="Fort Collins"/>
    <x v="22"/>
    <n v="80525"/>
    <x v="1"/>
    <s v="FUR-BO-10001811"/>
    <x v="0"/>
    <x v="0"/>
    <s v="Atlantic Metals Mobile 5-Shelf Bookcases, Custom Colors"/>
    <n v="180.58799999999999"/>
    <n v="2"/>
    <x v="6"/>
    <n v="-240.78399999999999"/>
    <m/>
  </r>
  <r>
    <n v="3177"/>
    <s v="US-2017-132059"/>
    <x v="397"/>
    <d v="2017-09-29T00:00:00"/>
    <x v="1"/>
    <s v="AP-10915"/>
    <x v="275"/>
    <x v="0"/>
    <s v="United States"/>
    <s v="Fort Collins"/>
    <x v="22"/>
    <n v="80525"/>
    <x v="1"/>
    <s v="TEC-AC-10003280"/>
    <x v="2"/>
    <x v="11"/>
    <s v="Belkin F8E887 USB Wired Ergonomic Keyboard"/>
    <n v="47.984000000000002"/>
    <n v="2"/>
    <x v="2"/>
    <n v="0.5998"/>
    <m/>
  </r>
  <r>
    <n v="3178"/>
    <s v="CA-2017-122280"/>
    <x v="18"/>
    <d v="2017-09-10T00:00:00"/>
    <x v="3"/>
    <s v="SH-20395"/>
    <x v="129"/>
    <x v="0"/>
    <s v="United States"/>
    <s v="New York City"/>
    <x v="15"/>
    <n v="10024"/>
    <x v="3"/>
    <s v="OFF-PA-10004911"/>
    <x v="1"/>
    <x v="10"/>
    <s v="Rediform S.O.S. 1-Up Phone Message Bk, 4-1/4x3-1/16 Bk, 1 Form/Pg, 40 Messages/Bk, 3/Pk"/>
    <n v="18.760000000000002"/>
    <n v="2"/>
    <x v="0"/>
    <n v="9.0047999999999995"/>
    <m/>
  </r>
  <r>
    <n v="3179"/>
    <s v="CA-2017-105235"/>
    <x v="256"/>
    <d v="2017-12-11T00:00:00"/>
    <x v="1"/>
    <s v="SM-20950"/>
    <x v="416"/>
    <x v="1"/>
    <s v="United States"/>
    <s v="New York City"/>
    <x v="15"/>
    <n v="10011"/>
    <x v="3"/>
    <s v="FUR-FU-10001487"/>
    <x v="0"/>
    <x v="5"/>
    <s v="Eldon Expressions Wood and Plastic Desk Accessories, Cherry Wood"/>
    <n v="20.94"/>
    <n v="3"/>
    <x v="0"/>
    <n v="6.0726000000000004"/>
    <m/>
  </r>
  <r>
    <n v="3180"/>
    <s v="CA-2017-105235"/>
    <x v="256"/>
    <d v="2017-12-11T00:00:00"/>
    <x v="1"/>
    <s v="SM-20950"/>
    <x v="416"/>
    <x v="1"/>
    <s v="United States"/>
    <s v="New York City"/>
    <x v="15"/>
    <n v="10011"/>
    <x v="3"/>
    <s v="FUR-FU-10000521"/>
    <x v="0"/>
    <x v="5"/>
    <s v="Seth Thomas 14&quot; Putty-Colored Wall Clock"/>
    <n v="58.68"/>
    <n v="2"/>
    <x v="0"/>
    <n v="18.190799999999999"/>
    <m/>
  </r>
  <r>
    <n v="3181"/>
    <s v="CA-2017-105235"/>
    <x v="256"/>
    <d v="2017-12-11T00:00:00"/>
    <x v="1"/>
    <s v="SM-20950"/>
    <x v="416"/>
    <x v="1"/>
    <s v="United States"/>
    <s v="New York City"/>
    <x v="15"/>
    <n v="10011"/>
    <x v="3"/>
    <s v="OFF-AP-10001271"/>
    <x v="1"/>
    <x v="9"/>
    <s v="Eureka The Boss Cordless Rechargeable Stick Vac"/>
    <n v="254.9"/>
    <n v="5"/>
    <x v="0"/>
    <n v="68.822999999999993"/>
    <m/>
  </r>
  <r>
    <n v="3182"/>
    <s v="CA-2017-152912"/>
    <x v="45"/>
    <d v="2017-11-12T00:00:00"/>
    <x v="0"/>
    <s v="BM-11650"/>
    <x v="312"/>
    <x v="1"/>
    <s v="United States"/>
    <s v="Columbia"/>
    <x v="39"/>
    <n v="21044"/>
    <x v="3"/>
    <s v="OFF-BI-10004728"/>
    <x v="1"/>
    <x v="8"/>
    <s v="Wilson Jones Turn Tabs Binder Tool for Ring Binders"/>
    <n v="9.64"/>
    <n v="2"/>
    <x v="0"/>
    <n v="4.4344000000000001"/>
    <m/>
  </r>
  <r>
    <n v="3183"/>
    <s v="CA-2017-152912"/>
    <x v="45"/>
    <d v="2017-11-12T00:00:00"/>
    <x v="0"/>
    <s v="BM-11650"/>
    <x v="312"/>
    <x v="1"/>
    <s v="United States"/>
    <s v="Columbia"/>
    <x v="39"/>
    <n v="21044"/>
    <x v="3"/>
    <s v="TEC-AC-10004666"/>
    <x v="2"/>
    <x v="11"/>
    <s v="Maxell iVDR EX 500GB Cartridge"/>
    <n v="826.62"/>
    <n v="3"/>
    <x v="0"/>
    <n v="355.44659999999999"/>
    <m/>
  </r>
  <r>
    <n v="3184"/>
    <s v="CA-2017-152912"/>
    <x v="45"/>
    <d v="2017-11-12T00:00:00"/>
    <x v="0"/>
    <s v="BM-11650"/>
    <x v="312"/>
    <x v="1"/>
    <s v="United States"/>
    <s v="Columbia"/>
    <x v="39"/>
    <n v="21044"/>
    <x v="3"/>
    <s v="OFF-ST-10003208"/>
    <x v="1"/>
    <x v="4"/>
    <s v="Adjustable Depth Letter/Legal Cart"/>
    <n v="1633.14"/>
    <n v="9"/>
    <x v="0"/>
    <n v="473.61059999999998"/>
    <m/>
  </r>
  <r>
    <n v="3185"/>
    <s v="CA-2017-152912"/>
    <x v="45"/>
    <d v="2017-11-12T00:00:00"/>
    <x v="0"/>
    <s v="BM-11650"/>
    <x v="312"/>
    <x v="1"/>
    <s v="United States"/>
    <s v="Columbia"/>
    <x v="39"/>
    <n v="21044"/>
    <x v="3"/>
    <s v="OFF-ST-10003208"/>
    <x v="1"/>
    <x v="4"/>
    <s v="Adjustable Depth Letter/Legal Cart"/>
    <n v="544.38"/>
    <n v="3"/>
    <x v="0"/>
    <n v="157.87020000000001"/>
    <m/>
  </r>
  <r>
    <n v="3186"/>
    <s v="CA-2014-123498"/>
    <x v="845"/>
    <d v="2014-11-09T00:00:00"/>
    <x v="2"/>
    <s v="TC-20980"/>
    <x v="568"/>
    <x v="1"/>
    <s v="United States"/>
    <s v="Houston"/>
    <x v="5"/>
    <n v="77041"/>
    <x v="2"/>
    <s v="OFF-BI-10000632"/>
    <x v="1"/>
    <x v="8"/>
    <s v="Satellite Sectional Post Binders"/>
    <n v="26.045999999999999"/>
    <n v="3"/>
    <x v="3"/>
    <n v="-44.278199999999998"/>
    <m/>
  </r>
  <r>
    <n v="3187"/>
    <s v="CA-2014-123498"/>
    <x v="845"/>
    <d v="2014-11-09T00:00:00"/>
    <x v="2"/>
    <s v="TC-20980"/>
    <x v="568"/>
    <x v="1"/>
    <s v="United States"/>
    <s v="Houston"/>
    <x v="5"/>
    <n v="77041"/>
    <x v="2"/>
    <s v="OFF-EN-10004773"/>
    <x v="1"/>
    <x v="12"/>
    <s v="Staple envelope"/>
    <n v="74.352000000000004"/>
    <n v="3"/>
    <x v="2"/>
    <n v="26.9526"/>
    <m/>
  </r>
  <r>
    <n v="3188"/>
    <s v="CA-2017-159352"/>
    <x v="846"/>
    <d v="2017-03-17T00:00:00"/>
    <x v="1"/>
    <s v="KB-16585"/>
    <x v="10"/>
    <x v="1"/>
    <s v="United States"/>
    <s v="Lowell"/>
    <x v="31"/>
    <n v="1852"/>
    <x v="3"/>
    <s v="TEC-PH-10004700"/>
    <x v="2"/>
    <x v="7"/>
    <s v="PowerGen Dual USB Car Charger"/>
    <n v="69.930000000000007"/>
    <n v="7"/>
    <x v="0"/>
    <n v="32.1678"/>
    <m/>
  </r>
  <r>
    <n v="3189"/>
    <s v="US-2017-146416"/>
    <x v="179"/>
    <d v="2017-10-22T00:00:00"/>
    <x v="0"/>
    <s v="JE-16165"/>
    <x v="68"/>
    <x v="1"/>
    <s v="United States"/>
    <s v="Woodland"/>
    <x v="1"/>
    <n v="95695"/>
    <x v="1"/>
    <s v="OFF-LA-10003714"/>
    <x v="1"/>
    <x v="2"/>
    <s v="Avery 510"/>
    <n v="3.75"/>
    <n v="1"/>
    <x v="0"/>
    <n v="1.8"/>
    <m/>
  </r>
  <r>
    <n v="3190"/>
    <s v="US-2017-146416"/>
    <x v="179"/>
    <d v="2017-10-22T00:00:00"/>
    <x v="0"/>
    <s v="JE-16165"/>
    <x v="68"/>
    <x v="1"/>
    <s v="United States"/>
    <s v="Woodland"/>
    <x v="1"/>
    <n v="95695"/>
    <x v="1"/>
    <s v="OFF-BI-10001787"/>
    <x v="1"/>
    <x v="8"/>
    <s v="Wilson Jones Four-Pocket Poly Binders"/>
    <n v="20.928000000000001"/>
    <n v="4"/>
    <x v="2"/>
    <n v="7.5864000000000003"/>
    <m/>
  </r>
  <r>
    <n v="3191"/>
    <s v="US-2015-163783"/>
    <x v="17"/>
    <d v="2016-01-01T00:00:00"/>
    <x v="1"/>
    <s v="DR-12940"/>
    <x v="660"/>
    <x v="2"/>
    <s v="United States"/>
    <s v="Chicago"/>
    <x v="10"/>
    <n v="60610"/>
    <x v="2"/>
    <s v="OFF-ST-10002957"/>
    <x v="1"/>
    <x v="4"/>
    <s v="Sterilite Show Offs Storage Containers"/>
    <n v="12.672000000000001"/>
    <n v="3"/>
    <x v="2"/>
    <n v="-3.1680000000000001"/>
    <m/>
  </r>
  <r>
    <n v="3192"/>
    <s v="CA-2017-123981"/>
    <x v="280"/>
    <d v="2017-10-08T00:00:00"/>
    <x v="1"/>
    <s v="RW-19630"/>
    <x v="338"/>
    <x v="1"/>
    <s v="United States"/>
    <s v="New York City"/>
    <x v="15"/>
    <n v="10035"/>
    <x v="3"/>
    <s v="TEC-PH-10002115"/>
    <x v="2"/>
    <x v="7"/>
    <s v="Plantronics 81402"/>
    <n v="65.989999999999995"/>
    <n v="1"/>
    <x v="0"/>
    <n v="17.157399999999999"/>
    <m/>
  </r>
  <r>
    <n v="3193"/>
    <s v="CA-2017-158953"/>
    <x v="400"/>
    <d v="2017-06-08T00:00:00"/>
    <x v="1"/>
    <s v="ML-18040"/>
    <x v="614"/>
    <x v="1"/>
    <s v="United States"/>
    <s v="Missouri City"/>
    <x v="5"/>
    <n v="77489"/>
    <x v="2"/>
    <s v="OFF-BI-10002557"/>
    <x v="1"/>
    <x v="8"/>
    <s v="Presstex Flexible Ring Binders"/>
    <n v="6.37"/>
    <n v="7"/>
    <x v="3"/>
    <n v="-9.5549999999999997"/>
    <m/>
  </r>
  <r>
    <n v="3194"/>
    <s v="CA-2014-165428"/>
    <x v="416"/>
    <d v="2014-09-04T00:00:00"/>
    <x v="2"/>
    <s v="JL-15130"/>
    <x v="691"/>
    <x v="0"/>
    <s v="United States"/>
    <s v="Houston"/>
    <x v="5"/>
    <n v="77036"/>
    <x v="2"/>
    <s v="OFF-BI-10002949"/>
    <x v="1"/>
    <x v="8"/>
    <s v="Prestige Round Ring Binders"/>
    <n v="3.6480000000000001"/>
    <n v="3"/>
    <x v="3"/>
    <n v="-6.0191999999999997"/>
    <m/>
  </r>
  <r>
    <n v="3195"/>
    <s v="CA-2014-165428"/>
    <x v="416"/>
    <d v="2014-09-04T00:00:00"/>
    <x v="2"/>
    <s v="JL-15130"/>
    <x v="691"/>
    <x v="0"/>
    <s v="United States"/>
    <s v="Houston"/>
    <x v="5"/>
    <n v="77036"/>
    <x v="2"/>
    <s v="OFF-PA-10004100"/>
    <x v="1"/>
    <x v="10"/>
    <s v="Xerox 216"/>
    <n v="31.103999999999999"/>
    <n v="6"/>
    <x v="2"/>
    <n v="10.8864"/>
    <m/>
  </r>
  <r>
    <n v="3196"/>
    <s v="CA-2016-169026"/>
    <x v="590"/>
    <d v="2016-08-13T00:00:00"/>
    <x v="1"/>
    <s v="CM-12655"/>
    <x v="475"/>
    <x v="2"/>
    <s v="United States"/>
    <s v="Jackson"/>
    <x v="35"/>
    <n v="39212"/>
    <x v="0"/>
    <s v="OFF-FA-10001883"/>
    <x v="1"/>
    <x v="13"/>
    <s v="Alliance Super-Size Bands, Assorted Sizes"/>
    <n v="23.34"/>
    <n v="3"/>
    <x v="0"/>
    <n v="0.2334"/>
    <m/>
  </r>
  <r>
    <n v="3197"/>
    <s v="CA-2017-109750"/>
    <x v="847"/>
    <d v="2017-07-28T00:00:00"/>
    <x v="1"/>
    <s v="FH-14365"/>
    <x v="92"/>
    <x v="1"/>
    <s v="United States"/>
    <s v="New York City"/>
    <x v="15"/>
    <n v="10009"/>
    <x v="3"/>
    <s v="TEC-PH-10000702"/>
    <x v="2"/>
    <x v="7"/>
    <s v="Square Credit Card Reader, 4 1/2&quot; x 4 1/2&quot; x 1&quot;, White"/>
    <n v="29.97"/>
    <n v="3"/>
    <x v="0"/>
    <n v="14.085900000000001"/>
    <m/>
  </r>
  <r>
    <n v="3198"/>
    <s v="CA-2015-149384"/>
    <x v="848"/>
    <d v="2015-07-10T00:00:00"/>
    <x v="3"/>
    <s v="EH-13945"/>
    <x v="13"/>
    <x v="0"/>
    <s v="United States"/>
    <s v="Tempe"/>
    <x v="16"/>
    <n v="85281"/>
    <x v="1"/>
    <s v="OFF-BI-10003196"/>
    <x v="1"/>
    <x v="8"/>
    <s v="Accohide Poly Flexible Ring Binders"/>
    <n v="3.3660000000000001"/>
    <n v="3"/>
    <x v="6"/>
    <n v="-2.2440000000000002"/>
    <m/>
  </r>
  <r>
    <n v="3199"/>
    <s v="CA-2014-131527"/>
    <x v="588"/>
    <d v="2014-12-07T00:00:00"/>
    <x v="1"/>
    <s v="TB-21280"/>
    <x v="509"/>
    <x v="0"/>
    <s v="United States"/>
    <s v="Jacksonville"/>
    <x v="3"/>
    <n v="28540"/>
    <x v="0"/>
    <s v="TEC-PH-10001644"/>
    <x v="2"/>
    <x v="7"/>
    <s v="BlueLounge Milo Smartphone Stand, White/Metallic"/>
    <n v="95.968000000000004"/>
    <n v="4"/>
    <x v="2"/>
    <n v="9.5968"/>
    <m/>
  </r>
  <r>
    <n v="3200"/>
    <s v="CA-2017-164000"/>
    <x v="404"/>
    <d v="2017-12-22T00:00:00"/>
    <x v="1"/>
    <s v="AH-10030"/>
    <x v="692"/>
    <x v="1"/>
    <s v="United States"/>
    <s v="Philadelphia"/>
    <x v="9"/>
    <n v="19134"/>
    <x v="3"/>
    <s v="OFF-AR-10003183"/>
    <x v="1"/>
    <x v="6"/>
    <s v="Avery Fluorescent Highlighter Four-Color Set"/>
    <n v="18.704000000000001"/>
    <n v="7"/>
    <x v="2"/>
    <n v="2.3380000000000001"/>
    <m/>
  </r>
  <r>
    <n v="3201"/>
    <s v="CA-2014-164224"/>
    <x v="598"/>
    <d v="2014-05-20T00:00:00"/>
    <x v="0"/>
    <s v="TT-21070"/>
    <x v="74"/>
    <x v="0"/>
    <s v="United States"/>
    <s v="Akron"/>
    <x v="24"/>
    <n v="44312"/>
    <x v="3"/>
    <s v="FUR-FU-10000308"/>
    <x v="0"/>
    <x v="5"/>
    <s v="Deflect-o Glass Clear Studded Chair Mats"/>
    <n v="149.232"/>
    <n v="3"/>
    <x v="2"/>
    <n v="3.7307999999999999"/>
    <m/>
  </r>
  <r>
    <n v="3202"/>
    <s v="CA-2014-164224"/>
    <x v="598"/>
    <d v="2014-05-20T00:00:00"/>
    <x v="0"/>
    <s v="TT-21070"/>
    <x v="74"/>
    <x v="0"/>
    <s v="United States"/>
    <s v="Akron"/>
    <x v="24"/>
    <n v="44312"/>
    <x v="3"/>
    <s v="OFF-PA-10001526"/>
    <x v="1"/>
    <x v="10"/>
    <s v="Xerox 1949"/>
    <n v="15.936"/>
    <n v="4"/>
    <x v="2"/>
    <n v="5.7767999999999997"/>
    <m/>
  </r>
  <r>
    <n v="3203"/>
    <s v="CA-2014-158372"/>
    <x v="849"/>
    <d v="2014-11-16T00:00:00"/>
    <x v="1"/>
    <s v="RD-19900"/>
    <x v="76"/>
    <x v="0"/>
    <s v="United States"/>
    <s v="San Diego"/>
    <x v="1"/>
    <n v="92037"/>
    <x v="1"/>
    <s v="TEC-PH-10002103"/>
    <x v="2"/>
    <x v="7"/>
    <s v="Jabra SPEAK 410"/>
    <n v="601.53599999999994"/>
    <n v="8"/>
    <x v="2"/>
    <n v="60.153599999999997"/>
    <m/>
  </r>
  <r>
    <n v="3204"/>
    <s v="CA-2014-158372"/>
    <x v="849"/>
    <d v="2014-11-16T00:00:00"/>
    <x v="1"/>
    <s v="RD-19900"/>
    <x v="76"/>
    <x v="0"/>
    <s v="United States"/>
    <s v="San Diego"/>
    <x v="1"/>
    <n v="92037"/>
    <x v="1"/>
    <s v="TEC-AC-10004209"/>
    <x v="2"/>
    <x v="11"/>
    <s v="Memorex Froggy Flash Drive 4 GB"/>
    <n v="10.99"/>
    <n v="1"/>
    <x v="0"/>
    <n v="4.2861000000000002"/>
    <m/>
  </r>
  <r>
    <n v="3205"/>
    <s v="CA-2014-158372"/>
    <x v="849"/>
    <d v="2014-11-16T00:00:00"/>
    <x v="1"/>
    <s v="RD-19900"/>
    <x v="76"/>
    <x v="0"/>
    <s v="United States"/>
    <s v="San Diego"/>
    <x v="1"/>
    <n v="92037"/>
    <x v="1"/>
    <s v="FUR-FU-10000397"/>
    <x v="0"/>
    <x v="5"/>
    <s v="Luxo Economy Swing Arm Lamp"/>
    <n v="39.880000000000003"/>
    <n v="2"/>
    <x v="0"/>
    <n v="11.166399999999999"/>
    <m/>
  </r>
  <r>
    <n v="3206"/>
    <s v="CA-2014-158372"/>
    <x v="849"/>
    <d v="2014-11-16T00:00:00"/>
    <x v="1"/>
    <s v="RD-19900"/>
    <x v="76"/>
    <x v="0"/>
    <s v="United States"/>
    <s v="San Diego"/>
    <x v="1"/>
    <n v="92037"/>
    <x v="1"/>
    <s v="OFF-PA-10002137"/>
    <x v="1"/>
    <x v="10"/>
    <s v="Southworth 100% Résumé Paper, 24lb."/>
    <n v="62.24"/>
    <n v="8"/>
    <x v="0"/>
    <n v="28.007999999999999"/>
    <m/>
  </r>
  <r>
    <n v="3207"/>
    <s v="CA-2014-158372"/>
    <x v="849"/>
    <d v="2014-11-16T00:00:00"/>
    <x v="1"/>
    <s v="RD-19900"/>
    <x v="76"/>
    <x v="0"/>
    <s v="United States"/>
    <s v="San Diego"/>
    <x v="1"/>
    <n v="92037"/>
    <x v="1"/>
    <s v="FUR-FU-10001867"/>
    <x v="0"/>
    <x v="5"/>
    <s v="Eldon Expressions Punched Metal &amp; Wood Desk Accessories, Pewter &amp; Cherry"/>
    <n v="53.2"/>
    <n v="5"/>
    <x v="0"/>
    <n v="14.896000000000001"/>
    <m/>
  </r>
  <r>
    <n v="3208"/>
    <s v="CA-2014-158372"/>
    <x v="849"/>
    <d v="2014-11-16T00:00:00"/>
    <x v="1"/>
    <s v="RD-19900"/>
    <x v="76"/>
    <x v="0"/>
    <s v="United States"/>
    <s v="San Diego"/>
    <x v="1"/>
    <n v="92037"/>
    <x v="1"/>
    <s v="OFF-LA-10000407"/>
    <x v="1"/>
    <x v="2"/>
    <s v="Avery White Multi-Purpose Labels"/>
    <n v="39.840000000000003"/>
    <n v="8"/>
    <x v="0"/>
    <n v="18.3264"/>
    <m/>
  </r>
  <r>
    <n v="3209"/>
    <s v="CA-2016-108882"/>
    <x v="850"/>
    <d v="2016-01-15T00:00:00"/>
    <x v="1"/>
    <s v="LA-16780"/>
    <x v="156"/>
    <x v="1"/>
    <s v="United States"/>
    <s v="Fresno"/>
    <x v="1"/>
    <n v="93727"/>
    <x v="1"/>
    <s v="TEC-AC-10000420"/>
    <x v="2"/>
    <x v="11"/>
    <s v="Logitech G500s Laser Gaming Mouse with Adjustable Weight Tuning"/>
    <n v="349.95"/>
    <n v="5"/>
    <x v="0"/>
    <n v="118.983"/>
    <m/>
  </r>
  <r>
    <n v="3210"/>
    <s v="CA-2016-108882"/>
    <x v="850"/>
    <d v="2016-01-15T00:00:00"/>
    <x v="1"/>
    <s v="LA-16780"/>
    <x v="156"/>
    <x v="1"/>
    <s v="United States"/>
    <s v="Fresno"/>
    <x v="1"/>
    <n v="93727"/>
    <x v="1"/>
    <s v="TEC-PH-10002726"/>
    <x v="2"/>
    <x v="7"/>
    <s v="netTALK DUO VoIP Telephone Service"/>
    <n v="377.928"/>
    <n v="9"/>
    <x v="2"/>
    <n v="141.72300000000001"/>
    <m/>
  </r>
  <r>
    <n v="3211"/>
    <s v="US-2017-108245"/>
    <x v="585"/>
    <d v="2017-09-27T00:00:00"/>
    <x v="1"/>
    <s v="SH-19975"/>
    <x v="64"/>
    <x v="1"/>
    <s v="United States"/>
    <s v="Pearland"/>
    <x v="5"/>
    <n v="77581"/>
    <x v="2"/>
    <s v="OFF-EN-10001415"/>
    <x v="1"/>
    <x v="12"/>
    <s v="Staple envelope"/>
    <n v="13.391999999999999"/>
    <n v="3"/>
    <x v="2"/>
    <n v="5.0220000000000002"/>
    <m/>
  </r>
  <r>
    <n v="3212"/>
    <s v="US-2017-108245"/>
    <x v="585"/>
    <d v="2017-09-27T00:00:00"/>
    <x v="1"/>
    <s v="SH-19975"/>
    <x v="64"/>
    <x v="1"/>
    <s v="United States"/>
    <s v="Pearland"/>
    <x v="5"/>
    <n v="77581"/>
    <x v="2"/>
    <s v="OFF-BI-10000773"/>
    <x v="1"/>
    <x v="8"/>
    <s v="Insertable Tab Post Binder Dividers"/>
    <n v="11.228"/>
    <n v="7"/>
    <x v="3"/>
    <n v="-18.526199999999999"/>
    <m/>
  </r>
  <r>
    <n v="3213"/>
    <s v="CA-2014-142314"/>
    <x v="851"/>
    <d v="2014-12-28T00:00:00"/>
    <x v="1"/>
    <s v="SF-20200"/>
    <x v="227"/>
    <x v="0"/>
    <s v="United States"/>
    <s v="Richmond"/>
    <x v="14"/>
    <n v="47374"/>
    <x v="2"/>
    <s v="OFF-AP-10002350"/>
    <x v="1"/>
    <x v="9"/>
    <s v="Belkin F9H710-06 7 Outlet SurgeMaster Surge Protector"/>
    <n v="207.24"/>
    <n v="11"/>
    <x v="0"/>
    <n v="58.027200000000001"/>
    <m/>
  </r>
  <r>
    <n v="3214"/>
    <s v="CA-2016-132409"/>
    <x v="439"/>
    <d v="2016-06-01T00:00:00"/>
    <x v="1"/>
    <s v="TH-21235"/>
    <x v="260"/>
    <x v="1"/>
    <s v="United States"/>
    <s v="Philadelphia"/>
    <x v="9"/>
    <n v="19134"/>
    <x v="3"/>
    <s v="OFF-AR-10001919"/>
    <x v="1"/>
    <x v="6"/>
    <s v="OIC #2 Pencils, Medium Soft"/>
    <n v="1.504"/>
    <n v="1"/>
    <x v="2"/>
    <n v="0.16919999999999999"/>
    <m/>
  </r>
  <r>
    <n v="3215"/>
    <s v="CA-2016-132409"/>
    <x v="439"/>
    <d v="2016-06-01T00:00:00"/>
    <x v="1"/>
    <s v="TH-21235"/>
    <x v="260"/>
    <x v="1"/>
    <s v="United States"/>
    <s v="Philadelphia"/>
    <x v="9"/>
    <n v="19134"/>
    <x v="3"/>
    <s v="OFF-AP-10002082"/>
    <x v="1"/>
    <x v="9"/>
    <s v="Holmes HEPA Air Purifier"/>
    <n v="34.847999999999999"/>
    <n v="2"/>
    <x v="2"/>
    <n v="6.5339999999999998"/>
    <m/>
  </r>
  <r>
    <n v="3216"/>
    <s v="CA-2017-150189"/>
    <x v="141"/>
    <d v="2017-07-10T00:00:00"/>
    <x v="2"/>
    <s v="VG-21790"/>
    <x v="364"/>
    <x v="0"/>
    <s v="United States"/>
    <s v="San Mateo"/>
    <x v="1"/>
    <n v="94403"/>
    <x v="1"/>
    <s v="OFF-LA-10002762"/>
    <x v="1"/>
    <x v="2"/>
    <s v="Avery 485"/>
    <n v="75.180000000000007"/>
    <n v="6"/>
    <x v="0"/>
    <n v="35.334600000000002"/>
    <m/>
  </r>
  <r>
    <n v="3217"/>
    <s v="CA-2014-114433"/>
    <x v="8"/>
    <d v="2014-05-17T00:00:00"/>
    <x v="1"/>
    <s v="NP-18325"/>
    <x v="268"/>
    <x v="0"/>
    <s v="United States"/>
    <s v="Oakland"/>
    <x v="1"/>
    <n v="94601"/>
    <x v="1"/>
    <s v="TEC-AC-10002800"/>
    <x v="2"/>
    <x v="11"/>
    <s v="Plantronics Audio 478 Stereo USB Headset"/>
    <n v="149.97"/>
    <n v="3"/>
    <x v="0"/>
    <n v="52.4895"/>
    <m/>
  </r>
  <r>
    <n v="3218"/>
    <s v="CA-2017-104640"/>
    <x v="468"/>
    <d v="2017-11-16T00:00:00"/>
    <x v="1"/>
    <s v="FH-14275"/>
    <x v="395"/>
    <x v="1"/>
    <s v="United States"/>
    <s v="New York City"/>
    <x v="15"/>
    <n v="10024"/>
    <x v="3"/>
    <s v="OFF-BI-10003925"/>
    <x v="1"/>
    <x v="8"/>
    <s v="Fellowes PB300 Plastic Comb Binding Machine"/>
    <n v="931.17600000000004"/>
    <n v="3"/>
    <x v="2"/>
    <n v="314.27190000000002"/>
    <m/>
  </r>
  <r>
    <n v="3219"/>
    <s v="CA-2017-104640"/>
    <x v="468"/>
    <d v="2017-11-16T00:00:00"/>
    <x v="1"/>
    <s v="FH-14275"/>
    <x v="395"/>
    <x v="1"/>
    <s v="United States"/>
    <s v="New York City"/>
    <x v="15"/>
    <n v="10024"/>
    <x v="3"/>
    <s v="TEC-PH-10002200"/>
    <x v="2"/>
    <x v="7"/>
    <s v="Aastra 6757i CT Wireless VoIP phone"/>
    <n v="430.88"/>
    <n v="2"/>
    <x v="0"/>
    <n v="124.9552"/>
    <m/>
  </r>
  <r>
    <n v="3220"/>
    <s v="US-2015-137008"/>
    <x v="653"/>
    <d v="2015-10-08T00:00:00"/>
    <x v="1"/>
    <s v="JP-15460"/>
    <x v="687"/>
    <x v="1"/>
    <s v="United States"/>
    <s v="Lakewood"/>
    <x v="30"/>
    <n v="8701"/>
    <x v="3"/>
    <s v="OFF-PA-10001295"/>
    <x v="1"/>
    <x v="10"/>
    <s v="Computer Printout Paper with Letter-Trim Perforations"/>
    <n v="94.85"/>
    <n v="5"/>
    <x v="0"/>
    <n v="45.527999999999999"/>
    <m/>
  </r>
  <r>
    <n v="3221"/>
    <s v="US-2015-137008"/>
    <x v="653"/>
    <d v="2015-10-08T00:00:00"/>
    <x v="1"/>
    <s v="JP-15460"/>
    <x v="687"/>
    <x v="1"/>
    <s v="United States"/>
    <s v="Lakewood"/>
    <x v="30"/>
    <n v="8701"/>
    <x v="3"/>
    <s v="OFF-EN-10002500"/>
    <x v="1"/>
    <x v="12"/>
    <s v="Globe Weis Peel &amp; Seel First Class Envelopes"/>
    <n v="51.12"/>
    <n v="4"/>
    <x v="0"/>
    <n v="23.004000000000001"/>
    <m/>
  </r>
  <r>
    <n v="3222"/>
    <s v="US-2015-137008"/>
    <x v="653"/>
    <d v="2015-10-08T00:00:00"/>
    <x v="1"/>
    <s v="JP-15460"/>
    <x v="687"/>
    <x v="1"/>
    <s v="United States"/>
    <s v="Lakewood"/>
    <x v="30"/>
    <n v="8701"/>
    <x v="3"/>
    <s v="TEC-AC-10000892"/>
    <x v="2"/>
    <x v="11"/>
    <s v="NETGEAR N750 Dual Band Wi-Fi Gigabit Router"/>
    <n v="90"/>
    <n v="1"/>
    <x v="0"/>
    <n v="32.4"/>
    <m/>
  </r>
  <r>
    <n v="3223"/>
    <s v="CA-2014-108189"/>
    <x v="852"/>
    <d v="2014-10-05T00:00:00"/>
    <x v="2"/>
    <s v="ES-14080"/>
    <x v="20"/>
    <x v="1"/>
    <s v="United States"/>
    <s v="Tempe"/>
    <x v="16"/>
    <n v="85281"/>
    <x v="1"/>
    <s v="OFF-PA-10001838"/>
    <x v="1"/>
    <x v="10"/>
    <s v="Adams Telephone Message Book W/Dividers/Space For Phone Numbers, 5 1/4&quot;X8 1/2&quot;, 300/Messages"/>
    <n v="9.4079999999999995"/>
    <n v="2"/>
    <x v="2"/>
    <n v="3.4104000000000001"/>
    <m/>
  </r>
  <r>
    <n v="3224"/>
    <s v="CA-2014-108189"/>
    <x v="852"/>
    <d v="2014-10-05T00:00:00"/>
    <x v="2"/>
    <s v="ES-14080"/>
    <x v="20"/>
    <x v="1"/>
    <s v="United States"/>
    <s v="Tempe"/>
    <x v="16"/>
    <n v="85281"/>
    <x v="1"/>
    <s v="OFF-FA-10000735"/>
    <x v="1"/>
    <x v="13"/>
    <s v="Staples"/>
    <n v="4.6719999999999997"/>
    <n v="2"/>
    <x v="2"/>
    <n v="1.46"/>
    <m/>
  </r>
  <r>
    <n v="3225"/>
    <s v="CA-2014-108189"/>
    <x v="852"/>
    <d v="2014-10-05T00:00:00"/>
    <x v="2"/>
    <s v="ES-14080"/>
    <x v="20"/>
    <x v="1"/>
    <s v="United States"/>
    <s v="Tempe"/>
    <x v="16"/>
    <n v="85281"/>
    <x v="1"/>
    <s v="TEC-PH-10001760"/>
    <x v="2"/>
    <x v="7"/>
    <s v="Bose SoundLink Bluetooth Speaker"/>
    <n v="318.39999999999998"/>
    <n v="2"/>
    <x v="2"/>
    <n v="107.46"/>
    <m/>
  </r>
  <r>
    <n v="3226"/>
    <s v="CA-2014-108189"/>
    <x v="852"/>
    <d v="2014-10-05T00:00:00"/>
    <x v="2"/>
    <s v="ES-14080"/>
    <x v="20"/>
    <x v="1"/>
    <s v="United States"/>
    <s v="Tempe"/>
    <x v="16"/>
    <n v="85281"/>
    <x v="1"/>
    <s v="OFF-EN-10004846"/>
    <x v="1"/>
    <x v="12"/>
    <s v="Letter or Legal Size Expandable Poly String Tie Envelopes"/>
    <n v="12.768000000000001"/>
    <n v="6"/>
    <x v="2"/>
    <n v="4.6284000000000001"/>
    <m/>
  </r>
  <r>
    <n v="3227"/>
    <s v="CA-2014-108189"/>
    <x v="852"/>
    <d v="2014-10-05T00:00:00"/>
    <x v="2"/>
    <s v="ES-14080"/>
    <x v="20"/>
    <x v="1"/>
    <s v="United States"/>
    <s v="Tempe"/>
    <x v="16"/>
    <n v="85281"/>
    <x v="1"/>
    <s v="OFF-SU-10003567"/>
    <x v="1"/>
    <x v="14"/>
    <s v="Stiletto Hand Letter Openers"/>
    <n v="15.36"/>
    <n v="2"/>
    <x v="2"/>
    <n v="-3.2639999999999998"/>
    <m/>
  </r>
  <r>
    <n v="3228"/>
    <s v="CA-2014-108189"/>
    <x v="852"/>
    <d v="2014-10-05T00:00:00"/>
    <x v="2"/>
    <s v="ES-14080"/>
    <x v="20"/>
    <x v="1"/>
    <s v="United States"/>
    <s v="Tempe"/>
    <x v="16"/>
    <n v="85281"/>
    <x v="1"/>
    <s v="TEC-PH-10001557"/>
    <x v="2"/>
    <x v="7"/>
    <s v="Pyle PMP37LED"/>
    <n v="230.376"/>
    <n v="3"/>
    <x v="2"/>
    <n v="20.157900000000001"/>
    <m/>
  </r>
  <r>
    <n v="3229"/>
    <s v="CA-2014-108189"/>
    <x v="852"/>
    <d v="2014-10-05T00:00:00"/>
    <x v="2"/>
    <s v="ES-14080"/>
    <x v="20"/>
    <x v="1"/>
    <s v="United States"/>
    <s v="Tempe"/>
    <x v="16"/>
    <n v="85281"/>
    <x v="1"/>
    <s v="TEC-AC-10003038"/>
    <x v="2"/>
    <x v="11"/>
    <s v="Kingston Digital DataTraveler 16GB USB 2.0"/>
    <n v="7.16"/>
    <n v="1"/>
    <x v="2"/>
    <n v="-8.9499999999999996E-2"/>
    <m/>
  </r>
  <r>
    <n v="3230"/>
    <s v="CA-2014-154641"/>
    <x v="430"/>
    <d v="2014-08-16T00:00:00"/>
    <x v="1"/>
    <s v="KL-16645"/>
    <x v="107"/>
    <x v="0"/>
    <s v="United States"/>
    <s v="New York City"/>
    <x v="15"/>
    <n v="10035"/>
    <x v="3"/>
    <s v="OFF-ST-10004459"/>
    <x v="1"/>
    <x v="4"/>
    <s v="Tennsco Single-Tier Lockers"/>
    <n v="375.34"/>
    <n v="1"/>
    <x v="0"/>
    <n v="18.766999999999999"/>
    <m/>
  </r>
  <r>
    <n v="3231"/>
    <s v="CA-2017-131625"/>
    <x v="853"/>
    <d v="2017-09-05T00:00:00"/>
    <x v="0"/>
    <s v="BN-11515"/>
    <x v="202"/>
    <x v="0"/>
    <s v="United States"/>
    <s v="New York City"/>
    <x v="15"/>
    <n v="10009"/>
    <x v="3"/>
    <s v="FUR-FU-10004960"/>
    <x v="0"/>
    <x v="5"/>
    <s v="Seth Thomas 12&quot; Clock w/ Goldtone Case"/>
    <n v="114.9"/>
    <n v="5"/>
    <x v="0"/>
    <n v="39.066000000000003"/>
    <m/>
  </r>
  <r>
    <n v="3232"/>
    <s v="US-2017-156356"/>
    <x v="513"/>
    <d v="2017-04-22T00:00:00"/>
    <x v="1"/>
    <s v="ND-18370"/>
    <x v="444"/>
    <x v="0"/>
    <s v="United States"/>
    <s v="Houston"/>
    <x v="5"/>
    <n v="77095"/>
    <x v="2"/>
    <s v="OFF-BI-10000632"/>
    <x v="1"/>
    <x v="8"/>
    <s v="Satellite Sectional Post Binders"/>
    <n v="26.045999999999999"/>
    <n v="3"/>
    <x v="3"/>
    <n v="-44.278199999999998"/>
    <m/>
  </r>
  <r>
    <n v="3233"/>
    <s v="US-2017-156356"/>
    <x v="513"/>
    <d v="2017-04-22T00:00:00"/>
    <x v="1"/>
    <s v="ND-18370"/>
    <x v="444"/>
    <x v="0"/>
    <s v="United States"/>
    <s v="Houston"/>
    <x v="5"/>
    <n v="77095"/>
    <x v="2"/>
    <s v="OFF-BI-10001107"/>
    <x v="1"/>
    <x v="8"/>
    <s v="GBC White Gloss Covers, Plain Front"/>
    <n v="2.8959999999999999"/>
    <n v="1"/>
    <x v="3"/>
    <n v="-4.7784000000000004"/>
    <m/>
  </r>
  <r>
    <n v="3234"/>
    <s v="US-2017-156356"/>
    <x v="513"/>
    <d v="2017-04-22T00:00:00"/>
    <x v="1"/>
    <s v="ND-18370"/>
    <x v="444"/>
    <x v="0"/>
    <s v="United States"/>
    <s v="Houston"/>
    <x v="5"/>
    <n v="77095"/>
    <x v="2"/>
    <s v="OFF-ST-10002301"/>
    <x v="1"/>
    <x v="4"/>
    <s v="Tennsco Commercial Shelving"/>
    <n v="32.543999999999997"/>
    <n v="2"/>
    <x v="2"/>
    <n v="-7.7291999999999996"/>
    <m/>
  </r>
  <r>
    <n v="3235"/>
    <s v="CA-2016-138933"/>
    <x v="423"/>
    <d v="2016-04-27T00:00:00"/>
    <x v="2"/>
    <s v="JL-15130"/>
    <x v="691"/>
    <x v="0"/>
    <s v="United States"/>
    <s v="Riverside"/>
    <x v="1"/>
    <n v="92503"/>
    <x v="1"/>
    <s v="OFF-BI-10003355"/>
    <x v="1"/>
    <x v="8"/>
    <s v="Cardinal Holdit Business Card Pockets"/>
    <n v="3.984"/>
    <n v="1"/>
    <x v="2"/>
    <n v="1.3944000000000001"/>
    <m/>
  </r>
  <r>
    <n v="3236"/>
    <s v="CA-2016-140746"/>
    <x v="804"/>
    <d v="2016-01-15T00:00:00"/>
    <x v="3"/>
    <s v="RC-19825"/>
    <x v="116"/>
    <x v="0"/>
    <s v="United States"/>
    <s v="Fairfield"/>
    <x v="29"/>
    <n v="6824"/>
    <x v="3"/>
    <s v="FUR-TA-10002903"/>
    <x v="0"/>
    <x v="3"/>
    <s v="Bevis Round Bullnose 29&quot; High Table Top"/>
    <n v="181.797"/>
    <n v="1"/>
    <x v="4"/>
    <n v="-15.582599999999999"/>
    <m/>
  </r>
  <r>
    <n v="3237"/>
    <s v="CA-2016-146836"/>
    <x v="440"/>
    <d v="2016-05-02T00:00:00"/>
    <x v="3"/>
    <s v="CC-12475"/>
    <x v="693"/>
    <x v="0"/>
    <s v="United States"/>
    <s v="New York City"/>
    <x v="15"/>
    <n v="10024"/>
    <x v="3"/>
    <s v="OFF-ST-10001580"/>
    <x v="1"/>
    <x v="4"/>
    <s v="Super Decoflex Portable Personal File"/>
    <n v="44.94"/>
    <n v="3"/>
    <x v="0"/>
    <n v="12.5832"/>
    <m/>
  </r>
  <r>
    <n v="3238"/>
    <s v="CA-2016-146836"/>
    <x v="440"/>
    <d v="2016-05-02T00:00:00"/>
    <x v="3"/>
    <s v="CC-12475"/>
    <x v="693"/>
    <x v="0"/>
    <s v="United States"/>
    <s v="New York City"/>
    <x v="15"/>
    <n v="10024"/>
    <x v="3"/>
    <s v="OFF-BI-10000315"/>
    <x v="1"/>
    <x v="8"/>
    <s v="Poly Designer Cover &amp; Back"/>
    <n v="45.576000000000001"/>
    <n v="3"/>
    <x v="2"/>
    <n v="15.951599999999999"/>
    <m/>
  </r>
  <r>
    <n v="3239"/>
    <s v="US-2016-127971"/>
    <x v="73"/>
    <d v="2016-11-27T00:00:00"/>
    <x v="1"/>
    <s v="DW-13195"/>
    <x v="694"/>
    <x v="1"/>
    <s v="United States"/>
    <s v="Houston"/>
    <x v="5"/>
    <n v="77095"/>
    <x v="2"/>
    <s v="FUR-CH-10003774"/>
    <x v="0"/>
    <x v="1"/>
    <s v="Global Wood Trimmed Manager's Task Chair, Khaki"/>
    <n v="318.43"/>
    <n v="5"/>
    <x v="4"/>
    <n v="-77.332999999999998"/>
    <m/>
  </r>
  <r>
    <n v="3240"/>
    <s v="US-2016-127971"/>
    <x v="73"/>
    <d v="2016-11-27T00:00:00"/>
    <x v="1"/>
    <s v="DW-13195"/>
    <x v="694"/>
    <x v="1"/>
    <s v="United States"/>
    <s v="Houston"/>
    <x v="5"/>
    <n v="77095"/>
    <x v="2"/>
    <s v="TEC-PH-10003095"/>
    <x v="2"/>
    <x v="7"/>
    <s v="Samsung HM1900 Bluetooth Headset"/>
    <n v="122.92"/>
    <n v="7"/>
    <x v="2"/>
    <n v="46.094999999999999"/>
    <m/>
  </r>
  <r>
    <n v="3241"/>
    <s v="US-2016-127971"/>
    <x v="73"/>
    <d v="2016-11-27T00:00:00"/>
    <x v="1"/>
    <s v="DW-13195"/>
    <x v="694"/>
    <x v="1"/>
    <s v="United States"/>
    <s v="Houston"/>
    <x v="5"/>
    <n v="77095"/>
    <x v="2"/>
    <s v="FUR-FU-10000023"/>
    <x v="0"/>
    <x v="5"/>
    <s v="Eldon Wave Desk Accessories"/>
    <n v="7.0679999999999996"/>
    <n v="3"/>
    <x v="7"/>
    <n v="-2.8271999999999999"/>
    <m/>
  </r>
  <r>
    <n v="3242"/>
    <s v="US-2016-140809"/>
    <x v="854"/>
    <d v="2016-02-03T00:00:00"/>
    <x v="2"/>
    <s v="CK-12760"/>
    <x v="316"/>
    <x v="1"/>
    <s v="United States"/>
    <s v="Arlington"/>
    <x v="17"/>
    <n v="22204"/>
    <x v="0"/>
    <s v="OFF-ST-10002214"/>
    <x v="1"/>
    <x v="4"/>
    <s v="X-Rack File for Hanging Folders"/>
    <n v="56.45"/>
    <n v="5"/>
    <x v="0"/>
    <n v="14.677"/>
    <m/>
  </r>
  <r>
    <n v="3243"/>
    <s v="CA-2017-114524"/>
    <x v="185"/>
    <d v="2017-04-05T00:00:00"/>
    <x v="0"/>
    <s v="EG-13900"/>
    <x v="283"/>
    <x v="0"/>
    <s v="United States"/>
    <s v="Chicago"/>
    <x v="10"/>
    <n v="60623"/>
    <x v="2"/>
    <s v="OFF-BI-10002799"/>
    <x v="1"/>
    <x v="8"/>
    <s v="SlimView Poly Binder, 3/8&quot;"/>
    <n v="13.468"/>
    <n v="13"/>
    <x v="3"/>
    <n v="-22.895600000000002"/>
    <m/>
  </r>
  <r>
    <n v="3244"/>
    <s v="CA-2017-113355"/>
    <x v="96"/>
    <d v="2017-12-05T00:00:00"/>
    <x v="1"/>
    <s v="SJ-20215"/>
    <x v="695"/>
    <x v="0"/>
    <s v="United States"/>
    <s v="Grand Prairie"/>
    <x v="5"/>
    <n v="75051"/>
    <x v="2"/>
    <s v="TEC-PH-10004912"/>
    <x v="2"/>
    <x v="7"/>
    <s v="Cisco SPA112 2 Port Phone Adapter"/>
    <n v="219.8"/>
    <n v="5"/>
    <x v="2"/>
    <n v="24.727499999999999"/>
    <m/>
  </r>
  <r>
    <n v="3245"/>
    <s v="CA-2017-113355"/>
    <x v="96"/>
    <d v="2017-12-05T00:00:00"/>
    <x v="1"/>
    <s v="SJ-20215"/>
    <x v="695"/>
    <x v="0"/>
    <s v="United States"/>
    <s v="Grand Prairie"/>
    <x v="5"/>
    <n v="75051"/>
    <x v="2"/>
    <s v="FUR-CH-10002602"/>
    <x v="0"/>
    <x v="1"/>
    <s v="DMI Arturo Collection Mission-style Design Wood Chair"/>
    <n v="317.05799999999999"/>
    <n v="3"/>
    <x v="4"/>
    <n v="-18.117599999999999"/>
    <m/>
  </r>
  <r>
    <n v="3246"/>
    <s v="US-2017-140907"/>
    <x v="389"/>
    <d v="2017-12-12T00:00:00"/>
    <x v="0"/>
    <s v="BP-11185"/>
    <x v="130"/>
    <x v="1"/>
    <s v="United States"/>
    <s v="Seattle"/>
    <x v="4"/>
    <n v="98103"/>
    <x v="1"/>
    <s v="TEC-AC-10004510"/>
    <x v="2"/>
    <x v="11"/>
    <s v="Logitech Desktop MK120 Mouse and keyboard Combo"/>
    <n v="49.08"/>
    <n v="3"/>
    <x v="0"/>
    <n v="4.9080000000000004"/>
    <m/>
  </r>
  <r>
    <n v="3247"/>
    <s v="US-2017-140907"/>
    <x v="389"/>
    <d v="2017-12-12T00:00:00"/>
    <x v="0"/>
    <s v="BP-11185"/>
    <x v="130"/>
    <x v="1"/>
    <s v="United States"/>
    <s v="Seattle"/>
    <x v="4"/>
    <n v="98103"/>
    <x v="1"/>
    <s v="OFF-ST-10000060"/>
    <x v="1"/>
    <x v="4"/>
    <s v="Fellowes Bankers Box Staxonsteel Drawer File/Stacking System"/>
    <n v="324.89999999999998"/>
    <n v="5"/>
    <x v="0"/>
    <n v="38.988"/>
    <m/>
  </r>
  <r>
    <n v="3248"/>
    <s v="US-2017-140907"/>
    <x v="389"/>
    <d v="2017-12-12T00:00:00"/>
    <x v="0"/>
    <s v="BP-11185"/>
    <x v="130"/>
    <x v="1"/>
    <s v="United States"/>
    <s v="Seattle"/>
    <x v="4"/>
    <n v="98103"/>
    <x v="1"/>
    <s v="OFF-AR-10000799"/>
    <x v="1"/>
    <x v="6"/>
    <s v="Col-Erase Pencils with Erasers"/>
    <n v="18.239999999999998"/>
    <n v="3"/>
    <x v="0"/>
    <n v="5.2896000000000001"/>
    <m/>
  </r>
  <r>
    <n v="3249"/>
    <s v="CA-2016-159730"/>
    <x v="42"/>
    <d v="2016-09-21T00:00:00"/>
    <x v="1"/>
    <s v="SJ-20125"/>
    <x v="319"/>
    <x v="2"/>
    <s v="United States"/>
    <s v="Seattle"/>
    <x v="4"/>
    <n v="98103"/>
    <x v="1"/>
    <s v="FUR-CH-10004875"/>
    <x v="0"/>
    <x v="1"/>
    <s v="Harbour Creations 67200 Series Stacking Chairs"/>
    <n v="113.88800000000001"/>
    <n v="2"/>
    <x v="2"/>
    <n v="9.9651999999999994"/>
    <m/>
  </r>
  <r>
    <n v="3250"/>
    <s v="CA-2016-159730"/>
    <x v="42"/>
    <d v="2016-09-21T00:00:00"/>
    <x v="1"/>
    <s v="SJ-20125"/>
    <x v="319"/>
    <x v="2"/>
    <s v="United States"/>
    <s v="Seattle"/>
    <x v="4"/>
    <n v="98103"/>
    <x v="1"/>
    <s v="TEC-PH-10002085"/>
    <x v="2"/>
    <x v="7"/>
    <s v="Clarity 53712"/>
    <n v="105.584"/>
    <n v="2"/>
    <x v="2"/>
    <n v="7.9188000000000001"/>
    <m/>
  </r>
  <r>
    <n v="3251"/>
    <s v="CA-2016-157868"/>
    <x v="443"/>
    <d v="2016-12-29T00:00:00"/>
    <x v="1"/>
    <s v="MC-17590"/>
    <x v="565"/>
    <x v="1"/>
    <s v="United States"/>
    <s v="Grand Rapids"/>
    <x v="12"/>
    <n v="49505"/>
    <x v="2"/>
    <s v="OFF-FA-10000992"/>
    <x v="1"/>
    <x v="13"/>
    <s v="Acco Clips to Go Binder Clips, 24 Clips in Two Sizes"/>
    <n v="24.85"/>
    <n v="7"/>
    <x v="0"/>
    <n v="11.679500000000001"/>
    <m/>
  </r>
  <r>
    <n v="3252"/>
    <s v="CA-2017-119389"/>
    <x v="827"/>
    <d v="2017-04-19T00:00:00"/>
    <x v="2"/>
    <s v="BG-11740"/>
    <x v="696"/>
    <x v="0"/>
    <s v="United States"/>
    <s v="Philadelphia"/>
    <x v="9"/>
    <n v="19120"/>
    <x v="3"/>
    <s v="FUR-FU-10001473"/>
    <x v="0"/>
    <x v="5"/>
    <s v="Eldon Executive Woodline II Desk Accessories, Mahogany"/>
    <n v="60.311999999999998"/>
    <n v="3"/>
    <x v="2"/>
    <n v="5.2773000000000003"/>
    <m/>
  </r>
  <r>
    <n v="3253"/>
    <s v="CA-2017-110373"/>
    <x v="855"/>
    <d v="2017-10-30T00:00:00"/>
    <x v="0"/>
    <s v="MA-17560"/>
    <x v="15"/>
    <x v="2"/>
    <s v="United States"/>
    <s v="Chicago"/>
    <x v="10"/>
    <n v="60610"/>
    <x v="2"/>
    <s v="OFF-AR-10003045"/>
    <x v="1"/>
    <x v="6"/>
    <s v="Prang Colored Pencils"/>
    <n v="7.056"/>
    <n v="3"/>
    <x v="2"/>
    <n v="2.2050000000000001"/>
    <m/>
  </r>
  <r>
    <n v="3254"/>
    <s v="CA-2017-110373"/>
    <x v="855"/>
    <d v="2017-10-30T00:00:00"/>
    <x v="0"/>
    <s v="MA-17560"/>
    <x v="15"/>
    <x v="2"/>
    <s v="United States"/>
    <s v="Chicago"/>
    <x v="10"/>
    <n v="60610"/>
    <x v="2"/>
    <s v="TEC-PH-10001536"/>
    <x v="2"/>
    <x v="7"/>
    <s v="Spigen Samsung Galaxy S5 Case Wallet"/>
    <n v="27.184000000000001"/>
    <n v="2"/>
    <x v="2"/>
    <n v="2.0388000000000002"/>
    <m/>
  </r>
  <r>
    <n v="3255"/>
    <s v="CA-2016-155474"/>
    <x v="630"/>
    <d v="2016-07-14T00:00:00"/>
    <x v="1"/>
    <s v="CC-12220"/>
    <x v="417"/>
    <x v="0"/>
    <s v="United States"/>
    <s v="Seattle"/>
    <x v="4"/>
    <n v="98105"/>
    <x v="1"/>
    <s v="TEC-PH-10001580"/>
    <x v="2"/>
    <x v="7"/>
    <s v="Logitech Mobile Speakerphone P710e - speaker phone"/>
    <n v="107.98399999999999"/>
    <n v="1"/>
    <x v="2"/>
    <n v="9.4486000000000008"/>
    <m/>
  </r>
  <r>
    <n v="3256"/>
    <s v="CA-2016-155474"/>
    <x v="630"/>
    <d v="2016-07-14T00:00:00"/>
    <x v="1"/>
    <s v="CC-12220"/>
    <x v="417"/>
    <x v="0"/>
    <s v="United States"/>
    <s v="Seattle"/>
    <x v="4"/>
    <n v="98105"/>
    <x v="1"/>
    <s v="OFF-BI-10004209"/>
    <x v="1"/>
    <x v="8"/>
    <s v="Fellowes Twister Kit, Gray/Clear, 3/pkg"/>
    <n v="19.295999999999999"/>
    <n v="3"/>
    <x v="2"/>
    <n v="6.03"/>
    <m/>
  </r>
  <r>
    <n v="3257"/>
    <s v="CA-2015-155453"/>
    <x v="101"/>
    <d v="2015-08-14T00:00:00"/>
    <x v="1"/>
    <s v="RA-19885"/>
    <x v="19"/>
    <x v="1"/>
    <s v="United States"/>
    <s v="Jacksonville"/>
    <x v="2"/>
    <n v="32216"/>
    <x v="0"/>
    <s v="OFF-LA-10001613"/>
    <x v="1"/>
    <x v="2"/>
    <s v="Avery File Folder Labels"/>
    <n v="4.6079999999999997"/>
    <n v="2"/>
    <x v="2"/>
    <n v="1.6704000000000001"/>
    <m/>
  </r>
  <r>
    <n v="3258"/>
    <s v="US-2016-161844"/>
    <x v="10"/>
    <d v="2016-12-14T00:00:00"/>
    <x v="0"/>
    <s v="DK-12835"/>
    <x v="460"/>
    <x v="1"/>
    <s v="United States"/>
    <s v="Franklin"/>
    <x v="18"/>
    <n v="37064"/>
    <x v="0"/>
    <s v="FUR-TA-10001676"/>
    <x v="0"/>
    <x v="3"/>
    <s v="Hon 61000 Series Interactive Training Tables"/>
    <n v="79.974000000000004"/>
    <n v="3"/>
    <x v="10"/>
    <n v="-29.323799999999999"/>
    <m/>
  </r>
  <r>
    <n v="3259"/>
    <s v="US-2016-161844"/>
    <x v="10"/>
    <d v="2016-12-14T00:00:00"/>
    <x v="0"/>
    <s v="DK-12835"/>
    <x v="460"/>
    <x v="1"/>
    <s v="United States"/>
    <s v="Franklin"/>
    <x v="18"/>
    <n v="37064"/>
    <x v="0"/>
    <s v="OFF-BI-10003712"/>
    <x v="1"/>
    <x v="8"/>
    <s v="Acco Pressboard Covers with Storage Hooks, 14 7/8&quot; x 11&quot;, Light Blue"/>
    <n v="2.9460000000000002"/>
    <n v="2"/>
    <x v="6"/>
    <n v="-2.0621999999999998"/>
    <m/>
  </r>
  <r>
    <n v="3260"/>
    <s v="US-2016-162103"/>
    <x v="373"/>
    <d v="2016-11-17T00:00:00"/>
    <x v="1"/>
    <s v="LB-16795"/>
    <x v="697"/>
    <x v="2"/>
    <s v="United States"/>
    <s v="Highland Park"/>
    <x v="10"/>
    <n v="60035"/>
    <x v="2"/>
    <s v="OFF-BI-10000285"/>
    <x v="1"/>
    <x v="8"/>
    <s v="XtraLife ClearVue Slant-D Ring Binders by Cardinal"/>
    <n v="3.1360000000000001"/>
    <n v="2"/>
    <x v="3"/>
    <n v="-4.7039999999999997"/>
    <m/>
  </r>
  <r>
    <n v="3261"/>
    <s v="CA-2014-151554"/>
    <x v="687"/>
    <d v="2014-11-15T00:00:00"/>
    <x v="2"/>
    <s v="CM-11815"/>
    <x v="698"/>
    <x v="1"/>
    <s v="United States"/>
    <s v="Pasadena"/>
    <x v="5"/>
    <n v="77506"/>
    <x v="2"/>
    <s v="OFF-PA-10004609"/>
    <x v="1"/>
    <x v="10"/>
    <s v="Xerox 221"/>
    <n v="20.736000000000001"/>
    <n v="4"/>
    <x v="2"/>
    <n v="7.2576000000000001"/>
    <m/>
  </r>
  <r>
    <n v="3262"/>
    <s v="CA-2014-140662"/>
    <x v="664"/>
    <d v="2014-11-19T00:00:00"/>
    <x v="2"/>
    <s v="TS-21205"/>
    <x v="131"/>
    <x v="1"/>
    <s v="United States"/>
    <s v="San Francisco"/>
    <x v="1"/>
    <n v="94109"/>
    <x v="1"/>
    <s v="TEC-AC-10001314"/>
    <x v="2"/>
    <x v="11"/>
    <s v="Case Logic 2.4GHz Wireless Keyboard"/>
    <n v="99.98"/>
    <n v="2"/>
    <x v="0"/>
    <n v="7.9984000000000002"/>
    <m/>
  </r>
  <r>
    <n v="3263"/>
    <s v="CA-2014-140662"/>
    <x v="664"/>
    <d v="2014-11-19T00:00:00"/>
    <x v="2"/>
    <s v="TS-21205"/>
    <x v="131"/>
    <x v="1"/>
    <s v="United States"/>
    <s v="San Francisco"/>
    <x v="1"/>
    <n v="94109"/>
    <x v="1"/>
    <s v="OFF-PA-10003395"/>
    <x v="1"/>
    <x v="10"/>
    <s v="Xerox 1941"/>
    <n v="733.95"/>
    <n v="7"/>
    <x v="0"/>
    <n v="352.29599999999999"/>
    <m/>
  </r>
  <r>
    <n v="3264"/>
    <s v="CA-2014-140662"/>
    <x v="664"/>
    <d v="2014-11-19T00:00:00"/>
    <x v="2"/>
    <s v="TS-21205"/>
    <x v="131"/>
    <x v="1"/>
    <s v="United States"/>
    <s v="San Francisco"/>
    <x v="1"/>
    <n v="94109"/>
    <x v="1"/>
    <s v="OFF-AP-10001242"/>
    <x v="1"/>
    <x v="9"/>
    <s v="APC 7 Outlet Network SurgeArrest Surge Protector"/>
    <n v="241.44"/>
    <n v="3"/>
    <x v="0"/>
    <n v="72.432000000000002"/>
    <m/>
  </r>
  <r>
    <n v="3265"/>
    <s v="CA-2016-122518"/>
    <x v="758"/>
    <d v="2016-03-08T00:00:00"/>
    <x v="0"/>
    <s v="RF-19345"/>
    <x v="575"/>
    <x v="1"/>
    <s v="United States"/>
    <s v="Miami"/>
    <x v="2"/>
    <n v="33180"/>
    <x v="0"/>
    <s v="OFF-LA-10001641"/>
    <x v="1"/>
    <x v="2"/>
    <s v="Avery 518"/>
    <n v="10.08"/>
    <n v="4"/>
    <x v="2"/>
    <n v="3.528"/>
    <m/>
  </r>
  <r>
    <n v="3266"/>
    <s v="US-2014-126571"/>
    <x v="856"/>
    <d v="2014-10-15T00:00:00"/>
    <x v="1"/>
    <s v="JF-15565"/>
    <x v="535"/>
    <x v="0"/>
    <s v="United States"/>
    <s v="Philadelphia"/>
    <x v="9"/>
    <n v="19120"/>
    <x v="3"/>
    <s v="OFF-ST-10003816"/>
    <x v="1"/>
    <x v="4"/>
    <s v="Fellowes High-Stak Drawer Files"/>
    <n v="281.904"/>
    <n v="2"/>
    <x v="2"/>
    <n v="10.571400000000001"/>
    <m/>
  </r>
  <r>
    <n v="3267"/>
    <s v="US-2014-126571"/>
    <x v="856"/>
    <d v="2014-10-15T00:00:00"/>
    <x v="1"/>
    <s v="JF-15565"/>
    <x v="535"/>
    <x v="0"/>
    <s v="United States"/>
    <s v="Philadelphia"/>
    <x v="9"/>
    <n v="19120"/>
    <x v="3"/>
    <s v="OFF-EN-10002230"/>
    <x v="1"/>
    <x v="12"/>
    <s v="Airmail Envelopes"/>
    <n v="201.43199999999999"/>
    <n v="3"/>
    <x v="2"/>
    <n v="67.9833"/>
    <m/>
  </r>
  <r>
    <n v="3268"/>
    <s v="CA-2014-143840"/>
    <x v="857"/>
    <d v="2014-05-29T00:00:00"/>
    <x v="1"/>
    <s v="EH-14185"/>
    <x v="699"/>
    <x v="0"/>
    <s v="United States"/>
    <s v="Decatur"/>
    <x v="19"/>
    <n v="35601"/>
    <x v="0"/>
    <s v="TEC-PH-10002660"/>
    <x v="2"/>
    <x v="7"/>
    <s v="Nortel Networks T7316 E Nt8 B27"/>
    <n v="135.97999999999999"/>
    <n v="2"/>
    <x v="0"/>
    <n v="33.994999999999997"/>
    <m/>
  </r>
  <r>
    <n v="3269"/>
    <s v="CA-2014-143840"/>
    <x v="857"/>
    <d v="2014-05-29T00:00:00"/>
    <x v="1"/>
    <s v="EH-14185"/>
    <x v="699"/>
    <x v="0"/>
    <s v="United States"/>
    <s v="Decatur"/>
    <x v="19"/>
    <n v="35601"/>
    <x v="0"/>
    <s v="TEC-PH-10003171"/>
    <x v="2"/>
    <x v="7"/>
    <s v="Plantronics Encore H101 Dual Earpieces Headset"/>
    <n v="44.95"/>
    <n v="1"/>
    <x v="0"/>
    <n v="12.586"/>
    <m/>
  </r>
  <r>
    <n v="3270"/>
    <s v="CA-2014-115980"/>
    <x v="858"/>
    <d v="2014-07-19T00:00:00"/>
    <x v="1"/>
    <s v="VW-21775"/>
    <x v="100"/>
    <x v="1"/>
    <s v="United States"/>
    <s v="Sioux Falls"/>
    <x v="44"/>
    <n v="57103"/>
    <x v="2"/>
    <s v="TEC-AC-10003709"/>
    <x v="2"/>
    <x v="11"/>
    <s v="Maxell 4.7GB DVD-R 5/Pack"/>
    <n v="2.97"/>
    <n v="3"/>
    <x v="0"/>
    <n v="1.3068"/>
    <m/>
  </r>
  <r>
    <n v="3271"/>
    <s v="CA-2014-115980"/>
    <x v="858"/>
    <d v="2014-07-19T00:00:00"/>
    <x v="1"/>
    <s v="VW-21775"/>
    <x v="100"/>
    <x v="1"/>
    <s v="United States"/>
    <s v="Sioux Falls"/>
    <x v="44"/>
    <n v="57103"/>
    <x v="2"/>
    <s v="OFF-FA-10000304"/>
    <x v="1"/>
    <x v="13"/>
    <s v="Advantus Push Pins"/>
    <n v="6.54"/>
    <n v="3"/>
    <x v="0"/>
    <n v="2.6814"/>
    <m/>
  </r>
  <r>
    <n v="3272"/>
    <s v="CA-2015-155145"/>
    <x v="17"/>
    <d v="2015-12-29T00:00:00"/>
    <x v="0"/>
    <s v="KN-16450"/>
    <x v="634"/>
    <x v="1"/>
    <s v="United States"/>
    <s v="Visalia"/>
    <x v="1"/>
    <n v="93277"/>
    <x v="1"/>
    <s v="TEC-AC-10003709"/>
    <x v="2"/>
    <x v="11"/>
    <s v="Maxell 4.7GB DVD-R 5/Pack"/>
    <n v="7.92"/>
    <n v="8"/>
    <x v="0"/>
    <n v="3.4847999999999999"/>
    <m/>
  </r>
  <r>
    <n v="3273"/>
    <s v="CA-2015-146038"/>
    <x v="97"/>
    <d v="2015-02-16T00:00:00"/>
    <x v="1"/>
    <s v="SJ-20215"/>
    <x v="695"/>
    <x v="0"/>
    <s v="United States"/>
    <s v="Los Angeles"/>
    <x v="1"/>
    <n v="90049"/>
    <x v="1"/>
    <s v="FUR-CH-10002774"/>
    <x v="0"/>
    <x v="1"/>
    <s v="Global Deluxe Stacking Chair, Gray"/>
    <n v="203.92"/>
    <n v="5"/>
    <x v="2"/>
    <n v="22.940999999999999"/>
    <m/>
  </r>
  <r>
    <n v="3274"/>
    <s v="CA-2017-133865"/>
    <x v="540"/>
    <d v="2017-05-12T00:00:00"/>
    <x v="1"/>
    <s v="PS-19045"/>
    <x v="390"/>
    <x v="2"/>
    <s v="United States"/>
    <s v="Los Angeles"/>
    <x v="1"/>
    <n v="90032"/>
    <x v="1"/>
    <s v="TEC-CO-10001046"/>
    <x v="2"/>
    <x v="16"/>
    <s v="Canon Imageclass D680 Copier / Fax"/>
    <n v="3359.9520000000002"/>
    <n v="6"/>
    <x v="2"/>
    <n v="1049.9849999999999"/>
    <m/>
  </r>
  <r>
    <n v="3275"/>
    <s v="CA-2017-116358"/>
    <x v="808"/>
    <d v="2017-11-06T00:00:00"/>
    <x v="1"/>
    <s v="KM-16225"/>
    <x v="366"/>
    <x v="1"/>
    <s v="United States"/>
    <s v="Overland Park"/>
    <x v="41"/>
    <n v="66212"/>
    <x v="2"/>
    <s v="OFF-FA-10003495"/>
    <x v="1"/>
    <x v="13"/>
    <s v="Staples"/>
    <n v="18.239999999999998"/>
    <n v="3"/>
    <x v="0"/>
    <n v="9.1199999999999992"/>
    <m/>
  </r>
  <r>
    <n v="3276"/>
    <s v="CA-2017-116358"/>
    <x v="808"/>
    <d v="2017-11-06T00:00:00"/>
    <x v="1"/>
    <s v="KM-16225"/>
    <x v="366"/>
    <x v="1"/>
    <s v="United States"/>
    <s v="Overland Park"/>
    <x v="41"/>
    <n v="66212"/>
    <x v="2"/>
    <s v="OFF-AR-10004685"/>
    <x v="1"/>
    <x v="6"/>
    <s v="Binney &amp; Smith Crayola Metallic Colored Pencils, 8-Color Set"/>
    <n v="27.78"/>
    <n v="6"/>
    <x v="0"/>
    <n v="9.1674000000000007"/>
    <m/>
  </r>
  <r>
    <n v="3277"/>
    <s v="CA-2014-102988"/>
    <x v="267"/>
    <d v="2014-04-09T00:00:00"/>
    <x v="0"/>
    <s v="GM-14695"/>
    <x v="620"/>
    <x v="1"/>
    <s v="United States"/>
    <s v="Alexandria"/>
    <x v="17"/>
    <n v="22304"/>
    <x v="0"/>
    <s v="OFF-AR-10004757"/>
    <x v="1"/>
    <x v="6"/>
    <s v="Crayola Colored Pencils"/>
    <n v="22.96"/>
    <n v="7"/>
    <x v="0"/>
    <n v="7.5768000000000004"/>
    <m/>
  </r>
  <r>
    <n v="3278"/>
    <s v="CA-2014-102988"/>
    <x v="267"/>
    <d v="2014-04-09T00:00:00"/>
    <x v="0"/>
    <s v="GM-14695"/>
    <x v="620"/>
    <x v="1"/>
    <s v="United States"/>
    <s v="Alexandria"/>
    <x v="17"/>
    <n v="22304"/>
    <x v="0"/>
    <s v="TEC-PH-10001615"/>
    <x v="2"/>
    <x v="7"/>
    <s v="AT&amp;T CL82213"/>
    <n v="28.99"/>
    <n v="1"/>
    <x v="0"/>
    <n v="8.4070999999999998"/>
    <m/>
  </r>
  <r>
    <n v="3279"/>
    <s v="CA-2014-102988"/>
    <x v="267"/>
    <d v="2014-04-09T00:00:00"/>
    <x v="0"/>
    <s v="GM-14695"/>
    <x v="620"/>
    <x v="1"/>
    <s v="United States"/>
    <s v="Alexandria"/>
    <x v="17"/>
    <n v="22304"/>
    <x v="0"/>
    <s v="OFF-PA-10003349"/>
    <x v="1"/>
    <x v="10"/>
    <s v="Xerox 1957"/>
    <n v="12.96"/>
    <n v="2"/>
    <x v="0"/>
    <n v="6.3503999999999996"/>
    <m/>
  </r>
  <r>
    <n v="3280"/>
    <s v="CA-2014-102988"/>
    <x v="267"/>
    <d v="2014-04-09T00:00:00"/>
    <x v="0"/>
    <s v="GM-14695"/>
    <x v="620"/>
    <x v="1"/>
    <s v="United States"/>
    <s v="Alexandria"/>
    <x v="17"/>
    <n v="22304"/>
    <x v="0"/>
    <s v="OFF-AR-10000127"/>
    <x v="1"/>
    <x v="6"/>
    <s v="Newell 321"/>
    <n v="22.96"/>
    <n v="7"/>
    <x v="0"/>
    <n v="6.6584000000000003"/>
    <m/>
  </r>
  <r>
    <n v="3281"/>
    <s v="CA-2014-102988"/>
    <x v="267"/>
    <d v="2014-04-09T00:00:00"/>
    <x v="0"/>
    <s v="GM-14695"/>
    <x v="620"/>
    <x v="1"/>
    <s v="United States"/>
    <s v="Alexandria"/>
    <x v="17"/>
    <n v="22304"/>
    <x v="0"/>
    <s v="OFF-SU-10002881"/>
    <x v="1"/>
    <x v="14"/>
    <s v="Martin Yale Chadless Opener Electric Letter Opener"/>
    <n v="4164.05"/>
    <n v="5"/>
    <x v="0"/>
    <n v="83.281000000000006"/>
    <m/>
  </r>
  <r>
    <n v="3282"/>
    <s v="US-2014-117170"/>
    <x v="328"/>
    <d v="2014-09-24T00:00:00"/>
    <x v="1"/>
    <s v="KT-16465"/>
    <x v="446"/>
    <x v="0"/>
    <s v="United States"/>
    <s v="Raleigh"/>
    <x v="3"/>
    <n v="27604"/>
    <x v="0"/>
    <s v="TEC-AC-10001109"/>
    <x v="2"/>
    <x v="11"/>
    <s v="Logitech Trackman Marble Mouse"/>
    <n v="47.984000000000002"/>
    <n v="2"/>
    <x v="2"/>
    <n v="13.195600000000001"/>
    <m/>
  </r>
  <r>
    <n v="3283"/>
    <s v="US-2014-117170"/>
    <x v="328"/>
    <d v="2014-09-24T00:00:00"/>
    <x v="1"/>
    <s v="KT-16465"/>
    <x v="446"/>
    <x v="0"/>
    <s v="United States"/>
    <s v="Raleigh"/>
    <x v="3"/>
    <n v="27604"/>
    <x v="0"/>
    <s v="OFF-PA-10000682"/>
    <x v="1"/>
    <x v="10"/>
    <s v="Xerox 1924"/>
    <n v="4.6239999999999997"/>
    <n v="1"/>
    <x v="2"/>
    <n v="1.6761999999999999"/>
    <m/>
  </r>
  <r>
    <n v="3284"/>
    <s v="CA-2014-159478"/>
    <x v="587"/>
    <d v="2014-10-06T00:00:00"/>
    <x v="1"/>
    <s v="MH-17785"/>
    <x v="186"/>
    <x v="1"/>
    <s v="United States"/>
    <s v="New York City"/>
    <x v="15"/>
    <n v="10035"/>
    <x v="3"/>
    <s v="FUR-FU-10000221"/>
    <x v="0"/>
    <x v="5"/>
    <s v="Master Caster Door Stop, Brown"/>
    <n v="15.24"/>
    <n v="3"/>
    <x v="0"/>
    <n v="5.1816000000000004"/>
    <m/>
  </r>
  <r>
    <n v="3285"/>
    <s v="CA-2014-103702"/>
    <x v="171"/>
    <d v="2014-09-17T00:00:00"/>
    <x v="1"/>
    <s v="AF-10885"/>
    <x v="314"/>
    <x v="0"/>
    <s v="United States"/>
    <s v="Fairfield"/>
    <x v="24"/>
    <n v="45014"/>
    <x v="3"/>
    <s v="OFF-BI-10002429"/>
    <x v="1"/>
    <x v="8"/>
    <s v="Premier Elliptical Ring Binder, Black"/>
    <n v="63.923999999999999"/>
    <n v="7"/>
    <x v="6"/>
    <n v="-46.877600000000001"/>
    <m/>
  </r>
  <r>
    <n v="3286"/>
    <s v="CA-2017-150525"/>
    <x v="297"/>
    <d v="2017-02-25T00:00:00"/>
    <x v="1"/>
    <s v="JP-16135"/>
    <x v="655"/>
    <x v="2"/>
    <s v="United States"/>
    <s v="Muskogee"/>
    <x v="26"/>
    <n v="74403"/>
    <x v="2"/>
    <s v="OFF-AR-10002375"/>
    <x v="1"/>
    <x v="6"/>
    <s v="Newell 351"/>
    <n v="6.56"/>
    <n v="2"/>
    <x v="0"/>
    <n v="1.9024000000000001"/>
    <m/>
  </r>
  <r>
    <n v="3287"/>
    <s v="CA-2017-150525"/>
    <x v="297"/>
    <d v="2017-02-25T00:00:00"/>
    <x v="1"/>
    <s v="JP-16135"/>
    <x v="655"/>
    <x v="2"/>
    <s v="United States"/>
    <s v="Muskogee"/>
    <x v="26"/>
    <n v="74403"/>
    <x v="2"/>
    <s v="OFF-AP-10000595"/>
    <x v="1"/>
    <x v="9"/>
    <s v="Disposable Triple-Filter Dust Bags"/>
    <n v="13.11"/>
    <n v="3"/>
    <x v="0"/>
    <n v="3.4085999999999999"/>
    <m/>
  </r>
  <r>
    <n v="3288"/>
    <s v="CA-2015-157770"/>
    <x v="350"/>
    <d v="2015-12-15T00:00:00"/>
    <x v="2"/>
    <s v="RD-19585"/>
    <x v="361"/>
    <x v="0"/>
    <s v="United States"/>
    <s v="Temecula"/>
    <x v="1"/>
    <n v="92592"/>
    <x v="1"/>
    <s v="TEC-PH-10001530"/>
    <x v="2"/>
    <x v="7"/>
    <s v="Plantronics Voyager Pro Legend"/>
    <n v="494.37599999999998"/>
    <n v="3"/>
    <x v="2"/>
    <n v="49.437600000000003"/>
    <m/>
  </r>
  <r>
    <n v="3289"/>
    <s v="CA-2015-157770"/>
    <x v="350"/>
    <d v="2015-12-15T00:00:00"/>
    <x v="2"/>
    <s v="RD-19585"/>
    <x v="361"/>
    <x v="0"/>
    <s v="United States"/>
    <s v="Temecula"/>
    <x v="1"/>
    <n v="92592"/>
    <x v="1"/>
    <s v="OFF-BI-10000050"/>
    <x v="1"/>
    <x v="8"/>
    <s v="Angle-D Binders with Locking Rings, Label Holders"/>
    <n v="29.2"/>
    <n v="5"/>
    <x v="2"/>
    <n v="9.8550000000000004"/>
    <m/>
  </r>
  <r>
    <n v="3290"/>
    <s v="CA-2015-157770"/>
    <x v="350"/>
    <d v="2015-12-15T00:00:00"/>
    <x v="2"/>
    <s v="RD-19585"/>
    <x v="361"/>
    <x v="0"/>
    <s v="United States"/>
    <s v="Temecula"/>
    <x v="1"/>
    <n v="92592"/>
    <x v="1"/>
    <s v="TEC-AC-10001552"/>
    <x v="2"/>
    <x v="11"/>
    <s v="Logitech K350 2.4Ghz Wireless Keyboard"/>
    <n v="248.85"/>
    <n v="5"/>
    <x v="0"/>
    <n v="27.3735"/>
    <m/>
  </r>
  <r>
    <n v="3291"/>
    <s v="CA-2015-157770"/>
    <x v="350"/>
    <d v="2015-12-15T00:00:00"/>
    <x v="2"/>
    <s v="RD-19585"/>
    <x v="361"/>
    <x v="0"/>
    <s v="United States"/>
    <s v="Temecula"/>
    <x v="1"/>
    <n v="92592"/>
    <x v="1"/>
    <s v="TEC-AC-10003399"/>
    <x v="2"/>
    <x v="11"/>
    <s v="Memorex Mini Travel Drive 64 GB USB 2.0 Flash Drive"/>
    <n v="36.24"/>
    <n v="1"/>
    <x v="0"/>
    <n v="15.220800000000001"/>
    <m/>
  </r>
  <r>
    <n v="3292"/>
    <s v="CA-2016-167290"/>
    <x v="859"/>
    <d v="2016-11-04T00:00:00"/>
    <x v="1"/>
    <s v="JF-15295"/>
    <x v="639"/>
    <x v="0"/>
    <s v="United States"/>
    <s v="Sterling Heights"/>
    <x v="12"/>
    <n v="48310"/>
    <x v="2"/>
    <s v="OFF-AR-10004078"/>
    <x v="1"/>
    <x v="6"/>
    <s v="Newell 312"/>
    <n v="11.68"/>
    <n v="2"/>
    <x v="0"/>
    <n v="3.504"/>
    <m/>
  </r>
  <r>
    <n v="3293"/>
    <s v="CA-2014-106264"/>
    <x v="58"/>
    <d v="2014-12-30T00:00:00"/>
    <x v="1"/>
    <s v="CK-12595"/>
    <x v="242"/>
    <x v="0"/>
    <s v="United States"/>
    <s v="San Diego"/>
    <x v="1"/>
    <n v="92024"/>
    <x v="1"/>
    <s v="OFF-SU-10002189"/>
    <x v="1"/>
    <x v="14"/>
    <s v="Acme Rosewood Handle Letter Opener"/>
    <n v="11.91"/>
    <n v="3"/>
    <x v="0"/>
    <n v="0.1191"/>
    <m/>
  </r>
  <r>
    <n v="3294"/>
    <s v="CA-2014-106264"/>
    <x v="58"/>
    <d v="2014-12-30T00:00:00"/>
    <x v="1"/>
    <s v="CK-12595"/>
    <x v="242"/>
    <x v="0"/>
    <s v="United States"/>
    <s v="San Diego"/>
    <x v="1"/>
    <n v="92024"/>
    <x v="1"/>
    <s v="FUR-FU-10001852"/>
    <x v="0"/>
    <x v="5"/>
    <s v="Eldon Regeneration Recycled Desk Accessories, Smoke"/>
    <n v="3.48"/>
    <n v="2"/>
    <x v="0"/>
    <n v="1.1135999999999999"/>
    <m/>
  </r>
  <r>
    <n v="3295"/>
    <s v="CA-2014-138023"/>
    <x v="860"/>
    <d v="2014-08-18T00:00:00"/>
    <x v="2"/>
    <s v="KH-16510"/>
    <x v="168"/>
    <x v="0"/>
    <s v="United States"/>
    <s v="Dallas"/>
    <x v="5"/>
    <n v="75081"/>
    <x v="2"/>
    <s v="OFF-BI-10003638"/>
    <x v="1"/>
    <x v="8"/>
    <s v="GBC Durable Plastic Covers"/>
    <n v="30.96"/>
    <n v="8"/>
    <x v="3"/>
    <n v="-52.631999999999998"/>
    <m/>
  </r>
  <r>
    <n v="3296"/>
    <s v="CA-2017-113418"/>
    <x v="172"/>
    <d v="2017-10-03T00:00:00"/>
    <x v="2"/>
    <s v="CM-12655"/>
    <x v="475"/>
    <x v="2"/>
    <s v="United States"/>
    <s v="New York City"/>
    <x v="15"/>
    <n v="10035"/>
    <x v="3"/>
    <s v="TEC-MA-10002428"/>
    <x v="2"/>
    <x v="15"/>
    <s v="Fellowes Powershred HS-440 4-Sheet High Security Shredder"/>
    <n v="1704.89"/>
    <n v="11"/>
    <x v="0"/>
    <n v="767.20050000000003"/>
    <m/>
  </r>
  <r>
    <n v="3297"/>
    <s v="US-2015-110569"/>
    <x v="293"/>
    <d v="2015-05-30T00:00:00"/>
    <x v="1"/>
    <s v="EB-13870"/>
    <x v="12"/>
    <x v="0"/>
    <s v="United States"/>
    <s v="Phoenix"/>
    <x v="16"/>
    <n v="85023"/>
    <x v="1"/>
    <s v="OFF-BI-10001036"/>
    <x v="1"/>
    <x v="8"/>
    <s v="Cardinal EasyOpen D-Ring Binders"/>
    <n v="19.193999999999999"/>
    <n v="7"/>
    <x v="6"/>
    <n v="-12.795999999999999"/>
    <m/>
  </r>
  <r>
    <n v="3298"/>
    <s v="US-2015-110569"/>
    <x v="293"/>
    <d v="2015-05-30T00:00:00"/>
    <x v="1"/>
    <s v="EB-13870"/>
    <x v="12"/>
    <x v="0"/>
    <s v="United States"/>
    <s v="Phoenix"/>
    <x v="16"/>
    <n v="85023"/>
    <x v="1"/>
    <s v="OFF-AP-10004708"/>
    <x v="1"/>
    <x v="9"/>
    <s v="Fellowes Superior 10 Outlet Split Surge Protector"/>
    <n v="121.792"/>
    <n v="4"/>
    <x v="2"/>
    <n v="13.701599999999999"/>
    <m/>
  </r>
  <r>
    <n v="3299"/>
    <s v="CA-2017-136308"/>
    <x v="673"/>
    <d v="2017-11-16T00:00:00"/>
    <x v="3"/>
    <s v="MW-18235"/>
    <x v="360"/>
    <x v="1"/>
    <s v="United States"/>
    <s v="San Francisco"/>
    <x v="1"/>
    <n v="94122"/>
    <x v="1"/>
    <s v="TEC-MA-10000488"/>
    <x v="2"/>
    <x v="15"/>
    <s v="Bady BDG101FRU Card Printer"/>
    <n v="1919.9760000000001"/>
    <n v="3"/>
    <x v="2"/>
    <n v="215.9973"/>
    <m/>
  </r>
  <r>
    <n v="3300"/>
    <s v="US-2014-159926"/>
    <x v="728"/>
    <d v="2014-11-22T00:00:00"/>
    <x v="1"/>
    <s v="CS-11950"/>
    <x v="229"/>
    <x v="0"/>
    <s v="United States"/>
    <s v="Philadelphia"/>
    <x v="9"/>
    <n v="19140"/>
    <x v="3"/>
    <s v="OFF-BI-10003656"/>
    <x v="1"/>
    <x v="8"/>
    <s v="Fellowes PB200 Plastic Comb Binding Machine"/>
    <n v="50.997"/>
    <n v="1"/>
    <x v="6"/>
    <n v="-40.797600000000003"/>
    <m/>
  </r>
  <r>
    <n v="3301"/>
    <s v="US-2014-159926"/>
    <x v="728"/>
    <d v="2014-11-22T00:00:00"/>
    <x v="1"/>
    <s v="CS-11950"/>
    <x v="229"/>
    <x v="0"/>
    <s v="United States"/>
    <s v="Philadelphia"/>
    <x v="9"/>
    <n v="19140"/>
    <x v="3"/>
    <s v="OFF-ST-10003656"/>
    <x v="1"/>
    <x v="4"/>
    <s v="Safco Industrial Wire Shelving"/>
    <n v="76.792000000000002"/>
    <n v="1"/>
    <x v="2"/>
    <n v="-16.318300000000001"/>
    <m/>
  </r>
  <r>
    <n v="3302"/>
    <s v="US-2014-159926"/>
    <x v="728"/>
    <d v="2014-11-22T00:00:00"/>
    <x v="1"/>
    <s v="CS-11950"/>
    <x v="229"/>
    <x v="0"/>
    <s v="United States"/>
    <s v="Philadelphia"/>
    <x v="9"/>
    <n v="19140"/>
    <x v="3"/>
    <s v="TEC-PH-10001128"/>
    <x v="2"/>
    <x v="7"/>
    <s v="Motorola Droid Maxx"/>
    <n v="539.96400000000006"/>
    <n v="6"/>
    <x v="10"/>
    <n v="-107.9928"/>
    <m/>
  </r>
  <r>
    <n v="3303"/>
    <s v="US-2014-159926"/>
    <x v="728"/>
    <d v="2014-11-22T00:00:00"/>
    <x v="1"/>
    <s v="CS-11950"/>
    <x v="229"/>
    <x v="0"/>
    <s v="United States"/>
    <s v="Philadelphia"/>
    <x v="9"/>
    <n v="19140"/>
    <x v="3"/>
    <s v="FUR-FU-10001473"/>
    <x v="0"/>
    <x v="5"/>
    <s v="Eldon Executive Woodline II Desk Accessories, Mahogany"/>
    <n v="60.311999999999998"/>
    <n v="3"/>
    <x v="2"/>
    <n v="5.2773000000000003"/>
    <m/>
  </r>
  <r>
    <n v="3304"/>
    <s v="US-2014-159926"/>
    <x v="728"/>
    <d v="2014-11-22T00:00:00"/>
    <x v="1"/>
    <s v="CS-11950"/>
    <x v="229"/>
    <x v="0"/>
    <s v="United States"/>
    <s v="Philadelphia"/>
    <x v="9"/>
    <n v="19140"/>
    <x v="3"/>
    <s v="OFF-BI-10004656"/>
    <x v="1"/>
    <x v="8"/>
    <s v="Peel &amp; Stick Add-On Corner Pockets"/>
    <n v="1.944"/>
    <n v="3"/>
    <x v="6"/>
    <n v="-1.4256"/>
    <m/>
  </r>
  <r>
    <n v="3305"/>
    <s v="CA-2014-104738"/>
    <x v="125"/>
    <d v="2015-01-01T00:00:00"/>
    <x v="0"/>
    <s v="SP-20620"/>
    <x v="407"/>
    <x v="1"/>
    <s v="United States"/>
    <s v="Laredo"/>
    <x v="5"/>
    <n v="78041"/>
    <x v="2"/>
    <s v="OFF-EN-10004955"/>
    <x v="1"/>
    <x v="12"/>
    <s v="Fashion Color Clasp Envelopes"/>
    <n v="12.984"/>
    <n v="3"/>
    <x v="2"/>
    <n v="4.7066999999999997"/>
    <m/>
  </r>
  <r>
    <n v="3306"/>
    <s v="CA-2014-104738"/>
    <x v="125"/>
    <d v="2015-01-01T00:00:00"/>
    <x v="0"/>
    <s v="SP-20620"/>
    <x v="407"/>
    <x v="1"/>
    <s v="United States"/>
    <s v="Laredo"/>
    <x v="5"/>
    <n v="78041"/>
    <x v="2"/>
    <s v="TEC-PH-10002468"/>
    <x v="2"/>
    <x v="7"/>
    <s v="Plantronics CS 50-USB - headset - Convertible, Monaural"/>
    <n v="217.584"/>
    <n v="2"/>
    <x v="2"/>
    <n v="19.038599999999999"/>
    <m/>
  </r>
  <r>
    <n v="3307"/>
    <s v="CA-2014-104738"/>
    <x v="125"/>
    <d v="2015-01-01T00:00:00"/>
    <x v="0"/>
    <s v="SP-20620"/>
    <x v="407"/>
    <x v="1"/>
    <s v="United States"/>
    <s v="Laredo"/>
    <x v="5"/>
    <n v="78041"/>
    <x v="2"/>
    <s v="TEC-PH-10000576"/>
    <x v="2"/>
    <x v="7"/>
    <s v="AT&amp;T 1080 Corded phone"/>
    <n v="328.77600000000001"/>
    <n v="3"/>
    <x v="2"/>
    <n v="28.767900000000001"/>
    <m/>
  </r>
  <r>
    <n v="3308"/>
    <s v="CA-2014-104738"/>
    <x v="125"/>
    <d v="2015-01-01T00:00:00"/>
    <x v="0"/>
    <s v="SP-20620"/>
    <x v="407"/>
    <x v="1"/>
    <s v="United States"/>
    <s v="Laredo"/>
    <x v="5"/>
    <n v="78041"/>
    <x v="2"/>
    <s v="OFF-BI-10002160"/>
    <x v="1"/>
    <x v="8"/>
    <s v="Acco Hanging Data Binders"/>
    <n v="2.286"/>
    <n v="3"/>
    <x v="3"/>
    <n v="-3.6576"/>
    <m/>
  </r>
  <r>
    <n v="3309"/>
    <s v="CA-2014-104738"/>
    <x v="125"/>
    <d v="2015-01-01T00:00:00"/>
    <x v="0"/>
    <s v="SP-20620"/>
    <x v="407"/>
    <x v="1"/>
    <s v="United States"/>
    <s v="Laredo"/>
    <x v="5"/>
    <n v="78041"/>
    <x v="2"/>
    <s v="TEC-AC-10003628"/>
    <x v="2"/>
    <x v="11"/>
    <s v="Logitech 910-002974 M325 Wireless Mouse for Web Scrolling"/>
    <n v="47.984000000000002"/>
    <n v="2"/>
    <x v="2"/>
    <n v="14.395200000000001"/>
    <m/>
  </r>
  <r>
    <n v="3310"/>
    <s v="CA-2015-144386"/>
    <x v="599"/>
    <d v="2015-11-11T00:00:00"/>
    <x v="1"/>
    <s v="GT-14635"/>
    <x v="265"/>
    <x v="1"/>
    <s v="United States"/>
    <s v="New York City"/>
    <x v="15"/>
    <n v="10009"/>
    <x v="3"/>
    <s v="OFF-BI-10001116"/>
    <x v="1"/>
    <x v="8"/>
    <s v="Wilson Jones 1&quot; Hanging DublLock Ring Binders"/>
    <n v="25.344000000000001"/>
    <n v="6"/>
    <x v="2"/>
    <n v="8.8704000000000001"/>
    <m/>
  </r>
  <r>
    <n v="3311"/>
    <s v="CA-2016-111416"/>
    <x v="42"/>
    <d v="2016-09-22T00:00:00"/>
    <x v="1"/>
    <s v="LW-17215"/>
    <x v="560"/>
    <x v="0"/>
    <s v="United States"/>
    <s v="New York City"/>
    <x v="15"/>
    <n v="10035"/>
    <x v="3"/>
    <s v="OFF-BI-10002026"/>
    <x v="1"/>
    <x v="8"/>
    <s v="Avery Arch Ring Binders"/>
    <n v="232.4"/>
    <n v="5"/>
    <x v="2"/>
    <n v="78.435000000000002"/>
    <m/>
  </r>
  <r>
    <n v="3312"/>
    <s v="CA-2016-162747"/>
    <x v="231"/>
    <d v="2016-03-25T00:00:00"/>
    <x v="0"/>
    <s v="AH-10030"/>
    <x v="692"/>
    <x v="1"/>
    <s v="United States"/>
    <s v="Gulfport"/>
    <x v="35"/>
    <n v="39503"/>
    <x v="0"/>
    <s v="FUR-FU-10003691"/>
    <x v="0"/>
    <x v="5"/>
    <s v="Eldon Image Series Desk Accessories, Ebony"/>
    <n v="86.45"/>
    <n v="7"/>
    <x v="0"/>
    <n v="38.037999999999997"/>
    <m/>
  </r>
  <r>
    <n v="3313"/>
    <s v="US-2014-133130"/>
    <x v="127"/>
    <d v="2014-10-01T00:00:00"/>
    <x v="1"/>
    <s v="TH-21100"/>
    <x v="513"/>
    <x v="0"/>
    <s v="United States"/>
    <s v="San Diego"/>
    <x v="1"/>
    <n v="92037"/>
    <x v="1"/>
    <s v="FUR-CH-10002602"/>
    <x v="0"/>
    <x v="1"/>
    <s v="DMI Arturo Collection Mission-style Design Wood Chair"/>
    <n v="603.91999999999996"/>
    <n v="5"/>
    <x v="2"/>
    <n v="45.293999999999997"/>
    <m/>
  </r>
  <r>
    <n v="3314"/>
    <s v="US-2014-133130"/>
    <x v="127"/>
    <d v="2014-10-01T00:00:00"/>
    <x v="1"/>
    <s v="TH-21100"/>
    <x v="513"/>
    <x v="0"/>
    <s v="United States"/>
    <s v="San Diego"/>
    <x v="1"/>
    <n v="92037"/>
    <x v="1"/>
    <s v="OFF-PA-10000675"/>
    <x v="1"/>
    <x v="10"/>
    <s v="Xerox 1919"/>
    <n v="81.98"/>
    <n v="2"/>
    <x v="0"/>
    <n v="40.170200000000001"/>
    <m/>
  </r>
  <r>
    <n v="3315"/>
    <s v="CA-2017-169978"/>
    <x v="165"/>
    <d v="2017-12-28T00:00:00"/>
    <x v="1"/>
    <s v="HG-15025"/>
    <x v="643"/>
    <x v="0"/>
    <s v="United States"/>
    <s v="Oceanside"/>
    <x v="15"/>
    <n v="11572"/>
    <x v="3"/>
    <s v="FUR-CH-10002602"/>
    <x v="0"/>
    <x v="1"/>
    <s v="DMI Arturo Collection Mission-style Design Wood Chair"/>
    <n v="271.76400000000001"/>
    <n v="2"/>
    <x v="9"/>
    <n v="48.313600000000001"/>
    <m/>
  </r>
  <r>
    <n v="3316"/>
    <s v="CA-2017-169978"/>
    <x v="165"/>
    <d v="2017-12-28T00:00:00"/>
    <x v="1"/>
    <s v="HG-15025"/>
    <x v="643"/>
    <x v="0"/>
    <s v="United States"/>
    <s v="Oceanside"/>
    <x v="15"/>
    <n v="11572"/>
    <x v="3"/>
    <s v="OFF-BI-10001900"/>
    <x v="1"/>
    <x v="8"/>
    <s v="DXL Angle-View Binders with Locking Rings, Black"/>
    <n v="14.375999999999999"/>
    <n v="3"/>
    <x v="2"/>
    <n v="4.8518999999999997"/>
    <m/>
  </r>
  <r>
    <n v="3317"/>
    <s v="CA-2017-161739"/>
    <x v="468"/>
    <d v="2017-11-15T00:00:00"/>
    <x v="0"/>
    <s v="EB-13750"/>
    <x v="494"/>
    <x v="1"/>
    <s v="United States"/>
    <s v="Round Rock"/>
    <x v="5"/>
    <n v="78664"/>
    <x v="2"/>
    <s v="FUR-FU-10001468"/>
    <x v="0"/>
    <x v="5"/>
    <s v="Tenex Antistatic Computer Chair Mats"/>
    <n v="341.96"/>
    <n v="5"/>
    <x v="7"/>
    <n v="-427.45"/>
    <m/>
  </r>
  <r>
    <n v="3318"/>
    <s v="CA-2015-165057"/>
    <x v="861"/>
    <d v="2015-09-15T00:00:00"/>
    <x v="1"/>
    <s v="SC-20725"/>
    <x v="56"/>
    <x v="0"/>
    <s v="United States"/>
    <s v="Redlands"/>
    <x v="1"/>
    <n v="92374"/>
    <x v="1"/>
    <s v="OFF-AR-10004648"/>
    <x v="1"/>
    <x v="6"/>
    <s v="Boston 19500 Mighty Mite Electric Pencil Sharpener"/>
    <n v="181.35"/>
    <n v="9"/>
    <x v="0"/>
    <n v="48.964500000000001"/>
    <m/>
  </r>
  <r>
    <n v="3319"/>
    <s v="CA-2015-165057"/>
    <x v="861"/>
    <d v="2015-09-15T00:00:00"/>
    <x v="1"/>
    <s v="SC-20725"/>
    <x v="56"/>
    <x v="0"/>
    <s v="United States"/>
    <s v="Redlands"/>
    <x v="1"/>
    <n v="92374"/>
    <x v="1"/>
    <s v="OFF-LA-10003190"/>
    <x v="1"/>
    <x v="2"/>
    <s v="Avery 474"/>
    <n v="8.64"/>
    <n v="3"/>
    <x v="0"/>
    <n v="4.2336"/>
    <m/>
  </r>
  <r>
    <n v="3320"/>
    <s v="CA-2014-134551"/>
    <x v="414"/>
    <d v="2014-12-25T00:00:00"/>
    <x v="1"/>
    <s v="TS-21505"/>
    <x v="700"/>
    <x v="0"/>
    <s v="United States"/>
    <s v="Columbia"/>
    <x v="18"/>
    <n v="38401"/>
    <x v="0"/>
    <s v="OFF-AP-10004868"/>
    <x v="1"/>
    <x v="9"/>
    <s v="Hoover Commercial Soft Guard Upright Vacuum And Disposable Filtration Bags"/>
    <n v="43.512"/>
    <n v="7"/>
    <x v="2"/>
    <n v="3.8073000000000001"/>
    <m/>
  </r>
  <r>
    <n v="3321"/>
    <s v="CA-2014-134551"/>
    <x v="414"/>
    <d v="2014-12-25T00:00:00"/>
    <x v="1"/>
    <s v="TS-21505"/>
    <x v="700"/>
    <x v="0"/>
    <s v="United States"/>
    <s v="Columbia"/>
    <x v="18"/>
    <n v="38401"/>
    <x v="0"/>
    <s v="FUR-CH-10004287"/>
    <x v="0"/>
    <x v="1"/>
    <s v="SAFCO Arco Folding Chair"/>
    <n v="662.88"/>
    <n v="3"/>
    <x v="2"/>
    <n v="74.573999999999998"/>
    <m/>
  </r>
  <r>
    <n v="3322"/>
    <s v="CA-2014-134551"/>
    <x v="414"/>
    <d v="2014-12-25T00:00:00"/>
    <x v="1"/>
    <s v="TS-21505"/>
    <x v="700"/>
    <x v="0"/>
    <s v="United States"/>
    <s v="Columbia"/>
    <x v="18"/>
    <n v="38401"/>
    <x v="0"/>
    <s v="OFF-PA-10002689"/>
    <x v="1"/>
    <x v="10"/>
    <s v="Weyerhaeuser First Choice Laser/Copy Paper (20Lb. and 88 Bright)"/>
    <n v="25.92"/>
    <n v="5"/>
    <x v="2"/>
    <n v="9.0719999999999992"/>
    <m/>
  </r>
  <r>
    <n v="3323"/>
    <s v="CA-2015-120810"/>
    <x v="862"/>
    <d v="2015-07-27T00:00:00"/>
    <x v="1"/>
    <s v="TH-21550"/>
    <x v="274"/>
    <x v="2"/>
    <s v="United States"/>
    <s v="New York City"/>
    <x v="15"/>
    <n v="10009"/>
    <x v="3"/>
    <s v="OFF-AP-10002892"/>
    <x v="1"/>
    <x v="9"/>
    <s v="Belkin F5C206VTEL 6 Outlet Surge"/>
    <n v="68.94"/>
    <n v="3"/>
    <x v="0"/>
    <n v="20.681999999999999"/>
    <m/>
  </r>
  <r>
    <n v="3324"/>
    <s v="CA-2015-120810"/>
    <x v="862"/>
    <d v="2015-07-27T00:00:00"/>
    <x v="1"/>
    <s v="TH-21550"/>
    <x v="274"/>
    <x v="2"/>
    <s v="United States"/>
    <s v="New York City"/>
    <x v="15"/>
    <n v="10009"/>
    <x v="3"/>
    <s v="FUR-FU-10002253"/>
    <x v="0"/>
    <x v="5"/>
    <s v="Howard Miller 13&quot; Diameter Pewter Finish Round Wall Clock"/>
    <n v="128.82"/>
    <n v="3"/>
    <x v="0"/>
    <n v="50.239800000000002"/>
    <m/>
  </r>
  <r>
    <n v="3325"/>
    <s v="CA-2014-165309"/>
    <x v="7"/>
    <d v="2014-11-15T00:00:00"/>
    <x v="1"/>
    <s v="KD-16270"/>
    <x v="30"/>
    <x v="0"/>
    <s v="United States"/>
    <s v="Houston"/>
    <x v="5"/>
    <n v="77095"/>
    <x v="2"/>
    <s v="OFF-BI-10001359"/>
    <x v="1"/>
    <x v="8"/>
    <s v="GBC DocuBind TL300 Electric Binding System"/>
    <n v="896.99"/>
    <n v="5"/>
    <x v="3"/>
    <n v="-1480.0335"/>
    <m/>
  </r>
  <r>
    <n v="3326"/>
    <s v="CA-2014-165309"/>
    <x v="7"/>
    <d v="2014-11-15T00:00:00"/>
    <x v="1"/>
    <s v="KD-16270"/>
    <x v="30"/>
    <x v="0"/>
    <s v="United States"/>
    <s v="Houston"/>
    <x v="5"/>
    <n v="77095"/>
    <x v="2"/>
    <s v="OFF-BI-10001267"/>
    <x v="1"/>
    <x v="8"/>
    <s v="Universal Recycled Hanging Pressboard Report Binders, Letter Size"/>
    <n v="1.234"/>
    <n v="1"/>
    <x v="3"/>
    <n v="-1.9743999999999999"/>
    <m/>
  </r>
  <r>
    <n v="3327"/>
    <s v="CA-2014-165309"/>
    <x v="7"/>
    <d v="2014-11-15T00:00:00"/>
    <x v="1"/>
    <s v="KD-16270"/>
    <x v="30"/>
    <x v="0"/>
    <s v="United States"/>
    <s v="Houston"/>
    <x v="5"/>
    <n v="77095"/>
    <x v="2"/>
    <s v="OFF-AR-10003582"/>
    <x v="1"/>
    <x v="6"/>
    <s v="Boston Electric Pencil Sharpener, Model 1818, Charcoal Black"/>
    <n v="67.56"/>
    <n v="3"/>
    <x v="2"/>
    <n v="6.7560000000000002"/>
    <m/>
  </r>
  <r>
    <n v="3328"/>
    <s v="CA-2014-165309"/>
    <x v="7"/>
    <d v="2014-11-15T00:00:00"/>
    <x v="1"/>
    <s v="KD-16270"/>
    <x v="30"/>
    <x v="0"/>
    <s v="United States"/>
    <s v="Houston"/>
    <x v="5"/>
    <n v="77095"/>
    <x v="2"/>
    <s v="OFF-PA-10003724"/>
    <x v="1"/>
    <x v="10"/>
    <s v="Wirebound Message Book, 4 per Page"/>
    <n v="21.72"/>
    <n v="5"/>
    <x v="2"/>
    <n v="7.8734999999999999"/>
    <m/>
  </r>
  <r>
    <n v="3329"/>
    <s v="CA-2014-165309"/>
    <x v="7"/>
    <d v="2014-11-15T00:00:00"/>
    <x v="1"/>
    <s v="KD-16270"/>
    <x v="30"/>
    <x v="0"/>
    <s v="United States"/>
    <s v="Houston"/>
    <x v="5"/>
    <n v="77095"/>
    <x v="2"/>
    <s v="OFF-PA-10001033"/>
    <x v="1"/>
    <x v="10"/>
    <s v="Xerox 1893"/>
    <n v="262.33600000000001"/>
    <n v="8"/>
    <x v="2"/>
    <n v="95.096800000000002"/>
    <m/>
  </r>
  <r>
    <n v="3330"/>
    <s v="CA-2014-165309"/>
    <x v="7"/>
    <d v="2014-11-15T00:00:00"/>
    <x v="1"/>
    <s v="KD-16270"/>
    <x v="30"/>
    <x v="0"/>
    <s v="United States"/>
    <s v="Houston"/>
    <x v="5"/>
    <n v="77095"/>
    <x v="2"/>
    <s v="TEC-PH-10003505"/>
    <x v="2"/>
    <x v="7"/>
    <s v="Geemarc AmpliPOWER60"/>
    <n v="148.47999999999999"/>
    <n v="2"/>
    <x v="2"/>
    <n v="16.704000000000001"/>
    <m/>
  </r>
  <r>
    <n v="3331"/>
    <s v="CA-2014-165309"/>
    <x v="7"/>
    <d v="2014-11-15T00:00:00"/>
    <x v="1"/>
    <s v="KD-16270"/>
    <x v="30"/>
    <x v="0"/>
    <s v="United States"/>
    <s v="Houston"/>
    <x v="5"/>
    <n v="77095"/>
    <x v="2"/>
    <s v="TEC-PH-10004959"/>
    <x v="2"/>
    <x v="7"/>
    <s v="Classic Ivory Antique Telephone ZL1810"/>
    <n v="241.17599999999999"/>
    <n v="3"/>
    <x v="2"/>
    <n v="15.073499999999999"/>
    <m/>
  </r>
  <r>
    <n v="3332"/>
    <s v="CA-2017-122595"/>
    <x v="817"/>
    <d v="2017-12-20T00:00:00"/>
    <x v="1"/>
    <s v="GM-14455"/>
    <x v="39"/>
    <x v="2"/>
    <s v="United States"/>
    <s v="Chicago"/>
    <x v="10"/>
    <n v="60653"/>
    <x v="2"/>
    <s v="TEC-AC-10000474"/>
    <x v="2"/>
    <x v="11"/>
    <s v="Kensington Expert Mouse Optical USB Trackball for PC or Mac"/>
    <n v="227.976"/>
    <n v="3"/>
    <x v="2"/>
    <n v="28.497"/>
    <m/>
  </r>
  <r>
    <n v="3333"/>
    <s v="CA-2017-122595"/>
    <x v="817"/>
    <d v="2017-12-20T00:00:00"/>
    <x v="1"/>
    <s v="GM-14455"/>
    <x v="39"/>
    <x v="2"/>
    <s v="United States"/>
    <s v="Chicago"/>
    <x v="10"/>
    <n v="60653"/>
    <x v="2"/>
    <s v="TEC-PH-10003095"/>
    <x v="2"/>
    <x v="7"/>
    <s v="Samsung HM1900 Bluetooth Headset"/>
    <n v="52.68"/>
    <n v="3"/>
    <x v="2"/>
    <n v="19.754999999999999"/>
    <m/>
  </r>
  <r>
    <n v="3334"/>
    <s v="CA-2017-122595"/>
    <x v="817"/>
    <d v="2017-12-20T00:00:00"/>
    <x v="1"/>
    <s v="GM-14455"/>
    <x v="39"/>
    <x v="2"/>
    <s v="United States"/>
    <s v="Chicago"/>
    <x v="10"/>
    <n v="60653"/>
    <x v="2"/>
    <s v="FUR-FU-10002963"/>
    <x v="0"/>
    <x v="5"/>
    <s v="Master Caster Door Stop, Gray"/>
    <n v="2.032"/>
    <n v="1"/>
    <x v="7"/>
    <n v="-1.3208"/>
    <m/>
  </r>
  <r>
    <n v="3335"/>
    <s v="US-2017-109253"/>
    <x v="170"/>
    <d v="2017-08-22T00:00:00"/>
    <x v="2"/>
    <s v="PR-18880"/>
    <x v="701"/>
    <x v="0"/>
    <s v="United States"/>
    <s v="Oakland"/>
    <x v="1"/>
    <n v="94601"/>
    <x v="1"/>
    <s v="OFF-AR-10000203"/>
    <x v="1"/>
    <x v="6"/>
    <s v="Newell 336"/>
    <n v="17.12"/>
    <n v="4"/>
    <x v="0"/>
    <n v="4.9648000000000003"/>
    <m/>
  </r>
  <r>
    <n v="3336"/>
    <s v="US-2017-109253"/>
    <x v="170"/>
    <d v="2017-08-22T00:00:00"/>
    <x v="2"/>
    <s v="PR-18880"/>
    <x v="701"/>
    <x v="0"/>
    <s v="United States"/>
    <s v="Oakland"/>
    <x v="1"/>
    <n v="94601"/>
    <x v="1"/>
    <s v="TEC-PH-10004667"/>
    <x v="2"/>
    <x v="7"/>
    <s v="Cisco 8x8 Inc. 6753i IP Business Phone System"/>
    <n v="431.96800000000002"/>
    <n v="4"/>
    <x v="2"/>
    <n v="37.797199999999997"/>
    <m/>
  </r>
  <r>
    <n v="3337"/>
    <s v="US-2017-109253"/>
    <x v="170"/>
    <d v="2017-08-22T00:00:00"/>
    <x v="2"/>
    <s v="PR-18880"/>
    <x v="701"/>
    <x v="0"/>
    <s v="United States"/>
    <s v="Oakland"/>
    <x v="1"/>
    <n v="94601"/>
    <x v="1"/>
    <s v="FUR-FU-10000193"/>
    <x v="0"/>
    <x v="5"/>
    <s v="Tenex Chairmats For Use with Hard Floors"/>
    <n v="129.91999999999999"/>
    <n v="4"/>
    <x v="0"/>
    <n v="10.393599999999999"/>
    <m/>
  </r>
  <r>
    <n v="3338"/>
    <s v="US-2017-109253"/>
    <x v="170"/>
    <d v="2017-08-22T00:00:00"/>
    <x v="2"/>
    <s v="PR-18880"/>
    <x v="701"/>
    <x v="0"/>
    <s v="United States"/>
    <s v="Oakland"/>
    <x v="1"/>
    <n v="94601"/>
    <x v="1"/>
    <s v="FUR-TA-10001539"/>
    <x v="0"/>
    <x v="3"/>
    <s v="Chromcraft Rectangular Conference Tables"/>
    <n v="568.72799999999995"/>
    <n v="3"/>
    <x v="2"/>
    <n v="28.436399999999999"/>
    <m/>
  </r>
  <r>
    <n v="3339"/>
    <s v="US-2017-109253"/>
    <x v="170"/>
    <d v="2017-08-22T00:00:00"/>
    <x v="2"/>
    <s v="PR-18880"/>
    <x v="701"/>
    <x v="0"/>
    <s v="United States"/>
    <s v="Oakland"/>
    <x v="1"/>
    <n v="94601"/>
    <x v="1"/>
    <s v="OFF-BI-10000962"/>
    <x v="1"/>
    <x v="8"/>
    <s v="Acco Flexible ACCOHIDE Square Ring Data Binder, Dark Blue, 11 1/2&quot; X 14&quot; 7/8&quot;"/>
    <n v="117.14400000000001"/>
    <n v="9"/>
    <x v="2"/>
    <n v="42.464700000000001"/>
    <m/>
  </r>
  <r>
    <n v="3340"/>
    <s v="US-2017-109253"/>
    <x v="170"/>
    <d v="2017-08-22T00:00:00"/>
    <x v="2"/>
    <s v="PR-18880"/>
    <x v="701"/>
    <x v="0"/>
    <s v="United States"/>
    <s v="Oakland"/>
    <x v="1"/>
    <n v="94601"/>
    <x v="1"/>
    <s v="OFF-AP-10002867"/>
    <x v="1"/>
    <x v="9"/>
    <s v="Fellowes Command Center 5-outlet power strip"/>
    <n v="203.52"/>
    <n v="3"/>
    <x v="0"/>
    <n v="54.950400000000002"/>
    <m/>
  </r>
  <r>
    <n v="3341"/>
    <s v="US-2017-109253"/>
    <x v="170"/>
    <d v="2017-08-22T00:00:00"/>
    <x v="2"/>
    <s v="PR-18880"/>
    <x v="701"/>
    <x v="0"/>
    <s v="United States"/>
    <s v="Oakland"/>
    <x v="1"/>
    <n v="94601"/>
    <x v="1"/>
    <s v="OFF-LA-10001158"/>
    <x v="1"/>
    <x v="2"/>
    <s v="Avery Address/Shipping Labels for Typewriters, 4&quot; x 2&quot;"/>
    <n v="51.75"/>
    <n v="5"/>
    <x v="0"/>
    <n v="24.84"/>
    <m/>
  </r>
  <r>
    <n v="3342"/>
    <s v="CA-2016-145982"/>
    <x v="278"/>
    <d v="2016-09-01T00:00:00"/>
    <x v="0"/>
    <s v="TB-21055"/>
    <x v="26"/>
    <x v="0"/>
    <s v="United States"/>
    <s v="Quincy"/>
    <x v="31"/>
    <n v="2169"/>
    <x v="3"/>
    <s v="OFF-PA-10000675"/>
    <x v="1"/>
    <x v="10"/>
    <s v="Xerox 1919"/>
    <n v="122.97"/>
    <n v="3"/>
    <x v="0"/>
    <n v="60.255299999999998"/>
    <m/>
  </r>
  <r>
    <n v="3343"/>
    <s v="CA-2016-145982"/>
    <x v="278"/>
    <d v="2016-09-01T00:00:00"/>
    <x v="0"/>
    <s v="TB-21055"/>
    <x v="26"/>
    <x v="0"/>
    <s v="United States"/>
    <s v="Quincy"/>
    <x v="31"/>
    <n v="2169"/>
    <x v="3"/>
    <s v="FUR-TA-10001307"/>
    <x v="0"/>
    <x v="3"/>
    <s v="SAFCO PlanMaster Heigh-Adjustable Drafting Table Base, 43w x 30d x 30-37h, Black"/>
    <n v="244.61500000000001"/>
    <n v="1"/>
    <x v="4"/>
    <n v="20.966999999999999"/>
    <m/>
  </r>
  <r>
    <n v="3344"/>
    <s v="CA-2016-145982"/>
    <x v="278"/>
    <d v="2016-09-01T00:00:00"/>
    <x v="0"/>
    <s v="TB-21055"/>
    <x v="26"/>
    <x v="0"/>
    <s v="United States"/>
    <s v="Quincy"/>
    <x v="31"/>
    <n v="2169"/>
    <x v="3"/>
    <s v="TEC-PH-10000011"/>
    <x v="2"/>
    <x v="7"/>
    <s v="PureGear Roll-On Screen Protector"/>
    <n v="59.97"/>
    <n v="3"/>
    <x v="0"/>
    <n v="28.785599999999999"/>
    <m/>
  </r>
  <r>
    <n v="3345"/>
    <s v="CA-2016-145982"/>
    <x v="278"/>
    <d v="2016-09-01T00:00:00"/>
    <x v="0"/>
    <s v="TB-21055"/>
    <x v="26"/>
    <x v="0"/>
    <s v="United States"/>
    <s v="Quincy"/>
    <x v="31"/>
    <n v="2169"/>
    <x v="3"/>
    <s v="OFF-PA-10002666"/>
    <x v="1"/>
    <x v="10"/>
    <s v="Southworth 25% Cotton Linen-Finish Paper &amp; Envelopes"/>
    <n v="81.540000000000006"/>
    <n v="9"/>
    <x v="0"/>
    <n v="36.692999999999998"/>
    <m/>
  </r>
  <r>
    <n v="3346"/>
    <s v="CA-2016-145982"/>
    <x v="278"/>
    <d v="2016-09-01T00:00:00"/>
    <x v="0"/>
    <s v="TB-21055"/>
    <x v="26"/>
    <x v="0"/>
    <s v="United States"/>
    <s v="Quincy"/>
    <x v="31"/>
    <n v="2169"/>
    <x v="3"/>
    <s v="OFF-FA-10000735"/>
    <x v="1"/>
    <x v="13"/>
    <s v="Staples"/>
    <n v="11.68"/>
    <n v="4"/>
    <x v="0"/>
    <n v="5.2560000000000002"/>
    <m/>
  </r>
  <r>
    <n v="3347"/>
    <s v="CA-2016-145982"/>
    <x v="278"/>
    <d v="2016-09-01T00:00:00"/>
    <x v="0"/>
    <s v="TB-21055"/>
    <x v="26"/>
    <x v="0"/>
    <s v="United States"/>
    <s v="Quincy"/>
    <x v="31"/>
    <n v="2169"/>
    <x v="3"/>
    <s v="OFF-BI-10000174"/>
    <x v="1"/>
    <x v="8"/>
    <s v="Wilson Jones Clip &amp; Carry Folder Binder Tool for Ring Binders, Clear"/>
    <n v="29"/>
    <n v="5"/>
    <x v="0"/>
    <n v="13.92"/>
    <m/>
  </r>
  <r>
    <n v="3348"/>
    <s v="CA-2015-112014"/>
    <x v="863"/>
    <d v="2015-08-20T00:00:00"/>
    <x v="1"/>
    <s v="ON-18715"/>
    <x v="21"/>
    <x v="1"/>
    <s v="United States"/>
    <s v="Yucaipa"/>
    <x v="1"/>
    <n v="92399"/>
    <x v="1"/>
    <s v="OFF-AR-10003156"/>
    <x v="1"/>
    <x v="6"/>
    <s v="50 Colored Long Pencils"/>
    <n v="50.8"/>
    <n v="5"/>
    <x v="0"/>
    <n v="13.208"/>
    <m/>
  </r>
  <r>
    <n v="3349"/>
    <s v="CA-2017-154732"/>
    <x v="60"/>
    <d v="2017-11-07T00:00:00"/>
    <x v="2"/>
    <s v="AH-10195"/>
    <x v="124"/>
    <x v="1"/>
    <s v="United States"/>
    <s v="Chicago"/>
    <x v="10"/>
    <n v="60623"/>
    <x v="2"/>
    <s v="OFF-BI-10000474"/>
    <x v="1"/>
    <x v="8"/>
    <s v="Avery Recycled Flexi-View Covers for Binding Systems"/>
    <n v="16.03"/>
    <n v="5"/>
    <x v="3"/>
    <n v="-25.648"/>
    <m/>
  </r>
  <r>
    <n v="3350"/>
    <s v="US-2016-157308"/>
    <x v="864"/>
    <d v="2016-08-21T00:00:00"/>
    <x v="1"/>
    <s v="NM-18520"/>
    <x v="392"/>
    <x v="0"/>
    <s v="United States"/>
    <s v="Seattle"/>
    <x v="4"/>
    <n v="98105"/>
    <x v="1"/>
    <s v="OFF-BI-10003712"/>
    <x v="1"/>
    <x v="8"/>
    <s v="Acco Pressboard Covers with Storage Hooks, 14 7/8&quot; x 11&quot;, Light Blue"/>
    <n v="15.712"/>
    <n v="4"/>
    <x v="2"/>
    <n v="5.6955999999999998"/>
    <m/>
  </r>
  <r>
    <n v="3351"/>
    <s v="CA-2016-147536"/>
    <x v="482"/>
    <d v="2016-12-31T00:00:00"/>
    <x v="1"/>
    <s v="AR-10510"/>
    <x v="239"/>
    <x v="0"/>
    <s v="United States"/>
    <s v="New York City"/>
    <x v="15"/>
    <n v="10024"/>
    <x v="3"/>
    <s v="TEC-AC-10003280"/>
    <x v="2"/>
    <x v="11"/>
    <s v="Belkin F8E887 USB Wired Ergonomic Keyboard"/>
    <n v="89.97"/>
    <n v="3"/>
    <x v="0"/>
    <n v="18.893699999999999"/>
    <m/>
  </r>
  <r>
    <n v="3352"/>
    <s v="US-2014-134733"/>
    <x v="865"/>
    <d v="2014-09-28T00:00:00"/>
    <x v="1"/>
    <s v="BM-11650"/>
    <x v="312"/>
    <x v="1"/>
    <s v="United States"/>
    <s v="San Diego"/>
    <x v="1"/>
    <n v="92037"/>
    <x v="1"/>
    <s v="FUR-BO-10002916"/>
    <x v="0"/>
    <x v="0"/>
    <s v="Rush Hierlooms Collection 1&quot; Thick Stackable Bookcases"/>
    <n v="435.99900000000002"/>
    <n v="3"/>
    <x v="11"/>
    <n v="20.517600000000002"/>
    <m/>
  </r>
  <r>
    <n v="3353"/>
    <s v="US-2014-134733"/>
    <x v="865"/>
    <d v="2014-09-28T00:00:00"/>
    <x v="1"/>
    <s v="BM-11650"/>
    <x v="312"/>
    <x v="1"/>
    <s v="United States"/>
    <s v="San Diego"/>
    <x v="1"/>
    <n v="92037"/>
    <x v="1"/>
    <s v="TEC-PH-10002726"/>
    <x v="2"/>
    <x v="7"/>
    <s v="netTALK DUO VoIP Telephone Service"/>
    <n v="83.983999999999995"/>
    <n v="2"/>
    <x v="2"/>
    <n v="31.494"/>
    <m/>
  </r>
  <r>
    <n v="3354"/>
    <s v="US-2014-150434"/>
    <x v="866"/>
    <d v="2014-07-24T00:00:00"/>
    <x v="1"/>
    <s v="CA-12310"/>
    <x v="119"/>
    <x v="1"/>
    <s v="United States"/>
    <s v="Bristol"/>
    <x v="29"/>
    <n v="6010"/>
    <x v="3"/>
    <s v="TEC-PH-10000895"/>
    <x v="2"/>
    <x v="7"/>
    <s v="Polycom VVX 310 VoIP phone"/>
    <n v="359.98"/>
    <n v="2"/>
    <x v="0"/>
    <n v="93.594800000000006"/>
    <m/>
  </r>
  <r>
    <n v="3355"/>
    <s v="US-2014-150434"/>
    <x v="866"/>
    <d v="2014-07-24T00:00:00"/>
    <x v="1"/>
    <s v="CA-12310"/>
    <x v="119"/>
    <x v="1"/>
    <s v="United States"/>
    <s v="Bristol"/>
    <x v="29"/>
    <n v="6010"/>
    <x v="3"/>
    <s v="FUR-TA-10004152"/>
    <x v="0"/>
    <x v="3"/>
    <s v="Barricks 18&quot; x 48&quot; Non-Folding Utility Table with Bottom Storage Shelf"/>
    <n v="70.56"/>
    <n v="1"/>
    <x v="4"/>
    <n v="-4.032"/>
    <m/>
  </r>
  <r>
    <n v="3356"/>
    <s v="US-2014-150434"/>
    <x v="866"/>
    <d v="2014-07-24T00:00:00"/>
    <x v="1"/>
    <s v="CA-12310"/>
    <x v="119"/>
    <x v="1"/>
    <s v="United States"/>
    <s v="Bristol"/>
    <x v="29"/>
    <n v="6010"/>
    <x v="3"/>
    <s v="OFF-BI-10003694"/>
    <x v="1"/>
    <x v="8"/>
    <s v="Avery 3 1/2&quot; Diskette Storage Pages, 10/Pack"/>
    <n v="20.88"/>
    <n v="2"/>
    <x v="0"/>
    <n v="9.6047999999999991"/>
    <m/>
  </r>
  <r>
    <n v="3357"/>
    <s v="US-2014-150434"/>
    <x v="866"/>
    <d v="2014-07-24T00:00:00"/>
    <x v="1"/>
    <s v="CA-12310"/>
    <x v="119"/>
    <x v="1"/>
    <s v="United States"/>
    <s v="Bristol"/>
    <x v="29"/>
    <n v="6010"/>
    <x v="3"/>
    <s v="OFF-BI-10002160"/>
    <x v="1"/>
    <x v="8"/>
    <s v="Acco Hanging Data Binders"/>
    <n v="3.81"/>
    <n v="1"/>
    <x v="0"/>
    <n v="1.8288"/>
    <m/>
  </r>
  <r>
    <n v="3358"/>
    <s v="CA-2017-100335"/>
    <x v="210"/>
    <d v="2017-09-13T00:00:00"/>
    <x v="1"/>
    <s v="NF-18595"/>
    <x v="376"/>
    <x v="2"/>
    <s v="United States"/>
    <s v="Chicago"/>
    <x v="10"/>
    <n v="60610"/>
    <x v="2"/>
    <s v="OFF-PA-10001685"/>
    <x v="1"/>
    <x v="10"/>
    <s v="Easy-staple paper"/>
    <n v="73.007999999999996"/>
    <n v="9"/>
    <x v="2"/>
    <n v="26.465399999999999"/>
    <m/>
  </r>
  <r>
    <n v="3359"/>
    <s v="CA-2016-139234"/>
    <x v="715"/>
    <d v="2016-05-10T00:00:00"/>
    <x v="1"/>
    <s v="AF-10870"/>
    <x v="578"/>
    <x v="0"/>
    <s v="United States"/>
    <s v="Chicago"/>
    <x v="10"/>
    <n v="60610"/>
    <x v="2"/>
    <s v="OFF-BI-10000773"/>
    <x v="1"/>
    <x v="8"/>
    <s v="Insertable Tab Post Binder Dividers"/>
    <n v="3.2080000000000002"/>
    <n v="2"/>
    <x v="3"/>
    <n v="-5.2931999999999997"/>
    <m/>
  </r>
  <r>
    <n v="3360"/>
    <s v="CA-2016-139234"/>
    <x v="715"/>
    <d v="2016-05-10T00:00:00"/>
    <x v="1"/>
    <s v="AF-10870"/>
    <x v="578"/>
    <x v="0"/>
    <s v="United States"/>
    <s v="Chicago"/>
    <x v="10"/>
    <n v="60610"/>
    <x v="2"/>
    <s v="TEC-AC-10004510"/>
    <x v="2"/>
    <x v="11"/>
    <s v="Logitech Desktop MK120 Mouse and keyboard Combo"/>
    <n v="26.175999999999998"/>
    <n v="2"/>
    <x v="2"/>
    <n v="-3.2719999999999998"/>
    <m/>
  </r>
  <r>
    <n v="3361"/>
    <s v="US-2015-142020"/>
    <x v="593"/>
    <d v="2015-06-08T00:00:00"/>
    <x v="0"/>
    <s v="TC-21535"/>
    <x v="426"/>
    <x v="2"/>
    <s v="United States"/>
    <s v="New York City"/>
    <x v="15"/>
    <n v="10024"/>
    <x v="3"/>
    <s v="OFF-PA-10004569"/>
    <x v="1"/>
    <x v="10"/>
    <s v="Wirebound Message Books, Two 4 1/4&quot; x 5&quot; Forms per Page"/>
    <n v="30.44"/>
    <n v="4"/>
    <x v="0"/>
    <n v="14.306800000000001"/>
    <m/>
  </r>
  <r>
    <n v="3362"/>
    <s v="US-2015-142020"/>
    <x v="593"/>
    <d v="2015-06-08T00:00:00"/>
    <x v="0"/>
    <s v="TC-21535"/>
    <x v="426"/>
    <x v="2"/>
    <s v="United States"/>
    <s v="New York City"/>
    <x v="15"/>
    <n v="10024"/>
    <x v="3"/>
    <s v="FUR-FU-10000672"/>
    <x v="0"/>
    <x v="5"/>
    <s v="Executive Impressions 10&quot; Spectator Wall Clock"/>
    <n v="35.28"/>
    <n v="3"/>
    <x v="0"/>
    <n v="11.995200000000001"/>
    <m/>
  </r>
  <r>
    <n v="3363"/>
    <s v="CA-2015-139962"/>
    <x v="350"/>
    <d v="2015-12-20T00:00:00"/>
    <x v="1"/>
    <s v="Dp-13240"/>
    <x v="656"/>
    <x v="2"/>
    <s v="United States"/>
    <s v="Revere"/>
    <x v="31"/>
    <n v="2151"/>
    <x v="3"/>
    <s v="OFF-PA-10004451"/>
    <x v="1"/>
    <x v="10"/>
    <s v="Xerox 222"/>
    <n v="19.440000000000001"/>
    <n v="3"/>
    <x v="0"/>
    <n v="9.3312000000000008"/>
    <m/>
  </r>
  <r>
    <n v="3364"/>
    <s v="CA-2015-139962"/>
    <x v="350"/>
    <d v="2015-12-20T00:00:00"/>
    <x v="1"/>
    <s v="Dp-13240"/>
    <x v="656"/>
    <x v="2"/>
    <s v="United States"/>
    <s v="Revere"/>
    <x v="31"/>
    <n v="2151"/>
    <x v="3"/>
    <s v="OFF-BI-10004738"/>
    <x v="1"/>
    <x v="8"/>
    <s v="Flexible Leather- Look Classic Collection Ring Binder"/>
    <n v="37.880000000000003"/>
    <n v="2"/>
    <x v="0"/>
    <n v="18.940000000000001"/>
    <m/>
  </r>
  <r>
    <n v="3365"/>
    <s v="CA-2016-130050"/>
    <x v="87"/>
    <d v="2016-07-18T00:00:00"/>
    <x v="0"/>
    <s v="MC-17425"/>
    <x v="466"/>
    <x v="1"/>
    <s v="United States"/>
    <s v="Houston"/>
    <x v="5"/>
    <n v="77036"/>
    <x v="2"/>
    <s v="FUR-FU-10001940"/>
    <x v="0"/>
    <x v="5"/>
    <s v="Staple-based wall hangings"/>
    <n v="9.5519999999999996"/>
    <n v="3"/>
    <x v="7"/>
    <n v="-3.8208000000000002"/>
    <m/>
  </r>
  <r>
    <n v="3366"/>
    <s v="CA-2014-115161"/>
    <x v="867"/>
    <d v="2014-02-02T00:00:00"/>
    <x v="2"/>
    <s v="LC-17050"/>
    <x v="702"/>
    <x v="0"/>
    <s v="United States"/>
    <s v="Mission Viejo"/>
    <x v="1"/>
    <n v="92691"/>
    <x v="1"/>
    <s v="FUR-BO-10003966"/>
    <x v="0"/>
    <x v="0"/>
    <s v="Sauder Facets Collection Library, Sky Alder Finish"/>
    <n v="290.666"/>
    <n v="2"/>
    <x v="11"/>
    <n v="3.4196"/>
    <m/>
  </r>
  <r>
    <n v="3367"/>
    <s v="CA-2014-165379"/>
    <x v="868"/>
    <d v="2014-07-15T00:00:00"/>
    <x v="1"/>
    <s v="BM-11650"/>
    <x v="312"/>
    <x v="1"/>
    <s v="United States"/>
    <s v="Dallas"/>
    <x v="5"/>
    <n v="75217"/>
    <x v="2"/>
    <s v="OFF-PA-10003072"/>
    <x v="1"/>
    <x v="10"/>
    <s v="Eureka Recycled Copy Paper 8 1/2&quot; x 11&quot;, Ream"/>
    <n v="10.368"/>
    <n v="2"/>
    <x v="2"/>
    <n v="3.6288"/>
    <m/>
  </r>
  <r>
    <n v="3368"/>
    <s v="CA-2014-165379"/>
    <x v="868"/>
    <d v="2014-07-15T00:00:00"/>
    <x v="1"/>
    <s v="BM-11650"/>
    <x v="312"/>
    <x v="1"/>
    <s v="United States"/>
    <s v="Dallas"/>
    <x v="5"/>
    <n v="75217"/>
    <x v="2"/>
    <s v="OFF-PA-10002245"/>
    <x v="1"/>
    <x v="10"/>
    <s v="Xerox 1895"/>
    <n v="14.352"/>
    <n v="3"/>
    <x v="2"/>
    <n v="4.4850000000000003"/>
    <m/>
  </r>
  <r>
    <n v="3369"/>
    <s v="CA-2015-115511"/>
    <x v="82"/>
    <d v="2015-11-25T00:00:00"/>
    <x v="1"/>
    <s v="NW-18400"/>
    <x v="508"/>
    <x v="0"/>
    <s v="United States"/>
    <s v="Las Vegas"/>
    <x v="33"/>
    <n v="89115"/>
    <x v="1"/>
    <s v="FUR-BO-10002598"/>
    <x v="0"/>
    <x v="0"/>
    <s v="Hon Metal Bookcases, Putty"/>
    <n v="141.96"/>
    <n v="2"/>
    <x v="0"/>
    <n v="41.168399999999998"/>
    <m/>
  </r>
  <r>
    <n v="3370"/>
    <s v="CA-2015-115511"/>
    <x v="82"/>
    <d v="2015-11-25T00:00:00"/>
    <x v="1"/>
    <s v="NW-18400"/>
    <x v="508"/>
    <x v="0"/>
    <s v="United States"/>
    <s v="Las Vegas"/>
    <x v="33"/>
    <n v="89115"/>
    <x v="1"/>
    <s v="OFF-BI-10002225"/>
    <x v="1"/>
    <x v="8"/>
    <s v="Square Ring Data Binders, Rigid 75 Pt. Covers, 11&quot; x 14-7/8&quot;"/>
    <n v="66.048000000000002"/>
    <n v="4"/>
    <x v="2"/>
    <n v="23.116800000000001"/>
    <m/>
  </r>
  <r>
    <n v="3371"/>
    <s v="CA-2016-134887"/>
    <x v="869"/>
    <d v="2016-03-25T00:00:00"/>
    <x v="3"/>
    <s v="TB-21280"/>
    <x v="509"/>
    <x v="0"/>
    <s v="United States"/>
    <s v="Norman"/>
    <x v="26"/>
    <n v="73071"/>
    <x v="2"/>
    <s v="TEC-AC-10003832"/>
    <x v="2"/>
    <x v="11"/>
    <s v="Logitech P710e Mobile Speakerphone"/>
    <n v="1287.45"/>
    <n v="5"/>
    <x v="0"/>
    <n v="244.6155"/>
    <m/>
  </r>
  <r>
    <n v="3372"/>
    <s v="CA-2017-123778"/>
    <x v="397"/>
    <d v="2017-09-30T00:00:00"/>
    <x v="1"/>
    <s v="BS-11755"/>
    <x v="94"/>
    <x v="0"/>
    <s v="United States"/>
    <s v="San Francisco"/>
    <x v="1"/>
    <n v="94122"/>
    <x v="1"/>
    <s v="OFF-BI-10000822"/>
    <x v="1"/>
    <x v="8"/>
    <s v="Acco PRESSTEX Data Binder with Storage Hooks, Light Blue, 9 1/2&quot; X 11&quot;"/>
    <n v="25.824000000000002"/>
    <n v="6"/>
    <x v="2"/>
    <n v="9.0383999999999993"/>
    <m/>
  </r>
  <r>
    <n v="3373"/>
    <s v="CA-2017-123778"/>
    <x v="397"/>
    <d v="2017-09-30T00:00:00"/>
    <x v="1"/>
    <s v="BS-11755"/>
    <x v="94"/>
    <x v="0"/>
    <s v="United States"/>
    <s v="San Francisco"/>
    <x v="1"/>
    <n v="94122"/>
    <x v="1"/>
    <s v="OFF-AP-10001242"/>
    <x v="1"/>
    <x v="9"/>
    <s v="APC 7 Outlet Network SurgeArrest Surge Protector"/>
    <n v="160.96"/>
    <n v="2"/>
    <x v="0"/>
    <n v="48.287999999999997"/>
    <m/>
  </r>
  <r>
    <n v="3374"/>
    <s v="CA-2015-161718"/>
    <x v="784"/>
    <d v="2015-12-10T00:00:00"/>
    <x v="1"/>
    <s v="SO-20335"/>
    <x v="2"/>
    <x v="0"/>
    <s v="United States"/>
    <s v="Hempstead"/>
    <x v="15"/>
    <n v="11550"/>
    <x v="3"/>
    <s v="FUR-FU-10002445"/>
    <x v="0"/>
    <x v="5"/>
    <s v="DAX Two-Tone Rosewood/Black Document Frame, Desktop, 5 x 7"/>
    <n v="28.44"/>
    <n v="3"/>
    <x v="0"/>
    <n v="11.375999999999999"/>
    <m/>
  </r>
  <r>
    <n v="3375"/>
    <s v="CA-2015-161718"/>
    <x v="784"/>
    <d v="2015-12-10T00:00:00"/>
    <x v="1"/>
    <s v="SO-20335"/>
    <x v="2"/>
    <x v="0"/>
    <s v="United States"/>
    <s v="Hempstead"/>
    <x v="15"/>
    <n v="11550"/>
    <x v="3"/>
    <s v="FUR-CH-10002372"/>
    <x v="0"/>
    <x v="1"/>
    <s v="Office Star - Ergonomically Designed Knee Chair"/>
    <n v="364.41"/>
    <n v="5"/>
    <x v="9"/>
    <n v="8.0980000000000008"/>
    <m/>
  </r>
  <r>
    <n v="3376"/>
    <s v="CA-2015-161718"/>
    <x v="784"/>
    <d v="2015-12-10T00:00:00"/>
    <x v="1"/>
    <s v="SO-20335"/>
    <x v="2"/>
    <x v="0"/>
    <s v="United States"/>
    <s v="Hempstead"/>
    <x v="15"/>
    <n v="11550"/>
    <x v="3"/>
    <s v="TEC-PH-10000376"/>
    <x v="2"/>
    <x v="7"/>
    <s v="Square Credit Card Reader"/>
    <n v="39.96"/>
    <n v="4"/>
    <x v="0"/>
    <n v="10.3896"/>
    <m/>
  </r>
  <r>
    <n v="3377"/>
    <s v="CA-2015-161718"/>
    <x v="784"/>
    <d v="2015-12-10T00:00:00"/>
    <x v="1"/>
    <s v="SO-20335"/>
    <x v="2"/>
    <x v="0"/>
    <s v="United States"/>
    <s v="Hempstead"/>
    <x v="15"/>
    <n v="11550"/>
    <x v="3"/>
    <s v="FUR-CH-10002965"/>
    <x v="0"/>
    <x v="1"/>
    <s v="Global Leather Highback Executive Chair with Pneumatic Height Adjustment, Black"/>
    <n v="361.76400000000001"/>
    <n v="2"/>
    <x v="9"/>
    <n v="68.333200000000005"/>
    <m/>
  </r>
  <r>
    <n v="3378"/>
    <s v="CA-2016-100671"/>
    <x v="474"/>
    <d v="2016-11-04T00:00:00"/>
    <x v="2"/>
    <s v="CS-12490"/>
    <x v="703"/>
    <x v="1"/>
    <s v="United States"/>
    <s v="Conroe"/>
    <x v="5"/>
    <n v="77301"/>
    <x v="2"/>
    <s v="OFF-ST-10004950"/>
    <x v="1"/>
    <x v="4"/>
    <s v="Tenex Personal Filing Tote With Secure Closure Lid, Black/Frost"/>
    <n v="111.672"/>
    <n v="9"/>
    <x v="2"/>
    <n v="6.9794999999999998"/>
    <m/>
  </r>
  <r>
    <n v="3379"/>
    <s v="CA-2017-142867"/>
    <x v="294"/>
    <d v="2017-03-21T00:00:00"/>
    <x v="1"/>
    <s v="PO-19180"/>
    <x v="178"/>
    <x v="2"/>
    <s v="United States"/>
    <s v="Houston"/>
    <x v="5"/>
    <n v="77095"/>
    <x v="2"/>
    <s v="OFF-BI-10003166"/>
    <x v="1"/>
    <x v="8"/>
    <s v="GBC Plasticlear Binding Covers"/>
    <n v="13.776"/>
    <n v="6"/>
    <x v="3"/>
    <n v="-22.041599999999999"/>
    <m/>
  </r>
  <r>
    <n v="3380"/>
    <s v="CA-2017-142867"/>
    <x v="294"/>
    <d v="2017-03-21T00:00:00"/>
    <x v="1"/>
    <s v="PO-19180"/>
    <x v="178"/>
    <x v="2"/>
    <s v="United States"/>
    <s v="Houston"/>
    <x v="5"/>
    <n v="77095"/>
    <x v="2"/>
    <s v="OFF-PA-10004610"/>
    <x v="1"/>
    <x v="10"/>
    <s v="Xerox 1900"/>
    <n v="10.272"/>
    <n v="3"/>
    <x v="2"/>
    <n v="3.21"/>
    <m/>
  </r>
  <r>
    <n v="3381"/>
    <s v="CA-2017-103156"/>
    <x v="51"/>
    <d v="2017-11-24T00:00:00"/>
    <x v="2"/>
    <s v="TD-20995"/>
    <x v="143"/>
    <x v="0"/>
    <s v="United States"/>
    <s v="Philadelphia"/>
    <x v="9"/>
    <n v="19120"/>
    <x v="3"/>
    <s v="FUR-FU-10000320"/>
    <x v="0"/>
    <x v="5"/>
    <s v="OIC Stacking Trays"/>
    <n v="24.047999999999998"/>
    <n v="9"/>
    <x v="2"/>
    <n v="7.2144000000000004"/>
    <m/>
  </r>
  <r>
    <n v="3382"/>
    <s v="US-2017-162208"/>
    <x v="151"/>
    <d v="2017-08-30T00:00:00"/>
    <x v="2"/>
    <s v="SP-20620"/>
    <x v="407"/>
    <x v="1"/>
    <s v="United States"/>
    <s v="Tampa"/>
    <x v="2"/>
    <n v="33614"/>
    <x v="0"/>
    <s v="OFF-EN-10004030"/>
    <x v="1"/>
    <x v="12"/>
    <s v="Convenience Packs of Business Envelopes"/>
    <n v="2.8959999999999999"/>
    <n v="1"/>
    <x v="2"/>
    <n v="0.97740000000000005"/>
    <m/>
  </r>
  <r>
    <n v="3383"/>
    <s v="CA-2015-130659"/>
    <x v="784"/>
    <d v="2015-12-09T00:00:00"/>
    <x v="0"/>
    <s v="MS-17365"/>
    <x v="333"/>
    <x v="0"/>
    <s v="United States"/>
    <s v="New York City"/>
    <x v="15"/>
    <n v="10035"/>
    <x v="3"/>
    <s v="OFF-EN-10004147"/>
    <x v="1"/>
    <x v="12"/>
    <s v="Wausau Papers Astrobrights Colored Envelopes"/>
    <n v="17.940000000000001"/>
    <n v="3"/>
    <x v="0"/>
    <n v="8.7905999999999995"/>
    <m/>
  </r>
  <r>
    <n v="3384"/>
    <s v="CA-2015-130659"/>
    <x v="784"/>
    <d v="2015-12-09T00:00:00"/>
    <x v="0"/>
    <s v="MS-17365"/>
    <x v="333"/>
    <x v="0"/>
    <s v="United States"/>
    <s v="New York City"/>
    <x v="15"/>
    <n v="10035"/>
    <x v="3"/>
    <s v="FUR-CH-10003535"/>
    <x v="0"/>
    <x v="1"/>
    <s v="Global Armless Task Chair, Royal Blue"/>
    <n v="384.17399999999998"/>
    <n v="7"/>
    <x v="9"/>
    <n v="29.880199999999999"/>
    <m/>
  </r>
  <r>
    <n v="3385"/>
    <s v="CA-2015-130659"/>
    <x v="784"/>
    <d v="2015-12-09T00:00:00"/>
    <x v="0"/>
    <s v="MS-17365"/>
    <x v="333"/>
    <x v="0"/>
    <s v="United States"/>
    <s v="New York City"/>
    <x v="15"/>
    <n v="10035"/>
    <x v="3"/>
    <s v="TEC-PH-10004586"/>
    <x v="2"/>
    <x v="7"/>
    <s v="Wilson SignalBoost 841262 DB PRO Amplifier Kit"/>
    <n v="1799.75"/>
    <n v="5"/>
    <x v="0"/>
    <n v="539.92499999999995"/>
    <m/>
  </r>
  <r>
    <n v="3386"/>
    <s v="CA-2017-148404"/>
    <x v="566"/>
    <d v="2017-10-11T00:00:00"/>
    <x v="1"/>
    <s v="Dp-13240"/>
    <x v="656"/>
    <x v="2"/>
    <s v="United States"/>
    <s v="Charlotte"/>
    <x v="3"/>
    <n v="28205"/>
    <x v="0"/>
    <s v="OFF-ST-10003208"/>
    <x v="1"/>
    <x v="4"/>
    <s v="Adjustable Depth Letter/Legal Cart"/>
    <n v="580.67200000000003"/>
    <n v="4"/>
    <x v="2"/>
    <n v="65.325599999999994"/>
    <m/>
  </r>
  <r>
    <n v="3387"/>
    <s v="CA-2017-148404"/>
    <x v="566"/>
    <d v="2017-10-11T00:00:00"/>
    <x v="1"/>
    <s v="Dp-13240"/>
    <x v="656"/>
    <x v="2"/>
    <s v="United States"/>
    <s v="Charlotte"/>
    <x v="3"/>
    <n v="28205"/>
    <x v="0"/>
    <s v="OFF-FA-10003112"/>
    <x v="1"/>
    <x v="13"/>
    <s v="Staples"/>
    <n v="18.936"/>
    <n v="3"/>
    <x v="2"/>
    <n v="5.9175000000000004"/>
    <m/>
  </r>
  <r>
    <n v="3388"/>
    <s v="CA-2017-148404"/>
    <x v="566"/>
    <d v="2017-10-11T00:00:00"/>
    <x v="1"/>
    <s v="Dp-13240"/>
    <x v="656"/>
    <x v="2"/>
    <s v="United States"/>
    <s v="Charlotte"/>
    <x v="3"/>
    <n v="28205"/>
    <x v="0"/>
    <s v="TEC-PH-10004447"/>
    <x v="2"/>
    <x v="7"/>
    <s v="Toshiba IPT2010-SD IP Telephone"/>
    <n v="222.38399999999999"/>
    <n v="2"/>
    <x v="2"/>
    <n v="16.678799999999999"/>
    <m/>
  </r>
  <r>
    <n v="3389"/>
    <s v="CA-2017-148404"/>
    <x v="566"/>
    <d v="2017-10-11T00:00:00"/>
    <x v="1"/>
    <s v="Dp-13240"/>
    <x v="656"/>
    <x v="2"/>
    <s v="United States"/>
    <s v="Charlotte"/>
    <x v="3"/>
    <n v="28205"/>
    <x v="0"/>
    <s v="OFF-BI-10002854"/>
    <x v="1"/>
    <x v="8"/>
    <s v="Performers Binder/Pad Holder, Black"/>
    <n v="50.454000000000001"/>
    <n v="6"/>
    <x v="6"/>
    <n v="-33.636000000000003"/>
    <m/>
  </r>
  <r>
    <n v="3390"/>
    <s v="CA-2017-148404"/>
    <x v="566"/>
    <d v="2017-10-11T00:00:00"/>
    <x v="1"/>
    <s v="Dp-13240"/>
    <x v="656"/>
    <x v="2"/>
    <s v="United States"/>
    <s v="Charlotte"/>
    <x v="3"/>
    <n v="28205"/>
    <x v="0"/>
    <s v="FUR-TA-10001039"/>
    <x v="0"/>
    <x v="3"/>
    <s v="KI Adjustable-Height Table"/>
    <n v="154.76400000000001"/>
    <n v="3"/>
    <x v="10"/>
    <n v="-36.111600000000003"/>
    <m/>
  </r>
  <r>
    <n v="3391"/>
    <s v="CA-2017-101077"/>
    <x v="613"/>
    <d v="2017-03-30T00:00:00"/>
    <x v="0"/>
    <s v="DB-13660"/>
    <x v="551"/>
    <x v="0"/>
    <s v="United States"/>
    <s v="Dallas"/>
    <x v="5"/>
    <n v="75081"/>
    <x v="2"/>
    <s v="OFF-PA-10004239"/>
    <x v="1"/>
    <x v="10"/>
    <s v="Xerox 1953"/>
    <n v="6.8479999999999999"/>
    <n v="2"/>
    <x v="2"/>
    <n v="2.14"/>
    <m/>
  </r>
  <r>
    <n v="3392"/>
    <s v="CA-2014-166471"/>
    <x v="128"/>
    <d v="2014-08-13T00:00:00"/>
    <x v="1"/>
    <s v="MG-17650"/>
    <x v="377"/>
    <x v="2"/>
    <s v="United States"/>
    <s v="Seattle"/>
    <x v="4"/>
    <n v="98103"/>
    <x v="1"/>
    <s v="TEC-PH-10001530"/>
    <x v="2"/>
    <x v="7"/>
    <s v="Cisco Unified IP Phone 7945G VoIP phone"/>
    <n v="1091.1679999999999"/>
    <n v="4"/>
    <x v="2"/>
    <n v="68.197999999999993"/>
    <m/>
  </r>
  <r>
    <n v="3393"/>
    <s v="CA-2014-166471"/>
    <x v="128"/>
    <d v="2014-08-13T00:00:00"/>
    <x v="1"/>
    <s v="MG-17650"/>
    <x v="377"/>
    <x v="2"/>
    <s v="United States"/>
    <s v="Seattle"/>
    <x v="4"/>
    <n v="98103"/>
    <x v="1"/>
    <s v="TEC-PH-10000038"/>
    <x v="2"/>
    <x v="7"/>
    <s v="Jawbone MINI JAMBOX Wireless Bluetooth Speaker"/>
    <n v="219.16800000000001"/>
    <n v="2"/>
    <x v="2"/>
    <n v="-43.833599999999997"/>
    <m/>
  </r>
  <r>
    <n v="3394"/>
    <s v="CA-2014-105340"/>
    <x v="754"/>
    <d v="2014-11-25T00:00:00"/>
    <x v="2"/>
    <s v="EH-14185"/>
    <x v="699"/>
    <x v="0"/>
    <s v="United States"/>
    <s v="Pasadena"/>
    <x v="5"/>
    <n v="77506"/>
    <x v="2"/>
    <s v="OFF-BI-10001765"/>
    <x v="1"/>
    <x v="8"/>
    <s v="Wilson Jones Heavy-Duty Casebound Ring Binders with Metal Hinges"/>
    <n v="6.9279999999999999"/>
    <n v="1"/>
    <x v="3"/>
    <n v="-11.0848"/>
    <m/>
  </r>
  <r>
    <n v="3395"/>
    <s v="US-2017-131583"/>
    <x v="193"/>
    <d v="2017-06-10T00:00:00"/>
    <x v="3"/>
    <s v="CL-11890"/>
    <x v="488"/>
    <x v="0"/>
    <s v="United States"/>
    <s v="Philadelphia"/>
    <x v="9"/>
    <n v="19143"/>
    <x v="3"/>
    <s v="OFF-PA-10000380"/>
    <x v="1"/>
    <x v="10"/>
    <s v="REDIFORM Incoming/Outgoing Call Register, 11&quot; X 8 1/2&quot;, 100 Messages"/>
    <n v="40.031999999999996"/>
    <n v="6"/>
    <x v="2"/>
    <n v="15.012"/>
    <m/>
  </r>
  <r>
    <n v="3396"/>
    <s v="US-2017-148362"/>
    <x v="870"/>
    <d v="2017-07-08T00:00:00"/>
    <x v="1"/>
    <s v="KF-16285"/>
    <x v="580"/>
    <x v="2"/>
    <s v="United States"/>
    <s v="Indianapolis"/>
    <x v="14"/>
    <n v="46203"/>
    <x v="2"/>
    <s v="OFF-ST-10001128"/>
    <x v="1"/>
    <x v="4"/>
    <s v="Carina Mini System Audio Rack, Model AR050B"/>
    <n v="443.92"/>
    <n v="4"/>
    <x v="0"/>
    <n v="13.317600000000001"/>
    <m/>
  </r>
  <r>
    <n v="3397"/>
    <s v="US-2017-148362"/>
    <x v="870"/>
    <d v="2017-07-08T00:00:00"/>
    <x v="1"/>
    <s v="KF-16285"/>
    <x v="580"/>
    <x v="2"/>
    <s v="United States"/>
    <s v="Indianapolis"/>
    <x v="14"/>
    <n v="46203"/>
    <x v="2"/>
    <s v="OFF-BI-10003656"/>
    <x v="1"/>
    <x v="8"/>
    <s v="Fellowes PB200 Plastic Comb Binding Machine"/>
    <n v="169.99"/>
    <n v="1"/>
    <x v="0"/>
    <n v="78.195400000000006"/>
    <m/>
  </r>
  <r>
    <n v="3398"/>
    <s v="US-2017-148362"/>
    <x v="870"/>
    <d v="2017-07-08T00:00:00"/>
    <x v="1"/>
    <s v="KF-16285"/>
    <x v="580"/>
    <x v="2"/>
    <s v="United States"/>
    <s v="Indianapolis"/>
    <x v="14"/>
    <n v="46203"/>
    <x v="2"/>
    <s v="OFF-PA-10003441"/>
    <x v="1"/>
    <x v="10"/>
    <s v="Xerox 226"/>
    <n v="25.92"/>
    <n v="4"/>
    <x v="0"/>
    <n v="12.441599999999999"/>
    <m/>
  </r>
  <r>
    <n v="3399"/>
    <s v="CA-2014-102274"/>
    <x v="871"/>
    <d v="2014-11-26T00:00:00"/>
    <x v="1"/>
    <s v="DH-13075"/>
    <x v="704"/>
    <x v="1"/>
    <s v="United States"/>
    <s v="Richmond"/>
    <x v="0"/>
    <n v="40475"/>
    <x v="0"/>
    <s v="TEC-PH-10002923"/>
    <x v="2"/>
    <x v="7"/>
    <s v="Logitech B530 USB Headset - headset - Full size, Binaural"/>
    <n v="36.99"/>
    <n v="1"/>
    <x v="0"/>
    <n v="9.9872999999999994"/>
    <m/>
  </r>
  <r>
    <n v="3400"/>
    <s v="CA-2014-102274"/>
    <x v="871"/>
    <d v="2014-11-26T00:00:00"/>
    <x v="1"/>
    <s v="DH-13075"/>
    <x v="704"/>
    <x v="1"/>
    <s v="United States"/>
    <s v="Richmond"/>
    <x v="0"/>
    <n v="40475"/>
    <x v="0"/>
    <s v="OFF-PA-10004359"/>
    <x v="1"/>
    <x v="10"/>
    <s v="Multicolor Computer Printout Paper"/>
    <n v="629.1"/>
    <n v="6"/>
    <x v="0"/>
    <n v="301.96800000000002"/>
    <m/>
  </r>
  <r>
    <n v="3401"/>
    <s v="CA-2014-102274"/>
    <x v="871"/>
    <d v="2014-11-26T00:00:00"/>
    <x v="1"/>
    <s v="DH-13075"/>
    <x v="704"/>
    <x v="1"/>
    <s v="United States"/>
    <s v="Richmond"/>
    <x v="0"/>
    <n v="40475"/>
    <x v="0"/>
    <s v="OFF-ST-10001511"/>
    <x v="1"/>
    <x v="4"/>
    <s v="Space Solutions Commercial Steel Shelving"/>
    <n v="193.95"/>
    <n v="3"/>
    <x v="0"/>
    <n v="9.6974999999999998"/>
    <m/>
  </r>
  <r>
    <n v="3402"/>
    <s v="CA-2014-102274"/>
    <x v="871"/>
    <d v="2014-11-26T00:00:00"/>
    <x v="1"/>
    <s v="DH-13075"/>
    <x v="704"/>
    <x v="1"/>
    <s v="United States"/>
    <s v="Richmond"/>
    <x v="0"/>
    <n v="40475"/>
    <x v="0"/>
    <s v="OFF-AR-10002833"/>
    <x v="1"/>
    <x v="6"/>
    <s v="Newell 322"/>
    <n v="5.46"/>
    <n v="3"/>
    <x v="0"/>
    <n v="1.4742"/>
    <m/>
  </r>
  <r>
    <n v="3403"/>
    <s v="CA-2015-129700"/>
    <x v="124"/>
    <d v="2015-05-05T00:00:00"/>
    <x v="2"/>
    <s v="LA-16780"/>
    <x v="156"/>
    <x v="1"/>
    <s v="United States"/>
    <s v="Tinley Park"/>
    <x v="10"/>
    <n v="60477"/>
    <x v="2"/>
    <s v="FUR-FU-10001940"/>
    <x v="0"/>
    <x v="5"/>
    <s v="Staple-based wall hangings"/>
    <n v="22.288"/>
    <n v="7"/>
    <x v="7"/>
    <n v="-8.9152000000000005"/>
    <m/>
  </r>
  <r>
    <n v="3404"/>
    <s v="CA-2017-168739"/>
    <x v="148"/>
    <d v="2017-06-05T00:00:00"/>
    <x v="1"/>
    <s v="HZ-14950"/>
    <x v="521"/>
    <x v="0"/>
    <s v="United States"/>
    <s v="Houston"/>
    <x v="5"/>
    <n v="77095"/>
    <x v="2"/>
    <s v="FUR-FU-10003919"/>
    <x v="0"/>
    <x v="5"/>
    <s v="Eldon Executive Woodline II Cherry Finish Desk Accessories"/>
    <n v="65.424000000000007"/>
    <n v="4"/>
    <x v="7"/>
    <n v="-52.339199999999998"/>
    <m/>
  </r>
  <r>
    <n v="3405"/>
    <s v="CA-2015-152527"/>
    <x v="872"/>
    <d v="2015-10-17T00:00:00"/>
    <x v="3"/>
    <s v="CM-12190"/>
    <x v="496"/>
    <x v="0"/>
    <s v="United States"/>
    <s v="Los Angeles"/>
    <x v="1"/>
    <n v="90004"/>
    <x v="1"/>
    <s v="OFF-ST-10003479"/>
    <x v="1"/>
    <x v="4"/>
    <s v="Eldon Base for stackable storage shelf, platinum"/>
    <n v="77.88"/>
    <n v="2"/>
    <x v="0"/>
    <n v="3.8940000000000001"/>
    <m/>
  </r>
  <r>
    <n v="3406"/>
    <s v="US-2014-150119"/>
    <x v="488"/>
    <d v="2014-04-27T00:00:00"/>
    <x v="1"/>
    <s v="LB-16795"/>
    <x v="697"/>
    <x v="2"/>
    <s v="United States"/>
    <s v="Columbus"/>
    <x v="24"/>
    <n v="43229"/>
    <x v="3"/>
    <s v="FUR-CH-10002965"/>
    <x v="0"/>
    <x v="1"/>
    <s v="Global Leather Highback Executive Chair with Pneumatic Height Adjustment, Black"/>
    <n v="281.37200000000001"/>
    <n v="2"/>
    <x v="4"/>
    <n v="-12.0588"/>
    <m/>
  </r>
  <r>
    <n v="3407"/>
    <s v="US-2014-150119"/>
    <x v="488"/>
    <d v="2014-04-27T00:00:00"/>
    <x v="1"/>
    <s v="LB-16795"/>
    <x v="697"/>
    <x v="2"/>
    <s v="United States"/>
    <s v="Columbus"/>
    <x v="24"/>
    <n v="43229"/>
    <x v="3"/>
    <s v="FUR-CH-10002965"/>
    <x v="0"/>
    <x v="1"/>
    <s v="Global Leather Highback Executive Chair with Pneumatic Height Adjustment, Black"/>
    <n v="281.37200000000001"/>
    <n v="2"/>
    <x v="4"/>
    <n v="-12.0588"/>
    <m/>
  </r>
  <r>
    <n v="3408"/>
    <s v="US-2014-150119"/>
    <x v="488"/>
    <d v="2014-04-27T00:00:00"/>
    <x v="1"/>
    <s v="LB-16795"/>
    <x v="697"/>
    <x v="2"/>
    <s v="United States"/>
    <s v="Columbus"/>
    <x v="24"/>
    <n v="43229"/>
    <x v="3"/>
    <s v="OFF-BI-10000145"/>
    <x v="1"/>
    <x v="8"/>
    <s v="Zipper Ring Binder Pockets"/>
    <n v="7.4880000000000004"/>
    <n v="8"/>
    <x v="6"/>
    <n v="-5.2416"/>
    <m/>
  </r>
  <r>
    <n v="3409"/>
    <s v="US-2014-150119"/>
    <x v="488"/>
    <d v="2014-04-27T00:00:00"/>
    <x v="1"/>
    <s v="LB-16795"/>
    <x v="697"/>
    <x v="2"/>
    <s v="United States"/>
    <s v="Columbus"/>
    <x v="24"/>
    <n v="43229"/>
    <x v="3"/>
    <s v="FUR-FU-10002191"/>
    <x v="0"/>
    <x v="5"/>
    <s v="G.E. Halogen Desk Lamp Bulbs"/>
    <n v="22.335999999999999"/>
    <n v="4"/>
    <x v="2"/>
    <n v="7.8175999999999997"/>
    <m/>
  </r>
  <r>
    <n v="3410"/>
    <s v="US-2017-150847"/>
    <x v="504"/>
    <d v="2017-05-06T00:00:00"/>
    <x v="1"/>
    <s v="JF-15490"/>
    <x v="223"/>
    <x v="0"/>
    <s v="United States"/>
    <s v="Columbus"/>
    <x v="24"/>
    <n v="43229"/>
    <x v="3"/>
    <s v="OFF-PA-10004451"/>
    <x v="1"/>
    <x v="10"/>
    <s v="Xerox 222"/>
    <n v="10.368"/>
    <n v="2"/>
    <x v="2"/>
    <n v="3.6288"/>
    <m/>
  </r>
  <r>
    <n v="3411"/>
    <s v="CA-2016-100244"/>
    <x v="873"/>
    <d v="2016-09-24T00:00:00"/>
    <x v="1"/>
    <s v="GM-14695"/>
    <x v="620"/>
    <x v="1"/>
    <s v="United States"/>
    <s v="San Francisco"/>
    <x v="1"/>
    <n v="94122"/>
    <x v="1"/>
    <s v="OFF-PA-10001471"/>
    <x v="1"/>
    <x v="10"/>
    <s v="Strathmore Photo Frame Cards"/>
    <n v="65.790000000000006"/>
    <n v="9"/>
    <x v="0"/>
    <n v="30.263400000000001"/>
    <m/>
  </r>
  <r>
    <n v="3412"/>
    <s v="CA-2016-100244"/>
    <x v="873"/>
    <d v="2016-09-24T00:00:00"/>
    <x v="1"/>
    <s v="GM-14695"/>
    <x v="620"/>
    <x v="1"/>
    <s v="United States"/>
    <s v="San Francisco"/>
    <x v="1"/>
    <n v="94122"/>
    <x v="1"/>
    <s v="OFF-BI-10003656"/>
    <x v="1"/>
    <x v="8"/>
    <s v="Fellowes PB200 Plastic Comb Binding Machine"/>
    <n v="271.98399999999998"/>
    <n v="2"/>
    <x v="2"/>
    <n v="88.394800000000004"/>
    <m/>
  </r>
  <r>
    <n v="3413"/>
    <s v="CA-2016-100244"/>
    <x v="873"/>
    <d v="2016-09-24T00:00:00"/>
    <x v="1"/>
    <s v="GM-14695"/>
    <x v="620"/>
    <x v="1"/>
    <s v="United States"/>
    <s v="San Francisco"/>
    <x v="1"/>
    <n v="94122"/>
    <x v="1"/>
    <s v="OFF-AR-10000940"/>
    <x v="1"/>
    <x v="6"/>
    <s v="Newell 343"/>
    <n v="11.76"/>
    <n v="4"/>
    <x v="0"/>
    <n v="3.1751999999999998"/>
    <m/>
  </r>
  <r>
    <n v="3414"/>
    <s v="CA-2016-100244"/>
    <x v="873"/>
    <d v="2016-09-24T00:00:00"/>
    <x v="1"/>
    <s v="GM-14695"/>
    <x v="620"/>
    <x v="1"/>
    <s v="United States"/>
    <s v="San Francisco"/>
    <x v="1"/>
    <n v="94122"/>
    <x v="1"/>
    <s v="OFF-PA-10002319"/>
    <x v="1"/>
    <x v="10"/>
    <s v="Xerox 1944"/>
    <n v="77.52"/>
    <n v="2"/>
    <x v="0"/>
    <n v="37.9848"/>
    <m/>
  </r>
  <r>
    <n v="3415"/>
    <s v="CA-2016-100244"/>
    <x v="873"/>
    <d v="2016-09-24T00:00:00"/>
    <x v="1"/>
    <s v="GM-14695"/>
    <x v="620"/>
    <x v="1"/>
    <s v="United States"/>
    <s v="San Francisco"/>
    <x v="1"/>
    <n v="94122"/>
    <x v="1"/>
    <s v="OFF-BI-10000977"/>
    <x v="1"/>
    <x v="8"/>
    <s v="Ibico Plastic Spiral Binding Combs"/>
    <n v="48.64"/>
    <n v="2"/>
    <x v="2"/>
    <n v="15.808"/>
    <m/>
  </r>
  <r>
    <n v="3416"/>
    <s v="CA-2016-116540"/>
    <x v="476"/>
    <d v="2016-09-02T00:00:00"/>
    <x v="3"/>
    <s v="SS-20590"/>
    <x v="196"/>
    <x v="0"/>
    <s v="United States"/>
    <s v="Madison"/>
    <x v="6"/>
    <n v="53711"/>
    <x v="2"/>
    <s v="OFF-FA-10002676"/>
    <x v="1"/>
    <x v="13"/>
    <s v="Colored Push Pins"/>
    <n v="1.81"/>
    <n v="1"/>
    <x v="0"/>
    <n v="0.65159999999999996"/>
    <m/>
  </r>
  <r>
    <n v="3417"/>
    <s v="CA-2016-116540"/>
    <x v="476"/>
    <d v="2016-09-02T00:00:00"/>
    <x v="3"/>
    <s v="SS-20590"/>
    <x v="196"/>
    <x v="0"/>
    <s v="United States"/>
    <s v="Madison"/>
    <x v="6"/>
    <n v="53711"/>
    <x v="2"/>
    <s v="OFF-BI-10004970"/>
    <x v="1"/>
    <x v="8"/>
    <s v="ACCOHIDE 3-Ring Binder, Blue, 1&quot;"/>
    <n v="8.26"/>
    <n v="2"/>
    <x v="0"/>
    <n v="3.8822000000000001"/>
    <m/>
  </r>
  <r>
    <n v="3418"/>
    <s v="CA-2015-151841"/>
    <x v="381"/>
    <d v="2015-05-02T00:00:00"/>
    <x v="1"/>
    <s v="TC-21475"/>
    <x v="679"/>
    <x v="2"/>
    <s v="United States"/>
    <s v="Aurora"/>
    <x v="22"/>
    <n v="80013"/>
    <x v="1"/>
    <s v="OFF-AP-10003971"/>
    <x v="1"/>
    <x v="9"/>
    <s v="Belkin 6 Outlet Metallic Surge Strip"/>
    <n v="43.56"/>
    <n v="5"/>
    <x v="2"/>
    <n v="3.2669999999999999"/>
    <m/>
  </r>
  <r>
    <n v="3419"/>
    <s v="CA-2015-151841"/>
    <x v="381"/>
    <d v="2015-05-02T00:00:00"/>
    <x v="1"/>
    <s v="TC-21475"/>
    <x v="679"/>
    <x v="2"/>
    <s v="United States"/>
    <s v="Aurora"/>
    <x v="22"/>
    <n v="80013"/>
    <x v="1"/>
    <s v="OFF-SU-10001574"/>
    <x v="1"/>
    <x v="14"/>
    <s v="Acme Value Line Scissors"/>
    <n v="5.84"/>
    <n v="2"/>
    <x v="2"/>
    <n v="0.73"/>
    <m/>
  </r>
  <r>
    <n v="3420"/>
    <s v="CA-2015-150791"/>
    <x v="684"/>
    <d v="2015-09-13T00:00:00"/>
    <x v="1"/>
    <s v="CC-12430"/>
    <x v="254"/>
    <x v="2"/>
    <s v="United States"/>
    <s v="New York City"/>
    <x v="15"/>
    <n v="10024"/>
    <x v="3"/>
    <s v="FUR-CH-10000665"/>
    <x v="0"/>
    <x v="1"/>
    <s v="Global Airflow Leather Mesh Back Chair, Black"/>
    <n v="271.76400000000001"/>
    <n v="2"/>
    <x v="9"/>
    <n v="60.392000000000003"/>
    <m/>
  </r>
  <r>
    <n v="3421"/>
    <s v="CA-2016-134803"/>
    <x v="316"/>
    <d v="2016-06-03T00:00:00"/>
    <x v="1"/>
    <s v="CL-12565"/>
    <x v="52"/>
    <x v="0"/>
    <s v="United States"/>
    <s v="Los Angeles"/>
    <x v="1"/>
    <n v="90004"/>
    <x v="1"/>
    <s v="OFF-AP-10000891"/>
    <x v="1"/>
    <x v="9"/>
    <s v="Kensington 7 Outlet MasterPiece HOMEOFFICE Power Control Center"/>
    <n v="262.24"/>
    <n v="2"/>
    <x v="0"/>
    <n v="78.671999999999997"/>
    <m/>
  </r>
  <r>
    <n v="3422"/>
    <s v="CA-2016-134803"/>
    <x v="316"/>
    <d v="2016-06-03T00:00:00"/>
    <x v="1"/>
    <s v="CL-12565"/>
    <x v="52"/>
    <x v="0"/>
    <s v="United States"/>
    <s v="Los Angeles"/>
    <x v="1"/>
    <n v="90004"/>
    <x v="1"/>
    <s v="OFF-PA-10003790"/>
    <x v="1"/>
    <x v="10"/>
    <s v="Xerox 1991"/>
    <n v="182.72"/>
    <n v="8"/>
    <x v="0"/>
    <n v="84.051199999999994"/>
    <m/>
  </r>
  <r>
    <n v="3423"/>
    <s v="CA-2016-134803"/>
    <x v="316"/>
    <d v="2016-06-03T00:00:00"/>
    <x v="1"/>
    <s v="CL-12565"/>
    <x v="52"/>
    <x v="0"/>
    <s v="United States"/>
    <s v="Los Angeles"/>
    <x v="1"/>
    <n v="90004"/>
    <x v="1"/>
    <s v="TEC-AC-10002217"/>
    <x v="2"/>
    <x v="11"/>
    <s v="Imation Clip USB flash drive - 8 GB"/>
    <n v="131.6"/>
    <n v="7"/>
    <x v="0"/>
    <n v="7.8959999999999999"/>
    <m/>
  </r>
  <r>
    <n v="3424"/>
    <s v="CA-2016-134803"/>
    <x v="316"/>
    <d v="2016-06-03T00:00:00"/>
    <x v="1"/>
    <s v="CL-12565"/>
    <x v="52"/>
    <x v="0"/>
    <s v="United States"/>
    <s v="Los Angeles"/>
    <x v="1"/>
    <n v="90004"/>
    <x v="1"/>
    <s v="OFF-BI-10002215"/>
    <x v="1"/>
    <x v="8"/>
    <s v="Wilson Jones Hanging View Binder, White, 1&quot;"/>
    <n v="22.72"/>
    <n v="4"/>
    <x v="2"/>
    <n v="7.3840000000000003"/>
    <m/>
  </r>
  <r>
    <n v="3425"/>
    <s v="CA-2016-134803"/>
    <x v="316"/>
    <d v="2016-06-03T00:00:00"/>
    <x v="1"/>
    <s v="CL-12565"/>
    <x v="52"/>
    <x v="0"/>
    <s v="United States"/>
    <s v="Los Angeles"/>
    <x v="1"/>
    <n v="90004"/>
    <x v="1"/>
    <s v="TEC-MA-10001972"/>
    <x v="2"/>
    <x v="15"/>
    <s v="Okidata C331dn Printer"/>
    <n v="558.4"/>
    <n v="2"/>
    <x v="2"/>
    <n v="41.88"/>
    <m/>
  </r>
  <r>
    <n v="3426"/>
    <s v="CA-2015-153381"/>
    <x v="496"/>
    <d v="2015-09-28T00:00:00"/>
    <x v="1"/>
    <s v="DE-13255"/>
    <x v="368"/>
    <x v="2"/>
    <s v="United States"/>
    <s v="Dubuque"/>
    <x v="23"/>
    <n v="52001"/>
    <x v="2"/>
    <s v="OFF-BI-10001525"/>
    <x v="1"/>
    <x v="8"/>
    <s v="Acco Pressboard Covers with Storage Hooks, 14 7/8&quot; x 11&quot;, Executive Red"/>
    <n v="15.24"/>
    <n v="4"/>
    <x v="0"/>
    <n v="6.8579999999999997"/>
    <m/>
  </r>
  <r>
    <n v="3427"/>
    <s v="CA-2015-153381"/>
    <x v="496"/>
    <d v="2015-09-28T00:00:00"/>
    <x v="1"/>
    <s v="DE-13255"/>
    <x v="368"/>
    <x v="2"/>
    <s v="United States"/>
    <s v="Dubuque"/>
    <x v="23"/>
    <n v="52001"/>
    <x v="2"/>
    <s v="FUR-CH-10000988"/>
    <x v="0"/>
    <x v="1"/>
    <s v="Hon Olson Stacker Stools"/>
    <n v="1408.1"/>
    <n v="10"/>
    <x v="0"/>
    <n v="394.26799999999997"/>
    <m/>
  </r>
  <r>
    <n v="3428"/>
    <s v="US-2017-111024"/>
    <x v="445"/>
    <d v="2017-07-06T00:00:00"/>
    <x v="0"/>
    <s v="SZ-20035"/>
    <x v="449"/>
    <x v="2"/>
    <s v="United States"/>
    <s v="Lancaster"/>
    <x v="24"/>
    <n v="43130"/>
    <x v="3"/>
    <s v="OFF-PA-10000174"/>
    <x v="1"/>
    <x v="10"/>
    <s v="Message Book, Wirebound, Four 5 1/2&quot; X 4&quot; Forms/Pg., 200 Dupl. Sets/Book"/>
    <n v="32.896000000000001"/>
    <n v="4"/>
    <x v="2"/>
    <n v="11.102399999999999"/>
    <m/>
  </r>
  <r>
    <n v="3429"/>
    <s v="US-2017-111024"/>
    <x v="445"/>
    <d v="2017-07-06T00:00:00"/>
    <x v="0"/>
    <s v="SZ-20035"/>
    <x v="449"/>
    <x v="2"/>
    <s v="United States"/>
    <s v="Lancaster"/>
    <x v="24"/>
    <n v="43130"/>
    <x v="3"/>
    <s v="FUR-TA-10002041"/>
    <x v="0"/>
    <x v="3"/>
    <s v="Bevis Round Conference Table Top, X-Base"/>
    <n v="215.148"/>
    <n v="2"/>
    <x v="10"/>
    <n v="-103.98820000000001"/>
    <m/>
  </r>
  <r>
    <n v="3430"/>
    <s v="US-2017-111024"/>
    <x v="445"/>
    <d v="2017-07-06T00:00:00"/>
    <x v="0"/>
    <s v="SZ-20035"/>
    <x v="449"/>
    <x v="2"/>
    <s v="United States"/>
    <s v="Lancaster"/>
    <x v="24"/>
    <n v="43130"/>
    <x v="3"/>
    <s v="OFF-PA-10002246"/>
    <x v="1"/>
    <x v="10"/>
    <s v="Wirebound Four 2-3/4 x 5 Forms per Page, 400 Sets per Book"/>
    <n v="30.96"/>
    <n v="6"/>
    <x v="2"/>
    <n v="11.223000000000001"/>
    <m/>
  </r>
  <r>
    <n v="3431"/>
    <s v="CA-2017-148264"/>
    <x v="166"/>
    <d v="2017-12-09T00:00:00"/>
    <x v="2"/>
    <s v="LF-17185"/>
    <x v="166"/>
    <x v="0"/>
    <s v="United States"/>
    <s v="Inglewood"/>
    <x v="1"/>
    <n v="90301"/>
    <x v="1"/>
    <s v="OFF-ST-10003327"/>
    <x v="1"/>
    <x v="4"/>
    <s v="Akro-Mils 12-Gallon Tote"/>
    <n v="29.79"/>
    <n v="3"/>
    <x v="0"/>
    <n v="8.6390999999999991"/>
    <m/>
  </r>
  <r>
    <n v="3432"/>
    <s v="CA-2017-148264"/>
    <x v="166"/>
    <d v="2017-12-09T00:00:00"/>
    <x v="2"/>
    <s v="LF-17185"/>
    <x v="166"/>
    <x v="0"/>
    <s v="United States"/>
    <s v="Inglewood"/>
    <x v="1"/>
    <n v="90301"/>
    <x v="1"/>
    <s v="FUR-FU-10002703"/>
    <x v="0"/>
    <x v="5"/>
    <s v="Tenex Traditional Chairmats for Hard Floors, Average Lip, 36&quot; x 48&quot;"/>
    <n v="128.9"/>
    <n v="2"/>
    <x v="0"/>
    <n v="15.468"/>
    <m/>
  </r>
  <r>
    <n v="3433"/>
    <s v="CA-2017-148264"/>
    <x v="166"/>
    <d v="2017-12-09T00:00:00"/>
    <x v="2"/>
    <s v="LF-17185"/>
    <x v="166"/>
    <x v="0"/>
    <s v="United States"/>
    <s v="Inglewood"/>
    <x v="1"/>
    <n v="90301"/>
    <x v="1"/>
    <s v="OFF-PA-10003651"/>
    <x v="1"/>
    <x v="10"/>
    <s v="Xerox 1968"/>
    <n v="60.12"/>
    <n v="9"/>
    <x v="0"/>
    <n v="28.857600000000001"/>
    <m/>
  </r>
  <r>
    <n v="3434"/>
    <s v="CA-2017-131212"/>
    <x v="256"/>
    <d v="2017-12-09T00:00:00"/>
    <x v="1"/>
    <s v="AB-10165"/>
    <x v="269"/>
    <x v="0"/>
    <s v="United States"/>
    <s v="Bellevue"/>
    <x v="4"/>
    <n v="98006"/>
    <x v="1"/>
    <s v="OFF-BI-10001617"/>
    <x v="1"/>
    <x v="8"/>
    <s v="GBC Wire Binding Combs"/>
    <n v="24.815999999999999"/>
    <n v="3"/>
    <x v="2"/>
    <n v="8.3754000000000008"/>
    <m/>
  </r>
  <r>
    <n v="3435"/>
    <s v="CA-2017-131212"/>
    <x v="256"/>
    <d v="2017-12-09T00:00:00"/>
    <x v="1"/>
    <s v="AB-10165"/>
    <x v="269"/>
    <x v="0"/>
    <s v="United States"/>
    <s v="Bellevue"/>
    <x v="4"/>
    <n v="98006"/>
    <x v="1"/>
    <s v="OFF-BI-10000145"/>
    <x v="1"/>
    <x v="8"/>
    <s v="Zipper Ring Binder Pockets"/>
    <n v="14.976000000000001"/>
    <n v="6"/>
    <x v="2"/>
    <n v="5.4287999999999998"/>
    <m/>
  </r>
  <r>
    <n v="3436"/>
    <s v="US-2015-100531"/>
    <x v="874"/>
    <d v="2015-09-29T00:00:00"/>
    <x v="2"/>
    <s v="NM-18520"/>
    <x v="392"/>
    <x v="0"/>
    <s v="United States"/>
    <s v="Chicago"/>
    <x v="10"/>
    <n v="60610"/>
    <x v="2"/>
    <s v="OFF-BI-10001670"/>
    <x v="1"/>
    <x v="8"/>
    <s v="Vinyl Sectional Post Binders"/>
    <n v="15.08"/>
    <n v="2"/>
    <x v="3"/>
    <n v="-22.62"/>
    <m/>
  </r>
  <r>
    <n v="3437"/>
    <s v="US-2015-100531"/>
    <x v="874"/>
    <d v="2015-09-29T00:00:00"/>
    <x v="2"/>
    <s v="NM-18520"/>
    <x v="392"/>
    <x v="0"/>
    <s v="United States"/>
    <s v="Chicago"/>
    <x v="10"/>
    <n v="60610"/>
    <x v="2"/>
    <s v="FUR-FU-10003849"/>
    <x v="0"/>
    <x v="5"/>
    <s v="DAX Metal Frame, Desktop, Stepped-Edge"/>
    <n v="24.288"/>
    <n v="3"/>
    <x v="7"/>
    <n v="-12.751200000000001"/>
    <m/>
  </r>
  <r>
    <n v="3438"/>
    <s v="CA-2017-152583"/>
    <x v="505"/>
    <d v="2017-10-30T00:00:00"/>
    <x v="3"/>
    <s v="RA-19945"/>
    <x v="362"/>
    <x v="0"/>
    <s v="United States"/>
    <s v="Dallas"/>
    <x v="5"/>
    <n v="75217"/>
    <x v="2"/>
    <s v="FUR-FU-10003849"/>
    <x v="0"/>
    <x v="5"/>
    <s v="DAX Metal Frame, Desktop, Stepped-Edge"/>
    <n v="16.192"/>
    <n v="2"/>
    <x v="7"/>
    <n v="-8.5007999999999999"/>
    <m/>
  </r>
  <r>
    <n v="3439"/>
    <s v="CA-2017-152583"/>
    <x v="505"/>
    <d v="2017-10-30T00:00:00"/>
    <x v="3"/>
    <s v="RA-19945"/>
    <x v="362"/>
    <x v="0"/>
    <s v="United States"/>
    <s v="Dallas"/>
    <x v="5"/>
    <n v="75217"/>
    <x v="2"/>
    <s v="FUR-TA-10002041"/>
    <x v="0"/>
    <x v="3"/>
    <s v="Bevis Round Conference Table Top, X-Base"/>
    <n v="251.006"/>
    <n v="2"/>
    <x v="4"/>
    <n v="-68.130200000000002"/>
    <m/>
  </r>
  <r>
    <n v="3440"/>
    <s v="CA-2017-152583"/>
    <x v="505"/>
    <d v="2017-10-30T00:00:00"/>
    <x v="3"/>
    <s v="RA-19945"/>
    <x v="362"/>
    <x v="0"/>
    <s v="United States"/>
    <s v="Dallas"/>
    <x v="5"/>
    <n v="75217"/>
    <x v="2"/>
    <s v="OFF-ST-10002214"/>
    <x v="1"/>
    <x v="4"/>
    <s v="X-Rack File for Hanging Folders"/>
    <n v="54.192"/>
    <n v="6"/>
    <x v="2"/>
    <n v="4.0644"/>
    <m/>
  </r>
  <r>
    <n v="3441"/>
    <s v="CA-2015-144099"/>
    <x v="239"/>
    <d v="2015-11-30T00:00:00"/>
    <x v="3"/>
    <s v="PO-19195"/>
    <x v="285"/>
    <x v="2"/>
    <s v="United States"/>
    <s v="San Francisco"/>
    <x v="1"/>
    <n v="94122"/>
    <x v="1"/>
    <s v="OFF-BI-10001078"/>
    <x v="1"/>
    <x v="8"/>
    <s v="Acco PRESSTEX Data Binder with Storage Hooks, Dark Blue, 14 7/8&quot; X 11&quot;"/>
    <n v="4.3040000000000003"/>
    <n v="1"/>
    <x v="2"/>
    <n v="1.5602"/>
    <m/>
  </r>
  <r>
    <n v="3442"/>
    <s v="CA-2014-158337"/>
    <x v="518"/>
    <d v="2014-03-14T00:00:00"/>
    <x v="0"/>
    <s v="KA-16525"/>
    <x v="567"/>
    <x v="0"/>
    <s v="United States"/>
    <s v="New York City"/>
    <x v="15"/>
    <n v="10024"/>
    <x v="3"/>
    <s v="OFF-PA-10002137"/>
    <x v="1"/>
    <x v="10"/>
    <s v="Southworth 100% Résumé Paper, 24lb."/>
    <n v="108.92"/>
    <n v="14"/>
    <x v="0"/>
    <n v="49.014000000000003"/>
    <m/>
  </r>
  <r>
    <n v="3443"/>
    <s v="CA-2017-168858"/>
    <x v="123"/>
    <d v="2017-11-23T00:00:00"/>
    <x v="1"/>
    <s v="JD-16150"/>
    <x v="251"/>
    <x v="1"/>
    <s v="United States"/>
    <s v="New York City"/>
    <x v="15"/>
    <n v="10011"/>
    <x v="3"/>
    <s v="OFF-EN-10001415"/>
    <x v="1"/>
    <x v="12"/>
    <s v="Staple envelope"/>
    <n v="16.739999999999998"/>
    <n v="3"/>
    <x v="0"/>
    <n v="8.3699999999999992"/>
    <m/>
  </r>
  <r>
    <n v="3444"/>
    <s v="CA-2017-168858"/>
    <x v="123"/>
    <d v="2017-11-23T00:00:00"/>
    <x v="1"/>
    <s v="JD-16150"/>
    <x v="251"/>
    <x v="1"/>
    <s v="United States"/>
    <s v="New York City"/>
    <x v="15"/>
    <n v="10011"/>
    <x v="3"/>
    <s v="OFF-AP-10003849"/>
    <x v="1"/>
    <x v="9"/>
    <s v="Hoover Shoulder Vac Commercial Portable Vacuum"/>
    <n v="2504.7399999999998"/>
    <n v="7"/>
    <x v="0"/>
    <n v="626.18499999999995"/>
    <m/>
  </r>
  <r>
    <n v="3445"/>
    <s v="CA-2016-116344"/>
    <x v="875"/>
    <d v="2016-08-02T00:00:00"/>
    <x v="1"/>
    <s v="JO-15145"/>
    <x v="705"/>
    <x v="1"/>
    <s v="United States"/>
    <s v="Philadelphia"/>
    <x v="9"/>
    <n v="19140"/>
    <x v="3"/>
    <s v="OFF-ST-10001713"/>
    <x v="1"/>
    <x v="4"/>
    <s v="Gould Plastics 9-Pocket Panel Bin, 18-3/8w x 5-1/4d x 20-1/2h, Black"/>
    <n v="84.784000000000006"/>
    <n v="2"/>
    <x v="2"/>
    <n v="-16.956800000000001"/>
    <m/>
  </r>
  <r>
    <n v="3446"/>
    <s v="CA-2015-131779"/>
    <x v="821"/>
    <d v="2015-06-17T00:00:00"/>
    <x v="1"/>
    <s v="LE-16810"/>
    <x v="97"/>
    <x v="0"/>
    <s v="United States"/>
    <s v="Newark"/>
    <x v="13"/>
    <n v="19711"/>
    <x v="3"/>
    <s v="OFF-ST-10001505"/>
    <x v="1"/>
    <x v="4"/>
    <s v="Perma STOR-ALL Hanging File Box, 13 1/8&quot;W x 12 1/4&quot;D x 10 1/2&quot;H"/>
    <n v="29.9"/>
    <n v="5"/>
    <x v="0"/>
    <n v="5.0830000000000002"/>
    <m/>
  </r>
  <r>
    <n v="3447"/>
    <s v="CA-2016-158869"/>
    <x v="876"/>
    <d v="2016-08-07T00:00:00"/>
    <x v="2"/>
    <s v="AH-10690"/>
    <x v="706"/>
    <x v="1"/>
    <s v="United States"/>
    <s v="New York City"/>
    <x v="15"/>
    <n v="10024"/>
    <x v="3"/>
    <s v="OFF-PA-10000474"/>
    <x v="1"/>
    <x v="10"/>
    <s v="Easy-staple paper"/>
    <n v="70.88"/>
    <n v="2"/>
    <x v="0"/>
    <n v="33.313600000000001"/>
    <m/>
  </r>
  <r>
    <n v="3448"/>
    <s v="CA-2017-102554"/>
    <x v="532"/>
    <d v="2017-06-15T00:00:00"/>
    <x v="1"/>
    <s v="KN-16705"/>
    <x v="607"/>
    <x v="2"/>
    <s v="United States"/>
    <s v="Auburn"/>
    <x v="19"/>
    <n v="36830"/>
    <x v="0"/>
    <s v="OFF-AR-10001919"/>
    <x v="1"/>
    <x v="6"/>
    <s v="OIC #2 Pencils, Medium Soft"/>
    <n v="3.76"/>
    <n v="2"/>
    <x v="0"/>
    <n v="1.0904"/>
    <m/>
  </r>
  <r>
    <n v="3449"/>
    <s v="CA-2016-162614"/>
    <x v="877"/>
    <d v="2016-10-13T00:00:00"/>
    <x v="1"/>
    <s v="TB-21250"/>
    <x v="621"/>
    <x v="0"/>
    <s v="United States"/>
    <s v="Los Angeles"/>
    <x v="1"/>
    <n v="90049"/>
    <x v="1"/>
    <s v="OFF-BI-10004001"/>
    <x v="1"/>
    <x v="8"/>
    <s v="GBC Recycled VeloBinder Covers"/>
    <n v="27.263999999999999"/>
    <n v="2"/>
    <x v="2"/>
    <n v="8.8607999999999993"/>
    <m/>
  </r>
  <r>
    <n v="3450"/>
    <s v="CA-2014-168592"/>
    <x v="78"/>
    <d v="2014-09-14T00:00:00"/>
    <x v="1"/>
    <s v="DP-13390"/>
    <x v="503"/>
    <x v="2"/>
    <s v="United States"/>
    <s v="San Francisco"/>
    <x v="1"/>
    <n v="94110"/>
    <x v="1"/>
    <s v="OFF-AP-10004785"/>
    <x v="1"/>
    <x v="9"/>
    <s v="Holmes Replacement Filter for HEPA Air Cleaner, Medium Room"/>
    <n v="56.65"/>
    <n v="5"/>
    <x v="0"/>
    <n v="24.359500000000001"/>
    <m/>
  </r>
  <r>
    <n v="3451"/>
    <s v="CA-2014-168592"/>
    <x v="78"/>
    <d v="2014-09-14T00:00:00"/>
    <x v="1"/>
    <s v="DP-13390"/>
    <x v="503"/>
    <x v="2"/>
    <s v="United States"/>
    <s v="San Francisco"/>
    <x v="1"/>
    <n v="94110"/>
    <x v="1"/>
    <s v="OFF-ST-10002406"/>
    <x v="1"/>
    <x v="4"/>
    <s v="Pizazz Global Quick File"/>
    <n v="14.97"/>
    <n v="1"/>
    <x v="0"/>
    <n v="4.1916000000000002"/>
    <m/>
  </r>
  <r>
    <n v="3452"/>
    <s v="CA-2014-168592"/>
    <x v="78"/>
    <d v="2014-09-14T00:00:00"/>
    <x v="1"/>
    <s v="DP-13390"/>
    <x v="503"/>
    <x v="2"/>
    <s v="United States"/>
    <s v="San Francisco"/>
    <x v="1"/>
    <n v="94110"/>
    <x v="1"/>
    <s v="OFF-FA-10002988"/>
    <x v="1"/>
    <x v="13"/>
    <s v="Ideal Clamps"/>
    <n v="4.0199999999999996"/>
    <n v="2"/>
    <x v="0"/>
    <n v="1.9698"/>
    <m/>
  </r>
  <r>
    <n v="3453"/>
    <s v="CA-2014-157609"/>
    <x v="878"/>
    <d v="2014-03-21T00:00:00"/>
    <x v="0"/>
    <s v="KN-16705"/>
    <x v="607"/>
    <x v="2"/>
    <s v="United States"/>
    <s v="Raleigh"/>
    <x v="3"/>
    <n v="27604"/>
    <x v="0"/>
    <s v="TEC-PH-10002415"/>
    <x v="2"/>
    <x v="7"/>
    <s v="Polycom VoiceStation 500 Conference phone"/>
    <n v="471.92"/>
    <n v="2"/>
    <x v="2"/>
    <n v="29.495000000000001"/>
    <m/>
  </r>
  <r>
    <n v="3454"/>
    <s v="CA-2015-153325"/>
    <x v="879"/>
    <d v="2015-03-02T00:00:00"/>
    <x v="0"/>
    <s v="ST-20530"/>
    <x v="461"/>
    <x v="0"/>
    <s v="United States"/>
    <s v="Macon"/>
    <x v="32"/>
    <n v="31204"/>
    <x v="0"/>
    <s v="OFF-BI-10004236"/>
    <x v="1"/>
    <x v="8"/>
    <s v="XtraLife ClearVue Slant-D Ring Binder, White, 3&quot;"/>
    <n v="58.72"/>
    <n v="4"/>
    <x v="0"/>
    <n v="27.011199999999999"/>
    <m/>
  </r>
  <r>
    <n v="3455"/>
    <s v="CA-2015-153626"/>
    <x v="584"/>
    <d v="2015-07-14T00:00:00"/>
    <x v="1"/>
    <s v="EB-13870"/>
    <x v="12"/>
    <x v="0"/>
    <s v="United States"/>
    <s v="Nashville"/>
    <x v="18"/>
    <n v="37211"/>
    <x v="0"/>
    <s v="OFF-AR-10000657"/>
    <x v="1"/>
    <x v="6"/>
    <s v="Binney &amp; Smith inkTank Desk Highlighter, Chisel Tip, Yellow, 12/Box"/>
    <n v="5.16"/>
    <n v="3"/>
    <x v="2"/>
    <n v="0.83850000000000002"/>
    <m/>
  </r>
  <r>
    <n v="3456"/>
    <s v="CA-2016-166485"/>
    <x v="880"/>
    <d v="2016-02-27T00:00:00"/>
    <x v="1"/>
    <s v="AH-10210"/>
    <x v="117"/>
    <x v="0"/>
    <s v="United States"/>
    <s v="Nashville"/>
    <x v="18"/>
    <n v="37211"/>
    <x v="0"/>
    <s v="OFF-PA-10004996"/>
    <x v="1"/>
    <x v="10"/>
    <s v="Speediset Carbonless Redi-Letter 7&quot; x 8 1/2&quot;"/>
    <n v="16.495999999999999"/>
    <n v="2"/>
    <x v="2"/>
    <n v="5.5674000000000001"/>
    <m/>
  </r>
  <r>
    <n v="3457"/>
    <s v="CA-2017-136448"/>
    <x v="118"/>
    <d v="2017-09-18T00:00:00"/>
    <x v="2"/>
    <s v="AS-10090"/>
    <x v="548"/>
    <x v="0"/>
    <s v="United States"/>
    <s v="Philadelphia"/>
    <x v="9"/>
    <n v="19143"/>
    <x v="3"/>
    <s v="TEC-AC-10001109"/>
    <x v="2"/>
    <x v="11"/>
    <s v="Logitech Trackman Marble Mouse"/>
    <n v="71.975999999999999"/>
    <n v="3"/>
    <x v="2"/>
    <n v="19.793399999999998"/>
    <m/>
  </r>
  <r>
    <n v="3458"/>
    <s v="CA-2017-136448"/>
    <x v="118"/>
    <d v="2017-09-18T00:00:00"/>
    <x v="2"/>
    <s v="AS-10090"/>
    <x v="548"/>
    <x v="0"/>
    <s v="United States"/>
    <s v="Philadelphia"/>
    <x v="9"/>
    <n v="19143"/>
    <x v="3"/>
    <s v="FUR-FU-10003832"/>
    <x v="0"/>
    <x v="5"/>
    <s v="Eldon Expressions Punched Metal &amp; Wood Desk Accessories, Black &amp; Cherry"/>
    <n v="22.512"/>
    <n v="3"/>
    <x v="2"/>
    <n v="2.2511999999999999"/>
    <m/>
  </r>
  <r>
    <n v="3459"/>
    <s v="CA-2017-136448"/>
    <x v="118"/>
    <d v="2017-09-18T00:00:00"/>
    <x v="2"/>
    <s v="AS-10090"/>
    <x v="548"/>
    <x v="0"/>
    <s v="United States"/>
    <s v="Philadelphia"/>
    <x v="9"/>
    <n v="19143"/>
    <x v="3"/>
    <s v="OFF-BI-10002393"/>
    <x v="1"/>
    <x v="8"/>
    <s v="Binder Posts"/>
    <n v="3.444"/>
    <n v="2"/>
    <x v="6"/>
    <n v="-2.7551999999999999"/>
    <m/>
  </r>
  <r>
    <n v="3460"/>
    <s v="CA-2017-136448"/>
    <x v="118"/>
    <d v="2017-09-18T00:00:00"/>
    <x v="2"/>
    <s v="AS-10090"/>
    <x v="548"/>
    <x v="0"/>
    <s v="United States"/>
    <s v="Philadelphia"/>
    <x v="9"/>
    <n v="19143"/>
    <x v="3"/>
    <s v="OFF-BI-10001359"/>
    <x v="1"/>
    <x v="8"/>
    <s v="GBC DocuBind TL300 Electric Binding System"/>
    <n v="538.19399999999996"/>
    <n v="2"/>
    <x v="6"/>
    <n v="-412.61540000000002"/>
    <m/>
  </r>
  <r>
    <n v="3461"/>
    <s v="CA-2017-136448"/>
    <x v="118"/>
    <d v="2017-09-18T00:00:00"/>
    <x v="2"/>
    <s v="AS-10090"/>
    <x v="548"/>
    <x v="0"/>
    <s v="United States"/>
    <s v="Philadelphia"/>
    <x v="9"/>
    <n v="19143"/>
    <x v="3"/>
    <s v="TEC-AC-10003628"/>
    <x v="2"/>
    <x v="11"/>
    <s v="Logitech 910-002974 M325 Wireless Mouse for Web Scrolling"/>
    <n v="47.984000000000002"/>
    <n v="2"/>
    <x v="2"/>
    <n v="14.395200000000001"/>
    <m/>
  </r>
  <r>
    <n v="3462"/>
    <s v="CA-2017-114258"/>
    <x v="60"/>
    <d v="2017-11-10T00:00:00"/>
    <x v="0"/>
    <s v="EM-13825"/>
    <x v="605"/>
    <x v="1"/>
    <s v="United States"/>
    <s v="Dallas"/>
    <x v="5"/>
    <n v="75081"/>
    <x v="2"/>
    <s v="TEC-PH-10003012"/>
    <x v="2"/>
    <x v="7"/>
    <s v="Nortel Meridian M3904 Professional Digital phone"/>
    <n v="492.76799999999997"/>
    <n v="4"/>
    <x v="2"/>
    <n v="55.436399999999999"/>
    <m/>
  </r>
  <r>
    <n v="3463"/>
    <s v="CA-2015-152611"/>
    <x v="763"/>
    <d v="2015-02-23T00:00:00"/>
    <x v="0"/>
    <s v="KA-16525"/>
    <x v="567"/>
    <x v="0"/>
    <s v="United States"/>
    <s v="Perth Amboy"/>
    <x v="30"/>
    <n v="8861"/>
    <x v="3"/>
    <s v="OFF-AR-10003903"/>
    <x v="1"/>
    <x v="6"/>
    <s v="Sanford 52201 APSCO Electric Pencil Sharpener"/>
    <n v="286.79000000000002"/>
    <n v="7"/>
    <x v="0"/>
    <n v="74.565399999999997"/>
    <m/>
  </r>
  <r>
    <n v="3464"/>
    <s v="CA-2016-165470"/>
    <x v="881"/>
    <d v="2016-11-30T00:00:00"/>
    <x v="1"/>
    <s v="HJ-14875"/>
    <x v="707"/>
    <x v="2"/>
    <s v="United States"/>
    <s v="Jacksonville"/>
    <x v="2"/>
    <n v="32216"/>
    <x v="0"/>
    <s v="OFF-PA-10004675"/>
    <x v="1"/>
    <x v="10"/>
    <s v="Telephone Message Books with Fax/Mobile Section, 5 1/2&quot; x 3 3/16&quot;"/>
    <n v="5.08"/>
    <n v="1"/>
    <x v="2"/>
    <n v="1.651"/>
    <m/>
  </r>
  <r>
    <n v="3465"/>
    <s v="CA-2017-128699"/>
    <x v="734"/>
    <d v="2017-12-05T00:00:00"/>
    <x v="0"/>
    <s v="ND-18370"/>
    <x v="444"/>
    <x v="0"/>
    <s v="United States"/>
    <s v="Jacksonville"/>
    <x v="2"/>
    <n v="32216"/>
    <x v="0"/>
    <s v="TEC-AC-10001990"/>
    <x v="2"/>
    <x v="11"/>
    <s v="Kensington Orbit Wireless Mobile Trackball for PC and Mac"/>
    <n v="47.991999999999997"/>
    <n v="1"/>
    <x v="2"/>
    <n v="7.1988000000000003"/>
    <m/>
  </r>
  <r>
    <n v="3466"/>
    <s v="US-2015-147242"/>
    <x v="229"/>
    <d v="2015-09-14T00:00:00"/>
    <x v="1"/>
    <s v="EH-13765"/>
    <x v="553"/>
    <x v="1"/>
    <s v="United States"/>
    <s v="Revere"/>
    <x v="31"/>
    <n v="2151"/>
    <x v="3"/>
    <s v="OFF-AP-10003842"/>
    <x v="1"/>
    <x v="9"/>
    <s v="Euro-Pro Shark Turbo Vacuum"/>
    <n v="61.96"/>
    <n v="2"/>
    <x v="0"/>
    <n v="16.1096"/>
    <m/>
  </r>
  <r>
    <n v="3467"/>
    <s v="US-2015-147242"/>
    <x v="229"/>
    <d v="2015-09-14T00:00:00"/>
    <x v="1"/>
    <s v="EH-13765"/>
    <x v="553"/>
    <x v="1"/>
    <s v="United States"/>
    <s v="Revere"/>
    <x v="31"/>
    <n v="2151"/>
    <x v="3"/>
    <s v="FUR-BO-10004695"/>
    <x v="0"/>
    <x v="0"/>
    <s v="O'Sullivan 2-Door Barrister Bookcase in Odessa Pine"/>
    <n v="361.96"/>
    <n v="2"/>
    <x v="0"/>
    <n v="83.250799999999998"/>
    <m/>
  </r>
  <r>
    <n v="3468"/>
    <s v="US-2015-147242"/>
    <x v="229"/>
    <d v="2015-09-14T00:00:00"/>
    <x v="1"/>
    <s v="EH-13765"/>
    <x v="553"/>
    <x v="1"/>
    <s v="United States"/>
    <s v="Revere"/>
    <x v="31"/>
    <n v="2151"/>
    <x v="3"/>
    <s v="OFF-PA-10003039"/>
    <x v="1"/>
    <x v="10"/>
    <s v="Xerox 1960"/>
    <n v="278.82"/>
    <n v="9"/>
    <x v="0"/>
    <n v="125.46899999999999"/>
    <m/>
  </r>
  <r>
    <n v="3469"/>
    <s v="CA-2016-146143"/>
    <x v="882"/>
    <d v="2016-12-19T00:00:00"/>
    <x v="1"/>
    <s v="MC-17845"/>
    <x v="266"/>
    <x v="0"/>
    <s v="United States"/>
    <s v="Jackson"/>
    <x v="35"/>
    <n v="39212"/>
    <x v="0"/>
    <s v="FUR-FU-10002045"/>
    <x v="0"/>
    <x v="5"/>
    <s v="Executive Impressions 14&quot;"/>
    <n v="133.38"/>
    <n v="6"/>
    <x v="0"/>
    <n v="58.687199999999997"/>
    <m/>
  </r>
  <r>
    <n v="3470"/>
    <s v="CA-2015-100888"/>
    <x v="744"/>
    <d v="2015-04-10T00:00:00"/>
    <x v="1"/>
    <s v="MH-17455"/>
    <x v="708"/>
    <x v="0"/>
    <s v="United States"/>
    <s v="Jacksonville"/>
    <x v="3"/>
    <n v="28540"/>
    <x v="0"/>
    <s v="OFF-PA-10001019"/>
    <x v="1"/>
    <x v="10"/>
    <s v="Xerox 1884"/>
    <n v="47.951999999999998"/>
    <n v="3"/>
    <x v="2"/>
    <n v="16.183800000000002"/>
    <m/>
  </r>
  <r>
    <n v="3471"/>
    <s v="US-2016-150035"/>
    <x v="49"/>
    <d v="2016-12-05T00:00:00"/>
    <x v="1"/>
    <s v="CL-11890"/>
    <x v="488"/>
    <x v="0"/>
    <s v="United States"/>
    <s v="San Francisco"/>
    <x v="1"/>
    <n v="94122"/>
    <x v="1"/>
    <s v="FUR-FU-10003724"/>
    <x v="0"/>
    <x v="5"/>
    <s v="Westinghouse Clip-On Gooseneck Lamps"/>
    <n v="16.739999999999998"/>
    <n v="2"/>
    <x v="0"/>
    <n v="4.3524000000000003"/>
    <m/>
  </r>
  <r>
    <n v="3472"/>
    <s v="CA-2017-122644"/>
    <x v="105"/>
    <d v="2017-11-17T00:00:00"/>
    <x v="1"/>
    <s v="SF-20965"/>
    <x v="245"/>
    <x v="1"/>
    <s v="United States"/>
    <s v="Columbus"/>
    <x v="24"/>
    <n v="43229"/>
    <x v="3"/>
    <s v="OFF-PA-10003673"/>
    <x v="1"/>
    <x v="10"/>
    <s v="Strathmore Photo Mount Cards"/>
    <n v="10.848000000000001"/>
    <n v="2"/>
    <x v="2"/>
    <n v="3.5255999999999998"/>
    <m/>
  </r>
  <r>
    <n v="3473"/>
    <s v="CA-2017-122644"/>
    <x v="105"/>
    <d v="2017-11-17T00:00:00"/>
    <x v="1"/>
    <s v="SF-20965"/>
    <x v="245"/>
    <x v="1"/>
    <s v="United States"/>
    <s v="Columbus"/>
    <x v="24"/>
    <n v="43229"/>
    <x v="3"/>
    <s v="TEC-AC-10003614"/>
    <x v="2"/>
    <x v="11"/>
    <s v="Verbatim 25 GB 6x Blu-ray Single Layer Recordable Disc, 10/Pack"/>
    <n v="18.544"/>
    <n v="2"/>
    <x v="2"/>
    <n v="3.0133999999999999"/>
    <m/>
  </r>
  <r>
    <n v="3474"/>
    <s v="CA-2017-111815"/>
    <x v="448"/>
    <d v="2017-03-10T00:00:00"/>
    <x v="1"/>
    <s v="EP-13915"/>
    <x v="212"/>
    <x v="0"/>
    <s v="United States"/>
    <s v="Dearborn Heights"/>
    <x v="12"/>
    <n v="48127"/>
    <x v="2"/>
    <s v="FUR-CH-10000785"/>
    <x v="0"/>
    <x v="1"/>
    <s v="Global Ergonomic Managers Chair"/>
    <n v="180.98"/>
    <n v="1"/>
    <x v="0"/>
    <n v="47.0548"/>
    <m/>
  </r>
  <r>
    <n v="3475"/>
    <s v="CA-2017-111815"/>
    <x v="448"/>
    <d v="2017-03-10T00:00:00"/>
    <x v="1"/>
    <s v="EP-13915"/>
    <x v="212"/>
    <x v="0"/>
    <s v="United States"/>
    <s v="Dearborn Heights"/>
    <x v="12"/>
    <n v="48127"/>
    <x v="2"/>
    <s v="TEC-AC-10002926"/>
    <x v="2"/>
    <x v="11"/>
    <s v="Logitech Wireless Marathon Mouse M705"/>
    <n v="99.98"/>
    <n v="2"/>
    <x v="0"/>
    <n v="42.991399999999999"/>
    <m/>
  </r>
  <r>
    <n v="3476"/>
    <s v="CA-2016-144911"/>
    <x v="581"/>
    <d v="2016-11-30T00:00:00"/>
    <x v="2"/>
    <s v="RW-19630"/>
    <x v="338"/>
    <x v="1"/>
    <s v="United States"/>
    <s v="Overland Park"/>
    <x v="41"/>
    <n v="66212"/>
    <x v="2"/>
    <s v="TEC-AC-10004633"/>
    <x v="2"/>
    <x v="11"/>
    <s v="Verbatim 25 GB 6x Blu-ray Single Layer Recordable Disc, 3/Pack"/>
    <n v="34.950000000000003"/>
    <n v="5"/>
    <x v="0"/>
    <n v="15.378"/>
    <m/>
  </r>
  <r>
    <n v="3477"/>
    <s v="CA-2016-144911"/>
    <x v="581"/>
    <d v="2016-11-30T00:00:00"/>
    <x v="2"/>
    <s v="RW-19630"/>
    <x v="338"/>
    <x v="1"/>
    <s v="United States"/>
    <s v="Overland Park"/>
    <x v="41"/>
    <n v="66212"/>
    <x v="2"/>
    <s v="OFF-BI-10000977"/>
    <x v="1"/>
    <x v="8"/>
    <s v="Ibico Plastic Spiral Binding Combs"/>
    <n v="152"/>
    <n v="5"/>
    <x v="0"/>
    <n v="69.92"/>
    <m/>
  </r>
  <r>
    <n v="3478"/>
    <s v="CA-2014-143385"/>
    <x v="883"/>
    <d v="2014-09-05T00:00:00"/>
    <x v="1"/>
    <s v="SJ-20500"/>
    <x v="81"/>
    <x v="0"/>
    <s v="United States"/>
    <s v="Santa Fe"/>
    <x v="27"/>
    <n v="87505"/>
    <x v="1"/>
    <s v="TEC-AC-10001635"/>
    <x v="2"/>
    <x v="11"/>
    <s v="KeyTronic KT400U2 - Keyboard - Black"/>
    <n v="92.52"/>
    <n v="9"/>
    <x v="0"/>
    <n v="18.504000000000001"/>
    <m/>
  </r>
  <r>
    <n v="3479"/>
    <s v="CA-2016-131289"/>
    <x v="16"/>
    <d v="2016-12-14T00:00:00"/>
    <x v="1"/>
    <s v="SP-20620"/>
    <x v="407"/>
    <x v="1"/>
    <s v="United States"/>
    <s v="San Francisco"/>
    <x v="1"/>
    <n v="94110"/>
    <x v="1"/>
    <s v="OFF-AR-10003056"/>
    <x v="1"/>
    <x v="6"/>
    <s v="Newell 341"/>
    <n v="8.56"/>
    <n v="2"/>
    <x v="0"/>
    <n v="2.4824000000000002"/>
    <m/>
  </r>
  <r>
    <n v="3480"/>
    <s v="CA-2016-131289"/>
    <x v="16"/>
    <d v="2016-12-14T00:00:00"/>
    <x v="1"/>
    <s v="SP-20620"/>
    <x v="407"/>
    <x v="1"/>
    <s v="United States"/>
    <s v="San Francisco"/>
    <x v="1"/>
    <n v="94110"/>
    <x v="1"/>
    <s v="OFF-PA-10003363"/>
    <x v="1"/>
    <x v="10"/>
    <s v="Xerox 204"/>
    <n v="45.36"/>
    <n v="7"/>
    <x v="0"/>
    <n v="21.7728"/>
    <m/>
  </r>
  <r>
    <n v="3481"/>
    <s v="CA-2016-131289"/>
    <x v="16"/>
    <d v="2016-12-14T00:00:00"/>
    <x v="1"/>
    <s v="SP-20620"/>
    <x v="407"/>
    <x v="1"/>
    <s v="United States"/>
    <s v="San Francisco"/>
    <x v="1"/>
    <n v="94110"/>
    <x v="1"/>
    <s v="FUR-TA-10003954"/>
    <x v="0"/>
    <x v="3"/>
    <s v="Hon 94000 Series Round Tables"/>
    <n v="1421.664"/>
    <n v="6"/>
    <x v="2"/>
    <n v="-195.47880000000001"/>
    <m/>
  </r>
  <r>
    <n v="3482"/>
    <s v="CA-2014-124023"/>
    <x v="884"/>
    <d v="2014-04-10T00:00:00"/>
    <x v="2"/>
    <s v="PJ-19015"/>
    <x v="307"/>
    <x v="0"/>
    <s v="United States"/>
    <s v="Mobile"/>
    <x v="19"/>
    <n v="36608"/>
    <x v="0"/>
    <s v="FUR-FU-10004415"/>
    <x v="0"/>
    <x v="5"/>
    <s v="Stacking Tray, Side-Loading, Legal, Smoke"/>
    <n v="8.9600000000000009"/>
    <n v="2"/>
    <x v="0"/>
    <n v="2.7776000000000001"/>
    <m/>
  </r>
  <r>
    <n v="3483"/>
    <s v="CA-2014-124688"/>
    <x v="9"/>
    <d v="2014-08-29T00:00:00"/>
    <x v="2"/>
    <s v="CC-12610"/>
    <x v="566"/>
    <x v="1"/>
    <s v="United States"/>
    <s v="Springfield"/>
    <x v="17"/>
    <n v="22153"/>
    <x v="0"/>
    <s v="TEC-PH-10000455"/>
    <x v="2"/>
    <x v="7"/>
    <s v="GE 30522EE2"/>
    <n v="579.95000000000005"/>
    <n v="5"/>
    <x v="0"/>
    <n v="168.18549999999999"/>
    <m/>
  </r>
  <r>
    <n v="3484"/>
    <s v="CA-2014-124688"/>
    <x v="9"/>
    <d v="2014-08-29T00:00:00"/>
    <x v="2"/>
    <s v="CC-12610"/>
    <x v="566"/>
    <x v="1"/>
    <s v="United States"/>
    <s v="Springfield"/>
    <x v="17"/>
    <n v="22153"/>
    <x v="0"/>
    <s v="FUR-FU-10002456"/>
    <x v="0"/>
    <x v="5"/>
    <s v="Master Caster Door Stop, Large Neon Orange"/>
    <n v="29.12"/>
    <n v="4"/>
    <x v="0"/>
    <n v="12.521599999999999"/>
    <m/>
  </r>
  <r>
    <n v="3485"/>
    <s v="CA-2014-124688"/>
    <x v="9"/>
    <d v="2014-08-29T00:00:00"/>
    <x v="2"/>
    <s v="CC-12610"/>
    <x v="566"/>
    <x v="1"/>
    <s v="United States"/>
    <s v="Springfield"/>
    <x v="17"/>
    <n v="22153"/>
    <x v="0"/>
    <s v="FUR-TA-10003569"/>
    <x v="0"/>
    <x v="3"/>
    <s v="Bretford CR8500 Series Meeting Room Furniture"/>
    <n v="1202.94"/>
    <n v="3"/>
    <x v="0"/>
    <n v="300.73500000000001"/>
    <m/>
  </r>
  <r>
    <n v="3486"/>
    <s v="CA-2016-151169"/>
    <x v="147"/>
    <d v="2016-10-26T00:00:00"/>
    <x v="1"/>
    <s v="MY-18295"/>
    <x v="501"/>
    <x v="1"/>
    <s v="United States"/>
    <s v="Newark"/>
    <x v="13"/>
    <n v="19711"/>
    <x v="3"/>
    <s v="OFF-BI-10002813"/>
    <x v="1"/>
    <x v="8"/>
    <s v="Avery Reinforcements for Hole-Punch Pages"/>
    <n v="7.92"/>
    <n v="4"/>
    <x v="0"/>
    <n v="3.5640000000000001"/>
    <m/>
  </r>
  <r>
    <n v="3487"/>
    <s v="US-2016-134761"/>
    <x v="885"/>
    <d v="2016-11-30T00:00:00"/>
    <x v="3"/>
    <s v="DB-13210"/>
    <x v="203"/>
    <x v="0"/>
    <s v="United States"/>
    <s v="Hickory"/>
    <x v="3"/>
    <n v="28601"/>
    <x v="0"/>
    <s v="TEC-PH-10002890"/>
    <x v="2"/>
    <x v="7"/>
    <s v="AT&amp;T 17929 Lendline Telephone"/>
    <n v="36.192"/>
    <n v="1"/>
    <x v="2"/>
    <n v="2.7143999999999999"/>
    <m/>
  </r>
  <r>
    <n v="3488"/>
    <s v="CA-2017-120705"/>
    <x v="528"/>
    <d v="2017-09-11T00:00:00"/>
    <x v="1"/>
    <s v="MG-17875"/>
    <x v="675"/>
    <x v="2"/>
    <s v="United States"/>
    <s v="Fort Lauderdale"/>
    <x v="2"/>
    <n v="33311"/>
    <x v="0"/>
    <s v="OFF-ST-10001522"/>
    <x v="1"/>
    <x v="4"/>
    <s v="Gould Plastics 18-Pocket Panel Bin, 34w x 5-1/4d x 20-1/2h"/>
    <n v="147.184"/>
    <n v="2"/>
    <x v="2"/>
    <n v="-29.436800000000002"/>
    <m/>
  </r>
  <r>
    <n v="3489"/>
    <s v="CA-2015-157322"/>
    <x v="740"/>
    <d v="2015-07-06T00:00:00"/>
    <x v="1"/>
    <s v="RH-19600"/>
    <x v="584"/>
    <x v="0"/>
    <s v="United States"/>
    <s v="Carol Stream"/>
    <x v="10"/>
    <n v="60188"/>
    <x v="2"/>
    <s v="FUR-CH-10004086"/>
    <x v="0"/>
    <x v="1"/>
    <s v="Hon 4070 Series Pagoda Armless Upholstered Stacking Chairs"/>
    <n v="408.42200000000003"/>
    <n v="2"/>
    <x v="4"/>
    <n v="-5.8346"/>
    <m/>
  </r>
  <r>
    <n v="3490"/>
    <s v="CA-2015-157322"/>
    <x v="740"/>
    <d v="2015-07-06T00:00:00"/>
    <x v="1"/>
    <s v="RH-19600"/>
    <x v="584"/>
    <x v="0"/>
    <s v="United States"/>
    <s v="Carol Stream"/>
    <x v="10"/>
    <n v="60188"/>
    <x v="2"/>
    <s v="FUR-CH-10003774"/>
    <x v="0"/>
    <x v="1"/>
    <s v="Global Wood Trimmed Manager's Task Chair, Khaki"/>
    <n v="382.11599999999999"/>
    <n v="6"/>
    <x v="4"/>
    <n v="-92.799599999999998"/>
    <m/>
  </r>
  <r>
    <n v="3491"/>
    <s v="CA-2015-157322"/>
    <x v="740"/>
    <d v="2015-07-06T00:00:00"/>
    <x v="1"/>
    <s v="RH-19600"/>
    <x v="584"/>
    <x v="0"/>
    <s v="United States"/>
    <s v="Carol Stream"/>
    <x v="10"/>
    <n v="60188"/>
    <x v="2"/>
    <s v="OFF-ST-10004507"/>
    <x v="1"/>
    <x v="4"/>
    <s v="Advantus Rolling Storage Box"/>
    <n v="68.599999999999994"/>
    <n v="5"/>
    <x v="2"/>
    <n v="6.0025000000000004"/>
    <m/>
  </r>
  <r>
    <n v="3492"/>
    <s v="CA-2015-157322"/>
    <x v="740"/>
    <d v="2015-07-06T00:00:00"/>
    <x v="1"/>
    <s v="RH-19600"/>
    <x v="584"/>
    <x v="0"/>
    <s v="United States"/>
    <s v="Carol Stream"/>
    <x v="10"/>
    <n v="60188"/>
    <x v="2"/>
    <s v="OFF-ST-10003208"/>
    <x v="1"/>
    <x v="4"/>
    <s v="Adjustable Depth Letter/Legal Cart"/>
    <n v="435.50400000000002"/>
    <n v="3"/>
    <x v="2"/>
    <n v="48.994199999999999"/>
    <m/>
  </r>
  <r>
    <n v="3493"/>
    <s v="CA-2015-157322"/>
    <x v="740"/>
    <d v="2015-07-06T00:00:00"/>
    <x v="1"/>
    <s v="RH-19600"/>
    <x v="584"/>
    <x v="0"/>
    <s v="United States"/>
    <s v="Carol Stream"/>
    <x v="10"/>
    <n v="60188"/>
    <x v="2"/>
    <s v="OFF-PA-10000659"/>
    <x v="1"/>
    <x v="10"/>
    <s v="Adams Phone Message Book, Professional, 400 Message Capacity, 5 3/6” x 11”"/>
    <n v="11.167999999999999"/>
    <n v="2"/>
    <x v="2"/>
    <n v="3.7692000000000001"/>
    <m/>
  </r>
  <r>
    <n v="3494"/>
    <s v="CA-2017-142034"/>
    <x v="241"/>
    <d v="2017-09-28T00:00:00"/>
    <x v="1"/>
    <s v="KB-16240"/>
    <x v="208"/>
    <x v="1"/>
    <s v="United States"/>
    <s v="Saint Cloud"/>
    <x v="11"/>
    <n v="56301"/>
    <x v="2"/>
    <s v="TEC-AC-10002305"/>
    <x v="2"/>
    <x v="11"/>
    <s v="KeyTronic E03601U1 - Keyboard - Beige"/>
    <n v="72"/>
    <n v="4"/>
    <x v="0"/>
    <n v="12.96"/>
    <m/>
  </r>
  <r>
    <n v="3495"/>
    <s v="CA-2017-142034"/>
    <x v="241"/>
    <d v="2017-09-28T00:00:00"/>
    <x v="1"/>
    <s v="KB-16240"/>
    <x v="208"/>
    <x v="1"/>
    <s v="United States"/>
    <s v="Saint Cloud"/>
    <x v="11"/>
    <n v="56301"/>
    <x v="2"/>
    <s v="TEC-AC-10000990"/>
    <x v="2"/>
    <x v="11"/>
    <s v="Imation Bio 2GB USB Flash Drive Imation Corp"/>
    <n v="655.9"/>
    <n v="5"/>
    <x v="0"/>
    <n v="275.47800000000001"/>
    <m/>
  </r>
  <r>
    <n v="3496"/>
    <s v="CA-2017-142034"/>
    <x v="241"/>
    <d v="2017-09-28T00:00:00"/>
    <x v="1"/>
    <s v="KB-16240"/>
    <x v="208"/>
    <x v="1"/>
    <s v="United States"/>
    <s v="Saint Cloud"/>
    <x v="11"/>
    <n v="56301"/>
    <x v="2"/>
    <s v="FUR-CH-10000665"/>
    <x v="0"/>
    <x v="1"/>
    <s v="Global Airflow Leather Mesh Back Chair, Black"/>
    <n v="603.91999999999996"/>
    <n v="4"/>
    <x v="0"/>
    <n v="181.17599999999999"/>
    <m/>
  </r>
  <r>
    <n v="3497"/>
    <s v="CA-2016-107328"/>
    <x v="590"/>
    <d v="2016-08-15T00:00:00"/>
    <x v="1"/>
    <s v="CA-12055"/>
    <x v="402"/>
    <x v="2"/>
    <s v="United States"/>
    <s v="Los Angeles"/>
    <x v="1"/>
    <n v="90036"/>
    <x v="1"/>
    <s v="FUR-TA-10001932"/>
    <x v="0"/>
    <x v="3"/>
    <s v="Chromcraft 48&quot; x 96&quot; Racetrack Double Pedestal Table"/>
    <n v="513.024"/>
    <n v="2"/>
    <x v="2"/>
    <n v="12.8256"/>
    <m/>
  </r>
  <r>
    <n v="3498"/>
    <s v="CA-2016-107328"/>
    <x v="590"/>
    <d v="2016-08-15T00:00:00"/>
    <x v="1"/>
    <s v="CA-12055"/>
    <x v="402"/>
    <x v="2"/>
    <s v="United States"/>
    <s v="Los Angeles"/>
    <x v="1"/>
    <n v="90036"/>
    <x v="1"/>
    <s v="OFF-AP-10004487"/>
    <x v="1"/>
    <x v="9"/>
    <s v="Kensington 4 Outlet MasterPiece Compact Power Control Center"/>
    <n v="487.92"/>
    <n v="6"/>
    <x v="0"/>
    <n v="136.61760000000001"/>
    <m/>
  </r>
  <r>
    <n v="3499"/>
    <s v="CA-2016-107328"/>
    <x v="590"/>
    <d v="2016-08-15T00:00:00"/>
    <x v="1"/>
    <s v="CA-12055"/>
    <x v="402"/>
    <x v="2"/>
    <s v="United States"/>
    <s v="Los Angeles"/>
    <x v="1"/>
    <n v="90036"/>
    <x v="1"/>
    <s v="OFF-BI-10002160"/>
    <x v="1"/>
    <x v="8"/>
    <s v="Acco Hanging Data Binders"/>
    <n v="15.24"/>
    <n v="5"/>
    <x v="2"/>
    <n v="5.3339999999999996"/>
    <m/>
  </r>
  <r>
    <n v="3500"/>
    <s v="CA-2016-108616"/>
    <x v="321"/>
    <d v="2016-10-03T00:00:00"/>
    <x v="1"/>
    <s v="JK-15730"/>
    <x v="300"/>
    <x v="0"/>
    <s v="United States"/>
    <s v="Mobile"/>
    <x v="19"/>
    <n v="36608"/>
    <x v="0"/>
    <s v="TEC-AC-10000420"/>
    <x v="2"/>
    <x v="11"/>
    <s v="Logitech G500s Laser Gaming Mouse with Adjustable Weight Tuning"/>
    <n v="209.97"/>
    <n v="3"/>
    <x v="0"/>
    <n v="71.389799999999994"/>
    <m/>
  </r>
  <r>
    <n v="3501"/>
    <s v="CA-2016-108616"/>
    <x v="321"/>
    <d v="2016-10-03T00:00:00"/>
    <x v="1"/>
    <s v="JK-15730"/>
    <x v="300"/>
    <x v="0"/>
    <s v="United States"/>
    <s v="Mobile"/>
    <x v="19"/>
    <n v="36608"/>
    <x v="0"/>
    <s v="OFF-BI-10001989"/>
    <x v="1"/>
    <x v="8"/>
    <s v="Premium Transparent Presentation Covers by GBC"/>
    <n v="62.94"/>
    <n v="3"/>
    <x v="0"/>
    <n v="30.211200000000002"/>
    <m/>
  </r>
  <r>
    <n v="3502"/>
    <s v="CA-2016-108616"/>
    <x v="321"/>
    <d v="2016-10-03T00:00:00"/>
    <x v="1"/>
    <s v="JK-15730"/>
    <x v="300"/>
    <x v="0"/>
    <s v="United States"/>
    <s v="Mobile"/>
    <x v="19"/>
    <n v="36608"/>
    <x v="0"/>
    <s v="OFF-AR-10001149"/>
    <x v="1"/>
    <x v="6"/>
    <s v="Sanford Colorific Colored Pencils, 12/Box"/>
    <n v="25.92"/>
    <n v="9"/>
    <x v="0"/>
    <n v="7.7759999999999998"/>
    <m/>
  </r>
  <r>
    <n v="3503"/>
    <s v="CA-2017-125115"/>
    <x v="318"/>
    <d v="2017-04-10T00:00:00"/>
    <x v="3"/>
    <s v="RD-19930"/>
    <x v="709"/>
    <x v="0"/>
    <s v="United States"/>
    <s v="Austin"/>
    <x v="5"/>
    <n v="78745"/>
    <x v="2"/>
    <s v="OFF-PA-10004101"/>
    <x v="1"/>
    <x v="10"/>
    <s v="Xerox 1894"/>
    <n v="10.368"/>
    <n v="2"/>
    <x v="2"/>
    <n v="3.6288"/>
    <m/>
  </r>
  <r>
    <n v="3504"/>
    <s v="CA-2017-125115"/>
    <x v="318"/>
    <d v="2017-04-10T00:00:00"/>
    <x v="3"/>
    <s v="RD-19930"/>
    <x v="709"/>
    <x v="0"/>
    <s v="United States"/>
    <s v="Austin"/>
    <x v="5"/>
    <n v="78745"/>
    <x v="2"/>
    <s v="TEC-AC-10001714"/>
    <x v="2"/>
    <x v="11"/>
    <s v="Logitech MX Performance Wireless Mouse"/>
    <n v="95.736000000000004"/>
    <n v="3"/>
    <x v="2"/>
    <n v="20.343900000000001"/>
    <m/>
  </r>
  <r>
    <n v="3505"/>
    <s v="CA-2016-150945"/>
    <x v="122"/>
    <d v="2016-12-20T00:00:00"/>
    <x v="0"/>
    <s v="JK-16120"/>
    <x v="451"/>
    <x v="2"/>
    <s v="United States"/>
    <s v="New York City"/>
    <x v="15"/>
    <n v="10009"/>
    <x v="3"/>
    <s v="OFF-ST-10003716"/>
    <x v="1"/>
    <x v="4"/>
    <s v="Tennsco Double-Tier Lockers"/>
    <n v="900.08"/>
    <n v="4"/>
    <x v="0"/>
    <n v="117.0104"/>
    <m/>
  </r>
  <r>
    <n v="3506"/>
    <s v="CA-2014-166863"/>
    <x v="886"/>
    <d v="2014-06-24T00:00:00"/>
    <x v="1"/>
    <s v="SC-20020"/>
    <x v="710"/>
    <x v="0"/>
    <s v="United States"/>
    <s v="Plano"/>
    <x v="5"/>
    <n v="75023"/>
    <x v="2"/>
    <s v="TEC-PH-10000369"/>
    <x v="2"/>
    <x v="7"/>
    <s v="HTC One Mini"/>
    <n v="201.584"/>
    <n v="2"/>
    <x v="2"/>
    <n v="20.1584"/>
    <m/>
  </r>
  <r>
    <n v="3507"/>
    <s v="CA-2014-166863"/>
    <x v="886"/>
    <d v="2014-06-24T00:00:00"/>
    <x v="1"/>
    <s v="SC-20020"/>
    <x v="710"/>
    <x v="0"/>
    <s v="United States"/>
    <s v="Plano"/>
    <x v="5"/>
    <n v="75023"/>
    <x v="2"/>
    <s v="OFF-BI-10000756"/>
    <x v="1"/>
    <x v="8"/>
    <s v="Storex DuraTech Recycled Plastic Frosted Binders"/>
    <n v="3.3919999999999999"/>
    <n v="4"/>
    <x v="3"/>
    <n v="-5.0880000000000001"/>
    <m/>
  </r>
  <r>
    <n v="3508"/>
    <s v="CA-2014-166863"/>
    <x v="886"/>
    <d v="2014-06-24T00:00:00"/>
    <x v="1"/>
    <s v="SC-20020"/>
    <x v="710"/>
    <x v="0"/>
    <s v="United States"/>
    <s v="Plano"/>
    <x v="5"/>
    <n v="75023"/>
    <x v="2"/>
    <s v="FUR-BO-10001608"/>
    <x v="0"/>
    <x v="0"/>
    <s v="Hon Metal Bookcases, Black"/>
    <n v="193.06559999999999"/>
    <n v="4"/>
    <x v="8"/>
    <n v="-19.874400000000001"/>
    <m/>
  </r>
  <r>
    <n v="3509"/>
    <s v="CA-2014-166863"/>
    <x v="886"/>
    <d v="2014-06-24T00:00:00"/>
    <x v="1"/>
    <s v="SC-20020"/>
    <x v="710"/>
    <x v="0"/>
    <s v="United States"/>
    <s v="Plano"/>
    <x v="5"/>
    <n v="75023"/>
    <x v="2"/>
    <s v="OFF-PA-10001166"/>
    <x v="1"/>
    <x v="10"/>
    <s v="Xerox 2"/>
    <n v="15.552"/>
    <n v="3"/>
    <x v="2"/>
    <n v="5.4432"/>
    <m/>
  </r>
  <r>
    <n v="3510"/>
    <s v="CA-2014-166863"/>
    <x v="886"/>
    <d v="2014-06-24T00:00:00"/>
    <x v="1"/>
    <s v="SC-20020"/>
    <x v="710"/>
    <x v="0"/>
    <s v="United States"/>
    <s v="Plano"/>
    <x v="5"/>
    <n v="75023"/>
    <x v="2"/>
    <s v="OFF-PA-10000587"/>
    <x v="1"/>
    <x v="10"/>
    <s v="Array Parchment Paper, Assorted Colors"/>
    <n v="11.648"/>
    <n v="2"/>
    <x v="2"/>
    <n v="4.0768000000000004"/>
    <m/>
  </r>
  <r>
    <n v="3511"/>
    <s v="CA-2014-166863"/>
    <x v="886"/>
    <d v="2014-06-24T00:00:00"/>
    <x v="1"/>
    <s v="SC-20020"/>
    <x v="710"/>
    <x v="0"/>
    <s v="United States"/>
    <s v="Plano"/>
    <x v="5"/>
    <n v="75023"/>
    <x v="2"/>
    <s v="TEC-MA-10001972"/>
    <x v="2"/>
    <x v="15"/>
    <s v="Okidata C331dn Printer"/>
    <n v="418.8"/>
    <n v="2"/>
    <x v="10"/>
    <n v="-97.72"/>
    <m/>
  </r>
  <r>
    <n v="3512"/>
    <s v="CA-2014-166863"/>
    <x v="886"/>
    <d v="2014-06-24T00:00:00"/>
    <x v="1"/>
    <s v="SC-20020"/>
    <x v="710"/>
    <x v="0"/>
    <s v="United States"/>
    <s v="Plano"/>
    <x v="5"/>
    <n v="75023"/>
    <x v="2"/>
    <s v="OFF-ST-10004123"/>
    <x v="1"/>
    <x v="4"/>
    <s v="Safco Industrial Wire Shelving System"/>
    <n v="509.488"/>
    <n v="7"/>
    <x v="2"/>
    <n v="-127.372"/>
    <m/>
  </r>
  <r>
    <n v="3513"/>
    <s v="CA-2017-140326"/>
    <x v="507"/>
    <d v="2017-09-06T00:00:00"/>
    <x v="2"/>
    <s v="HW-14935"/>
    <x v="304"/>
    <x v="1"/>
    <s v="United States"/>
    <s v="Chicago"/>
    <x v="10"/>
    <n v="60653"/>
    <x v="2"/>
    <s v="FUR-BO-10000112"/>
    <x v="0"/>
    <x v="0"/>
    <s v="Bush Birmingham Collection Bookcase, Dark Cherry"/>
    <n v="825.17399999999998"/>
    <n v="9"/>
    <x v="4"/>
    <n v="-117.88200000000001"/>
    <m/>
  </r>
  <r>
    <n v="3514"/>
    <s v="CA-2017-140326"/>
    <x v="507"/>
    <d v="2017-09-06T00:00:00"/>
    <x v="2"/>
    <s v="HW-14935"/>
    <x v="304"/>
    <x v="1"/>
    <s v="United States"/>
    <s v="Chicago"/>
    <x v="10"/>
    <n v="60653"/>
    <x v="2"/>
    <s v="OFF-PA-10004041"/>
    <x v="1"/>
    <x v="10"/>
    <s v="It's Hot Message Books with Stickers, 2 3/4&quot; x 5&quot;"/>
    <n v="17.760000000000002"/>
    <n v="3"/>
    <x v="2"/>
    <n v="5.55"/>
    <m/>
  </r>
  <r>
    <n v="3515"/>
    <s v="CA-2017-140326"/>
    <x v="507"/>
    <d v="2017-09-06T00:00:00"/>
    <x v="2"/>
    <s v="HW-14935"/>
    <x v="304"/>
    <x v="1"/>
    <s v="United States"/>
    <s v="Chicago"/>
    <x v="10"/>
    <n v="60653"/>
    <x v="2"/>
    <s v="OFF-AR-10001149"/>
    <x v="1"/>
    <x v="6"/>
    <s v="Sanford Colorific Colored Pencils, 12/Box"/>
    <n v="6.9119999999999999"/>
    <n v="3"/>
    <x v="2"/>
    <n v="0.86399999999999999"/>
    <m/>
  </r>
  <r>
    <n v="3516"/>
    <s v="CA-2016-168536"/>
    <x v="887"/>
    <d v="2016-12-24T00:00:00"/>
    <x v="1"/>
    <s v="SC-20800"/>
    <x v="561"/>
    <x v="0"/>
    <s v="United States"/>
    <s v="Jackson"/>
    <x v="35"/>
    <n v="39212"/>
    <x v="0"/>
    <s v="TEC-AC-10002323"/>
    <x v="2"/>
    <x v="11"/>
    <s v="SanDisk Ultra 32 GB MicroSDHC Class 10 Memory Card"/>
    <n v="66.3"/>
    <n v="3"/>
    <x v="0"/>
    <n v="8.6189999999999998"/>
    <m/>
  </r>
  <r>
    <n v="3517"/>
    <s v="US-2016-113649"/>
    <x v="888"/>
    <d v="2016-08-12T00:00:00"/>
    <x v="2"/>
    <s v="HA-14920"/>
    <x v="66"/>
    <x v="0"/>
    <s v="United States"/>
    <s v="Fayetteville"/>
    <x v="3"/>
    <n v="28314"/>
    <x v="0"/>
    <s v="OFF-PA-10000130"/>
    <x v="1"/>
    <x v="10"/>
    <s v="Xerox 199"/>
    <n v="30.815999999999999"/>
    <n v="9"/>
    <x v="2"/>
    <n v="9.6300000000000008"/>
    <m/>
  </r>
  <r>
    <n v="3518"/>
    <s v="US-2016-113649"/>
    <x v="888"/>
    <d v="2016-08-12T00:00:00"/>
    <x v="2"/>
    <s v="HA-14920"/>
    <x v="66"/>
    <x v="0"/>
    <s v="United States"/>
    <s v="Fayetteville"/>
    <x v="3"/>
    <n v="28314"/>
    <x v="0"/>
    <s v="TEC-PH-10002350"/>
    <x v="2"/>
    <x v="7"/>
    <s v="Apple EarPods with Remote and Mic"/>
    <n v="44.783999999999999"/>
    <n v="2"/>
    <x v="2"/>
    <n v="4.4783999999999997"/>
    <m/>
  </r>
  <r>
    <n v="3519"/>
    <s v="US-2016-113649"/>
    <x v="888"/>
    <d v="2016-08-12T00:00:00"/>
    <x v="2"/>
    <s v="HA-14920"/>
    <x v="66"/>
    <x v="0"/>
    <s v="United States"/>
    <s v="Fayetteville"/>
    <x v="3"/>
    <n v="28314"/>
    <x v="0"/>
    <s v="OFF-AP-10002518"/>
    <x v="1"/>
    <x v="9"/>
    <s v="Kensington 7 Outlet MasterPiece Power Center"/>
    <n v="569.53599999999994"/>
    <n v="4"/>
    <x v="2"/>
    <n v="64.072800000000001"/>
    <m/>
  </r>
  <r>
    <n v="3520"/>
    <s v="CA-2015-124975"/>
    <x v="137"/>
    <d v="2015-06-25T00:00:00"/>
    <x v="2"/>
    <s v="MG-17875"/>
    <x v="675"/>
    <x v="2"/>
    <s v="United States"/>
    <s v="Aurora"/>
    <x v="10"/>
    <n v="60505"/>
    <x v="2"/>
    <s v="FUR-TA-10002645"/>
    <x v="0"/>
    <x v="3"/>
    <s v="Hon Rectangular Conference Tables"/>
    <n v="796.42499999999995"/>
    <n v="7"/>
    <x v="5"/>
    <n v="-525.64049999999997"/>
    <m/>
  </r>
  <r>
    <n v="3521"/>
    <s v="CA-2015-168767"/>
    <x v="889"/>
    <d v="2015-04-15T00:00:00"/>
    <x v="1"/>
    <s v="DM-12955"/>
    <x v="678"/>
    <x v="1"/>
    <s v="United States"/>
    <s v="Sacramento"/>
    <x v="1"/>
    <n v="95823"/>
    <x v="1"/>
    <s v="OFF-BI-10000773"/>
    <x v="1"/>
    <x v="8"/>
    <s v="Insertable Tab Post Binder Dividers"/>
    <n v="12.832000000000001"/>
    <n v="2"/>
    <x v="2"/>
    <n v="4.3308"/>
    <m/>
  </r>
  <r>
    <n v="3522"/>
    <s v="CA-2016-114482"/>
    <x v="831"/>
    <d v="2016-11-25T00:00:00"/>
    <x v="0"/>
    <s v="DM-13345"/>
    <x v="664"/>
    <x v="1"/>
    <s v="United States"/>
    <s v="Des Moines"/>
    <x v="23"/>
    <n v="50315"/>
    <x v="2"/>
    <s v="OFF-PA-10003845"/>
    <x v="1"/>
    <x v="10"/>
    <s v="Xerox 1987"/>
    <n v="40.46"/>
    <n v="7"/>
    <x v="0"/>
    <n v="19.825399999999998"/>
    <m/>
  </r>
  <r>
    <n v="3523"/>
    <s v="CA-2016-114482"/>
    <x v="831"/>
    <d v="2016-11-25T00:00:00"/>
    <x v="0"/>
    <s v="DM-13345"/>
    <x v="664"/>
    <x v="1"/>
    <s v="United States"/>
    <s v="Des Moines"/>
    <x v="23"/>
    <n v="50315"/>
    <x v="2"/>
    <s v="TEC-PH-10001580"/>
    <x v="2"/>
    <x v="7"/>
    <s v="Logitech Mobile Speakerphone P710e - speaker phone"/>
    <n v="404.94"/>
    <n v="3"/>
    <x v="0"/>
    <n v="109.3338"/>
    <m/>
  </r>
  <r>
    <n v="3524"/>
    <s v="CA-2016-137673"/>
    <x v="64"/>
    <d v="2016-09-10T00:00:00"/>
    <x v="1"/>
    <s v="ML-17395"/>
    <x v="504"/>
    <x v="1"/>
    <s v="United States"/>
    <s v="San Diego"/>
    <x v="1"/>
    <n v="92105"/>
    <x v="1"/>
    <s v="TEC-AC-10002345"/>
    <x v="2"/>
    <x v="11"/>
    <s v="HP Standard 104 key PS/2 Keyboard"/>
    <n v="116"/>
    <n v="8"/>
    <x v="0"/>
    <n v="29"/>
    <m/>
  </r>
  <r>
    <n v="3525"/>
    <s v="CA-2016-132731"/>
    <x v="390"/>
    <d v="2016-11-28T00:00:00"/>
    <x v="1"/>
    <s v="GA-14515"/>
    <x v="654"/>
    <x v="0"/>
    <s v="United States"/>
    <s v="Dallas"/>
    <x v="5"/>
    <n v="75081"/>
    <x v="2"/>
    <s v="TEC-PH-10004120"/>
    <x v="2"/>
    <x v="7"/>
    <s v="AT&amp;T 1080 Phone"/>
    <n v="657.55200000000002"/>
    <n v="6"/>
    <x v="2"/>
    <n v="49.316400000000002"/>
    <m/>
  </r>
  <r>
    <n v="3526"/>
    <s v="CA-2017-148922"/>
    <x v="389"/>
    <d v="2017-12-15T00:00:00"/>
    <x v="0"/>
    <s v="SU-20665"/>
    <x v="711"/>
    <x v="2"/>
    <s v="United States"/>
    <s v="Jackson"/>
    <x v="35"/>
    <n v="39212"/>
    <x v="0"/>
    <s v="TEC-AC-10001838"/>
    <x v="2"/>
    <x v="11"/>
    <s v="Razer Tiamat Over Ear 7.1 Surround Sound PC Gaming Headset"/>
    <n v="599.97"/>
    <n v="3"/>
    <x v="0"/>
    <n v="257.9871"/>
    <m/>
  </r>
  <r>
    <n v="3527"/>
    <s v="CA-2017-148922"/>
    <x v="389"/>
    <d v="2017-12-15T00:00:00"/>
    <x v="0"/>
    <s v="SU-20665"/>
    <x v="711"/>
    <x v="2"/>
    <s v="United States"/>
    <s v="Jackson"/>
    <x v="35"/>
    <n v="39212"/>
    <x v="0"/>
    <s v="TEC-PH-10000148"/>
    <x v="2"/>
    <x v="7"/>
    <s v="Cyber Acoustics AC-202b Speech Recognition Stereo Headset"/>
    <n v="38.97"/>
    <n v="3"/>
    <x v="0"/>
    <n v="0.77939999999999998"/>
    <m/>
  </r>
  <r>
    <n v="3528"/>
    <s v="CA-2017-148922"/>
    <x v="389"/>
    <d v="2017-12-15T00:00:00"/>
    <x v="0"/>
    <s v="SU-20665"/>
    <x v="711"/>
    <x v="2"/>
    <s v="United States"/>
    <s v="Jackson"/>
    <x v="35"/>
    <n v="39212"/>
    <x v="0"/>
    <s v="OFF-BI-10003476"/>
    <x v="1"/>
    <x v="8"/>
    <s v="Avery Metallic Poly Binders"/>
    <n v="45.84"/>
    <n v="8"/>
    <x v="0"/>
    <n v="22.0032"/>
    <m/>
  </r>
  <r>
    <n v="3529"/>
    <s v="CA-2016-130680"/>
    <x v="890"/>
    <d v="2016-06-29T00:00:00"/>
    <x v="1"/>
    <s v="BD-11320"/>
    <x v="217"/>
    <x v="0"/>
    <s v="United States"/>
    <s v="San Diego"/>
    <x v="1"/>
    <n v="92024"/>
    <x v="1"/>
    <s v="TEC-PH-10004833"/>
    <x v="2"/>
    <x v="7"/>
    <s v="Macally Suction Cup Mount"/>
    <n v="38.24"/>
    <n v="4"/>
    <x v="2"/>
    <n v="-9.56"/>
    <m/>
  </r>
  <r>
    <n v="3530"/>
    <s v="CA-2015-141145"/>
    <x v="14"/>
    <d v="2015-09-23T00:00:00"/>
    <x v="1"/>
    <s v="DB-13405"/>
    <x v="591"/>
    <x v="0"/>
    <s v="United States"/>
    <s v="Orlando"/>
    <x v="2"/>
    <n v="32839"/>
    <x v="0"/>
    <s v="TEC-AC-10001465"/>
    <x v="2"/>
    <x v="11"/>
    <s v="SanDisk Cruzer 64 GB USB Flash Drive"/>
    <n v="87.168000000000006"/>
    <n v="3"/>
    <x v="2"/>
    <n v="10.896000000000001"/>
    <m/>
  </r>
  <r>
    <n v="3531"/>
    <s v="US-2016-152835"/>
    <x v="288"/>
    <d v="2016-05-23T00:00:00"/>
    <x v="1"/>
    <s v="RP-19855"/>
    <x v="532"/>
    <x v="1"/>
    <s v="United States"/>
    <s v="Lafayette"/>
    <x v="14"/>
    <n v="47905"/>
    <x v="2"/>
    <s v="OFF-AR-10003056"/>
    <x v="1"/>
    <x v="6"/>
    <s v="Newell 341"/>
    <n v="21.4"/>
    <n v="5"/>
    <x v="0"/>
    <n v="6.2060000000000004"/>
    <m/>
  </r>
  <r>
    <n v="3532"/>
    <s v="CA-2016-155565"/>
    <x v="316"/>
    <d v="2016-05-28T00:00:00"/>
    <x v="3"/>
    <s v="EH-13765"/>
    <x v="553"/>
    <x v="1"/>
    <s v="United States"/>
    <s v="New York City"/>
    <x v="15"/>
    <n v="10035"/>
    <x v="3"/>
    <s v="OFF-SU-10001218"/>
    <x v="1"/>
    <x v="14"/>
    <s v="Fiskars Softgrip Scissors"/>
    <n v="54.9"/>
    <n v="5"/>
    <x v="0"/>
    <n v="15.372"/>
    <m/>
  </r>
  <r>
    <n v="3533"/>
    <s v="CA-2014-110849"/>
    <x v="891"/>
    <d v="2014-04-23T00:00:00"/>
    <x v="1"/>
    <s v="JL-15835"/>
    <x v="252"/>
    <x v="0"/>
    <s v="United States"/>
    <s v="Los Angeles"/>
    <x v="1"/>
    <n v="90049"/>
    <x v="1"/>
    <s v="TEC-MA-10002859"/>
    <x v="2"/>
    <x v="15"/>
    <s v="Ativa MDM8000 8-Sheet Micro-Cut Shredder"/>
    <n v="287.96800000000002"/>
    <n v="4"/>
    <x v="2"/>
    <n v="97.1892"/>
    <m/>
  </r>
  <r>
    <n v="3534"/>
    <s v="CA-2014-110849"/>
    <x v="891"/>
    <d v="2014-04-23T00:00:00"/>
    <x v="1"/>
    <s v="JL-15835"/>
    <x v="252"/>
    <x v="0"/>
    <s v="United States"/>
    <s v="Los Angeles"/>
    <x v="1"/>
    <n v="90049"/>
    <x v="1"/>
    <s v="OFF-AR-10002375"/>
    <x v="1"/>
    <x v="6"/>
    <s v="Newell 351"/>
    <n v="13.12"/>
    <n v="4"/>
    <x v="0"/>
    <n v="3.8048000000000002"/>
    <m/>
  </r>
  <r>
    <n v="3535"/>
    <s v="CA-2014-110849"/>
    <x v="891"/>
    <d v="2014-04-23T00:00:00"/>
    <x v="1"/>
    <s v="JL-15835"/>
    <x v="252"/>
    <x v="0"/>
    <s v="United States"/>
    <s v="Los Angeles"/>
    <x v="1"/>
    <n v="90049"/>
    <x v="1"/>
    <s v="OFF-AR-10000657"/>
    <x v="1"/>
    <x v="6"/>
    <s v="Binney &amp; Smith inkTank Desk Highlighter, Chisel Tip, Yellow, 12/Box"/>
    <n v="10.75"/>
    <n v="5"/>
    <x v="0"/>
    <n v="3.5474999999999999"/>
    <m/>
  </r>
  <r>
    <n v="3536"/>
    <s v="CA-2014-110849"/>
    <x v="891"/>
    <d v="2014-04-23T00:00:00"/>
    <x v="1"/>
    <s v="JL-15835"/>
    <x v="252"/>
    <x v="0"/>
    <s v="United States"/>
    <s v="Los Angeles"/>
    <x v="1"/>
    <n v="90049"/>
    <x v="1"/>
    <s v="OFF-FA-10000134"/>
    <x v="1"/>
    <x v="13"/>
    <s v="Advantus Push Pins, Aluminum Head"/>
    <n v="11.62"/>
    <n v="2"/>
    <x v="0"/>
    <n v="3.6021999999999998"/>
    <m/>
  </r>
  <r>
    <n v="3537"/>
    <s v="CA-2016-145842"/>
    <x v="26"/>
    <d v="2016-06-20T00:00:00"/>
    <x v="0"/>
    <s v="FM-14380"/>
    <x v="248"/>
    <x v="0"/>
    <s v="United States"/>
    <s v="New York City"/>
    <x v="15"/>
    <n v="10024"/>
    <x v="3"/>
    <s v="OFF-ST-10000419"/>
    <x v="1"/>
    <x v="4"/>
    <s v="Rogers Jumbo File, Granite"/>
    <n v="40.74"/>
    <n v="3"/>
    <x v="0"/>
    <n v="0.40739999999999998"/>
    <m/>
  </r>
  <r>
    <n v="3538"/>
    <s v="CA-2014-158771"/>
    <x v="309"/>
    <d v="2014-05-09T00:00:00"/>
    <x v="3"/>
    <s v="SB-20290"/>
    <x v="115"/>
    <x v="1"/>
    <s v="United States"/>
    <s v="Henderson"/>
    <x v="0"/>
    <n v="42420"/>
    <x v="0"/>
    <s v="OFF-ST-10000107"/>
    <x v="1"/>
    <x v="4"/>
    <s v="Fellowes Super Stor/Drawer"/>
    <n v="83.25"/>
    <n v="3"/>
    <x v="0"/>
    <n v="14.984999999999999"/>
    <m/>
  </r>
  <r>
    <n v="3539"/>
    <s v="CA-2014-158771"/>
    <x v="309"/>
    <d v="2014-05-09T00:00:00"/>
    <x v="3"/>
    <s v="SB-20290"/>
    <x v="115"/>
    <x v="1"/>
    <s v="United States"/>
    <s v="Henderson"/>
    <x v="0"/>
    <n v="42420"/>
    <x v="0"/>
    <s v="OFF-LA-10001641"/>
    <x v="1"/>
    <x v="2"/>
    <s v="Avery 518"/>
    <n v="9.4499999999999993"/>
    <n v="3"/>
    <x v="0"/>
    <n v="4.5359999999999996"/>
    <m/>
  </r>
  <r>
    <n v="3540"/>
    <s v="CA-2014-158771"/>
    <x v="309"/>
    <d v="2014-05-09T00:00:00"/>
    <x v="3"/>
    <s v="SB-20290"/>
    <x v="115"/>
    <x v="1"/>
    <s v="United States"/>
    <s v="Henderson"/>
    <x v="0"/>
    <n v="42420"/>
    <x v="0"/>
    <s v="OFF-LA-10003121"/>
    <x v="1"/>
    <x v="2"/>
    <s v="Avery 506"/>
    <n v="20.65"/>
    <n v="5"/>
    <x v="0"/>
    <n v="9.4990000000000006"/>
    <m/>
  </r>
  <r>
    <n v="3541"/>
    <s v="CA-2014-158771"/>
    <x v="309"/>
    <d v="2014-05-09T00:00:00"/>
    <x v="3"/>
    <s v="SB-20290"/>
    <x v="115"/>
    <x v="1"/>
    <s v="United States"/>
    <s v="Henderson"/>
    <x v="0"/>
    <n v="42420"/>
    <x v="0"/>
    <s v="OFF-PA-10002689"/>
    <x v="1"/>
    <x v="10"/>
    <s v="Weyerhaeuser First Choice Laser/Copy Paper (20Lb. and 88 Bright)"/>
    <n v="45.36"/>
    <n v="7"/>
    <x v="0"/>
    <n v="21.7728"/>
    <m/>
  </r>
  <r>
    <n v="3542"/>
    <s v="CA-2016-157511"/>
    <x v="31"/>
    <d v="2016-09-20T00:00:00"/>
    <x v="2"/>
    <s v="SV-20365"/>
    <x v="277"/>
    <x v="0"/>
    <s v="United States"/>
    <s v="Columbus"/>
    <x v="24"/>
    <n v="43229"/>
    <x v="3"/>
    <s v="FUR-FU-10002107"/>
    <x v="0"/>
    <x v="5"/>
    <s v="Eldon Pizzaz Desk Accessories"/>
    <n v="5.3520000000000003"/>
    <n v="3"/>
    <x v="2"/>
    <n v="1.6055999999999999"/>
    <m/>
  </r>
  <r>
    <n v="3543"/>
    <s v="CA-2016-157511"/>
    <x v="31"/>
    <d v="2016-09-20T00:00:00"/>
    <x v="2"/>
    <s v="SV-20365"/>
    <x v="277"/>
    <x v="0"/>
    <s v="United States"/>
    <s v="Columbus"/>
    <x v="24"/>
    <n v="43229"/>
    <x v="3"/>
    <s v="FUR-CH-10002647"/>
    <x v="0"/>
    <x v="1"/>
    <s v="Situations Contoured Folding Chairs, 4/Set"/>
    <n v="99.372"/>
    <n v="2"/>
    <x v="4"/>
    <n v="-7.0979999999999999"/>
    <m/>
  </r>
  <r>
    <n v="3544"/>
    <s v="CA-2016-157511"/>
    <x v="31"/>
    <d v="2016-09-20T00:00:00"/>
    <x v="2"/>
    <s v="SV-20365"/>
    <x v="277"/>
    <x v="0"/>
    <s v="United States"/>
    <s v="Columbus"/>
    <x v="24"/>
    <n v="43229"/>
    <x v="3"/>
    <s v="OFF-AR-10002257"/>
    <x v="1"/>
    <x v="6"/>
    <s v="Eldon Spacemaker Box, Quick-Snap Lid, Clear"/>
    <n v="2.6720000000000002"/>
    <n v="1"/>
    <x v="2"/>
    <n v="0.3674"/>
    <m/>
  </r>
  <r>
    <n v="3545"/>
    <s v="CA-2017-121216"/>
    <x v="331"/>
    <d v="2017-12-25T00:00:00"/>
    <x v="0"/>
    <s v="MM-17920"/>
    <x v="462"/>
    <x v="0"/>
    <s v="United States"/>
    <s v="College Station"/>
    <x v="5"/>
    <n v="77840"/>
    <x v="2"/>
    <s v="OFF-PA-10004519"/>
    <x v="1"/>
    <x v="10"/>
    <s v="Spiral Phone Message Books with Labels by Adams"/>
    <n v="28.672000000000001"/>
    <n v="8"/>
    <x v="2"/>
    <n v="10.393599999999999"/>
    <m/>
  </r>
  <r>
    <n v="3546"/>
    <s v="CA-2017-121216"/>
    <x v="331"/>
    <d v="2017-12-25T00:00:00"/>
    <x v="0"/>
    <s v="MM-17920"/>
    <x v="462"/>
    <x v="0"/>
    <s v="United States"/>
    <s v="College Station"/>
    <x v="5"/>
    <n v="77840"/>
    <x v="2"/>
    <s v="OFF-AP-10001947"/>
    <x v="1"/>
    <x v="9"/>
    <s v="Acco 6 Outlet Guardian Premium Plus Surge Suppressor"/>
    <n v="29.312000000000001"/>
    <n v="8"/>
    <x v="3"/>
    <n v="-74.745599999999996"/>
    <m/>
  </r>
  <r>
    <n v="3547"/>
    <s v="CA-2017-155292"/>
    <x v="505"/>
    <d v="2017-11-01T00:00:00"/>
    <x v="2"/>
    <s v="RD-19810"/>
    <x v="279"/>
    <x v="2"/>
    <s v="United States"/>
    <s v="Richmond"/>
    <x v="0"/>
    <n v="40475"/>
    <x v="0"/>
    <s v="OFF-ST-10004963"/>
    <x v="1"/>
    <x v="4"/>
    <s v="Eldon Gobal File Keepers"/>
    <n v="105.98"/>
    <n v="7"/>
    <x v="0"/>
    <n v="4.2392000000000003"/>
    <m/>
  </r>
  <r>
    <n v="3548"/>
    <s v="CA-2017-155292"/>
    <x v="505"/>
    <d v="2017-11-01T00:00:00"/>
    <x v="2"/>
    <s v="RD-19810"/>
    <x v="279"/>
    <x v="2"/>
    <s v="United States"/>
    <s v="Richmond"/>
    <x v="0"/>
    <n v="40475"/>
    <x v="0"/>
    <s v="OFF-SU-10002573"/>
    <x v="1"/>
    <x v="14"/>
    <s v="Acme 10&quot; Easy Grip Assistive Scissors"/>
    <n v="35.06"/>
    <n v="2"/>
    <x v="0"/>
    <n v="10.518000000000001"/>
    <m/>
  </r>
  <r>
    <n v="3549"/>
    <s v="CA-2017-155292"/>
    <x v="505"/>
    <d v="2017-11-01T00:00:00"/>
    <x v="2"/>
    <s v="RD-19810"/>
    <x v="279"/>
    <x v="2"/>
    <s v="United States"/>
    <s v="Richmond"/>
    <x v="0"/>
    <n v="40475"/>
    <x v="0"/>
    <s v="FUR-CH-10000553"/>
    <x v="0"/>
    <x v="1"/>
    <s v="Metal Folding Chairs, Beige, 4/Carton"/>
    <n v="33.94"/>
    <n v="1"/>
    <x v="0"/>
    <n v="9.1638000000000002"/>
    <m/>
  </r>
  <r>
    <n v="3550"/>
    <s v="CA-2017-155292"/>
    <x v="505"/>
    <d v="2017-11-01T00:00:00"/>
    <x v="2"/>
    <s v="RD-19810"/>
    <x v="279"/>
    <x v="2"/>
    <s v="United States"/>
    <s v="Richmond"/>
    <x v="0"/>
    <n v="40475"/>
    <x v="0"/>
    <s v="OFF-LA-10001982"/>
    <x v="1"/>
    <x v="2"/>
    <s v="Smead Alpha-Z Color-Coded Name Labels First Letter Starter Set"/>
    <n v="30"/>
    <n v="8"/>
    <x v="0"/>
    <n v="14.4"/>
    <m/>
  </r>
  <r>
    <n v="3551"/>
    <s v="CA-2016-152555"/>
    <x v="892"/>
    <d v="2016-04-02T00:00:00"/>
    <x v="0"/>
    <s v="ME-17320"/>
    <x v="467"/>
    <x v="2"/>
    <s v="United States"/>
    <s v="Chicago"/>
    <x v="10"/>
    <n v="60653"/>
    <x v="2"/>
    <s v="OFF-PA-10001295"/>
    <x v="1"/>
    <x v="10"/>
    <s v="Computer Printout Paper with Letter-Trim Perforations"/>
    <n v="45.527999999999999"/>
    <n v="3"/>
    <x v="2"/>
    <n v="15.934799999999999"/>
    <m/>
  </r>
  <r>
    <n v="3552"/>
    <s v="CA-2016-152555"/>
    <x v="892"/>
    <d v="2016-04-02T00:00:00"/>
    <x v="0"/>
    <s v="ME-17320"/>
    <x v="467"/>
    <x v="2"/>
    <s v="United States"/>
    <s v="Chicago"/>
    <x v="10"/>
    <n v="60653"/>
    <x v="2"/>
    <s v="FUR-CH-10002965"/>
    <x v="0"/>
    <x v="1"/>
    <s v="Global Leather Highback Executive Chair with Pneumatic Height Adjustment, Black"/>
    <n v="844.11599999999999"/>
    <n v="6"/>
    <x v="4"/>
    <n v="-36.176400000000001"/>
    <m/>
  </r>
  <r>
    <n v="3553"/>
    <s v="CA-2016-152555"/>
    <x v="892"/>
    <d v="2016-04-02T00:00:00"/>
    <x v="0"/>
    <s v="ME-17320"/>
    <x v="467"/>
    <x v="2"/>
    <s v="United States"/>
    <s v="Chicago"/>
    <x v="10"/>
    <n v="60653"/>
    <x v="2"/>
    <s v="TEC-PH-10001254"/>
    <x v="2"/>
    <x v="7"/>
    <s v="Jabra BIZ 2300 Duo QD Duo Corded Headset"/>
    <n v="812.73599999999999"/>
    <n v="8"/>
    <x v="2"/>
    <n v="60.955199999999998"/>
    <m/>
  </r>
  <r>
    <n v="3554"/>
    <s v="CA-2017-107832"/>
    <x v="51"/>
    <d v="2017-11-26T00:00:00"/>
    <x v="0"/>
    <s v="FH-14275"/>
    <x v="395"/>
    <x v="1"/>
    <s v="United States"/>
    <s v="Philadelphia"/>
    <x v="9"/>
    <n v="19120"/>
    <x v="3"/>
    <s v="OFF-BI-10001658"/>
    <x v="1"/>
    <x v="8"/>
    <s v="GBC Standard Therm-A-Bind Covers"/>
    <n v="7.476"/>
    <n v="1"/>
    <x v="6"/>
    <n v="-5.9808000000000003"/>
    <m/>
  </r>
  <r>
    <n v="3555"/>
    <s v="CA-2014-120838"/>
    <x v="893"/>
    <d v="2014-03-26T00:00:00"/>
    <x v="0"/>
    <s v="PO-18865"/>
    <x v="22"/>
    <x v="0"/>
    <s v="United States"/>
    <s v="Los Angeles"/>
    <x v="1"/>
    <n v="90036"/>
    <x v="1"/>
    <s v="OFF-ST-10000585"/>
    <x v="1"/>
    <x v="4"/>
    <s v="Economy Rollaway Files"/>
    <n v="330.4"/>
    <n v="2"/>
    <x v="0"/>
    <n v="85.903999999999996"/>
    <m/>
  </r>
  <r>
    <n v="3556"/>
    <s v="CA-2014-120838"/>
    <x v="893"/>
    <d v="2014-03-26T00:00:00"/>
    <x v="0"/>
    <s v="PO-18865"/>
    <x v="22"/>
    <x v="0"/>
    <s v="United States"/>
    <s v="Los Angeles"/>
    <x v="1"/>
    <n v="90036"/>
    <x v="1"/>
    <s v="TEC-PH-10003484"/>
    <x v="2"/>
    <x v="7"/>
    <s v="Ooma Telo VoIP Home Phone System"/>
    <n v="604.75199999999995"/>
    <n v="6"/>
    <x v="2"/>
    <n v="37.796999999999997"/>
    <m/>
  </r>
  <r>
    <n v="3557"/>
    <s v="CA-2017-118542"/>
    <x v="96"/>
    <d v="2017-12-05T00:00:00"/>
    <x v="1"/>
    <s v="CC-12550"/>
    <x v="142"/>
    <x v="0"/>
    <s v="United States"/>
    <s v="Los Angeles"/>
    <x v="1"/>
    <n v="90008"/>
    <x v="1"/>
    <s v="OFF-PA-10004735"/>
    <x v="1"/>
    <x v="10"/>
    <s v="Xerox 1905"/>
    <n v="45.36"/>
    <n v="7"/>
    <x v="0"/>
    <n v="21.7728"/>
    <m/>
  </r>
  <r>
    <n v="3558"/>
    <s v="CA-2017-118542"/>
    <x v="96"/>
    <d v="2017-12-05T00:00:00"/>
    <x v="1"/>
    <s v="CC-12550"/>
    <x v="142"/>
    <x v="0"/>
    <s v="United States"/>
    <s v="Los Angeles"/>
    <x v="1"/>
    <n v="90008"/>
    <x v="1"/>
    <s v="OFF-BI-10003429"/>
    <x v="1"/>
    <x v="8"/>
    <s v="Cardinal HOLDit! Binder Insert Strips,Extra Strips"/>
    <n v="10.128"/>
    <n v="2"/>
    <x v="2"/>
    <n v="3.6714000000000002"/>
    <m/>
  </r>
  <r>
    <n v="3559"/>
    <s v="CA-2017-152737"/>
    <x v="659"/>
    <d v="2017-11-12T00:00:00"/>
    <x v="1"/>
    <s v="TS-21505"/>
    <x v="700"/>
    <x v="0"/>
    <s v="United States"/>
    <s v="San Francisco"/>
    <x v="1"/>
    <n v="94122"/>
    <x v="1"/>
    <s v="OFF-BI-10002982"/>
    <x v="1"/>
    <x v="8"/>
    <s v="Avery Self-Adhesive Photo Pockets for Polaroid Photos"/>
    <n v="21.792000000000002"/>
    <n v="4"/>
    <x v="2"/>
    <n v="7.6272000000000002"/>
    <m/>
  </r>
  <r>
    <n v="3560"/>
    <s v="CA-2017-152737"/>
    <x v="659"/>
    <d v="2017-11-12T00:00:00"/>
    <x v="1"/>
    <s v="TS-21505"/>
    <x v="700"/>
    <x v="0"/>
    <s v="United States"/>
    <s v="San Francisco"/>
    <x v="1"/>
    <n v="94122"/>
    <x v="1"/>
    <s v="TEC-AC-10004975"/>
    <x v="2"/>
    <x v="11"/>
    <s v="Plantronics Audio 995 Wireless Stereo Headset"/>
    <n v="439.8"/>
    <n v="4"/>
    <x v="0"/>
    <n v="145.13399999999999"/>
    <m/>
  </r>
  <r>
    <n v="3561"/>
    <s v="CA-2017-109757"/>
    <x v="507"/>
    <d v="2017-09-09T00:00:00"/>
    <x v="0"/>
    <s v="MD-17350"/>
    <x v="198"/>
    <x v="0"/>
    <s v="United States"/>
    <s v="Akron"/>
    <x v="24"/>
    <n v="44312"/>
    <x v="3"/>
    <s v="OFF-AR-10002335"/>
    <x v="1"/>
    <x v="6"/>
    <s v="DIXON Oriole Pencils"/>
    <n v="8.2560000000000002"/>
    <n v="4"/>
    <x v="2"/>
    <n v="0.61919999999999997"/>
    <m/>
  </r>
  <r>
    <n v="3562"/>
    <s v="CA-2017-109757"/>
    <x v="507"/>
    <d v="2017-09-09T00:00:00"/>
    <x v="0"/>
    <s v="MD-17350"/>
    <x v="198"/>
    <x v="0"/>
    <s v="United States"/>
    <s v="Akron"/>
    <x v="24"/>
    <n v="44312"/>
    <x v="3"/>
    <s v="OFF-BI-10004001"/>
    <x v="1"/>
    <x v="8"/>
    <s v="GBC Recycled VeloBinder Covers"/>
    <n v="25.56"/>
    <n v="5"/>
    <x v="6"/>
    <n v="-20.448"/>
    <m/>
  </r>
  <r>
    <n v="3563"/>
    <s v="CA-2017-109757"/>
    <x v="507"/>
    <d v="2017-09-09T00:00:00"/>
    <x v="0"/>
    <s v="MD-17350"/>
    <x v="198"/>
    <x v="0"/>
    <s v="United States"/>
    <s v="Akron"/>
    <x v="24"/>
    <n v="44312"/>
    <x v="3"/>
    <s v="OFF-BI-10001634"/>
    <x v="1"/>
    <x v="8"/>
    <s v="Wilson Jones Active Use Binders"/>
    <n v="4.3680000000000003"/>
    <n v="2"/>
    <x v="6"/>
    <n v="-3.0575999999999999"/>
    <m/>
  </r>
  <r>
    <n v="3564"/>
    <s v="CA-2017-109757"/>
    <x v="507"/>
    <d v="2017-09-09T00:00:00"/>
    <x v="0"/>
    <s v="MD-17350"/>
    <x v="198"/>
    <x v="0"/>
    <s v="United States"/>
    <s v="Akron"/>
    <x v="24"/>
    <n v="44312"/>
    <x v="3"/>
    <s v="OFF-PA-10000007"/>
    <x v="1"/>
    <x v="10"/>
    <s v="Telephone Message Books with Fax/Mobile Section, 4 1/4&quot; x 6&quot;"/>
    <n v="11.52"/>
    <n v="4"/>
    <x v="2"/>
    <n v="3.7440000000000002"/>
    <m/>
  </r>
  <r>
    <n v="3565"/>
    <s v="CA-2016-130029"/>
    <x v="894"/>
    <d v="2016-07-06T00:00:00"/>
    <x v="2"/>
    <s v="GT-14755"/>
    <x v="150"/>
    <x v="0"/>
    <s v="United States"/>
    <s v="Los Angeles"/>
    <x v="1"/>
    <n v="90049"/>
    <x v="1"/>
    <s v="OFF-PA-10000552"/>
    <x v="1"/>
    <x v="10"/>
    <s v="Xerox 200"/>
    <n v="12.96"/>
    <n v="2"/>
    <x v="0"/>
    <n v="6.2207999999999997"/>
    <m/>
  </r>
  <r>
    <n v="3566"/>
    <s v="CA-2016-130029"/>
    <x v="894"/>
    <d v="2016-07-06T00:00:00"/>
    <x v="2"/>
    <s v="GT-14755"/>
    <x v="150"/>
    <x v="0"/>
    <s v="United States"/>
    <s v="Los Angeles"/>
    <x v="1"/>
    <n v="90049"/>
    <x v="1"/>
    <s v="OFF-FA-10001135"/>
    <x v="1"/>
    <x v="13"/>
    <s v="Brites Rubber Bands, 1 1/2 oz. Box"/>
    <n v="3.96"/>
    <n v="2"/>
    <x v="0"/>
    <n v="7.9200000000000007E-2"/>
    <m/>
  </r>
  <r>
    <n v="3567"/>
    <s v="CA-2017-103877"/>
    <x v="210"/>
    <d v="2017-09-14T00:00:00"/>
    <x v="1"/>
    <s v="RD-19660"/>
    <x v="372"/>
    <x v="2"/>
    <s v="United States"/>
    <s v="Independence"/>
    <x v="25"/>
    <n v="64055"/>
    <x v="2"/>
    <s v="OFF-BI-10003650"/>
    <x v="1"/>
    <x v="8"/>
    <s v="GBC DocuBind 300 Electric Binding Machine"/>
    <n v="1577.94"/>
    <n v="3"/>
    <x v="0"/>
    <n v="757.41120000000001"/>
    <m/>
  </r>
  <r>
    <n v="3568"/>
    <s v="CA-2016-137176"/>
    <x v="369"/>
    <d v="2016-09-14T00:00:00"/>
    <x v="0"/>
    <s v="DB-12910"/>
    <x v="626"/>
    <x v="2"/>
    <s v="United States"/>
    <s v="Dallas"/>
    <x v="5"/>
    <n v="75220"/>
    <x v="2"/>
    <s v="FUR-FU-10003832"/>
    <x v="0"/>
    <x v="5"/>
    <s v="Eldon Expressions Punched Metal &amp; Wood Desk Accessories, Black &amp; Cherry"/>
    <n v="15.007999999999999"/>
    <n v="4"/>
    <x v="7"/>
    <n v="-12.006399999999999"/>
    <m/>
  </r>
  <r>
    <n v="3569"/>
    <s v="CA-2017-168109"/>
    <x v="445"/>
    <d v="2017-07-03T00:00:00"/>
    <x v="3"/>
    <s v="JK-15640"/>
    <x v="82"/>
    <x v="2"/>
    <s v="United States"/>
    <s v="Seattle"/>
    <x v="4"/>
    <n v="98105"/>
    <x v="1"/>
    <s v="TEC-AC-10003628"/>
    <x v="2"/>
    <x v="11"/>
    <s v="Logitech 910-002974 M325 Wireless Mouse for Web Scrolling"/>
    <n v="59.98"/>
    <n v="2"/>
    <x v="0"/>
    <n v="26.391200000000001"/>
    <m/>
  </r>
  <r>
    <n v="3570"/>
    <s v="CA-2017-168109"/>
    <x v="445"/>
    <d v="2017-07-03T00:00:00"/>
    <x v="3"/>
    <s v="JK-15640"/>
    <x v="82"/>
    <x v="2"/>
    <s v="United States"/>
    <s v="Seattle"/>
    <x v="4"/>
    <n v="98105"/>
    <x v="1"/>
    <s v="TEC-MA-10001148"/>
    <x v="2"/>
    <x v="15"/>
    <s v="Okidata MB491 Multifunction Printer"/>
    <n v="2395.1999999999998"/>
    <n v="6"/>
    <x v="2"/>
    <n v="209.58"/>
    <m/>
  </r>
  <r>
    <n v="3571"/>
    <s v="CA-2017-168109"/>
    <x v="445"/>
    <d v="2017-07-03T00:00:00"/>
    <x v="3"/>
    <s v="JK-15640"/>
    <x v="82"/>
    <x v="2"/>
    <s v="United States"/>
    <s v="Seattle"/>
    <x v="4"/>
    <n v="98105"/>
    <x v="1"/>
    <s v="TEC-AC-10002049"/>
    <x v="2"/>
    <x v="11"/>
    <s v="Plantronics Savi W720 Multi-Device Wireless Headset System"/>
    <n v="1687.8"/>
    <n v="4"/>
    <x v="0"/>
    <n v="742.63199999999995"/>
    <m/>
  </r>
  <r>
    <n v="3572"/>
    <s v="CA-2017-168109"/>
    <x v="445"/>
    <d v="2017-07-03T00:00:00"/>
    <x v="3"/>
    <s v="JK-15640"/>
    <x v="82"/>
    <x v="2"/>
    <s v="United States"/>
    <s v="Seattle"/>
    <x v="4"/>
    <n v="98105"/>
    <x v="1"/>
    <s v="TEC-PH-10000702"/>
    <x v="2"/>
    <x v="7"/>
    <s v="Square Credit Card Reader, 4 1/2&quot; x 4 1/2&quot; x 1&quot;, White"/>
    <n v="7.992"/>
    <n v="1"/>
    <x v="2"/>
    <n v="2.6972999999999998"/>
    <m/>
  </r>
  <r>
    <n v="3573"/>
    <s v="US-2017-126081"/>
    <x v="222"/>
    <d v="2017-07-04T00:00:00"/>
    <x v="1"/>
    <s v="FC-14335"/>
    <x v="712"/>
    <x v="1"/>
    <s v="United States"/>
    <s v="Mesquite"/>
    <x v="5"/>
    <n v="75150"/>
    <x v="2"/>
    <s v="OFF-PA-10003953"/>
    <x v="1"/>
    <x v="10"/>
    <s v="Xerox 218"/>
    <n v="5.1840000000000002"/>
    <n v="1"/>
    <x v="2"/>
    <n v="1.8144"/>
    <m/>
  </r>
  <r>
    <n v="3574"/>
    <s v="CA-2017-117023"/>
    <x v="783"/>
    <d v="2017-08-12T00:00:00"/>
    <x v="1"/>
    <s v="JW-15955"/>
    <x v="527"/>
    <x v="0"/>
    <s v="United States"/>
    <s v="Long Beach"/>
    <x v="15"/>
    <n v="11561"/>
    <x v="3"/>
    <s v="OFF-AR-10003602"/>
    <x v="1"/>
    <x v="6"/>
    <s v="Quartet Omega Colored Chalk, 12/Pack"/>
    <n v="11.68"/>
    <n v="2"/>
    <x v="0"/>
    <n v="5.4896000000000003"/>
    <m/>
  </r>
  <r>
    <n v="3575"/>
    <s v="CA-2017-117023"/>
    <x v="783"/>
    <d v="2017-08-12T00:00:00"/>
    <x v="1"/>
    <s v="JW-15955"/>
    <x v="527"/>
    <x v="0"/>
    <s v="United States"/>
    <s v="Long Beach"/>
    <x v="15"/>
    <n v="11561"/>
    <x v="3"/>
    <s v="OFF-AR-10004062"/>
    <x v="1"/>
    <x v="6"/>
    <s v="Staples in misc. colors"/>
    <n v="104.8"/>
    <n v="10"/>
    <x v="0"/>
    <n v="26.2"/>
    <m/>
  </r>
  <r>
    <n v="3576"/>
    <s v="CA-2015-143532"/>
    <x v="531"/>
    <d v="2015-03-24T00:00:00"/>
    <x v="1"/>
    <s v="DC-12850"/>
    <x v="419"/>
    <x v="0"/>
    <s v="United States"/>
    <s v="North Miami"/>
    <x v="2"/>
    <n v="33161"/>
    <x v="0"/>
    <s v="OFF-PA-10001560"/>
    <x v="1"/>
    <x v="10"/>
    <s v="Adams Telephone Message Books, 5 1/4” x 11”"/>
    <n v="14.496"/>
    <n v="3"/>
    <x v="2"/>
    <n v="4.8924000000000003"/>
    <m/>
  </r>
  <r>
    <n v="3577"/>
    <s v="CA-2016-103163"/>
    <x v="843"/>
    <d v="2016-06-11T00:00:00"/>
    <x v="1"/>
    <s v="FM-14290"/>
    <x v="86"/>
    <x v="2"/>
    <s v="United States"/>
    <s v="Bakersfield"/>
    <x v="1"/>
    <n v="93309"/>
    <x v="1"/>
    <s v="OFF-BI-10003305"/>
    <x v="1"/>
    <x v="8"/>
    <s v="Avery Hanging File Binders"/>
    <n v="4.7839999999999998"/>
    <n v="1"/>
    <x v="2"/>
    <n v="1.5548"/>
    <m/>
  </r>
  <r>
    <n v="3578"/>
    <s v="CA-2016-103163"/>
    <x v="843"/>
    <d v="2016-06-11T00:00:00"/>
    <x v="1"/>
    <s v="FM-14290"/>
    <x v="86"/>
    <x v="2"/>
    <s v="United States"/>
    <s v="Bakersfield"/>
    <x v="1"/>
    <n v="93309"/>
    <x v="1"/>
    <s v="OFF-PA-10004000"/>
    <x v="1"/>
    <x v="10"/>
    <s v="While You Were Out Pads, 50 per Pad, 4 x 5 1/4, Green Cycle"/>
    <n v="4.7300000000000004"/>
    <n v="1"/>
    <x v="0"/>
    <n v="2.3176999999999999"/>
    <m/>
  </r>
  <r>
    <n v="3579"/>
    <s v="CA-2016-104157"/>
    <x v="197"/>
    <d v="2016-07-29T00:00:00"/>
    <x v="1"/>
    <s v="MT-17815"/>
    <x v="363"/>
    <x v="0"/>
    <s v="United States"/>
    <s v="Jackson"/>
    <x v="35"/>
    <n v="39212"/>
    <x v="0"/>
    <s v="OFF-ST-10000321"/>
    <x v="1"/>
    <x v="4"/>
    <s v="Akro Stacking Bins"/>
    <n v="7.89"/>
    <n v="1"/>
    <x v="0"/>
    <n v="0.31559999999999999"/>
    <m/>
  </r>
  <r>
    <n v="3580"/>
    <s v="CA-2016-104157"/>
    <x v="197"/>
    <d v="2016-07-29T00:00:00"/>
    <x v="1"/>
    <s v="MT-17815"/>
    <x v="363"/>
    <x v="0"/>
    <s v="United States"/>
    <s v="Jackson"/>
    <x v="35"/>
    <n v="39212"/>
    <x v="0"/>
    <s v="OFF-PA-10004665"/>
    <x v="1"/>
    <x v="10"/>
    <s v="Advantus Motivational Note Cards"/>
    <n v="65.5"/>
    <n v="5"/>
    <x v="0"/>
    <n v="32.094999999999999"/>
    <m/>
  </r>
  <r>
    <n v="3581"/>
    <s v="CA-2016-104157"/>
    <x v="197"/>
    <d v="2016-07-29T00:00:00"/>
    <x v="1"/>
    <s v="MT-17815"/>
    <x v="363"/>
    <x v="0"/>
    <s v="United States"/>
    <s v="Jackson"/>
    <x v="35"/>
    <n v="39212"/>
    <x v="0"/>
    <s v="FUR-TA-10004915"/>
    <x v="0"/>
    <x v="3"/>
    <s v="Office Impressions End Table, 20-1/2&quot;H x 24&quot;W x 20&quot;D"/>
    <n v="2430.08"/>
    <n v="8"/>
    <x v="0"/>
    <n v="388.81279999999998"/>
    <m/>
  </r>
  <r>
    <n v="3582"/>
    <s v="CA-2017-117807"/>
    <x v="172"/>
    <d v="2017-10-07T00:00:00"/>
    <x v="1"/>
    <s v="DK-13090"/>
    <x v="54"/>
    <x v="0"/>
    <s v="United States"/>
    <s v="Fremont"/>
    <x v="8"/>
    <n v="68025"/>
    <x v="2"/>
    <s v="OFF-PA-10000994"/>
    <x v="1"/>
    <x v="10"/>
    <s v="Xerox 1915"/>
    <n v="104.85"/>
    <n v="1"/>
    <x v="0"/>
    <n v="50.328000000000003"/>
    <m/>
  </r>
  <r>
    <n v="3583"/>
    <s v="CA-2015-121650"/>
    <x v="895"/>
    <d v="2015-12-16T00:00:00"/>
    <x v="1"/>
    <s v="KD-16495"/>
    <x v="470"/>
    <x v="1"/>
    <s v="United States"/>
    <s v="Jackson"/>
    <x v="12"/>
    <n v="49201"/>
    <x v="2"/>
    <s v="OFF-AR-10001149"/>
    <x v="1"/>
    <x v="6"/>
    <s v="Avery Hi-Liter Comfort Grip Fluorescent Highlighter, Yellow Ink"/>
    <n v="3.9"/>
    <n v="2"/>
    <x v="0"/>
    <n v="1.5209999999999999"/>
    <m/>
  </r>
  <r>
    <n v="3584"/>
    <s v="CA-2015-121650"/>
    <x v="895"/>
    <d v="2015-12-16T00:00:00"/>
    <x v="1"/>
    <s v="KD-16495"/>
    <x v="470"/>
    <x v="1"/>
    <s v="United States"/>
    <s v="Jackson"/>
    <x v="12"/>
    <n v="49201"/>
    <x v="2"/>
    <s v="FUR-TA-10003569"/>
    <x v="0"/>
    <x v="3"/>
    <s v="Bretford CR8500 Series Meeting Room Furniture"/>
    <n v="801.96"/>
    <n v="2"/>
    <x v="0"/>
    <n v="200.49"/>
    <m/>
  </r>
  <r>
    <n v="3585"/>
    <s v="CA-2015-121650"/>
    <x v="895"/>
    <d v="2015-12-16T00:00:00"/>
    <x v="1"/>
    <s v="KD-16495"/>
    <x v="470"/>
    <x v="1"/>
    <s v="United States"/>
    <s v="Jackson"/>
    <x v="12"/>
    <n v="49201"/>
    <x v="2"/>
    <s v="FUR-CH-10004289"/>
    <x v="0"/>
    <x v="1"/>
    <s v="Global Super Steno Chair"/>
    <n v="191.96"/>
    <n v="2"/>
    <x v="0"/>
    <n v="32.633200000000002"/>
    <m/>
  </r>
  <r>
    <n v="3586"/>
    <s v="CA-2015-121650"/>
    <x v="895"/>
    <d v="2015-12-16T00:00:00"/>
    <x v="1"/>
    <s v="KD-16495"/>
    <x v="470"/>
    <x v="1"/>
    <s v="United States"/>
    <s v="Jackson"/>
    <x v="12"/>
    <n v="49201"/>
    <x v="2"/>
    <s v="OFF-LA-10001045"/>
    <x v="1"/>
    <x v="2"/>
    <s v="Permanent Self-Adhesive File Folder Labels for Typewriters by Universal"/>
    <n v="2.61"/>
    <n v="1"/>
    <x v="0"/>
    <n v="1.2005999999999999"/>
    <m/>
  </r>
  <r>
    <n v="3587"/>
    <s v="CA-2017-161823"/>
    <x v="213"/>
    <d v="2017-09-08T00:00:00"/>
    <x v="1"/>
    <s v="AG-10300"/>
    <x v="636"/>
    <x v="1"/>
    <s v="United States"/>
    <s v="San Francisco"/>
    <x v="1"/>
    <n v="94122"/>
    <x v="1"/>
    <s v="OFF-AR-10002053"/>
    <x v="1"/>
    <x v="6"/>
    <s v="Premium Writing Pencils, Soft, #2 by Central Association for the Blind"/>
    <n v="5.96"/>
    <n v="2"/>
    <x v="0"/>
    <n v="1.6688000000000001"/>
    <m/>
  </r>
  <r>
    <n v="3588"/>
    <s v="CA-2017-121839"/>
    <x v="241"/>
    <d v="2017-09-28T00:00:00"/>
    <x v="1"/>
    <s v="MH-18115"/>
    <x v="414"/>
    <x v="2"/>
    <s v="United States"/>
    <s v="Lancaster"/>
    <x v="24"/>
    <n v="43130"/>
    <x v="3"/>
    <s v="TEC-PH-10002885"/>
    <x v="2"/>
    <x v="7"/>
    <s v="Apple iPhone 5"/>
    <n v="1169.694"/>
    <n v="3"/>
    <x v="10"/>
    <n v="-253.43369999999999"/>
    <m/>
  </r>
  <r>
    <n v="3589"/>
    <s v="CA-2017-158729"/>
    <x v="484"/>
    <d v="2017-12-21T00:00:00"/>
    <x v="2"/>
    <s v="AC-10450"/>
    <x v="549"/>
    <x v="0"/>
    <s v="United States"/>
    <s v="Lafayette"/>
    <x v="28"/>
    <n v="70506"/>
    <x v="0"/>
    <s v="OFF-SU-10002881"/>
    <x v="1"/>
    <x v="14"/>
    <s v="Martin Yale Chadless Opener Electric Letter Opener"/>
    <n v="1665.62"/>
    <n v="2"/>
    <x v="0"/>
    <n v="33.312399999999997"/>
    <m/>
  </r>
  <r>
    <n v="3590"/>
    <s v="CA-2017-146535"/>
    <x v="221"/>
    <d v="2017-11-30T00:00:00"/>
    <x v="1"/>
    <s v="FM-14290"/>
    <x v="86"/>
    <x v="2"/>
    <s v="United States"/>
    <s v="Richmond"/>
    <x v="0"/>
    <n v="40475"/>
    <x v="0"/>
    <s v="OFF-BI-10000546"/>
    <x v="1"/>
    <x v="8"/>
    <s v="Avery Durable Binders"/>
    <n v="2.88"/>
    <n v="1"/>
    <x v="0"/>
    <n v="1.4112"/>
    <m/>
  </r>
  <r>
    <n v="3591"/>
    <s v="CA-2017-146535"/>
    <x v="221"/>
    <d v="2017-11-30T00:00:00"/>
    <x v="1"/>
    <s v="FM-14290"/>
    <x v="86"/>
    <x v="2"/>
    <s v="United States"/>
    <s v="Richmond"/>
    <x v="0"/>
    <n v="40475"/>
    <x v="0"/>
    <s v="OFF-ST-10001526"/>
    <x v="1"/>
    <x v="4"/>
    <s v="Iceberg Mobile Mega Data/Printer Cart "/>
    <n v="1443.96"/>
    <n v="12"/>
    <x v="0"/>
    <n v="375.42959999999999"/>
    <m/>
  </r>
  <r>
    <n v="3592"/>
    <s v="CA-2014-154186"/>
    <x v="736"/>
    <d v="2014-12-15T00:00:00"/>
    <x v="0"/>
    <s v="RA-19285"/>
    <x v="267"/>
    <x v="0"/>
    <s v="United States"/>
    <s v="Houston"/>
    <x v="5"/>
    <n v="77070"/>
    <x v="2"/>
    <s v="OFF-SU-10001574"/>
    <x v="1"/>
    <x v="14"/>
    <s v="Acme Value Line Scissors"/>
    <n v="2.92"/>
    <n v="1"/>
    <x v="2"/>
    <n v="0.36499999999999999"/>
    <m/>
  </r>
  <r>
    <n v="3593"/>
    <s v="CA-2016-108434"/>
    <x v="5"/>
    <d v="2016-12-07T00:00:00"/>
    <x v="0"/>
    <s v="JG-15160"/>
    <x v="506"/>
    <x v="0"/>
    <s v="United States"/>
    <s v="New York City"/>
    <x v="15"/>
    <n v="10024"/>
    <x v="3"/>
    <s v="OFF-ST-10002615"/>
    <x v="1"/>
    <x v="4"/>
    <s v="Dual Level, Single-Width Filing Carts"/>
    <n v="465.18"/>
    <n v="3"/>
    <x v="0"/>
    <n v="120.9468"/>
    <m/>
  </r>
  <r>
    <n v="3594"/>
    <s v="CA-2016-164154"/>
    <x v="108"/>
    <d v="2016-09-17T00:00:00"/>
    <x v="1"/>
    <s v="NZ-18565"/>
    <x v="125"/>
    <x v="2"/>
    <s v="United States"/>
    <s v="Toledo"/>
    <x v="24"/>
    <n v="43615"/>
    <x v="3"/>
    <s v="OFF-BI-10001658"/>
    <x v="1"/>
    <x v="8"/>
    <s v="GBC Standard Therm-A-Bind Covers"/>
    <n v="22.428000000000001"/>
    <n v="3"/>
    <x v="6"/>
    <n v="-17.942399999999999"/>
    <m/>
  </r>
  <r>
    <n v="3595"/>
    <s v="CA-2016-164154"/>
    <x v="108"/>
    <d v="2016-09-17T00:00:00"/>
    <x v="1"/>
    <s v="NZ-18565"/>
    <x v="125"/>
    <x v="2"/>
    <s v="United States"/>
    <s v="Toledo"/>
    <x v="24"/>
    <n v="43615"/>
    <x v="3"/>
    <s v="OFF-ST-10002562"/>
    <x v="1"/>
    <x v="4"/>
    <s v="Staple magnet"/>
    <n v="37.520000000000003"/>
    <n v="5"/>
    <x v="2"/>
    <n v="3.7519999999999998"/>
    <m/>
  </r>
  <r>
    <n v="3596"/>
    <s v="CA-2017-148012"/>
    <x v="34"/>
    <d v="2017-12-15T00:00:00"/>
    <x v="1"/>
    <s v="KM-16225"/>
    <x v="366"/>
    <x v="1"/>
    <s v="United States"/>
    <s v="Philadelphia"/>
    <x v="9"/>
    <n v="19143"/>
    <x v="3"/>
    <s v="OFF-AR-10004757"/>
    <x v="1"/>
    <x v="6"/>
    <s v="Crayola Colored Pencils"/>
    <n v="2.6240000000000001"/>
    <n v="1"/>
    <x v="2"/>
    <n v="0.4264"/>
    <m/>
  </r>
  <r>
    <n v="3597"/>
    <s v="CA-2014-102869"/>
    <x v="340"/>
    <d v="2014-09-14T00:00:00"/>
    <x v="0"/>
    <s v="LC-17140"/>
    <x v="95"/>
    <x v="0"/>
    <s v="United States"/>
    <s v="Philadelphia"/>
    <x v="9"/>
    <n v="19140"/>
    <x v="3"/>
    <s v="OFF-PA-10000788"/>
    <x v="1"/>
    <x v="10"/>
    <s v="Xerox 210"/>
    <n v="15.552"/>
    <n v="3"/>
    <x v="2"/>
    <n v="5.4432"/>
    <m/>
  </r>
  <r>
    <n v="3598"/>
    <s v="CA-2014-102869"/>
    <x v="340"/>
    <d v="2014-09-14T00:00:00"/>
    <x v="0"/>
    <s v="LC-17140"/>
    <x v="95"/>
    <x v="0"/>
    <s v="United States"/>
    <s v="Philadelphia"/>
    <x v="9"/>
    <n v="19140"/>
    <x v="3"/>
    <s v="TEC-AC-10002134"/>
    <x v="2"/>
    <x v="11"/>
    <s v="Rosewill 107 Normal Keys USB Wired Standard Keyboard"/>
    <n v="64.703999999999994"/>
    <n v="6"/>
    <x v="2"/>
    <n v="-4.8528000000000002"/>
    <m/>
  </r>
  <r>
    <n v="3599"/>
    <s v="CA-2014-102869"/>
    <x v="340"/>
    <d v="2014-09-14T00:00:00"/>
    <x v="0"/>
    <s v="LC-17140"/>
    <x v="95"/>
    <x v="0"/>
    <s v="United States"/>
    <s v="Philadelphia"/>
    <x v="9"/>
    <n v="19140"/>
    <x v="3"/>
    <s v="FUR-FU-10002456"/>
    <x v="0"/>
    <x v="5"/>
    <s v="Master Caster Door Stop, Large Neon Orange"/>
    <n v="17.472000000000001"/>
    <n v="3"/>
    <x v="2"/>
    <n v="5.0232000000000001"/>
    <m/>
  </r>
  <r>
    <n v="3600"/>
    <s v="CA-2014-102869"/>
    <x v="340"/>
    <d v="2014-09-14T00:00:00"/>
    <x v="0"/>
    <s v="LC-17140"/>
    <x v="95"/>
    <x v="0"/>
    <s v="United States"/>
    <s v="Philadelphia"/>
    <x v="9"/>
    <n v="19140"/>
    <x v="3"/>
    <s v="TEC-PH-10002549"/>
    <x v="2"/>
    <x v="7"/>
    <s v="Polycom SoundPoint IP 450 VoIP phone"/>
    <n v="135.51599999999999"/>
    <n v="1"/>
    <x v="10"/>
    <n v="-31.6204"/>
    <m/>
  </r>
  <r>
    <n v="3601"/>
    <s v="CA-2017-138310"/>
    <x v="335"/>
    <d v="2017-06-30T00:00:00"/>
    <x v="1"/>
    <s v="NP-18700"/>
    <x v="413"/>
    <x v="0"/>
    <s v="United States"/>
    <s v="Denver"/>
    <x v="22"/>
    <n v="80219"/>
    <x v="1"/>
    <s v="TEC-AC-10001990"/>
    <x v="2"/>
    <x v="11"/>
    <s v="Kensington Orbit Wireless Mobile Trackball for PC and Mac"/>
    <n v="431.928"/>
    <n v="9"/>
    <x v="2"/>
    <n v="64.789199999999994"/>
    <m/>
  </r>
  <r>
    <n v="3602"/>
    <s v="CA-2014-159835"/>
    <x v="664"/>
    <d v="2014-11-24T00:00:00"/>
    <x v="1"/>
    <s v="RB-19330"/>
    <x v="713"/>
    <x v="0"/>
    <s v="United States"/>
    <s v="Philadelphia"/>
    <x v="9"/>
    <n v="19143"/>
    <x v="3"/>
    <s v="OFF-PA-10002137"/>
    <x v="1"/>
    <x v="10"/>
    <s v="Southworth 100% Résumé Paper, 24lb."/>
    <n v="12.448"/>
    <n v="2"/>
    <x v="2"/>
    <n v="3.89"/>
    <m/>
  </r>
  <r>
    <n v="3603"/>
    <s v="CA-2014-159835"/>
    <x v="664"/>
    <d v="2014-11-24T00:00:00"/>
    <x v="1"/>
    <s v="RB-19330"/>
    <x v="713"/>
    <x v="0"/>
    <s v="United States"/>
    <s v="Philadelphia"/>
    <x v="9"/>
    <n v="19143"/>
    <x v="3"/>
    <s v="FUR-CH-10004997"/>
    <x v="0"/>
    <x v="1"/>
    <s v="Hon Every-Day Series Multi-Task Chairs"/>
    <n v="657.93"/>
    <n v="5"/>
    <x v="4"/>
    <n v="-93.99"/>
    <m/>
  </r>
  <r>
    <n v="3604"/>
    <s v="CA-2017-112956"/>
    <x v="170"/>
    <d v="2017-08-27T00:00:00"/>
    <x v="1"/>
    <s v="TH-21550"/>
    <x v="274"/>
    <x v="2"/>
    <s v="United States"/>
    <s v="Columbia"/>
    <x v="39"/>
    <n v="21044"/>
    <x v="3"/>
    <s v="OFF-PA-10000357"/>
    <x v="1"/>
    <x v="10"/>
    <s v="Xerox 1888"/>
    <n v="277.39999999999998"/>
    <n v="5"/>
    <x v="0"/>
    <n v="133.15199999999999"/>
    <m/>
  </r>
  <r>
    <n v="3605"/>
    <s v="CA-2017-112956"/>
    <x v="170"/>
    <d v="2017-08-27T00:00:00"/>
    <x v="1"/>
    <s v="TH-21550"/>
    <x v="274"/>
    <x v="2"/>
    <s v="United States"/>
    <s v="Columbia"/>
    <x v="39"/>
    <n v="21044"/>
    <x v="3"/>
    <s v="FUR-FU-10003976"/>
    <x v="0"/>
    <x v="5"/>
    <s v="DAX Executive Solid Wood Document Frame, Desktop or Hang, Mahogany, 5 x 7"/>
    <n v="25.16"/>
    <n v="2"/>
    <x v="0"/>
    <n v="8.5543999999999993"/>
    <m/>
  </r>
  <r>
    <n v="3606"/>
    <s v="CA-2017-112956"/>
    <x v="170"/>
    <d v="2017-08-27T00:00:00"/>
    <x v="1"/>
    <s v="TH-21550"/>
    <x v="274"/>
    <x v="2"/>
    <s v="United States"/>
    <s v="Columbia"/>
    <x v="39"/>
    <n v="21044"/>
    <x v="3"/>
    <s v="FUR-FU-10004960"/>
    <x v="0"/>
    <x v="5"/>
    <s v="Seth Thomas 12&quot; Clock w/ Goldtone Case"/>
    <n v="91.92"/>
    <n v="4"/>
    <x v="0"/>
    <n v="31.252800000000001"/>
    <m/>
  </r>
  <r>
    <n v="3607"/>
    <s v="CA-2016-119683"/>
    <x v="299"/>
    <d v="2016-03-16T00:00:00"/>
    <x v="0"/>
    <s v="CK-12595"/>
    <x v="242"/>
    <x v="0"/>
    <s v="United States"/>
    <s v="New York City"/>
    <x v="15"/>
    <n v="10024"/>
    <x v="3"/>
    <s v="OFF-EN-10001099"/>
    <x v="1"/>
    <x v="12"/>
    <s v="Staple envelope"/>
    <n v="29.34"/>
    <n v="3"/>
    <x v="0"/>
    <n v="13.4964"/>
    <m/>
  </r>
  <r>
    <n v="3608"/>
    <s v="CA-2014-163559"/>
    <x v="865"/>
    <d v="2014-09-28T00:00:00"/>
    <x v="0"/>
    <s v="ST-20530"/>
    <x v="461"/>
    <x v="0"/>
    <s v="United States"/>
    <s v="New York City"/>
    <x v="15"/>
    <n v="10035"/>
    <x v="3"/>
    <s v="OFF-BI-10002026"/>
    <x v="1"/>
    <x v="8"/>
    <s v="Avery Arch Ring Binders"/>
    <n v="139.44"/>
    <n v="3"/>
    <x v="2"/>
    <n v="47.061"/>
    <m/>
  </r>
  <r>
    <n v="3609"/>
    <s v="CA-2014-140228"/>
    <x v="582"/>
    <d v="2014-05-03T00:00:00"/>
    <x v="1"/>
    <s v="GB-14530"/>
    <x v="334"/>
    <x v="1"/>
    <s v="United States"/>
    <s v="Newark"/>
    <x v="24"/>
    <n v="43055"/>
    <x v="3"/>
    <s v="OFF-LA-10001613"/>
    <x v="1"/>
    <x v="2"/>
    <s v="Avery File Folder Labels"/>
    <n v="6.9119999999999999"/>
    <n v="3"/>
    <x v="2"/>
    <n v="2.5055999999999998"/>
    <m/>
  </r>
  <r>
    <n v="3610"/>
    <s v="CA-2014-140228"/>
    <x v="582"/>
    <d v="2014-05-03T00:00:00"/>
    <x v="1"/>
    <s v="GB-14530"/>
    <x v="334"/>
    <x v="1"/>
    <s v="United States"/>
    <s v="Newark"/>
    <x v="24"/>
    <n v="43055"/>
    <x v="3"/>
    <s v="OFF-ST-10002214"/>
    <x v="1"/>
    <x v="4"/>
    <s v="X-Rack File for Hanging Folders"/>
    <n v="27.096"/>
    <n v="3"/>
    <x v="2"/>
    <n v="2.0322"/>
    <m/>
  </r>
  <r>
    <n v="3611"/>
    <s v="CA-2014-140228"/>
    <x v="582"/>
    <d v="2014-05-03T00:00:00"/>
    <x v="1"/>
    <s v="GB-14530"/>
    <x v="334"/>
    <x v="1"/>
    <s v="United States"/>
    <s v="Newark"/>
    <x v="24"/>
    <n v="43055"/>
    <x v="3"/>
    <s v="OFF-ST-10001128"/>
    <x v="1"/>
    <x v="4"/>
    <s v="Carina Mini System Audio Rack, Model AR050B"/>
    <n v="177.56800000000001"/>
    <n v="2"/>
    <x v="2"/>
    <n v="-37.733199999999997"/>
    <m/>
  </r>
  <r>
    <n v="3612"/>
    <s v="US-2016-131674"/>
    <x v="896"/>
    <d v="2016-12-01T00:00:00"/>
    <x v="0"/>
    <s v="NC-18535"/>
    <x v="714"/>
    <x v="1"/>
    <s v="United States"/>
    <s v="Dallas"/>
    <x v="5"/>
    <n v="75217"/>
    <x v="2"/>
    <s v="TEC-AC-10004864"/>
    <x v="2"/>
    <x v="11"/>
    <s v="Memorex Micro Travel Drive 32 GB"/>
    <n v="58.415999999999997"/>
    <n v="2"/>
    <x v="2"/>
    <n v="16.794599999999999"/>
    <m/>
  </r>
  <r>
    <n v="3613"/>
    <s v="CA-2015-110093"/>
    <x v="155"/>
    <d v="2015-12-08T00:00:00"/>
    <x v="1"/>
    <s v="AB-10255"/>
    <x v="437"/>
    <x v="2"/>
    <s v="United States"/>
    <s v="Philadelphia"/>
    <x v="9"/>
    <n v="19134"/>
    <x v="3"/>
    <s v="OFF-PA-10000174"/>
    <x v="1"/>
    <x v="10"/>
    <s v="Message Book, Wirebound, Four 5 1/2&quot; X 4&quot; Forms/Pg., 200 Dupl. Sets/Book"/>
    <n v="16.448"/>
    <n v="2"/>
    <x v="2"/>
    <n v="5.5511999999999997"/>
    <m/>
  </r>
  <r>
    <n v="3614"/>
    <s v="CA-2015-110093"/>
    <x v="155"/>
    <d v="2015-12-08T00:00:00"/>
    <x v="1"/>
    <s v="AB-10255"/>
    <x v="437"/>
    <x v="2"/>
    <s v="United States"/>
    <s v="Philadelphia"/>
    <x v="9"/>
    <n v="19134"/>
    <x v="3"/>
    <s v="TEC-AC-10000171"/>
    <x v="2"/>
    <x v="11"/>
    <s v="Verbatim 25 GB 6x Blu-ray Single Layer Recordable Disc, 25/Pack"/>
    <n v="36.783999999999999"/>
    <n v="2"/>
    <x v="2"/>
    <n v="10.5754"/>
    <m/>
  </r>
  <r>
    <n v="3615"/>
    <s v="CA-2017-112529"/>
    <x v="123"/>
    <d v="2017-11-21T00:00:00"/>
    <x v="2"/>
    <s v="SC-20770"/>
    <x v="34"/>
    <x v="1"/>
    <s v="United States"/>
    <s v="San Antonio"/>
    <x v="5"/>
    <n v="78207"/>
    <x v="2"/>
    <s v="FUR-TA-10002622"/>
    <x v="0"/>
    <x v="3"/>
    <s v="Bush Andora Conference Table, Maple/Graphite Gray Finish"/>
    <n v="718.11599999999999"/>
    <n v="6"/>
    <x v="4"/>
    <n v="-71.811599999999999"/>
    <m/>
  </r>
  <r>
    <n v="3616"/>
    <s v="CA-2017-112529"/>
    <x v="123"/>
    <d v="2017-11-21T00:00:00"/>
    <x v="2"/>
    <s v="SC-20770"/>
    <x v="34"/>
    <x v="1"/>
    <s v="United States"/>
    <s v="San Antonio"/>
    <x v="5"/>
    <n v="78207"/>
    <x v="2"/>
    <s v="OFF-AR-10001915"/>
    <x v="1"/>
    <x v="6"/>
    <s v="Peel-Off China Markers"/>
    <n v="31.776"/>
    <n v="4"/>
    <x v="2"/>
    <n v="8.7384000000000004"/>
    <m/>
  </r>
  <r>
    <n v="3617"/>
    <s v="CA-2016-154536"/>
    <x v="64"/>
    <d v="2016-09-09T00:00:00"/>
    <x v="1"/>
    <s v="JC-15340"/>
    <x v="209"/>
    <x v="0"/>
    <s v="United States"/>
    <s v="Philadelphia"/>
    <x v="9"/>
    <n v="19120"/>
    <x v="3"/>
    <s v="OFF-BI-10004410"/>
    <x v="1"/>
    <x v="8"/>
    <s v="C-Line Peel &amp; Stick Add-On Filing Pockets, 8-3/4 x 5-1/8, 10/Pack"/>
    <n v="9.5549999999999997"/>
    <n v="5"/>
    <x v="6"/>
    <n v="-7.3254999999999999"/>
    <m/>
  </r>
  <r>
    <n v="3618"/>
    <s v="CA-2017-141929"/>
    <x v="507"/>
    <d v="2017-09-08T00:00:00"/>
    <x v="1"/>
    <s v="RA-19285"/>
    <x v="267"/>
    <x v="0"/>
    <s v="United States"/>
    <s v="Los Angeles"/>
    <x v="1"/>
    <n v="90004"/>
    <x v="1"/>
    <s v="OFF-BI-10004632"/>
    <x v="1"/>
    <x v="8"/>
    <s v="Ibico Hi-Tech Manual Binding System"/>
    <n v="487.98399999999998"/>
    <n v="2"/>
    <x v="2"/>
    <n v="152.495"/>
    <m/>
  </r>
  <r>
    <n v="3619"/>
    <s v="CA-2017-141929"/>
    <x v="507"/>
    <d v="2017-09-08T00:00:00"/>
    <x v="1"/>
    <s v="RA-19285"/>
    <x v="267"/>
    <x v="0"/>
    <s v="United States"/>
    <s v="Los Angeles"/>
    <x v="1"/>
    <n v="90004"/>
    <x v="1"/>
    <s v="TEC-PH-10002185"/>
    <x v="2"/>
    <x v="7"/>
    <s v="QVS USB Car Charger 2-Port 2.1Amp for iPod/iPhone/iPad/iPad 2/iPad 3"/>
    <n v="5.56"/>
    <n v="1"/>
    <x v="2"/>
    <n v="1.7375"/>
    <m/>
  </r>
  <r>
    <n v="3620"/>
    <s v="CA-2017-141929"/>
    <x v="507"/>
    <d v="2017-09-08T00:00:00"/>
    <x v="1"/>
    <s v="RA-19285"/>
    <x v="267"/>
    <x v="0"/>
    <s v="United States"/>
    <s v="Los Angeles"/>
    <x v="1"/>
    <n v="90004"/>
    <x v="1"/>
    <s v="OFF-ST-10002974"/>
    <x v="1"/>
    <x v="4"/>
    <s v="Trav-L-File Heavy-Duty Shuttle II, Black"/>
    <n v="217.85"/>
    <n v="5"/>
    <x v="0"/>
    <n v="65.355000000000004"/>
    <m/>
  </r>
  <r>
    <n v="3621"/>
    <s v="CA-2016-109743"/>
    <x v="897"/>
    <d v="2016-09-29T00:00:00"/>
    <x v="1"/>
    <s v="SH-19975"/>
    <x v="64"/>
    <x v="1"/>
    <s v="United States"/>
    <s v="Smyrna"/>
    <x v="18"/>
    <n v="37167"/>
    <x v="0"/>
    <s v="OFF-AR-10003727"/>
    <x v="1"/>
    <x v="6"/>
    <s v="Berol Giant Pencil Sharpener"/>
    <n v="40.776000000000003"/>
    <n v="3"/>
    <x v="2"/>
    <n v="4.5872999999999999"/>
    <m/>
  </r>
  <r>
    <n v="3622"/>
    <s v="CA-2016-109743"/>
    <x v="897"/>
    <d v="2016-09-29T00:00:00"/>
    <x v="1"/>
    <s v="SH-19975"/>
    <x v="64"/>
    <x v="1"/>
    <s v="United States"/>
    <s v="Smyrna"/>
    <x v="18"/>
    <n v="37167"/>
    <x v="0"/>
    <s v="TEC-PH-10004071"/>
    <x v="2"/>
    <x v="7"/>
    <s v="PayAnywhere Card Reader"/>
    <n v="63.936"/>
    <n v="8"/>
    <x v="2"/>
    <n v="5.5944000000000003"/>
    <m/>
  </r>
  <r>
    <n v="3623"/>
    <s v="CA-2014-159184"/>
    <x v="80"/>
    <d v="2014-09-19T00:00:00"/>
    <x v="1"/>
    <s v="JC-15775"/>
    <x v="547"/>
    <x v="0"/>
    <s v="United States"/>
    <s v="Macon"/>
    <x v="32"/>
    <n v="31204"/>
    <x v="0"/>
    <s v="FUR-FU-10002878"/>
    <x v="0"/>
    <x v="5"/>
    <s v="Seth Thomas 14&quot; Day/Date Wall Clock"/>
    <n v="142.4"/>
    <n v="5"/>
    <x v="0"/>
    <n v="52.688000000000002"/>
    <m/>
  </r>
  <r>
    <n v="3624"/>
    <s v="CA-2014-159184"/>
    <x v="80"/>
    <d v="2014-09-19T00:00:00"/>
    <x v="1"/>
    <s v="JC-15775"/>
    <x v="547"/>
    <x v="0"/>
    <s v="United States"/>
    <s v="Macon"/>
    <x v="32"/>
    <n v="31204"/>
    <x v="0"/>
    <s v="OFF-BI-10001890"/>
    <x v="1"/>
    <x v="8"/>
    <s v="Avery Poly Binder Pockets"/>
    <n v="7.16"/>
    <n v="2"/>
    <x v="0"/>
    <n v="3.4367999999999999"/>
    <m/>
  </r>
  <r>
    <n v="3625"/>
    <s v="CA-2017-113530"/>
    <x v="240"/>
    <d v="2017-05-21T00:00:00"/>
    <x v="0"/>
    <s v="BC-11125"/>
    <x v="604"/>
    <x v="2"/>
    <s v="United States"/>
    <s v="San Francisco"/>
    <x v="1"/>
    <n v="94109"/>
    <x v="1"/>
    <s v="FUR-CH-10002647"/>
    <x v="0"/>
    <x v="1"/>
    <s v="Situations Contoured Folding Chairs, 4/Set"/>
    <n v="681.40800000000002"/>
    <n v="12"/>
    <x v="2"/>
    <n v="42.588000000000001"/>
    <m/>
  </r>
  <r>
    <n v="3626"/>
    <s v="CA-2017-113530"/>
    <x v="240"/>
    <d v="2017-05-21T00:00:00"/>
    <x v="0"/>
    <s v="BC-11125"/>
    <x v="604"/>
    <x v="2"/>
    <s v="United States"/>
    <s v="San Francisco"/>
    <x v="1"/>
    <n v="94109"/>
    <x v="1"/>
    <s v="OFF-AR-10001315"/>
    <x v="1"/>
    <x v="6"/>
    <s v="Newell 310"/>
    <n v="3.52"/>
    <n v="2"/>
    <x v="0"/>
    <n v="1.0207999999999999"/>
    <m/>
  </r>
  <r>
    <n v="3627"/>
    <s v="CA-2017-113530"/>
    <x v="240"/>
    <d v="2017-05-21T00:00:00"/>
    <x v="0"/>
    <s v="BC-11125"/>
    <x v="604"/>
    <x v="2"/>
    <s v="United States"/>
    <s v="San Francisco"/>
    <x v="1"/>
    <n v="94109"/>
    <x v="1"/>
    <s v="OFF-AR-10000122"/>
    <x v="1"/>
    <x v="6"/>
    <s v="Newell 314"/>
    <n v="5.58"/>
    <n v="1"/>
    <x v="0"/>
    <n v="1.395"/>
    <m/>
  </r>
  <r>
    <n v="3628"/>
    <s v="CA-2017-113530"/>
    <x v="240"/>
    <d v="2017-05-21T00:00:00"/>
    <x v="0"/>
    <s v="BC-11125"/>
    <x v="604"/>
    <x v="2"/>
    <s v="United States"/>
    <s v="San Francisco"/>
    <x v="1"/>
    <n v="94109"/>
    <x v="1"/>
    <s v="TEC-AC-10001465"/>
    <x v="2"/>
    <x v="11"/>
    <s v="SanDisk Cruzer 64 GB USB Flash Drive"/>
    <n v="36.32"/>
    <n v="1"/>
    <x v="0"/>
    <n v="10.896000000000001"/>
    <m/>
  </r>
  <r>
    <n v="3629"/>
    <s v="CA-2014-169726"/>
    <x v="128"/>
    <d v="2014-08-13T00:00:00"/>
    <x v="1"/>
    <s v="JH-15985"/>
    <x v="98"/>
    <x v="0"/>
    <s v="United States"/>
    <s v="Seattle"/>
    <x v="4"/>
    <n v="98103"/>
    <x v="1"/>
    <s v="OFF-BI-10004600"/>
    <x v="1"/>
    <x v="8"/>
    <s v="Ibico Ibimaster 300 Manual Binding System"/>
    <n v="2060.7440000000001"/>
    <n v="7"/>
    <x v="2"/>
    <n v="643.98249999999996"/>
    <m/>
  </r>
  <r>
    <n v="3630"/>
    <s v="CA-2017-155957"/>
    <x v="200"/>
    <d v="2017-11-30T00:00:00"/>
    <x v="1"/>
    <s v="CC-12610"/>
    <x v="566"/>
    <x v="1"/>
    <s v="United States"/>
    <s v="Columbus"/>
    <x v="24"/>
    <n v="43229"/>
    <x v="3"/>
    <s v="OFF-AP-10002082"/>
    <x v="1"/>
    <x v="9"/>
    <s v="Holmes HEPA Air Purifier"/>
    <n v="52.271999999999998"/>
    <n v="3"/>
    <x v="2"/>
    <n v="9.8010000000000002"/>
    <m/>
  </r>
  <r>
    <n v="3631"/>
    <s v="CA-2017-155957"/>
    <x v="200"/>
    <d v="2017-11-30T00:00:00"/>
    <x v="1"/>
    <s v="CC-12610"/>
    <x v="566"/>
    <x v="1"/>
    <s v="United States"/>
    <s v="Columbus"/>
    <x v="24"/>
    <n v="43229"/>
    <x v="3"/>
    <s v="OFF-AP-10004708"/>
    <x v="1"/>
    <x v="9"/>
    <s v="Fellowes Superior 10 Outlet Split Surge Protector"/>
    <n v="213.136"/>
    <n v="7"/>
    <x v="2"/>
    <n v="23.977799999999998"/>
    <m/>
  </r>
  <r>
    <n v="3632"/>
    <s v="CA-2017-132178"/>
    <x v="898"/>
    <d v="2017-05-08T00:00:00"/>
    <x v="0"/>
    <s v="DB-12970"/>
    <x v="715"/>
    <x v="1"/>
    <s v="United States"/>
    <s v="Los Angeles"/>
    <x v="1"/>
    <n v="90004"/>
    <x v="1"/>
    <s v="OFF-ST-10000464"/>
    <x v="1"/>
    <x v="4"/>
    <s v="Multi-Use Personal File Cart and Caster Set, Three Stacking Bins"/>
    <n v="69.52"/>
    <n v="2"/>
    <x v="0"/>
    <n v="19.465599999999998"/>
    <m/>
  </r>
  <r>
    <n v="3633"/>
    <s v="CA-2017-132178"/>
    <x v="898"/>
    <d v="2017-05-08T00:00:00"/>
    <x v="0"/>
    <s v="DB-12970"/>
    <x v="715"/>
    <x v="1"/>
    <s v="United States"/>
    <s v="Los Angeles"/>
    <x v="1"/>
    <n v="90004"/>
    <x v="1"/>
    <s v="OFF-ST-10000025"/>
    <x v="1"/>
    <x v="4"/>
    <s v="Fellowes Stor/Drawer Steel Plus Storage Drawers"/>
    <n v="763.44"/>
    <n v="8"/>
    <x v="0"/>
    <n v="45.806399999999996"/>
    <m/>
  </r>
  <r>
    <n v="3634"/>
    <s v="CA-2016-145177"/>
    <x v="338"/>
    <d v="2016-11-14T00:00:00"/>
    <x v="1"/>
    <s v="PP-18955"/>
    <x v="452"/>
    <x v="2"/>
    <s v="United States"/>
    <s v="Springfield"/>
    <x v="24"/>
    <n v="45503"/>
    <x v="3"/>
    <s v="OFF-LA-10001613"/>
    <x v="1"/>
    <x v="2"/>
    <s v="Avery File Folder Labels"/>
    <n v="9.2159999999999993"/>
    <n v="4"/>
    <x v="2"/>
    <n v="3.3408000000000002"/>
    <m/>
  </r>
  <r>
    <n v="3635"/>
    <s v="CA-2016-145177"/>
    <x v="338"/>
    <d v="2016-11-14T00:00:00"/>
    <x v="1"/>
    <s v="PP-18955"/>
    <x v="452"/>
    <x v="2"/>
    <s v="United States"/>
    <s v="Springfield"/>
    <x v="24"/>
    <n v="45503"/>
    <x v="3"/>
    <s v="TEC-PH-10000376"/>
    <x v="2"/>
    <x v="7"/>
    <s v="Square Credit Card Reader"/>
    <n v="41.957999999999998"/>
    <n v="7"/>
    <x v="10"/>
    <n v="-9.7902000000000005"/>
    <m/>
  </r>
  <r>
    <n v="3636"/>
    <s v="CA-2016-145177"/>
    <x v="338"/>
    <d v="2016-11-14T00:00:00"/>
    <x v="1"/>
    <s v="PP-18955"/>
    <x v="452"/>
    <x v="2"/>
    <s v="United States"/>
    <s v="Springfield"/>
    <x v="24"/>
    <n v="45503"/>
    <x v="3"/>
    <s v="OFF-PA-10004039"/>
    <x v="1"/>
    <x v="10"/>
    <s v="Xerox 1882"/>
    <n v="89.567999999999998"/>
    <n v="2"/>
    <x v="2"/>
    <n v="32.468400000000003"/>
    <m/>
  </r>
  <r>
    <n v="3637"/>
    <s v="CA-2016-145177"/>
    <x v="338"/>
    <d v="2016-11-14T00:00:00"/>
    <x v="1"/>
    <s v="PP-18955"/>
    <x v="452"/>
    <x v="2"/>
    <s v="United States"/>
    <s v="Springfield"/>
    <x v="24"/>
    <n v="45503"/>
    <x v="3"/>
    <s v="OFF-PA-10001776"/>
    <x v="1"/>
    <x v="10"/>
    <s v="Wirebound Message Books, Four 2 3/4&quot; x 5&quot; Forms per Page, 600 Sets per Book"/>
    <n v="22.248000000000001"/>
    <n v="3"/>
    <x v="2"/>
    <n v="7.5087000000000002"/>
    <m/>
  </r>
  <r>
    <n v="3638"/>
    <s v="CA-2016-145177"/>
    <x v="338"/>
    <d v="2016-11-14T00:00:00"/>
    <x v="1"/>
    <s v="PP-18955"/>
    <x v="452"/>
    <x v="2"/>
    <s v="United States"/>
    <s v="Springfield"/>
    <x v="24"/>
    <n v="45503"/>
    <x v="3"/>
    <s v="OFF-AP-10002457"/>
    <x v="1"/>
    <x v="9"/>
    <s v="Eureka The Boss Plus 12-Amp Hard Box Upright Vacuum, Red"/>
    <n v="334.88"/>
    <n v="4"/>
    <x v="2"/>
    <n v="29.302"/>
    <m/>
  </r>
  <r>
    <n v="3639"/>
    <s v="CA-2016-145177"/>
    <x v="338"/>
    <d v="2016-11-14T00:00:00"/>
    <x v="1"/>
    <s v="PP-18955"/>
    <x v="452"/>
    <x v="2"/>
    <s v="United States"/>
    <s v="Springfield"/>
    <x v="24"/>
    <n v="45503"/>
    <x v="3"/>
    <s v="FUR-FU-10000758"/>
    <x v="0"/>
    <x v="5"/>
    <s v="DAX Natural Wood-Tone Poster Frame"/>
    <n v="148.28800000000001"/>
    <n v="7"/>
    <x v="2"/>
    <n v="29.657599999999999"/>
    <m/>
  </r>
  <r>
    <n v="3640"/>
    <s v="CA-2016-145177"/>
    <x v="338"/>
    <d v="2016-11-14T00:00:00"/>
    <x v="1"/>
    <s v="PP-18955"/>
    <x v="452"/>
    <x v="2"/>
    <s v="United States"/>
    <s v="Springfield"/>
    <x v="24"/>
    <n v="45503"/>
    <x v="3"/>
    <s v="OFF-PA-10000682"/>
    <x v="1"/>
    <x v="10"/>
    <s v="Xerox 1924"/>
    <n v="4.6239999999999997"/>
    <n v="1"/>
    <x v="2"/>
    <n v="1.6761999999999999"/>
    <m/>
  </r>
  <r>
    <n v="3641"/>
    <s v="CA-2016-145177"/>
    <x v="338"/>
    <d v="2016-11-14T00:00:00"/>
    <x v="1"/>
    <s v="PP-18955"/>
    <x v="452"/>
    <x v="2"/>
    <s v="United States"/>
    <s v="Springfield"/>
    <x v="24"/>
    <n v="45503"/>
    <x v="3"/>
    <s v="TEC-AC-10002550"/>
    <x v="2"/>
    <x v="11"/>
    <s v="Memorex 25GB 6X Branded Blu-Ray Recordable Disc, 30/Pack"/>
    <n v="178.92"/>
    <n v="7"/>
    <x v="2"/>
    <n v="-29.0745"/>
    <m/>
  </r>
  <r>
    <n v="3642"/>
    <s v="CA-2016-145177"/>
    <x v="338"/>
    <d v="2016-11-14T00:00:00"/>
    <x v="1"/>
    <s v="PP-18955"/>
    <x v="452"/>
    <x v="2"/>
    <s v="United States"/>
    <s v="Springfield"/>
    <x v="24"/>
    <n v="45503"/>
    <x v="3"/>
    <s v="OFF-BI-10002082"/>
    <x v="1"/>
    <x v="8"/>
    <s v="GBC Twin Loop Wire Binding Elements"/>
    <n v="69.888000000000005"/>
    <n v="7"/>
    <x v="6"/>
    <n v="-46.591999999999999"/>
    <m/>
  </r>
  <r>
    <n v="3643"/>
    <s v="CA-2014-156594"/>
    <x v="414"/>
    <d v="2014-12-23T00:00:00"/>
    <x v="0"/>
    <s v="MC-17845"/>
    <x v="266"/>
    <x v="0"/>
    <s v="United States"/>
    <s v="Los Angeles"/>
    <x v="1"/>
    <n v="90008"/>
    <x v="1"/>
    <s v="OFF-BI-10004632"/>
    <x v="1"/>
    <x v="8"/>
    <s v="Ibico Hi-Tech Manual Binding System"/>
    <n v="487.98399999999998"/>
    <n v="2"/>
    <x v="2"/>
    <n v="152.495"/>
    <m/>
  </r>
  <r>
    <n v="3644"/>
    <s v="CA-2014-156594"/>
    <x v="414"/>
    <d v="2014-12-23T00:00:00"/>
    <x v="0"/>
    <s v="MC-17845"/>
    <x v="266"/>
    <x v="0"/>
    <s v="United States"/>
    <s v="Los Angeles"/>
    <x v="1"/>
    <n v="90008"/>
    <x v="1"/>
    <s v="OFF-AR-10001725"/>
    <x v="1"/>
    <x v="6"/>
    <s v="Boston Home &amp; Office Model 2000 Electric Pencil Sharpeners"/>
    <n v="47.3"/>
    <n v="2"/>
    <x v="0"/>
    <n v="12.298"/>
    <m/>
  </r>
  <r>
    <n v="3645"/>
    <s v="CA-2014-156594"/>
    <x v="414"/>
    <d v="2014-12-23T00:00:00"/>
    <x v="0"/>
    <s v="MC-17845"/>
    <x v="266"/>
    <x v="0"/>
    <s v="United States"/>
    <s v="Los Angeles"/>
    <x v="1"/>
    <n v="90008"/>
    <x v="1"/>
    <s v="OFF-AR-10004269"/>
    <x v="1"/>
    <x v="6"/>
    <s v="Newell 31"/>
    <n v="4.13"/>
    <n v="1"/>
    <x v="0"/>
    <n v="1.1564000000000001"/>
    <m/>
  </r>
  <r>
    <n v="3646"/>
    <s v="CA-2014-156594"/>
    <x v="414"/>
    <d v="2014-12-23T00:00:00"/>
    <x v="0"/>
    <s v="MC-17845"/>
    <x v="266"/>
    <x v="0"/>
    <s v="United States"/>
    <s v="Los Angeles"/>
    <x v="1"/>
    <n v="90008"/>
    <x v="1"/>
    <s v="OFF-BI-10003007"/>
    <x v="1"/>
    <x v="8"/>
    <s v="Premium Transparent Presentation Covers, No Pattern/Clear, 8 1/2&quot; x 11&quot;"/>
    <n v="155.12"/>
    <n v="5"/>
    <x v="2"/>
    <n v="50.414000000000001"/>
    <m/>
  </r>
  <r>
    <n v="3647"/>
    <s v="CA-2014-146528"/>
    <x v="739"/>
    <d v="2014-07-27T00:00:00"/>
    <x v="0"/>
    <s v="VF-21715"/>
    <x v="665"/>
    <x v="2"/>
    <s v="United States"/>
    <s v="Los Angeles"/>
    <x v="1"/>
    <n v="90045"/>
    <x v="1"/>
    <s v="OFF-PA-10002195"/>
    <x v="1"/>
    <x v="10"/>
    <s v="Xerox 1966"/>
    <n v="6.48"/>
    <n v="1"/>
    <x v="0"/>
    <n v="3.1751999999999998"/>
    <m/>
  </r>
  <r>
    <n v="3648"/>
    <s v="CA-2014-146528"/>
    <x v="739"/>
    <d v="2014-07-27T00:00:00"/>
    <x v="0"/>
    <s v="VF-21715"/>
    <x v="665"/>
    <x v="2"/>
    <s v="United States"/>
    <s v="Los Angeles"/>
    <x v="1"/>
    <n v="90045"/>
    <x v="1"/>
    <s v="OFF-SU-10002522"/>
    <x v="1"/>
    <x v="14"/>
    <s v="Acme Kleen Earth Office Shears"/>
    <n v="15.52"/>
    <n v="4"/>
    <x v="0"/>
    <n v="4.5007999999999999"/>
    <m/>
  </r>
  <r>
    <n v="3649"/>
    <s v="CA-2015-168459"/>
    <x v="6"/>
    <d v="2015-11-27T00:00:00"/>
    <x v="1"/>
    <s v="MC-17275"/>
    <x v="507"/>
    <x v="0"/>
    <s v="United States"/>
    <s v="Memphis"/>
    <x v="18"/>
    <n v="38109"/>
    <x v="0"/>
    <s v="OFF-BI-10003712"/>
    <x v="1"/>
    <x v="8"/>
    <s v="Acco Pressboard Covers with Storage Hooks, 14 7/8&quot; x 11&quot;, Light Blue"/>
    <n v="2.9460000000000002"/>
    <n v="2"/>
    <x v="6"/>
    <n v="-2.0621999999999998"/>
    <m/>
  </r>
  <r>
    <n v="3650"/>
    <s v="CA-2015-168459"/>
    <x v="6"/>
    <d v="2015-11-27T00:00:00"/>
    <x v="1"/>
    <s v="MC-17275"/>
    <x v="507"/>
    <x v="0"/>
    <s v="United States"/>
    <s v="Memphis"/>
    <x v="18"/>
    <n v="38109"/>
    <x v="0"/>
    <s v="OFF-FA-10004854"/>
    <x v="1"/>
    <x v="13"/>
    <s v="Vinyl Coated Wire Paper Clips in Organizer Box, 800/Box"/>
    <n v="55.103999999999999"/>
    <n v="6"/>
    <x v="2"/>
    <n v="18.5976"/>
    <m/>
  </r>
  <r>
    <n v="3651"/>
    <s v="CA-2017-109960"/>
    <x v="34"/>
    <d v="2017-12-11T00:00:00"/>
    <x v="0"/>
    <s v="DB-13210"/>
    <x v="203"/>
    <x v="0"/>
    <s v="United States"/>
    <s v="Detroit"/>
    <x v="12"/>
    <n v="48234"/>
    <x v="2"/>
    <s v="TEC-AC-10004859"/>
    <x v="2"/>
    <x v="11"/>
    <s v="Maxell Pro 80 Minute CD-R, 10/Pack"/>
    <n v="104.88"/>
    <n v="6"/>
    <x v="0"/>
    <n v="41.951999999999998"/>
    <m/>
  </r>
  <r>
    <n v="3652"/>
    <s v="CA-2017-109960"/>
    <x v="34"/>
    <d v="2017-12-11T00:00:00"/>
    <x v="0"/>
    <s v="DB-13210"/>
    <x v="203"/>
    <x v="0"/>
    <s v="United States"/>
    <s v="Detroit"/>
    <x v="12"/>
    <n v="48234"/>
    <x v="2"/>
    <s v="OFF-AR-10001860"/>
    <x v="1"/>
    <x v="6"/>
    <s v="BIC Liqua Brite Liner"/>
    <n v="34.700000000000003"/>
    <n v="5"/>
    <x v="0"/>
    <n v="12.492000000000001"/>
    <m/>
  </r>
  <r>
    <n v="3653"/>
    <s v="CA-2017-109960"/>
    <x v="34"/>
    <d v="2017-12-11T00:00:00"/>
    <x v="0"/>
    <s v="DB-13210"/>
    <x v="203"/>
    <x v="0"/>
    <s v="United States"/>
    <s v="Detroit"/>
    <x v="12"/>
    <n v="48234"/>
    <x v="2"/>
    <s v="OFF-BI-10001636"/>
    <x v="1"/>
    <x v="8"/>
    <s v="Ibico Plastic and Wire Spiral Binding Combs"/>
    <n v="33.72"/>
    <n v="4"/>
    <x v="0"/>
    <n v="15.511200000000001"/>
    <m/>
  </r>
  <r>
    <n v="3654"/>
    <s v="CA-2017-109960"/>
    <x v="34"/>
    <d v="2017-12-11T00:00:00"/>
    <x v="0"/>
    <s v="DB-13210"/>
    <x v="203"/>
    <x v="0"/>
    <s v="United States"/>
    <s v="Detroit"/>
    <x v="12"/>
    <n v="48234"/>
    <x v="2"/>
    <s v="OFF-PA-10000349"/>
    <x v="1"/>
    <x v="10"/>
    <s v="Easy-staple paper"/>
    <n v="14.94"/>
    <n v="3"/>
    <x v="0"/>
    <n v="7.0217999999999998"/>
    <m/>
  </r>
  <r>
    <n v="3655"/>
    <s v="CA-2017-133004"/>
    <x v="515"/>
    <d v="2017-09-05T00:00:00"/>
    <x v="1"/>
    <s v="AJ-10945"/>
    <x v="219"/>
    <x v="0"/>
    <s v="United States"/>
    <s v="Lawrence"/>
    <x v="14"/>
    <n v="46226"/>
    <x v="2"/>
    <s v="OFF-AP-10002439"/>
    <x v="1"/>
    <x v="9"/>
    <s v="Tripp Lite Isotel 8 Ultra 8 Outlet Metal Surge"/>
    <n v="638.73"/>
    <n v="9"/>
    <x v="0"/>
    <n v="166.06979999999999"/>
    <m/>
  </r>
  <r>
    <n v="3656"/>
    <s v="CA-2017-168102"/>
    <x v="558"/>
    <d v="2017-04-30T00:00:00"/>
    <x v="1"/>
    <s v="CP-12340"/>
    <x v="291"/>
    <x v="1"/>
    <s v="United States"/>
    <s v="Jacksonville"/>
    <x v="2"/>
    <n v="32216"/>
    <x v="0"/>
    <s v="OFF-ST-10001370"/>
    <x v="1"/>
    <x v="4"/>
    <s v="Sensible Storage WireTech Storage Systems"/>
    <n v="113.568"/>
    <n v="2"/>
    <x v="2"/>
    <n v="-21.294"/>
    <m/>
  </r>
  <r>
    <n v="3657"/>
    <s v="CA-2017-158036"/>
    <x v="565"/>
    <d v="2017-09-14T00:00:00"/>
    <x v="1"/>
    <s v="DB-13555"/>
    <x v="587"/>
    <x v="1"/>
    <s v="United States"/>
    <s v="Dublin"/>
    <x v="24"/>
    <n v="43017"/>
    <x v="3"/>
    <s v="TEC-AC-10002558"/>
    <x v="2"/>
    <x v="11"/>
    <s v="Imation Swivel Flash Drive USB flash drive - 8 GB"/>
    <n v="9.0960000000000001"/>
    <n v="1"/>
    <x v="2"/>
    <n v="1.7055"/>
    <m/>
  </r>
  <r>
    <n v="3658"/>
    <s v="CA-2015-128083"/>
    <x v="899"/>
    <d v="2015-03-17T00:00:00"/>
    <x v="1"/>
    <s v="EB-13750"/>
    <x v="494"/>
    <x v="1"/>
    <s v="United States"/>
    <s v="Plantation"/>
    <x v="2"/>
    <n v="33317"/>
    <x v="0"/>
    <s v="OFF-EN-10004030"/>
    <x v="1"/>
    <x v="12"/>
    <s v="Convenience Packs of Business Envelopes"/>
    <n v="8.6880000000000006"/>
    <n v="3"/>
    <x v="2"/>
    <n v="2.9321999999999999"/>
    <m/>
  </r>
  <r>
    <n v="3659"/>
    <s v="CA-2015-128083"/>
    <x v="899"/>
    <d v="2015-03-17T00:00:00"/>
    <x v="1"/>
    <s v="EB-13750"/>
    <x v="494"/>
    <x v="1"/>
    <s v="United States"/>
    <s v="Plantation"/>
    <x v="2"/>
    <n v="33317"/>
    <x v="0"/>
    <s v="FUR-FU-10003194"/>
    <x v="0"/>
    <x v="5"/>
    <s v="Eldon Expressions Desk Accessory, Wood Pencil Holder, Oak"/>
    <n v="30.88"/>
    <n v="4"/>
    <x v="2"/>
    <n v="3.86"/>
    <m/>
  </r>
  <r>
    <n v="3660"/>
    <s v="CA-2015-128083"/>
    <x v="899"/>
    <d v="2015-03-17T00:00:00"/>
    <x v="1"/>
    <s v="EB-13750"/>
    <x v="494"/>
    <x v="1"/>
    <s v="United States"/>
    <s v="Plantation"/>
    <x v="2"/>
    <n v="33317"/>
    <x v="0"/>
    <s v="FUR-FU-10001731"/>
    <x v="0"/>
    <x v="5"/>
    <s v="Acrylic Self-Standing Desk Frames"/>
    <n v="6.4080000000000004"/>
    <n v="3"/>
    <x v="2"/>
    <n v="1.4418"/>
    <m/>
  </r>
  <r>
    <n v="3661"/>
    <s v="CA-2016-161676"/>
    <x v="427"/>
    <d v="2016-07-23T00:00:00"/>
    <x v="1"/>
    <s v="JP-15460"/>
    <x v="687"/>
    <x v="1"/>
    <s v="United States"/>
    <s v="Glendale"/>
    <x v="16"/>
    <n v="85301"/>
    <x v="1"/>
    <s v="OFF-SU-10004782"/>
    <x v="1"/>
    <x v="14"/>
    <s v="Elite 5&quot; Scissors"/>
    <n v="33.799999999999997"/>
    <n v="5"/>
    <x v="2"/>
    <n v="4.2249999999999996"/>
    <m/>
  </r>
  <r>
    <n v="3662"/>
    <s v="CA-2016-155005"/>
    <x v="900"/>
    <d v="2016-06-15T00:00:00"/>
    <x v="0"/>
    <s v="SC-20050"/>
    <x v="337"/>
    <x v="2"/>
    <s v="United States"/>
    <s v="Jackson"/>
    <x v="12"/>
    <n v="49201"/>
    <x v="2"/>
    <s v="TEC-PH-10003484"/>
    <x v="2"/>
    <x v="7"/>
    <s v="Ooma Telo VoIP Home Phone System"/>
    <n v="377.97"/>
    <n v="3"/>
    <x v="0"/>
    <n v="94.492500000000007"/>
    <m/>
  </r>
  <r>
    <n v="3663"/>
    <s v="US-2017-129777"/>
    <x v="445"/>
    <d v="2017-07-09T00:00:00"/>
    <x v="1"/>
    <s v="FM-14290"/>
    <x v="86"/>
    <x v="2"/>
    <s v="United States"/>
    <s v="Quincy"/>
    <x v="31"/>
    <n v="2169"/>
    <x v="3"/>
    <s v="TEC-AC-10003590"/>
    <x v="2"/>
    <x v="11"/>
    <s v="TRENDnet 56K USB 2.0 Phone, Internet and Fax Modem"/>
    <n v="258.89999999999998"/>
    <n v="10"/>
    <x v="0"/>
    <n v="93.203999999999994"/>
    <m/>
  </r>
  <r>
    <n v="3664"/>
    <s v="US-2017-129777"/>
    <x v="445"/>
    <d v="2017-07-09T00:00:00"/>
    <x v="1"/>
    <s v="FM-14290"/>
    <x v="86"/>
    <x v="2"/>
    <s v="United States"/>
    <s v="Quincy"/>
    <x v="31"/>
    <n v="2169"/>
    <x v="3"/>
    <s v="OFF-PA-10001970"/>
    <x v="1"/>
    <x v="10"/>
    <s v="Xerox 1881"/>
    <n v="24.56"/>
    <n v="2"/>
    <x v="0"/>
    <n v="11.543200000000001"/>
    <m/>
  </r>
  <r>
    <n v="3665"/>
    <s v="CA-2014-129364"/>
    <x v="589"/>
    <d v="2014-12-13T00:00:00"/>
    <x v="1"/>
    <s v="TB-21250"/>
    <x v="621"/>
    <x v="0"/>
    <s v="United States"/>
    <s v="Salem"/>
    <x v="21"/>
    <n v="97301"/>
    <x v="1"/>
    <s v="OFF-LA-10001569"/>
    <x v="1"/>
    <x v="2"/>
    <s v="Avery 499"/>
    <n v="27.888000000000002"/>
    <n v="7"/>
    <x v="2"/>
    <n v="9.0635999999999992"/>
    <m/>
  </r>
  <r>
    <n v="3666"/>
    <s v="CA-2014-129364"/>
    <x v="589"/>
    <d v="2014-12-13T00:00:00"/>
    <x v="1"/>
    <s v="TB-21250"/>
    <x v="621"/>
    <x v="0"/>
    <s v="United States"/>
    <s v="Salem"/>
    <x v="21"/>
    <n v="97301"/>
    <x v="1"/>
    <s v="OFF-BI-10001132"/>
    <x v="1"/>
    <x v="8"/>
    <s v="Acco PRESSTEX Data Binder with Storage Hooks, Dark Blue, 9 1/2&quot; X 11&quot;"/>
    <n v="6.4560000000000004"/>
    <n v="4"/>
    <x v="6"/>
    <n v="-4.5191999999999997"/>
    <m/>
  </r>
  <r>
    <n v="3667"/>
    <s v="CA-2014-129364"/>
    <x v="589"/>
    <d v="2014-12-13T00:00:00"/>
    <x v="1"/>
    <s v="TB-21250"/>
    <x v="621"/>
    <x v="0"/>
    <s v="United States"/>
    <s v="Salem"/>
    <x v="21"/>
    <n v="97301"/>
    <x v="1"/>
    <s v="TEC-PH-10003095"/>
    <x v="2"/>
    <x v="7"/>
    <s v="Samsung HM1900 Bluetooth Headset"/>
    <n v="52.68"/>
    <n v="3"/>
    <x v="2"/>
    <n v="19.754999999999999"/>
    <m/>
  </r>
  <r>
    <n v="3668"/>
    <s v="CA-2014-129364"/>
    <x v="589"/>
    <d v="2014-12-13T00:00:00"/>
    <x v="1"/>
    <s v="TB-21250"/>
    <x v="621"/>
    <x v="0"/>
    <s v="United States"/>
    <s v="Salem"/>
    <x v="21"/>
    <n v="97301"/>
    <x v="1"/>
    <s v="OFF-SU-10000432"/>
    <x v="1"/>
    <x v="14"/>
    <s v="Acco Side-Punched Conventional Columnar Pads"/>
    <n v="13.88"/>
    <n v="5"/>
    <x v="2"/>
    <n v="-2.6025"/>
    <m/>
  </r>
  <r>
    <n v="3669"/>
    <s v="CA-2014-129364"/>
    <x v="589"/>
    <d v="2014-12-13T00:00:00"/>
    <x v="1"/>
    <s v="TB-21250"/>
    <x v="621"/>
    <x v="0"/>
    <s v="United States"/>
    <s v="Salem"/>
    <x v="21"/>
    <n v="97301"/>
    <x v="1"/>
    <s v="TEC-AC-10004227"/>
    <x v="2"/>
    <x v="11"/>
    <s v="SanDisk Ultra 16 GB MicroSDHC Class 10 Memory Card"/>
    <n v="103.92"/>
    <n v="10"/>
    <x v="2"/>
    <n v="-18.186"/>
    <m/>
  </r>
  <r>
    <n v="3670"/>
    <s v="CA-2014-129364"/>
    <x v="589"/>
    <d v="2014-12-13T00:00:00"/>
    <x v="1"/>
    <s v="TB-21250"/>
    <x v="621"/>
    <x v="0"/>
    <s v="United States"/>
    <s v="Salem"/>
    <x v="21"/>
    <n v="97301"/>
    <x v="1"/>
    <s v="OFF-LA-10004409"/>
    <x v="1"/>
    <x v="2"/>
    <s v="Avery 492"/>
    <n v="11.52"/>
    <n v="5"/>
    <x v="2"/>
    <n v="3.7440000000000002"/>
    <m/>
  </r>
  <r>
    <n v="3671"/>
    <s v="CA-2014-129364"/>
    <x v="589"/>
    <d v="2014-12-13T00:00:00"/>
    <x v="1"/>
    <s v="TB-21250"/>
    <x v="621"/>
    <x v="0"/>
    <s v="United States"/>
    <s v="Salem"/>
    <x v="21"/>
    <n v="97301"/>
    <x v="1"/>
    <s v="OFF-PA-10001569"/>
    <x v="1"/>
    <x v="10"/>
    <s v="Xerox 232"/>
    <n v="10.368"/>
    <n v="2"/>
    <x v="2"/>
    <n v="3.6288"/>
    <m/>
  </r>
  <r>
    <n v="3672"/>
    <s v="CA-2014-129364"/>
    <x v="589"/>
    <d v="2014-12-13T00:00:00"/>
    <x v="1"/>
    <s v="TB-21250"/>
    <x v="621"/>
    <x v="0"/>
    <s v="United States"/>
    <s v="Salem"/>
    <x v="21"/>
    <n v="97301"/>
    <x v="1"/>
    <s v="OFF-ST-10001031"/>
    <x v="1"/>
    <x v="4"/>
    <s v="Adjustable Personal File Tote"/>
    <n v="39.072000000000003"/>
    <n v="3"/>
    <x v="2"/>
    <n v="2.9304000000000001"/>
    <m/>
  </r>
  <r>
    <n v="3673"/>
    <s v="CA-2016-104969"/>
    <x v="143"/>
    <d v="2016-04-14T00:00:00"/>
    <x v="1"/>
    <s v="EH-14125"/>
    <x v="258"/>
    <x v="2"/>
    <s v="United States"/>
    <s v="Troy"/>
    <x v="24"/>
    <n v="45373"/>
    <x v="3"/>
    <s v="OFF-EN-10002312"/>
    <x v="1"/>
    <x v="12"/>
    <s v="#10 Self-Seal White Envelopes"/>
    <n v="8.8719999999999999"/>
    <n v="1"/>
    <x v="2"/>
    <n v="3.2161"/>
    <m/>
  </r>
  <r>
    <n v="3674"/>
    <s v="CA-2016-104969"/>
    <x v="143"/>
    <d v="2016-04-14T00:00:00"/>
    <x v="1"/>
    <s v="EH-14125"/>
    <x v="258"/>
    <x v="2"/>
    <s v="United States"/>
    <s v="Troy"/>
    <x v="24"/>
    <n v="45373"/>
    <x v="3"/>
    <s v="OFF-BI-10004224"/>
    <x v="1"/>
    <x v="8"/>
    <s v="Catalog Binders with Expanding Posts"/>
    <n v="121.104"/>
    <n v="6"/>
    <x v="6"/>
    <n v="-100.92"/>
    <m/>
  </r>
  <r>
    <n v="3675"/>
    <s v="CA-2017-154109"/>
    <x v="44"/>
    <d v="2017-11-11T00:00:00"/>
    <x v="1"/>
    <s v="ML-17410"/>
    <x v="586"/>
    <x v="0"/>
    <s v="United States"/>
    <s v="Philadelphia"/>
    <x v="9"/>
    <n v="19143"/>
    <x v="3"/>
    <s v="FUR-CH-10003774"/>
    <x v="0"/>
    <x v="1"/>
    <s v="Global Wood Trimmed Manager's Task Chair, Khaki"/>
    <n v="127.372"/>
    <n v="2"/>
    <x v="4"/>
    <n v="-30.933199999999999"/>
    <m/>
  </r>
  <r>
    <n v="3676"/>
    <s v="CA-2017-154109"/>
    <x v="44"/>
    <d v="2017-11-11T00:00:00"/>
    <x v="1"/>
    <s v="ML-17410"/>
    <x v="586"/>
    <x v="0"/>
    <s v="United States"/>
    <s v="Philadelphia"/>
    <x v="9"/>
    <n v="19143"/>
    <x v="3"/>
    <s v="OFF-PA-10000157"/>
    <x v="1"/>
    <x v="10"/>
    <s v="Xerox 191"/>
    <n v="47.951999999999998"/>
    <n v="3"/>
    <x v="2"/>
    <n v="16.183800000000002"/>
    <m/>
  </r>
  <r>
    <n v="3677"/>
    <s v="CA-2015-156440"/>
    <x v="901"/>
    <d v="2015-12-09T00:00:00"/>
    <x v="1"/>
    <s v="MH-17620"/>
    <x v="588"/>
    <x v="1"/>
    <s v="United States"/>
    <s v="San Diego"/>
    <x v="1"/>
    <n v="92105"/>
    <x v="1"/>
    <s v="FUR-FU-10004090"/>
    <x v="0"/>
    <x v="5"/>
    <s v="Executive Impressions 14&quot; Contract Wall Clock"/>
    <n v="44.46"/>
    <n v="2"/>
    <x v="0"/>
    <n v="14.671799999999999"/>
    <m/>
  </r>
  <r>
    <n v="3678"/>
    <s v="CA-2015-132626"/>
    <x v="584"/>
    <d v="2015-07-14T00:00:00"/>
    <x v="1"/>
    <s v="BT-11680"/>
    <x v="537"/>
    <x v="0"/>
    <s v="United States"/>
    <s v="Clinton"/>
    <x v="39"/>
    <n v="20735"/>
    <x v="3"/>
    <s v="OFF-FA-10002763"/>
    <x v="1"/>
    <x v="13"/>
    <s v="Advantus Map Pennant Flags and Round Head Tacks"/>
    <n v="15.8"/>
    <n v="4"/>
    <x v="0"/>
    <n v="5.056"/>
    <m/>
  </r>
  <r>
    <n v="3679"/>
    <s v="CA-2015-132626"/>
    <x v="584"/>
    <d v="2015-07-14T00:00:00"/>
    <x v="1"/>
    <s v="BT-11680"/>
    <x v="537"/>
    <x v="0"/>
    <s v="United States"/>
    <s v="Clinton"/>
    <x v="39"/>
    <n v="20735"/>
    <x v="3"/>
    <s v="TEC-MA-10002428"/>
    <x v="2"/>
    <x v="15"/>
    <s v="Fellowes Powershred HS-440 4-Sheet High Security Shredder"/>
    <n v="464.97"/>
    <n v="3"/>
    <x v="0"/>
    <n v="209.23650000000001"/>
    <m/>
  </r>
  <r>
    <n v="3680"/>
    <s v="CA-2015-132626"/>
    <x v="584"/>
    <d v="2015-07-14T00:00:00"/>
    <x v="1"/>
    <s v="BT-11680"/>
    <x v="537"/>
    <x v="0"/>
    <s v="United States"/>
    <s v="Clinton"/>
    <x v="39"/>
    <n v="20735"/>
    <x v="3"/>
    <s v="FUR-FU-10002918"/>
    <x v="0"/>
    <x v="5"/>
    <s v="Eldon ClusterMat Chair Mat with Cordless Antistatic Protection"/>
    <n v="181.96"/>
    <n v="2"/>
    <x v="0"/>
    <n v="20.015599999999999"/>
    <m/>
  </r>
  <r>
    <n v="3681"/>
    <s v="CA-2015-132626"/>
    <x v="584"/>
    <d v="2015-07-14T00:00:00"/>
    <x v="1"/>
    <s v="BT-11680"/>
    <x v="537"/>
    <x v="0"/>
    <s v="United States"/>
    <s v="Clinton"/>
    <x v="39"/>
    <n v="20735"/>
    <x v="3"/>
    <s v="OFF-LA-10000476"/>
    <x v="1"/>
    <x v="2"/>
    <s v="Avery 05222 Permanent Self-Adhesive File Folder Labels for Typewriters, on Rolls, White, 250/Roll"/>
    <n v="12.39"/>
    <n v="3"/>
    <x v="0"/>
    <n v="5.6993999999999998"/>
    <m/>
  </r>
  <r>
    <n v="3682"/>
    <s v="CA-2015-132626"/>
    <x v="584"/>
    <d v="2015-07-14T00:00:00"/>
    <x v="1"/>
    <s v="BT-11680"/>
    <x v="537"/>
    <x v="0"/>
    <s v="United States"/>
    <s v="Clinton"/>
    <x v="39"/>
    <n v="20735"/>
    <x v="3"/>
    <s v="OFF-BI-10002854"/>
    <x v="1"/>
    <x v="8"/>
    <s v="Performers Binder/Pad Holder, Black"/>
    <n v="84.09"/>
    <n v="3"/>
    <x v="0"/>
    <n v="42.045000000000002"/>
    <m/>
  </r>
  <r>
    <n v="3683"/>
    <s v="CA-2015-132626"/>
    <x v="584"/>
    <d v="2015-07-14T00:00:00"/>
    <x v="1"/>
    <s v="BT-11680"/>
    <x v="537"/>
    <x v="0"/>
    <s v="United States"/>
    <s v="Clinton"/>
    <x v="39"/>
    <n v="20735"/>
    <x v="3"/>
    <s v="OFF-AR-10002987"/>
    <x v="1"/>
    <x v="6"/>
    <s v="Prismacolor Color Pencil Set"/>
    <n v="79.36"/>
    <n v="4"/>
    <x v="0"/>
    <n v="32.537599999999998"/>
    <m/>
  </r>
  <r>
    <n v="3684"/>
    <s v="CA-2015-132626"/>
    <x v="584"/>
    <d v="2015-07-14T00:00:00"/>
    <x v="1"/>
    <s v="BT-11680"/>
    <x v="537"/>
    <x v="0"/>
    <s v="United States"/>
    <s v="Clinton"/>
    <x v="39"/>
    <n v="20735"/>
    <x v="3"/>
    <s v="OFF-BI-10004001"/>
    <x v="1"/>
    <x v="8"/>
    <s v="GBC Recycled VeloBinder Covers"/>
    <n v="153.36000000000001"/>
    <n v="9"/>
    <x v="0"/>
    <n v="70.545599999999993"/>
    <m/>
  </r>
  <r>
    <n v="3685"/>
    <s v="CA-2015-132626"/>
    <x v="584"/>
    <d v="2015-07-14T00:00:00"/>
    <x v="1"/>
    <s v="BT-11680"/>
    <x v="537"/>
    <x v="0"/>
    <s v="United States"/>
    <s v="Clinton"/>
    <x v="39"/>
    <n v="20735"/>
    <x v="3"/>
    <s v="OFF-BI-10001634"/>
    <x v="1"/>
    <x v="8"/>
    <s v="Wilson Jones Active Use Binders"/>
    <n v="43.68"/>
    <n v="6"/>
    <x v="0"/>
    <n v="21.403199999999998"/>
    <m/>
  </r>
  <r>
    <n v="3686"/>
    <s v="CA-2015-132626"/>
    <x v="584"/>
    <d v="2015-07-14T00:00:00"/>
    <x v="1"/>
    <s v="BT-11680"/>
    <x v="537"/>
    <x v="0"/>
    <s v="United States"/>
    <s v="Clinton"/>
    <x v="39"/>
    <n v="20735"/>
    <x v="3"/>
    <s v="OFF-ST-10003722"/>
    <x v="1"/>
    <x v="4"/>
    <s v="Project Tote Personal File"/>
    <n v="98.21"/>
    <n v="7"/>
    <x v="0"/>
    <n v="28.480899999999998"/>
    <m/>
  </r>
  <r>
    <n v="3687"/>
    <s v="CA-2016-102792"/>
    <x v="180"/>
    <d v="2016-12-19T00:00:00"/>
    <x v="1"/>
    <s v="JC-15340"/>
    <x v="209"/>
    <x v="0"/>
    <s v="United States"/>
    <s v="Riverside"/>
    <x v="1"/>
    <n v="92503"/>
    <x v="1"/>
    <s v="OFF-AR-10004757"/>
    <x v="1"/>
    <x v="6"/>
    <s v="Crayola Colored Pencils"/>
    <n v="9.84"/>
    <n v="3"/>
    <x v="0"/>
    <n v="3.2471999999999999"/>
    <m/>
  </r>
  <r>
    <n v="3688"/>
    <s v="CA-2016-108567"/>
    <x v="244"/>
    <d v="2016-05-24T00:00:00"/>
    <x v="1"/>
    <s v="DB-13210"/>
    <x v="203"/>
    <x v="0"/>
    <s v="United States"/>
    <s v="Port Saint Lucie"/>
    <x v="2"/>
    <n v="34952"/>
    <x v="0"/>
    <s v="OFF-BI-10004140"/>
    <x v="1"/>
    <x v="8"/>
    <s v="Avery Non-Stick Binders"/>
    <n v="2.694"/>
    <n v="2"/>
    <x v="6"/>
    <n v="-2.2450000000000001"/>
    <m/>
  </r>
  <r>
    <n v="3689"/>
    <s v="CA-2017-140760"/>
    <x v="455"/>
    <d v="2017-06-05T00:00:00"/>
    <x v="0"/>
    <s v="DO-13435"/>
    <x v="157"/>
    <x v="0"/>
    <s v="United States"/>
    <s v="Mesa"/>
    <x v="16"/>
    <n v="85204"/>
    <x v="1"/>
    <s v="OFF-PA-10002479"/>
    <x v="1"/>
    <x v="10"/>
    <s v="Xerox 4200 Series MultiUse Premium Copy Paper (20Lb. and 84 Bright)"/>
    <n v="25.344000000000001"/>
    <n v="6"/>
    <x v="2"/>
    <n v="7.92"/>
    <m/>
  </r>
  <r>
    <n v="3690"/>
    <s v="CA-2017-140760"/>
    <x v="455"/>
    <d v="2017-06-05T00:00:00"/>
    <x v="0"/>
    <s v="DO-13435"/>
    <x v="157"/>
    <x v="0"/>
    <s v="United States"/>
    <s v="Mesa"/>
    <x v="16"/>
    <n v="85204"/>
    <x v="1"/>
    <s v="OFF-EN-10001141"/>
    <x v="1"/>
    <x v="12"/>
    <s v="Manila Recycled Extra-Heavyweight Clasp Envelopes, 6&quot; x 9&quot;"/>
    <n v="43.92"/>
    <n v="5"/>
    <x v="2"/>
    <n v="15.920999999999999"/>
    <m/>
  </r>
  <r>
    <n v="3691"/>
    <s v="US-2015-131359"/>
    <x v="628"/>
    <d v="2015-11-02T00:00:00"/>
    <x v="0"/>
    <s v="FA-14230"/>
    <x v="135"/>
    <x v="1"/>
    <s v="United States"/>
    <s v="Denver"/>
    <x v="22"/>
    <n v="80219"/>
    <x v="1"/>
    <s v="TEC-MA-10000597"/>
    <x v="2"/>
    <x v="15"/>
    <s v="Lexmark S315 Color Inkjet Printer"/>
    <n v="59.994"/>
    <n v="2"/>
    <x v="6"/>
    <n v="-45.995399999999997"/>
    <m/>
  </r>
  <r>
    <n v="3692"/>
    <s v="US-2015-131359"/>
    <x v="628"/>
    <d v="2015-11-02T00:00:00"/>
    <x v="0"/>
    <s v="FA-14230"/>
    <x v="135"/>
    <x v="1"/>
    <s v="United States"/>
    <s v="Denver"/>
    <x v="22"/>
    <n v="80219"/>
    <x v="1"/>
    <s v="TEC-CO-10001571"/>
    <x v="2"/>
    <x v="16"/>
    <s v="Sharp 1540cs Digital Laser Copier"/>
    <n v="439.99200000000002"/>
    <n v="1"/>
    <x v="2"/>
    <n v="164.99700000000001"/>
    <m/>
  </r>
  <r>
    <n v="3693"/>
    <s v="US-2015-131359"/>
    <x v="628"/>
    <d v="2015-11-02T00:00:00"/>
    <x v="0"/>
    <s v="FA-14230"/>
    <x v="135"/>
    <x v="1"/>
    <s v="United States"/>
    <s v="Denver"/>
    <x v="22"/>
    <n v="80219"/>
    <x v="1"/>
    <s v="TEC-PH-10004531"/>
    <x v="2"/>
    <x v="7"/>
    <s v="OtterBox Commuter Series Case - iPhone 5 &amp; 5s"/>
    <n v="87.96"/>
    <n v="5"/>
    <x v="2"/>
    <n v="30.786000000000001"/>
    <m/>
  </r>
  <r>
    <n v="3694"/>
    <s v="US-2015-131359"/>
    <x v="628"/>
    <d v="2015-11-02T00:00:00"/>
    <x v="0"/>
    <s v="FA-14230"/>
    <x v="135"/>
    <x v="1"/>
    <s v="United States"/>
    <s v="Denver"/>
    <x v="22"/>
    <n v="80219"/>
    <x v="1"/>
    <s v="FUR-FU-10003026"/>
    <x v="0"/>
    <x v="5"/>
    <s v="Eldon Regeneration Recycled Desk Accessories, Black"/>
    <n v="15.488"/>
    <n v="4"/>
    <x v="2"/>
    <n v="3.6783999999999999"/>
    <m/>
  </r>
  <r>
    <n v="3695"/>
    <s v="CA-2016-142097"/>
    <x v="680"/>
    <d v="2016-10-20T00:00:00"/>
    <x v="1"/>
    <s v="QJ-19255"/>
    <x v="425"/>
    <x v="1"/>
    <s v="United States"/>
    <s v="Springfield"/>
    <x v="17"/>
    <n v="22153"/>
    <x v="0"/>
    <s v="OFF-BI-10002082"/>
    <x v="1"/>
    <x v="8"/>
    <s v="GBC Twin Loop Wire Binding Elements"/>
    <n v="232.96"/>
    <n v="7"/>
    <x v="0"/>
    <n v="116.48"/>
    <m/>
  </r>
  <r>
    <n v="3696"/>
    <s v="CA-2016-142097"/>
    <x v="680"/>
    <d v="2016-10-20T00:00:00"/>
    <x v="1"/>
    <s v="QJ-19255"/>
    <x v="425"/>
    <x v="1"/>
    <s v="United States"/>
    <s v="Springfield"/>
    <x v="17"/>
    <n v="22153"/>
    <x v="0"/>
    <s v="OFF-EN-10002312"/>
    <x v="1"/>
    <x v="12"/>
    <s v="#10 Self-Seal White Envelopes"/>
    <n v="66.540000000000006"/>
    <n v="6"/>
    <x v="0"/>
    <n v="32.604599999999998"/>
    <m/>
  </r>
  <r>
    <n v="3697"/>
    <s v="CA-2016-142097"/>
    <x v="680"/>
    <d v="2016-10-20T00:00:00"/>
    <x v="1"/>
    <s v="QJ-19255"/>
    <x v="425"/>
    <x v="1"/>
    <s v="United States"/>
    <s v="Springfield"/>
    <x v="17"/>
    <n v="22153"/>
    <x v="0"/>
    <s v="OFF-AP-10000696"/>
    <x v="1"/>
    <x v="9"/>
    <s v="Holmes Odor Grabber"/>
    <n v="43.26"/>
    <n v="3"/>
    <x v="0"/>
    <n v="14.2758"/>
    <m/>
  </r>
  <r>
    <n v="3698"/>
    <s v="CA-2015-151680"/>
    <x v="902"/>
    <d v="2015-11-21T00:00:00"/>
    <x v="0"/>
    <s v="TC-21475"/>
    <x v="679"/>
    <x v="2"/>
    <s v="United States"/>
    <s v="Seattle"/>
    <x v="4"/>
    <n v="98115"/>
    <x v="1"/>
    <s v="FUR-FU-10000305"/>
    <x v="0"/>
    <x v="5"/>
    <s v="Tenex V2T-RE Standard Weight Series Chair Mat, 45&quot; x 53&quot;, Lip 25&quot; x 12&quot;"/>
    <n v="141.96"/>
    <n v="2"/>
    <x v="0"/>
    <n v="22.7136"/>
    <m/>
  </r>
  <r>
    <n v="3699"/>
    <s v="CA-2014-140039"/>
    <x v="103"/>
    <d v="2014-09-17T00:00:00"/>
    <x v="1"/>
    <s v="ON-18715"/>
    <x v="21"/>
    <x v="1"/>
    <s v="United States"/>
    <s v="Tempe"/>
    <x v="16"/>
    <n v="85281"/>
    <x v="1"/>
    <s v="OFF-ST-10001034"/>
    <x v="1"/>
    <x v="4"/>
    <s v="Eldon File Chest Portable File"/>
    <n v="79.400000000000006"/>
    <n v="5"/>
    <x v="2"/>
    <n v="5.9550000000000001"/>
    <m/>
  </r>
  <r>
    <n v="3700"/>
    <s v="CA-2017-160416"/>
    <x v="38"/>
    <d v="2017-11-18T00:00:00"/>
    <x v="0"/>
    <s v="AD-10180"/>
    <x v="57"/>
    <x v="2"/>
    <s v="United States"/>
    <s v="Yonkers"/>
    <x v="15"/>
    <n v="10701"/>
    <x v="3"/>
    <s v="TEC-AC-10004114"/>
    <x v="2"/>
    <x v="11"/>
    <s v="KeyTronic 6101 Series - Keyboard - Black"/>
    <n v="163.96"/>
    <n v="4"/>
    <x v="0"/>
    <n v="70.502799999999993"/>
    <m/>
  </r>
  <r>
    <n v="3701"/>
    <s v="CA-2017-169411"/>
    <x v="165"/>
    <d v="2017-12-29T00:00:00"/>
    <x v="1"/>
    <s v="AC-10615"/>
    <x v="556"/>
    <x v="1"/>
    <s v="United States"/>
    <s v="Rochester"/>
    <x v="15"/>
    <n v="14609"/>
    <x v="3"/>
    <s v="FUR-FU-10001602"/>
    <x v="0"/>
    <x v="5"/>
    <s v="Eldon Delta Triangular Chair Mat, 52&quot; x 58&quot;, Clear"/>
    <n v="37.93"/>
    <n v="1"/>
    <x v="0"/>
    <n v="6.8273999999999999"/>
    <m/>
  </r>
  <r>
    <n v="3702"/>
    <s v="CA-2016-126543"/>
    <x v="850"/>
    <d v="2016-01-13T00:00:00"/>
    <x v="0"/>
    <s v="MF-17665"/>
    <x v="716"/>
    <x v="1"/>
    <s v="United States"/>
    <s v="Toledo"/>
    <x v="24"/>
    <n v="43615"/>
    <x v="3"/>
    <s v="FUR-FU-10002445"/>
    <x v="0"/>
    <x v="5"/>
    <s v="DAX Two-Tone Rosewood/Black Document Frame, Desktop, 5 x 7"/>
    <n v="15.167999999999999"/>
    <n v="2"/>
    <x v="2"/>
    <n v="3.7919999999999998"/>
    <m/>
  </r>
  <r>
    <n v="3703"/>
    <s v="CA-2015-104941"/>
    <x v="385"/>
    <d v="2015-06-19T00:00:00"/>
    <x v="1"/>
    <s v="DH-13075"/>
    <x v="704"/>
    <x v="1"/>
    <s v="United States"/>
    <s v="Decatur"/>
    <x v="19"/>
    <n v="35601"/>
    <x v="0"/>
    <s v="OFF-AR-10004269"/>
    <x v="1"/>
    <x v="6"/>
    <s v="Newell 31"/>
    <n v="24.78"/>
    <n v="6"/>
    <x v="0"/>
    <n v="6.9383999999999997"/>
    <m/>
  </r>
  <r>
    <n v="3704"/>
    <s v="CA-2015-104941"/>
    <x v="385"/>
    <d v="2015-06-19T00:00:00"/>
    <x v="1"/>
    <s v="DH-13075"/>
    <x v="704"/>
    <x v="1"/>
    <s v="United States"/>
    <s v="Decatur"/>
    <x v="19"/>
    <n v="35601"/>
    <x v="0"/>
    <s v="OFF-BI-10001249"/>
    <x v="1"/>
    <x v="8"/>
    <s v="Avery Heavy-Duty EZD View Binder with Locking Rings"/>
    <n v="19.14"/>
    <n v="3"/>
    <x v="0"/>
    <n v="8.8043999999999993"/>
    <m/>
  </r>
  <r>
    <n v="3705"/>
    <s v="CA-2015-104941"/>
    <x v="385"/>
    <d v="2015-06-19T00:00:00"/>
    <x v="1"/>
    <s v="DH-13075"/>
    <x v="704"/>
    <x v="1"/>
    <s v="United States"/>
    <s v="Decatur"/>
    <x v="19"/>
    <n v="35601"/>
    <x v="0"/>
    <s v="TEC-CO-10004202"/>
    <x v="2"/>
    <x v="16"/>
    <s v="Brother DCP1000 Digital 3 in 1 Multifunction Machine"/>
    <n v="899.97"/>
    <n v="3"/>
    <x v="0"/>
    <n v="314.98950000000002"/>
    <m/>
  </r>
  <r>
    <n v="3706"/>
    <s v="CA-2015-104941"/>
    <x v="385"/>
    <d v="2015-06-19T00:00:00"/>
    <x v="1"/>
    <s v="DH-13075"/>
    <x v="704"/>
    <x v="1"/>
    <s v="United States"/>
    <s v="Decatur"/>
    <x v="19"/>
    <n v="35601"/>
    <x v="0"/>
    <s v="OFF-PA-10003363"/>
    <x v="1"/>
    <x v="10"/>
    <s v="Xerox 204"/>
    <n v="32.4"/>
    <n v="5"/>
    <x v="0"/>
    <n v="15.552"/>
    <m/>
  </r>
  <r>
    <n v="3707"/>
    <s v="CA-2017-160087"/>
    <x v="257"/>
    <d v="2017-03-22T00:00:00"/>
    <x v="1"/>
    <s v="EN-13780"/>
    <x v="633"/>
    <x v="0"/>
    <s v="United States"/>
    <s v="Dallas"/>
    <x v="5"/>
    <n v="75220"/>
    <x v="2"/>
    <s v="OFF-AR-10001915"/>
    <x v="1"/>
    <x v="6"/>
    <s v="Peel-Off China Markers"/>
    <n v="23.832000000000001"/>
    <n v="3"/>
    <x v="2"/>
    <n v="6.5537999999999998"/>
    <m/>
  </r>
  <r>
    <n v="3708"/>
    <s v="CA-2014-120544"/>
    <x v="533"/>
    <d v="2014-11-27T00:00:00"/>
    <x v="1"/>
    <s v="SS-20140"/>
    <x v="164"/>
    <x v="1"/>
    <s v="United States"/>
    <s v="Mesquite"/>
    <x v="5"/>
    <n v="75150"/>
    <x v="2"/>
    <s v="FUR-FU-10001940"/>
    <x v="0"/>
    <x v="5"/>
    <s v="Staple-based wall hangings"/>
    <n v="6.3680000000000003"/>
    <n v="2"/>
    <x v="7"/>
    <n v="-2.5472000000000001"/>
    <m/>
  </r>
  <r>
    <n v="3709"/>
    <s v="CA-2014-120544"/>
    <x v="533"/>
    <d v="2014-11-27T00:00:00"/>
    <x v="1"/>
    <s v="SS-20140"/>
    <x v="164"/>
    <x v="1"/>
    <s v="United States"/>
    <s v="Mesquite"/>
    <x v="5"/>
    <n v="75150"/>
    <x v="2"/>
    <s v="OFF-AP-10004336"/>
    <x v="1"/>
    <x v="9"/>
    <s v="Conquest 14 Commercial Heavy-Duty Upright Vacuum, Collection System, Accessory Kit"/>
    <n v="34.176000000000002"/>
    <n v="3"/>
    <x v="3"/>
    <n v="-87.148799999999994"/>
    <m/>
  </r>
  <r>
    <n v="3710"/>
    <s v="CA-2014-120544"/>
    <x v="533"/>
    <d v="2014-11-27T00:00:00"/>
    <x v="1"/>
    <s v="SS-20140"/>
    <x v="164"/>
    <x v="1"/>
    <s v="United States"/>
    <s v="Mesquite"/>
    <x v="5"/>
    <n v="75150"/>
    <x v="2"/>
    <s v="TEC-AC-10003709"/>
    <x v="2"/>
    <x v="11"/>
    <s v="Maxell 4.7GB DVD-R 5/Pack"/>
    <n v="5.5439999999999996"/>
    <n v="7"/>
    <x v="2"/>
    <n v="1.6632"/>
    <m/>
  </r>
  <r>
    <n v="3711"/>
    <s v="CA-2017-113670"/>
    <x v="453"/>
    <d v="2017-10-17T00:00:00"/>
    <x v="2"/>
    <s v="RS-19765"/>
    <x v="276"/>
    <x v="1"/>
    <s v="United States"/>
    <s v="Los Angeles"/>
    <x v="1"/>
    <n v="90045"/>
    <x v="1"/>
    <s v="FUR-TA-10001705"/>
    <x v="0"/>
    <x v="3"/>
    <s v="Bush Advantage Collection Round Conference Table"/>
    <n v="510.24"/>
    <n v="3"/>
    <x v="2"/>
    <n v="6.3780000000000001"/>
    <m/>
  </r>
  <r>
    <n v="3712"/>
    <s v="CA-2017-113670"/>
    <x v="453"/>
    <d v="2017-10-17T00:00:00"/>
    <x v="2"/>
    <s v="RS-19765"/>
    <x v="276"/>
    <x v="1"/>
    <s v="United States"/>
    <s v="Los Angeles"/>
    <x v="1"/>
    <n v="90045"/>
    <x v="1"/>
    <s v="OFF-PA-10000675"/>
    <x v="1"/>
    <x v="10"/>
    <s v="Xerox 1919"/>
    <n v="204.95"/>
    <n v="5"/>
    <x v="0"/>
    <n v="100.4255"/>
    <m/>
  </r>
  <r>
    <n v="3713"/>
    <s v="CA-2017-166198"/>
    <x v="81"/>
    <d v="2017-04-24T00:00:00"/>
    <x v="2"/>
    <s v="JW-15955"/>
    <x v="527"/>
    <x v="0"/>
    <s v="United States"/>
    <s v="Seattle"/>
    <x v="4"/>
    <n v="98103"/>
    <x v="1"/>
    <s v="TEC-AC-10000521"/>
    <x v="2"/>
    <x v="11"/>
    <s v="Verbatim Slim CD and DVD Storage Cases, 50/Pack"/>
    <n v="11.54"/>
    <n v="1"/>
    <x v="0"/>
    <n v="3.4620000000000002"/>
    <m/>
  </r>
  <r>
    <n v="3714"/>
    <s v="CA-2017-166198"/>
    <x v="81"/>
    <d v="2017-04-24T00:00:00"/>
    <x v="2"/>
    <s v="JW-15955"/>
    <x v="527"/>
    <x v="0"/>
    <s v="United States"/>
    <s v="Seattle"/>
    <x v="4"/>
    <n v="98103"/>
    <x v="1"/>
    <s v="FUR-FU-10004622"/>
    <x v="0"/>
    <x v="5"/>
    <s v="Eldon Advantage Foldable Chair Mats for Low Pile Carpets"/>
    <n v="162.6"/>
    <n v="3"/>
    <x v="0"/>
    <n v="34.146000000000001"/>
    <m/>
  </r>
  <r>
    <n v="3715"/>
    <s v="CA-2014-135608"/>
    <x v="589"/>
    <d v="2014-12-10T00:00:00"/>
    <x v="0"/>
    <s v="JK-15625"/>
    <x v="600"/>
    <x v="0"/>
    <s v="United States"/>
    <s v="Olympia"/>
    <x v="4"/>
    <n v="98502"/>
    <x v="1"/>
    <s v="OFF-PA-10001954"/>
    <x v="1"/>
    <x v="10"/>
    <s v="Xerox 1964"/>
    <n v="45.68"/>
    <n v="2"/>
    <x v="0"/>
    <n v="21.012799999999999"/>
    <m/>
  </r>
  <r>
    <n v="3716"/>
    <s v="CA-2014-135608"/>
    <x v="589"/>
    <d v="2014-12-10T00:00:00"/>
    <x v="0"/>
    <s v="JK-15625"/>
    <x v="600"/>
    <x v="0"/>
    <s v="United States"/>
    <s v="Olympia"/>
    <x v="4"/>
    <n v="98502"/>
    <x v="1"/>
    <s v="FUR-CH-10002602"/>
    <x v="0"/>
    <x v="1"/>
    <s v="DMI Arturo Collection Mission-style Design Wood Chair"/>
    <n v="603.91999999999996"/>
    <n v="5"/>
    <x v="2"/>
    <n v="45.293999999999997"/>
    <m/>
  </r>
  <r>
    <n v="3717"/>
    <s v="CA-2017-144568"/>
    <x v="148"/>
    <d v="2017-06-02T00:00:00"/>
    <x v="1"/>
    <s v="JO-15550"/>
    <x v="270"/>
    <x v="2"/>
    <s v="United States"/>
    <s v="Omaha"/>
    <x v="8"/>
    <n v="68104"/>
    <x v="2"/>
    <s v="OFF-FA-10004395"/>
    <x v="1"/>
    <x v="13"/>
    <s v="Plymouth Boxed Rubber Bands by Plymouth"/>
    <n v="23.55"/>
    <n v="5"/>
    <x v="0"/>
    <n v="1.1775"/>
    <m/>
  </r>
  <r>
    <n v="3718"/>
    <s v="CA-2016-142370"/>
    <x v="251"/>
    <d v="2016-09-23T00:00:00"/>
    <x v="1"/>
    <s v="TP-21130"/>
    <x v="236"/>
    <x v="0"/>
    <s v="United States"/>
    <s v="Columbus"/>
    <x v="32"/>
    <n v="31907"/>
    <x v="0"/>
    <s v="OFF-SU-10003002"/>
    <x v="1"/>
    <x v="14"/>
    <s v="Letter Slitter"/>
    <n v="5.04"/>
    <n v="2"/>
    <x v="0"/>
    <n v="0.1512"/>
    <m/>
  </r>
  <r>
    <n v="3719"/>
    <s v="CA-2016-142370"/>
    <x v="251"/>
    <d v="2016-09-23T00:00:00"/>
    <x v="1"/>
    <s v="TP-21130"/>
    <x v="236"/>
    <x v="0"/>
    <s v="United States"/>
    <s v="Columbus"/>
    <x v="32"/>
    <n v="31907"/>
    <x v="0"/>
    <s v="TEC-AC-10002926"/>
    <x v="2"/>
    <x v="11"/>
    <s v="Logitech Wireless Marathon Mouse M705"/>
    <n v="249.95"/>
    <n v="5"/>
    <x v="0"/>
    <n v="107.4785"/>
    <m/>
  </r>
  <r>
    <n v="3720"/>
    <s v="CA-2016-105900"/>
    <x v="42"/>
    <d v="2016-09-23T00:00:00"/>
    <x v="1"/>
    <s v="BS-11590"/>
    <x v="29"/>
    <x v="1"/>
    <s v="United States"/>
    <s v="Columbus"/>
    <x v="14"/>
    <n v="47201"/>
    <x v="2"/>
    <s v="OFF-AR-10002656"/>
    <x v="1"/>
    <x v="6"/>
    <s v="Sanford Liquid Accent Highlighters"/>
    <n v="33.4"/>
    <n v="5"/>
    <x v="0"/>
    <n v="12.358000000000001"/>
    <m/>
  </r>
  <r>
    <n v="3721"/>
    <s v="CA-2016-151155"/>
    <x v="887"/>
    <d v="2016-12-24T00:00:00"/>
    <x v="1"/>
    <s v="AB-10255"/>
    <x v="437"/>
    <x v="2"/>
    <s v="United States"/>
    <s v="Jackson"/>
    <x v="35"/>
    <n v="39212"/>
    <x v="0"/>
    <s v="FUR-FU-10001918"/>
    <x v="0"/>
    <x v="5"/>
    <s v="C-Line Cubicle Keepers Polyproplyene Holder With Velcro Backings"/>
    <n v="18.920000000000002"/>
    <n v="4"/>
    <x v="0"/>
    <n v="7.3788"/>
    <m/>
  </r>
  <r>
    <n v="3722"/>
    <s v="CA-2016-151155"/>
    <x v="887"/>
    <d v="2016-12-24T00:00:00"/>
    <x v="1"/>
    <s v="AB-10255"/>
    <x v="437"/>
    <x v="2"/>
    <s v="United States"/>
    <s v="Jackson"/>
    <x v="35"/>
    <n v="39212"/>
    <x v="0"/>
    <s v="OFF-BI-10003910"/>
    <x v="1"/>
    <x v="8"/>
    <s v="DXL Angle-View Binders with Locking Rings by Samsill"/>
    <n v="15.42"/>
    <n v="2"/>
    <x v="0"/>
    <n v="6.9390000000000001"/>
    <m/>
  </r>
  <r>
    <n v="3723"/>
    <s v="CA-2017-144036"/>
    <x v="903"/>
    <d v="2017-11-26T00:00:00"/>
    <x v="1"/>
    <s v="FO-14305"/>
    <x v="383"/>
    <x v="0"/>
    <s v="United States"/>
    <s v="Houston"/>
    <x v="5"/>
    <n v="77070"/>
    <x v="2"/>
    <s v="OFF-AR-10000122"/>
    <x v="1"/>
    <x v="6"/>
    <s v="Newell 314"/>
    <n v="35.712000000000003"/>
    <n v="8"/>
    <x v="2"/>
    <n v="2.2320000000000002"/>
    <m/>
  </r>
  <r>
    <n v="3724"/>
    <s v="US-2014-169789"/>
    <x v="125"/>
    <d v="2015-01-04T00:00:00"/>
    <x v="1"/>
    <s v="MF-17665"/>
    <x v="716"/>
    <x v="1"/>
    <s v="United States"/>
    <s v="Phoenix"/>
    <x v="16"/>
    <n v="85023"/>
    <x v="1"/>
    <s v="OFF-BI-10004600"/>
    <x v="1"/>
    <x v="8"/>
    <s v="Ibico Ibimaster 300 Manual Binding System"/>
    <n v="551.98500000000001"/>
    <n v="5"/>
    <x v="6"/>
    <n v="-459.98750000000001"/>
    <m/>
  </r>
  <r>
    <n v="3725"/>
    <s v="CA-2017-127264"/>
    <x v="355"/>
    <d v="2017-04-05T00:00:00"/>
    <x v="2"/>
    <s v="SA-20830"/>
    <x v="193"/>
    <x v="0"/>
    <s v="United States"/>
    <s v="Chicago"/>
    <x v="10"/>
    <n v="60653"/>
    <x v="2"/>
    <s v="OFF-AR-10003045"/>
    <x v="1"/>
    <x v="6"/>
    <s v="Prang Colored Pencils"/>
    <n v="7.056"/>
    <n v="3"/>
    <x v="2"/>
    <n v="2.2050000000000001"/>
    <m/>
  </r>
  <r>
    <n v="3726"/>
    <s v="CA-2016-151512"/>
    <x v="482"/>
    <d v="2017-01-02T00:00:00"/>
    <x v="1"/>
    <s v="SH-19975"/>
    <x v="64"/>
    <x v="1"/>
    <s v="United States"/>
    <s v="Denver"/>
    <x v="22"/>
    <n v="80219"/>
    <x v="1"/>
    <s v="OFF-AP-10000252"/>
    <x v="1"/>
    <x v="9"/>
    <s v="Harmony HEPA Quiet Air Purifiers"/>
    <n v="18.72"/>
    <n v="2"/>
    <x v="2"/>
    <n v="3.51"/>
    <m/>
  </r>
  <r>
    <n v="3727"/>
    <s v="CA-2016-165169"/>
    <x v="410"/>
    <d v="2016-06-11T00:00:00"/>
    <x v="1"/>
    <s v="JL-15235"/>
    <x v="538"/>
    <x v="0"/>
    <s v="United States"/>
    <s v="Newark"/>
    <x v="13"/>
    <n v="19711"/>
    <x v="3"/>
    <s v="OFF-ST-10001496"/>
    <x v="1"/>
    <x v="4"/>
    <s v="Standard Rollaway File with Lock"/>
    <n v="360.38"/>
    <n v="2"/>
    <x v="0"/>
    <n v="93.698800000000006"/>
    <m/>
  </r>
  <r>
    <n v="3728"/>
    <s v="CA-2016-165169"/>
    <x v="410"/>
    <d v="2016-06-11T00:00:00"/>
    <x v="1"/>
    <s v="JL-15235"/>
    <x v="538"/>
    <x v="0"/>
    <s v="United States"/>
    <s v="Newark"/>
    <x v="13"/>
    <n v="19711"/>
    <x v="3"/>
    <s v="OFF-AR-10000122"/>
    <x v="1"/>
    <x v="6"/>
    <s v="Newell 314"/>
    <n v="11.16"/>
    <n v="2"/>
    <x v="0"/>
    <n v="2.79"/>
    <m/>
  </r>
  <r>
    <n v="3729"/>
    <s v="CA-2016-165169"/>
    <x v="410"/>
    <d v="2016-06-11T00:00:00"/>
    <x v="1"/>
    <s v="JL-15235"/>
    <x v="538"/>
    <x v="0"/>
    <s v="United States"/>
    <s v="Newark"/>
    <x v="13"/>
    <n v="19711"/>
    <x v="3"/>
    <s v="OFF-LA-10000407"/>
    <x v="1"/>
    <x v="2"/>
    <s v="Avery White Multi-Purpose Labels"/>
    <n v="14.94"/>
    <n v="3"/>
    <x v="0"/>
    <n v="6.8723999999999998"/>
    <m/>
  </r>
  <r>
    <n v="3730"/>
    <s v="CA-2015-109575"/>
    <x v="227"/>
    <d v="2015-09-23T00:00:00"/>
    <x v="1"/>
    <s v="KH-16630"/>
    <x v="175"/>
    <x v="1"/>
    <s v="United States"/>
    <s v="Clinton"/>
    <x v="39"/>
    <n v="20735"/>
    <x v="3"/>
    <s v="OFF-ST-10004950"/>
    <x v="1"/>
    <x v="4"/>
    <s v="Acco Perma 3000 Stacking Storage Drawers"/>
    <n v="41.96"/>
    <n v="2"/>
    <x v="0"/>
    <n v="7.9724000000000004"/>
    <m/>
  </r>
  <r>
    <n v="3731"/>
    <s v="CA-2015-109575"/>
    <x v="227"/>
    <d v="2015-09-23T00:00:00"/>
    <x v="1"/>
    <s v="KH-16630"/>
    <x v="175"/>
    <x v="1"/>
    <s v="United States"/>
    <s v="Clinton"/>
    <x v="39"/>
    <n v="20735"/>
    <x v="3"/>
    <s v="OFF-ST-10004123"/>
    <x v="1"/>
    <x v="4"/>
    <s v="Safco Industrial Wire Shelving System"/>
    <n v="636.86"/>
    <n v="7"/>
    <x v="0"/>
    <n v="0"/>
    <m/>
  </r>
  <r>
    <n v="3732"/>
    <s v="CA-2015-109575"/>
    <x v="227"/>
    <d v="2015-09-23T00:00:00"/>
    <x v="1"/>
    <s v="KH-16630"/>
    <x v="175"/>
    <x v="1"/>
    <s v="United States"/>
    <s v="Clinton"/>
    <x v="39"/>
    <n v="20735"/>
    <x v="3"/>
    <s v="TEC-PH-10000730"/>
    <x v="2"/>
    <x v="7"/>
    <s v="Samsung Galaxy S4 Active"/>
    <n v="499.99"/>
    <n v="1"/>
    <x v="0"/>
    <n v="129.9974"/>
    <m/>
  </r>
  <r>
    <n v="3733"/>
    <s v="CA-2015-109575"/>
    <x v="227"/>
    <d v="2015-09-23T00:00:00"/>
    <x v="1"/>
    <s v="KH-16630"/>
    <x v="175"/>
    <x v="1"/>
    <s v="United States"/>
    <s v="Clinton"/>
    <x v="39"/>
    <n v="20735"/>
    <x v="3"/>
    <s v="TEC-PH-10000895"/>
    <x v="2"/>
    <x v="7"/>
    <s v="Polycom VVX 310 VoIP phone"/>
    <n v="1259.93"/>
    <n v="7"/>
    <x v="0"/>
    <n v="327.58179999999999"/>
    <m/>
  </r>
  <r>
    <n v="3734"/>
    <s v="CA-2015-109575"/>
    <x v="227"/>
    <d v="2015-09-23T00:00:00"/>
    <x v="1"/>
    <s v="KH-16630"/>
    <x v="175"/>
    <x v="1"/>
    <s v="United States"/>
    <s v="Clinton"/>
    <x v="39"/>
    <n v="20735"/>
    <x v="3"/>
    <s v="OFF-BI-10000962"/>
    <x v="1"/>
    <x v="8"/>
    <s v="Acco Flexible ACCOHIDE Square Ring Data Binder, Dark Blue, 11 1/2&quot; X 14&quot; 7/8&quot;"/>
    <n v="65.08"/>
    <n v="4"/>
    <x v="0"/>
    <n v="31.889199999999999"/>
    <m/>
  </r>
  <r>
    <n v="3735"/>
    <s v="CA-2017-168193"/>
    <x v="904"/>
    <d v="2017-03-11T00:00:00"/>
    <x v="0"/>
    <s v="RM-19750"/>
    <x v="717"/>
    <x v="0"/>
    <s v="United States"/>
    <s v="New York City"/>
    <x v="15"/>
    <n v="10011"/>
    <x v="3"/>
    <s v="OFF-PA-10002254"/>
    <x v="1"/>
    <x v="10"/>
    <s v="Xerox 1883"/>
    <n v="26.38"/>
    <n v="1"/>
    <x v="0"/>
    <n v="12.1348"/>
    <m/>
  </r>
  <r>
    <n v="3736"/>
    <s v="CA-2017-168193"/>
    <x v="904"/>
    <d v="2017-03-11T00:00:00"/>
    <x v="0"/>
    <s v="RM-19750"/>
    <x v="717"/>
    <x v="0"/>
    <s v="United States"/>
    <s v="New York City"/>
    <x v="15"/>
    <n v="10011"/>
    <x v="3"/>
    <s v="FUR-FU-10002554"/>
    <x v="0"/>
    <x v="5"/>
    <s v="Westinghouse Floor Lamp with Metal Mesh Shade, Black"/>
    <n v="71.97"/>
    <n v="3"/>
    <x v="0"/>
    <n v="16.553100000000001"/>
    <m/>
  </r>
  <r>
    <n v="3737"/>
    <s v="CA-2016-115476"/>
    <x v="716"/>
    <d v="2016-03-17T00:00:00"/>
    <x v="3"/>
    <s v="VM-21835"/>
    <x v="718"/>
    <x v="0"/>
    <s v="United States"/>
    <s v="Newark"/>
    <x v="13"/>
    <n v="19711"/>
    <x v="3"/>
    <s v="TEC-PH-10000673"/>
    <x v="2"/>
    <x v="7"/>
    <s v="Plantronics Voyager Pro HD - Bluetooth Headset"/>
    <n v="129.97999999999999"/>
    <n v="2"/>
    <x v="0"/>
    <n v="62.3904"/>
    <m/>
  </r>
  <r>
    <n v="3738"/>
    <s v="CA-2016-115476"/>
    <x v="716"/>
    <d v="2016-03-17T00:00:00"/>
    <x v="3"/>
    <s v="VM-21835"/>
    <x v="718"/>
    <x v="0"/>
    <s v="United States"/>
    <s v="Newark"/>
    <x v="13"/>
    <n v="19711"/>
    <x v="3"/>
    <s v="OFF-BI-10000962"/>
    <x v="1"/>
    <x v="8"/>
    <s v="Acco Flexible ACCOHIDE Square Ring Data Binder, Dark Blue, 11 1/2&quot; X 14&quot; 7/8&quot;"/>
    <n v="32.54"/>
    <n v="2"/>
    <x v="0"/>
    <n v="15.944599999999999"/>
    <m/>
  </r>
  <r>
    <n v="3739"/>
    <s v="CA-2016-133340"/>
    <x v="10"/>
    <d v="2016-12-13T00:00:00"/>
    <x v="1"/>
    <s v="LH-17155"/>
    <x v="109"/>
    <x v="0"/>
    <s v="United States"/>
    <s v="Jackson"/>
    <x v="12"/>
    <n v="49201"/>
    <x v="2"/>
    <s v="TEC-PH-10003988"/>
    <x v="2"/>
    <x v="7"/>
    <s v="LF Elite 3D Dazzle Designer Hard Case Cover, Lf Stylus Pen and Wiper For Apple Iphone 5c Mini Lite"/>
    <n v="10.9"/>
    <n v="1"/>
    <x v="0"/>
    <n v="3.052"/>
    <m/>
  </r>
  <r>
    <n v="3740"/>
    <s v="CA-2016-133340"/>
    <x v="10"/>
    <d v="2016-12-13T00:00:00"/>
    <x v="1"/>
    <s v="LH-17155"/>
    <x v="109"/>
    <x v="0"/>
    <s v="United States"/>
    <s v="Jackson"/>
    <x v="12"/>
    <n v="49201"/>
    <x v="2"/>
    <s v="TEC-AC-10001109"/>
    <x v="2"/>
    <x v="11"/>
    <s v="Logitech Trackman Marble Mouse"/>
    <n v="59.98"/>
    <n v="2"/>
    <x v="0"/>
    <n v="25.191600000000001"/>
    <m/>
  </r>
  <r>
    <n v="3741"/>
    <s v="CA-2016-133340"/>
    <x v="10"/>
    <d v="2016-12-13T00:00:00"/>
    <x v="1"/>
    <s v="LH-17155"/>
    <x v="109"/>
    <x v="0"/>
    <s v="United States"/>
    <s v="Jackson"/>
    <x v="12"/>
    <n v="49201"/>
    <x v="2"/>
    <s v="OFF-AP-10002311"/>
    <x v="1"/>
    <x v="9"/>
    <s v="Holmes Replacement Filter for HEPA Air Cleaner, Very Large Room, HEPA Filter"/>
    <n v="61.929000000000002"/>
    <n v="1"/>
    <x v="9"/>
    <n v="23.395399999999999"/>
    <m/>
  </r>
  <r>
    <n v="3742"/>
    <s v="CA-2016-137848"/>
    <x v="804"/>
    <d v="2016-01-21T00:00:00"/>
    <x v="1"/>
    <s v="WB-21850"/>
    <x v="576"/>
    <x v="0"/>
    <s v="United States"/>
    <s v="New York City"/>
    <x v="15"/>
    <n v="10011"/>
    <x v="3"/>
    <s v="OFF-EN-10001137"/>
    <x v="1"/>
    <x v="12"/>
    <s v="#10 Gummed Flap White Envelopes, 100/Box"/>
    <n v="16.52"/>
    <n v="4"/>
    <x v="0"/>
    <n v="7.5991999999999997"/>
    <m/>
  </r>
  <r>
    <n v="3743"/>
    <s v="CA-2016-137848"/>
    <x v="804"/>
    <d v="2016-01-21T00:00:00"/>
    <x v="1"/>
    <s v="WB-21850"/>
    <x v="576"/>
    <x v="0"/>
    <s v="United States"/>
    <s v="New York City"/>
    <x v="15"/>
    <n v="10011"/>
    <x v="3"/>
    <s v="OFF-PA-10004285"/>
    <x v="1"/>
    <x v="10"/>
    <s v="Xerox 1959"/>
    <n v="60.12"/>
    <n v="9"/>
    <x v="0"/>
    <n v="28.857600000000001"/>
    <m/>
  </r>
  <r>
    <n v="3744"/>
    <s v="CA-2016-137848"/>
    <x v="804"/>
    <d v="2016-01-21T00:00:00"/>
    <x v="1"/>
    <s v="WB-21850"/>
    <x v="576"/>
    <x v="0"/>
    <s v="United States"/>
    <s v="New York City"/>
    <x v="15"/>
    <n v="10011"/>
    <x v="3"/>
    <s v="OFF-BI-10002225"/>
    <x v="1"/>
    <x v="8"/>
    <s v="Square Ring Data Binders, Rigid 75 Pt. Covers, 11&quot; x 14-7/8&quot;"/>
    <n v="49.536000000000001"/>
    <n v="3"/>
    <x v="2"/>
    <n v="17.337599999999998"/>
    <m/>
  </r>
  <r>
    <n v="3745"/>
    <s v="CA-2014-113047"/>
    <x v="745"/>
    <d v="2014-10-24T00:00:00"/>
    <x v="3"/>
    <s v="AP-10915"/>
    <x v="275"/>
    <x v="0"/>
    <s v="United States"/>
    <s v="Rock Hill"/>
    <x v="20"/>
    <n v="29730"/>
    <x v="0"/>
    <s v="OFF-FA-10002763"/>
    <x v="1"/>
    <x v="13"/>
    <s v="Advantus Map Pennant Flags and Round Head Tacks"/>
    <n v="11.85"/>
    <n v="3"/>
    <x v="0"/>
    <n v="3.7919999999999998"/>
    <m/>
  </r>
  <r>
    <n v="3746"/>
    <s v="CA-2016-149979"/>
    <x v="713"/>
    <d v="2016-09-28T00:00:00"/>
    <x v="0"/>
    <s v="RA-19915"/>
    <x v="154"/>
    <x v="0"/>
    <s v="United States"/>
    <s v="Columbus"/>
    <x v="32"/>
    <n v="31907"/>
    <x v="0"/>
    <s v="OFF-ST-10003058"/>
    <x v="1"/>
    <x v="4"/>
    <s v="Eldon Mobile Mega Data Cart  Mega Stackable  Add-On Trays"/>
    <n v="118.25"/>
    <n v="5"/>
    <x v="0"/>
    <n v="34.292499999999997"/>
    <m/>
  </r>
  <r>
    <n v="3747"/>
    <s v="CA-2016-149979"/>
    <x v="713"/>
    <d v="2016-09-28T00:00:00"/>
    <x v="0"/>
    <s v="RA-19915"/>
    <x v="154"/>
    <x v="0"/>
    <s v="United States"/>
    <s v="Columbus"/>
    <x v="32"/>
    <n v="31907"/>
    <x v="0"/>
    <s v="FUR-CH-10002084"/>
    <x v="0"/>
    <x v="1"/>
    <s v="Hon Mobius Operator's Chair"/>
    <n v="368.97"/>
    <n v="3"/>
    <x v="0"/>
    <n v="81.173400000000001"/>
    <m/>
  </r>
  <r>
    <n v="3748"/>
    <s v="CA-2017-161956"/>
    <x v="151"/>
    <d v="2017-08-29T00:00:00"/>
    <x v="0"/>
    <s v="DR-12880"/>
    <x v="112"/>
    <x v="1"/>
    <s v="United States"/>
    <s v="Inglewood"/>
    <x v="1"/>
    <n v="90301"/>
    <x v="1"/>
    <s v="FUR-FU-10002937"/>
    <x v="0"/>
    <x v="5"/>
    <s v="GE 48&quot; Fluorescent Tube, Cool White Energy Saver, 34 Watts, 30/Box"/>
    <n v="198.46"/>
    <n v="2"/>
    <x v="0"/>
    <n v="99.23"/>
    <m/>
  </r>
  <r>
    <n v="3749"/>
    <s v="CA-2017-161956"/>
    <x v="151"/>
    <d v="2017-08-29T00:00:00"/>
    <x v="0"/>
    <s v="DR-12880"/>
    <x v="112"/>
    <x v="1"/>
    <s v="United States"/>
    <s v="Inglewood"/>
    <x v="1"/>
    <n v="90301"/>
    <x v="1"/>
    <s v="OFF-AP-10001242"/>
    <x v="1"/>
    <x v="9"/>
    <s v="APC 7 Outlet Network SurgeArrest Surge Protector"/>
    <n v="321.92"/>
    <n v="4"/>
    <x v="0"/>
    <n v="96.575999999999993"/>
    <m/>
  </r>
  <r>
    <n v="3750"/>
    <s v="CA-2017-161956"/>
    <x v="151"/>
    <d v="2017-08-29T00:00:00"/>
    <x v="0"/>
    <s v="DR-12880"/>
    <x v="112"/>
    <x v="1"/>
    <s v="United States"/>
    <s v="Inglewood"/>
    <x v="1"/>
    <n v="90301"/>
    <x v="1"/>
    <s v="TEC-CO-10001571"/>
    <x v="2"/>
    <x v="16"/>
    <s v="Sharp 1540cs Digital Laser Copier"/>
    <n v="879.98400000000004"/>
    <n v="2"/>
    <x v="2"/>
    <n v="329.99400000000003"/>
    <m/>
  </r>
  <r>
    <n v="3751"/>
    <s v="CA-2017-161956"/>
    <x v="151"/>
    <d v="2017-08-29T00:00:00"/>
    <x v="0"/>
    <s v="DR-12880"/>
    <x v="112"/>
    <x v="1"/>
    <s v="United States"/>
    <s v="Inglewood"/>
    <x v="1"/>
    <n v="90301"/>
    <x v="1"/>
    <s v="OFF-SU-10002503"/>
    <x v="1"/>
    <x v="14"/>
    <s v="Acme Preferred Stainless Steel Scissors"/>
    <n v="28.4"/>
    <n v="5"/>
    <x v="0"/>
    <n v="8.2360000000000007"/>
    <m/>
  </r>
  <r>
    <n v="3752"/>
    <s v="CA-2017-161956"/>
    <x v="151"/>
    <d v="2017-08-29T00:00:00"/>
    <x v="0"/>
    <s v="DR-12880"/>
    <x v="112"/>
    <x v="1"/>
    <s v="United States"/>
    <s v="Inglewood"/>
    <x v="1"/>
    <n v="90301"/>
    <x v="1"/>
    <s v="FUR-CH-10004886"/>
    <x v="0"/>
    <x v="1"/>
    <s v="Bevis Steel Folding Chairs"/>
    <n v="230.28"/>
    <n v="3"/>
    <x v="2"/>
    <n v="23.027999999999999"/>
    <m/>
  </r>
  <r>
    <n v="3753"/>
    <s v="CA-2017-161956"/>
    <x v="151"/>
    <d v="2017-08-29T00:00:00"/>
    <x v="0"/>
    <s v="DR-12880"/>
    <x v="112"/>
    <x v="1"/>
    <s v="United States"/>
    <s v="Inglewood"/>
    <x v="1"/>
    <n v="90301"/>
    <x v="1"/>
    <s v="OFF-PA-10001289"/>
    <x v="1"/>
    <x v="10"/>
    <s v="White Computer Printout Paper by Universal"/>
    <n v="116.28"/>
    <n v="3"/>
    <x v="0"/>
    <n v="56.977200000000003"/>
    <m/>
  </r>
  <r>
    <n v="3754"/>
    <s v="CA-2017-161956"/>
    <x v="151"/>
    <d v="2017-08-29T00:00:00"/>
    <x v="0"/>
    <s v="DR-12880"/>
    <x v="112"/>
    <x v="1"/>
    <s v="United States"/>
    <s v="Inglewood"/>
    <x v="1"/>
    <n v="90301"/>
    <x v="1"/>
    <s v="OFF-BI-10003650"/>
    <x v="1"/>
    <x v="8"/>
    <s v="GBC DocuBind 300 Electric Binding Machine"/>
    <n v="841.56799999999998"/>
    <n v="2"/>
    <x v="2"/>
    <n v="294.54880000000003"/>
    <m/>
  </r>
  <r>
    <n v="3755"/>
    <s v="CA-2017-161956"/>
    <x v="151"/>
    <d v="2017-08-29T00:00:00"/>
    <x v="0"/>
    <s v="DR-12880"/>
    <x v="112"/>
    <x v="1"/>
    <s v="United States"/>
    <s v="Inglewood"/>
    <x v="1"/>
    <n v="90301"/>
    <x v="1"/>
    <s v="OFF-ST-10001370"/>
    <x v="1"/>
    <x v="4"/>
    <s v="Sensible Storage WireTech Storage Systems"/>
    <n v="354.9"/>
    <n v="5"/>
    <x v="0"/>
    <n v="17.745000000000001"/>
    <m/>
  </r>
  <r>
    <n v="3756"/>
    <s v="CA-2016-116799"/>
    <x v="840"/>
    <d v="2016-03-06T00:00:00"/>
    <x v="2"/>
    <s v="JG-15310"/>
    <x v="684"/>
    <x v="1"/>
    <s v="United States"/>
    <s v="Odessa"/>
    <x v="5"/>
    <n v="79762"/>
    <x v="2"/>
    <s v="OFF-PA-10001892"/>
    <x v="1"/>
    <x v="10"/>
    <s v="Rediform Wirebound &quot;Phone Memo&quot; Message Book, 11 x 5-3/4"/>
    <n v="42.783999999999999"/>
    <n v="7"/>
    <x v="2"/>
    <n v="15.5092"/>
    <m/>
  </r>
  <r>
    <n v="3757"/>
    <s v="CA-2016-116799"/>
    <x v="840"/>
    <d v="2016-03-06T00:00:00"/>
    <x v="2"/>
    <s v="JG-15310"/>
    <x v="684"/>
    <x v="1"/>
    <s v="United States"/>
    <s v="Odessa"/>
    <x v="5"/>
    <n v="79762"/>
    <x v="2"/>
    <s v="FUR-CH-10004983"/>
    <x v="0"/>
    <x v="1"/>
    <s v="Office Star - Mid Back Dual function Ergonomic High Back Chair with 2-Way Adjustable Arms"/>
    <n v="563.42999999999995"/>
    <n v="5"/>
    <x v="4"/>
    <n v="-56.343000000000004"/>
    <m/>
  </r>
  <r>
    <n v="3758"/>
    <s v="CA-2016-111283"/>
    <x v="905"/>
    <d v="2016-03-04T00:00:00"/>
    <x v="1"/>
    <s v="LC-16870"/>
    <x v="48"/>
    <x v="0"/>
    <s v="United States"/>
    <s v="Newark"/>
    <x v="24"/>
    <n v="43055"/>
    <x v="3"/>
    <s v="OFF-AR-10001615"/>
    <x v="1"/>
    <x v="6"/>
    <s v="Newell 34"/>
    <n v="111.104"/>
    <n v="7"/>
    <x v="2"/>
    <n v="8.3328000000000007"/>
    <m/>
  </r>
  <r>
    <n v="3759"/>
    <s v="CA-2015-167745"/>
    <x v="227"/>
    <d v="2015-09-23T00:00:00"/>
    <x v="1"/>
    <s v="GB-14530"/>
    <x v="334"/>
    <x v="1"/>
    <s v="United States"/>
    <s v="Los Angeles"/>
    <x v="1"/>
    <n v="90049"/>
    <x v="1"/>
    <s v="OFF-AR-10003602"/>
    <x v="1"/>
    <x v="6"/>
    <s v="Quartet Omega Colored Chalk, 12/Pack"/>
    <n v="11.68"/>
    <n v="2"/>
    <x v="0"/>
    <n v="5.4896000000000003"/>
    <m/>
  </r>
  <r>
    <n v="3760"/>
    <s v="CA-2015-167745"/>
    <x v="227"/>
    <d v="2015-09-23T00:00:00"/>
    <x v="1"/>
    <s v="GB-14530"/>
    <x v="334"/>
    <x v="1"/>
    <s v="United States"/>
    <s v="Los Angeles"/>
    <x v="1"/>
    <n v="90049"/>
    <x v="1"/>
    <s v="OFF-SU-10004782"/>
    <x v="1"/>
    <x v="14"/>
    <s v="Elite 5&quot; Scissors"/>
    <n v="16.899999999999999"/>
    <n v="2"/>
    <x v="0"/>
    <n v="5.07"/>
    <m/>
  </r>
  <r>
    <n v="3761"/>
    <s v="CA-2015-167745"/>
    <x v="227"/>
    <d v="2015-09-23T00:00:00"/>
    <x v="1"/>
    <s v="GB-14530"/>
    <x v="334"/>
    <x v="1"/>
    <s v="United States"/>
    <s v="Los Angeles"/>
    <x v="1"/>
    <n v="90049"/>
    <x v="1"/>
    <s v="FUR-FU-10001591"/>
    <x v="0"/>
    <x v="5"/>
    <s v="Advantus Panel Wall Certificate Holder - 8.5x11"/>
    <n v="24.4"/>
    <n v="2"/>
    <x v="0"/>
    <n v="10.247999999999999"/>
    <m/>
  </r>
  <r>
    <n v="3762"/>
    <s v="CA-2017-104577"/>
    <x v="605"/>
    <d v="2017-05-17T00:00:00"/>
    <x v="1"/>
    <s v="CK-12205"/>
    <x v="237"/>
    <x v="0"/>
    <s v="United States"/>
    <s v="Everett"/>
    <x v="31"/>
    <n v="2149"/>
    <x v="3"/>
    <s v="OFF-PA-10000659"/>
    <x v="1"/>
    <x v="10"/>
    <s v="TOPS Carbonless Receipt Book, Four 2-3/4 x 7-1/4 Money Receipts per Page"/>
    <n v="87.6"/>
    <n v="5"/>
    <x v="0"/>
    <n v="42.048000000000002"/>
    <m/>
  </r>
  <r>
    <n v="3763"/>
    <s v="CA-2016-156251"/>
    <x v="572"/>
    <d v="2016-08-18T00:00:00"/>
    <x v="0"/>
    <s v="TS-21160"/>
    <x v="378"/>
    <x v="1"/>
    <s v="United States"/>
    <s v="West Allis"/>
    <x v="6"/>
    <n v="53214"/>
    <x v="2"/>
    <s v="FUR-BO-10001337"/>
    <x v="0"/>
    <x v="0"/>
    <s v="O'Sullivan Living Dimensions 2-Shelf Bookcases"/>
    <n v="241.96"/>
    <n v="2"/>
    <x v="0"/>
    <n v="24.196000000000002"/>
    <m/>
  </r>
  <r>
    <n v="3764"/>
    <s v="CA-2016-156251"/>
    <x v="572"/>
    <d v="2016-08-18T00:00:00"/>
    <x v="0"/>
    <s v="TS-21160"/>
    <x v="378"/>
    <x v="1"/>
    <s v="United States"/>
    <s v="West Allis"/>
    <x v="6"/>
    <n v="53214"/>
    <x v="2"/>
    <s v="OFF-BI-10003529"/>
    <x v="1"/>
    <x v="8"/>
    <s v="Avery Round Ring Poly Binders"/>
    <n v="8.52"/>
    <n v="3"/>
    <x v="0"/>
    <n v="4.1748000000000003"/>
    <m/>
  </r>
  <r>
    <n v="3765"/>
    <s v="CA-2017-125878"/>
    <x v="906"/>
    <d v="2017-03-02T00:00:00"/>
    <x v="1"/>
    <s v="MH-18025"/>
    <x v="659"/>
    <x v="0"/>
    <s v="United States"/>
    <s v="Chicago"/>
    <x v="10"/>
    <n v="60623"/>
    <x v="2"/>
    <s v="OFF-BI-10002609"/>
    <x v="1"/>
    <x v="8"/>
    <s v="Avery Hidden Tab Dividers for Binding Systems"/>
    <n v="1.788"/>
    <n v="3"/>
    <x v="3"/>
    <n v="-3.0396000000000001"/>
    <m/>
  </r>
  <r>
    <n v="3766"/>
    <s v="CA-2016-163153"/>
    <x v="844"/>
    <d v="2016-03-25T00:00:00"/>
    <x v="1"/>
    <s v="DM-12955"/>
    <x v="678"/>
    <x v="1"/>
    <s v="United States"/>
    <s v="Houston"/>
    <x v="5"/>
    <n v="77036"/>
    <x v="2"/>
    <s v="FUR-TA-10004767"/>
    <x v="0"/>
    <x v="3"/>
    <s v="Safco Drafting Table"/>
    <n v="99.372"/>
    <n v="2"/>
    <x v="4"/>
    <n v="-1.4196"/>
    <m/>
  </r>
  <r>
    <n v="3767"/>
    <s v="CA-2016-163153"/>
    <x v="844"/>
    <d v="2016-03-25T00:00:00"/>
    <x v="1"/>
    <s v="DM-12955"/>
    <x v="678"/>
    <x v="1"/>
    <s v="United States"/>
    <s v="Houston"/>
    <x v="5"/>
    <n v="77036"/>
    <x v="2"/>
    <s v="OFF-AR-10001868"/>
    <x v="1"/>
    <x v="6"/>
    <s v="Prang Dustless Chalk Sticks"/>
    <n v="1.3440000000000001"/>
    <n v="1"/>
    <x v="2"/>
    <n v="0.504"/>
    <m/>
  </r>
  <r>
    <n v="3768"/>
    <s v="CA-2015-103205"/>
    <x v="575"/>
    <d v="2015-12-10T00:00:00"/>
    <x v="0"/>
    <s v="JJ-15760"/>
    <x v="342"/>
    <x v="2"/>
    <s v="United States"/>
    <s v="Houston"/>
    <x v="5"/>
    <n v="77036"/>
    <x v="2"/>
    <s v="TEC-PH-10004896"/>
    <x v="2"/>
    <x v="7"/>
    <s v="Nokia Lumia 521 (T-Mobile)"/>
    <n v="119.96"/>
    <n v="5"/>
    <x v="2"/>
    <n v="11.996"/>
    <m/>
  </r>
  <r>
    <n v="3769"/>
    <s v="CA-2014-153913"/>
    <x v="757"/>
    <d v="2014-12-20T00:00:00"/>
    <x v="0"/>
    <s v="KB-16585"/>
    <x v="10"/>
    <x v="1"/>
    <s v="United States"/>
    <s v="Hialeah"/>
    <x v="2"/>
    <n v="33012"/>
    <x v="0"/>
    <s v="FUR-CH-10000988"/>
    <x v="0"/>
    <x v="1"/>
    <s v="Hon Olson Stacker Stools"/>
    <n v="1013.832"/>
    <n v="9"/>
    <x v="2"/>
    <n v="101.3832"/>
    <m/>
  </r>
  <r>
    <n v="3770"/>
    <s v="CA-2014-153913"/>
    <x v="757"/>
    <d v="2014-12-20T00:00:00"/>
    <x v="0"/>
    <s v="KB-16585"/>
    <x v="10"/>
    <x v="1"/>
    <s v="United States"/>
    <s v="Hialeah"/>
    <x v="2"/>
    <n v="33012"/>
    <x v="0"/>
    <s v="OFF-FA-10000490"/>
    <x v="1"/>
    <x v="13"/>
    <s v="OIC Binder Clips, Mini, 1/4&quot; Capacity, Black"/>
    <n v="1.984"/>
    <n v="2"/>
    <x v="2"/>
    <n v="0.66959999999999997"/>
    <m/>
  </r>
  <r>
    <n v="3771"/>
    <s v="CA-2016-155530"/>
    <x v="907"/>
    <d v="2016-12-21T00:00:00"/>
    <x v="1"/>
    <s v="CM-12160"/>
    <x v="380"/>
    <x v="0"/>
    <s v="United States"/>
    <s v="San Francisco"/>
    <x v="1"/>
    <n v="94122"/>
    <x v="1"/>
    <s v="FUR-TA-10004256"/>
    <x v="0"/>
    <x v="3"/>
    <s v="Bretford “Just In Time” Height-Adjustable Multi-Task Work Tables"/>
    <n v="2003.52"/>
    <n v="6"/>
    <x v="2"/>
    <n v="-325.572"/>
    <m/>
  </r>
  <r>
    <n v="3772"/>
    <s v="US-2016-101196"/>
    <x v="536"/>
    <d v="2016-05-17T00:00:00"/>
    <x v="1"/>
    <s v="FM-14215"/>
    <x v="524"/>
    <x v="1"/>
    <s v="United States"/>
    <s v="Philadelphia"/>
    <x v="9"/>
    <n v="19140"/>
    <x v="3"/>
    <s v="OFF-ST-10004804"/>
    <x v="1"/>
    <x v="4"/>
    <s v="Belkin 19&quot; Vented Equipment Shelf, Black"/>
    <n v="82.367999999999995"/>
    <n v="2"/>
    <x v="2"/>
    <n v="-19.5624"/>
    <m/>
  </r>
  <r>
    <n v="3773"/>
    <s v="CA-2014-115357"/>
    <x v="908"/>
    <d v="2014-08-11T00:00:00"/>
    <x v="0"/>
    <s v="RF-19735"/>
    <x v="288"/>
    <x v="0"/>
    <s v="United States"/>
    <s v="Columbia"/>
    <x v="20"/>
    <n v="29203"/>
    <x v="0"/>
    <s v="TEC-AC-10000023"/>
    <x v="2"/>
    <x v="11"/>
    <s v="Maxell 74 Minute CD-R Spindle, 50/Pack"/>
    <n v="62.91"/>
    <n v="3"/>
    <x v="0"/>
    <n v="22.647600000000001"/>
    <m/>
  </r>
  <r>
    <n v="3774"/>
    <s v="US-2014-102715"/>
    <x v="909"/>
    <d v="2014-04-13T00:00:00"/>
    <x v="0"/>
    <s v="JK-15370"/>
    <x v="271"/>
    <x v="0"/>
    <s v="United States"/>
    <s v="Miami"/>
    <x v="2"/>
    <n v="33180"/>
    <x v="0"/>
    <s v="OFF-FA-10001332"/>
    <x v="1"/>
    <x v="13"/>
    <s v="Acco Banker's Clasps, 5 3/4&quot;-Long"/>
    <n v="6.9119999999999999"/>
    <n v="3"/>
    <x v="2"/>
    <n v="2.3328000000000002"/>
    <m/>
  </r>
  <r>
    <n v="3775"/>
    <s v="US-2014-102715"/>
    <x v="909"/>
    <d v="2014-04-13T00:00:00"/>
    <x v="0"/>
    <s v="JK-15370"/>
    <x v="271"/>
    <x v="0"/>
    <s v="United States"/>
    <s v="Miami"/>
    <x v="2"/>
    <n v="33180"/>
    <x v="0"/>
    <s v="TEC-AC-10002001"/>
    <x v="2"/>
    <x v="11"/>
    <s v="Logitech Wireless Gaming Headset G930"/>
    <n v="383.976"/>
    <n v="3"/>
    <x v="2"/>
    <n v="81.594899999999996"/>
    <m/>
  </r>
  <r>
    <n v="3776"/>
    <s v="US-2014-102715"/>
    <x v="909"/>
    <d v="2014-04-13T00:00:00"/>
    <x v="0"/>
    <s v="JK-15370"/>
    <x v="271"/>
    <x v="0"/>
    <s v="United States"/>
    <s v="Miami"/>
    <x v="2"/>
    <n v="33180"/>
    <x v="0"/>
    <s v="OFF-PA-10000029"/>
    <x v="1"/>
    <x v="10"/>
    <s v="Xerox 224"/>
    <n v="10.368"/>
    <n v="2"/>
    <x v="2"/>
    <n v="3.6288"/>
    <m/>
  </r>
  <r>
    <n v="3777"/>
    <s v="US-2014-102715"/>
    <x v="909"/>
    <d v="2014-04-13T00:00:00"/>
    <x v="0"/>
    <s v="JK-15370"/>
    <x v="271"/>
    <x v="0"/>
    <s v="United States"/>
    <s v="Miami"/>
    <x v="2"/>
    <n v="33180"/>
    <x v="0"/>
    <s v="TEC-AC-10001874"/>
    <x v="2"/>
    <x v="11"/>
    <s v="Logitech Wireless Anywhere Mouse MX for PC and Mac"/>
    <n v="335.94400000000002"/>
    <n v="7"/>
    <x v="2"/>
    <n v="41.993000000000002"/>
    <m/>
  </r>
  <r>
    <n v="3778"/>
    <s v="CA-2015-107937"/>
    <x v="910"/>
    <d v="2015-05-08T00:00:00"/>
    <x v="1"/>
    <s v="JB-16045"/>
    <x v="674"/>
    <x v="2"/>
    <s v="United States"/>
    <s v="Chula Vista"/>
    <x v="1"/>
    <n v="91911"/>
    <x v="1"/>
    <s v="FUR-FU-10002298"/>
    <x v="0"/>
    <x v="5"/>
    <s v="Rubbermaid ClusterMat Chairmats, Mat Size- 66&quot; x 60&quot;, Lip 20&quot; x 11&quot; -90 Degree Angle"/>
    <n v="665.88"/>
    <n v="6"/>
    <x v="0"/>
    <n v="106.5408"/>
    <m/>
  </r>
  <r>
    <n v="3779"/>
    <s v="US-2017-148768"/>
    <x v="329"/>
    <d v="2017-12-02T00:00:00"/>
    <x v="0"/>
    <s v="PN-18775"/>
    <x v="43"/>
    <x v="2"/>
    <s v="United States"/>
    <s v="Miami"/>
    <x v="2"/>
    <n v="33180"/>
    <x v="0"/>
    <s v="TEC-PH-10002564"/>
    <x v="2"/>
    <x v="7"/>
    <s v="OtterBox Defender Series Case - Samsung Galaxy S4"/>
    <n v="71.975999999999999"/>
    <n v="3"/>
    <x v="2"/>
    <n v="8.9969999999999999"/>
    <m/>
  </r>
  <r>
    <n v="3780"/>
    <s v="CA-2017-118521"/>
    <x v="911"/>
    <d v="2017-02-20T00:00:00"/>
    <x v="1"/>
    <s v="LF-17185"/>
    <x v="166"/>
    <x v="0"/>
    <s v="United States"/>
    <s v="New York City"/>
    <x v="15"/>
    <n v="10035"/>
    <x v="3"/>
    <s v="OFF-PA-10003465"/>
    <x v="1"/>
    <x v="10"/>
    <s v="Xerox 1912"/>
    <n v="37.94"/>
    <n v="2"/>
    <x v="0"/>
    <n v="18.211200000000002"/>
    <m/>
  </r>
  <r>
    <n v="3781"/>
    <s v="CA-2014-149643"/>
    <x v="912"/>
    <d v="2014-11-20T00:00:00"/>
    <x v="1"/>
    <s v="RH-19510"/>
    <x v="563"/>
    <x v="2"/>
    <s v="United States"/>
    <s v="Manhattan"/>
    <x v="41"/>
    <n v="66502"/>
    <x v="2"/>
    <s v="TEC-PH-10000038"/>
    <x v="2"/>
    <x v="7"/>
    <s v="Jawbone MINI JAMBOX Wireless Bluetooth Speaker"/>
    <n v="273.95999999999998"/>
    <n v="2"/>
    <x v="0"/>
    <n v="10.958399999999999"/>
    <m/>
  </r>
  <r>
    <n v="3782"/>
    <s v="CA-2015-135314"/>
    <x v="584"/>
    <d v="2015-07-14T00:00:00"/>
    <x v="0"/>
    <s v="MC-17575"/>
    <x v="430"/>
    <x v="0"/>
    <s v="United States"/>
    <s v="Philadelphia"/>
    <x v="9"/>
    <n v="19120"/>
    <x v="3"/>
    <s v="TEC-PH-10003072"/>
    <x v="2"/>
    <x v="7"/>
    <s v="Panasonic KX-TG9541B DECT 6.0 Digital 2-Line Expandable Cordless Phone With Digital Answering System"/>
    <n v="269.98200000000003"/>
    <n v="3"/>
    <x v="10"/>
    <n v="40.497300000000003"/>
    <m/>
  </r>
  <r>
    <n v="3783"/>
    <s v="CA-2017-165204"/>
    <x v="38"/>
    <d v="2017-11-16T00:00:00"/>
    <x v="0"/>
    <s v="MN-17935"/>
    <x v="438"/>
    <x v="0"/>
    <s v="United States"/>
    <s v="Memphis"/>
    <x v="18"/>
    <n v="38109"/>
    <x v="0"/>
    <s v="OFF-PA-10003424"/>
    <x v="1"/>
    <x v="10"/>
    <s v="&quot;While you Were Out&quot; Message Book, One Form per Page"/>
    <n v="8.9039999999999999"/>
    <n v="3"/>
    <x v="2"/>
    <n v="3.339"/>
    <m/>
  </r>
  <r>
    <n v="3784"/>
    <s v="CA-2017-165204"/>
    <x v="38"/>
    <d v="2017-11-16T00:00:00"/>
    <x v="0"/>
    <s v="MN-17935"/>
    <x v="438"/>
    <x v="0"/>
    <s v="United States"/>
    <s v="Memphis"/>
    <x v="18"/>
    <n v="38109"/>
    <x v="0"/>
    <s v="OFF-ST-10003716"/>
    <x v="1"/>
    <x v="4"/>
    <s v="Tennsco Double-Tier Lockers"/>
    <n v="720.06399999999996"/>
    <n v="4"/>
    <x v="2"/>
    <n v="-63.005600000000001"/>
    <m/>
  </r>
  <r>
    <n v="3785"/>
    <s v="CA-2017-125752"/>
    <x v="689"/>
    <d v="2017-08-04T00:00:00"/>
    <x v="1"/>
    <s v="EH-14125"/>
    <x v="258"/>
    <x v="2"/>
    <s v="United States"/>
    <s v="Fort Lauderdale"/>
    <x v="2"/>
    <n v="33311"/>
    <x v="0"/>
    <s v="TEC-AC-10003590"/>
    <x v="2"/>
    <x v="11"/>
    <s v="TRENDnet 56K USB 2.0 Phone, Internet and Fax Modem"/>
    <n v="41.423999999999999"/>
    <n v="2"/>
    <x v="2"/>
    <n v="8.2848000000000006"/>
    <m/>
  </r>
  <r>
    <n v="3786"/>
    <s v="CA-2017-112487"/>
    <x v="377"/>
    <d v="2017-12-30T00:00:00"/>
    <x v="1"/>
    <s v="TC-21535"/>
    <x v="426"/>
    <x v="2"/>
    <s v="United States"/>
    <s v="Columbus"/>
    <x v="24"/>
    <n v="43229"/>
    <x v="3"/>
    <s v="OFF-BI-10000494"/>
    <x v="1"/>
    <x v="8"/>
    <s v="Acco Economy Flexible Poly Round Ring Binder"/>
    <n v="3.1320000000000001"/>
    <n v="2"/>
    <x v="6"/>
    <n v="-2.61"/>
    <m/>
  </r>
  <r>
    <n v="3787"/>
    <s v="CA-2016-144218"/>
    <x v="731"/>
    <d v="2016-11-04T00:00:00"/>
    <x v="1"/>
    <s v="JD-15895"/>
    <x v="63"/>
    <x v="1"/>
    <s v="United States"/>
    <s v="Los Angeles"/>
    <x v="1"/>
    <n v="90045"/>
    <x v="1"/>
    <s v="OFF-ST-10002615"/>
    <x v="1"/>
    <x v="4"/>
    <s v="Dual Level, Single-Width Filing Carts"/>
    <n v="1085.42"/>
    <n v="7"/>
    <x v="0"/>
    <n v="282.20920000000001"/>
    <m/>
  </r>
  <r>
    <n v="3788"/>
    <s v="CA-2016-169971"/>
    <x v="913"/>
    <d v="2016-09-09T00:00:00"/>
    <x v="1"/>
    <s v="IL-15100"/>
    <x v="582"/>
    <x v="0"/>
    <s v="United States"/>
    <s v="Houston"/>
    <x v="5"/>
    <n v="77041"/>
    <x v="2"/>
    <s v="OFF-AR-10002804"/>
    <x v="1"/>
    <x v="6"/>
    <s v="Faber Castell Col-Erase Pencils"/>
    <n v="3.9119999999999999"/>
    <n v="1"/>
    <x v="2"/>
    <n v="1.0268999999999999"/>
    <m/>
  </r>
  <r>
    <n v="3789"/>
    <s v="CA-2016-169971"/>
    <x v="913"/>
    <d v="2016-09-09T00:00:00"/>
    <x v="1"/>
    <s v="IL-15100"/>
    <x v="582"/>
    <x v="0"/>
    <s v="United States"/>
    <s v="Houston"/>
    <x v="5"/>
    <n v="77041"/>
    <x v="2"/>
    <s v="OFF-AR-10001044"/>
    <x v="1"/>
    <x v="6"/>
    <s v="BOSTON Ranger #55 Pencil Sharpener, Black"/>
    <n v="62.375999999999998"/>
    <n v="3"/>
    <x v="2"/>
    <n v="7.0172999999999996"/>
    <m/>
  </r>
  <r>
    <n v="3790"/>
    <s v="US-2016-133508"/>
    <x v="764"/>
    <d v="2016-04-21T00:00:00"/>
    <x v="1"/>
    <s v="SW-20350"/>
    <x v="680"/>
    <x v="2"/>
    <s v="United States"/>
    <s v="Omaha"/>
    <x v="8"/>
    <n v="68104"/>
    <x v="2"/>
    <s v="OFF-FA-10000134"/>
    <x v="1"/>
    <x v="13"/>
    <s v="Advantus Push Pins, Aluminum Head"/>
    <n v="29.05"/>
    <n v="5"/>
    <x v="0"/>
    <n v="9.0054999999999996"/>
    <m/>
  </r>
  <r>
    <n v="3791"/>
    <s v="CA-2014-107139"/>
    <x v="260"/>
    <d v="2014-07-11T00:00:00"/>
    <x v="1"/>
    <s v="DP-13390"/>
    <x v="503"/>
    <x v="2"/>
    <s v="United States"/>
    <s v="Los Angeles"/>
    <x v="1"/>
    <n v="90004"/>
    <x v="1"/>
    <s v="OFF-BI-10001670"/>
    <x v="1"/>
    <x v="8"/>
    <s v="Vinyl Sectional Post Binders"/>
    <n v="180.96"/>
    <n v="6"/>
    <x v="2"/>
    <n v="67.86"/>
    <m/>
  </r>
  <r>
    <n v="3792"/>
    <s v="CA-2015-111325"/>
    <x v="914"/>
    <d v="2015-02-28T00:00:00"/>
    <x v="2"/>
    <s v="BT-11395"/>
    <x v="387"/>
    <x v="1"/>
    <s v="United States"/>
    <s v="Altoona"/>
    <x v="9"/>
    <n v="16602"/>
    <x v="3"/>
    <s v="OFF-BI-10000343"/>
    <x v="1"/>
    <x v="8"/>
    <s v="Pressboard Covers with Storage Hooks, 9 1/2&quot; x 11&quot;, Light Blue"/>
    <n v="4.4189999999999996"/>
    <n v="3"/>
    <x v="6"/>
    <n v="-3.3879000000000001"/>
    <m/>
  </r>
  <r>
    <n v="3793"/>
    <s v="CA-2015-111325"/>
    <x v="914"/>
    <d v="2015-02-28T00:00:00"/>
    <x v="2"/>
    <s v="BT-11395"/>
    <x v="387"/>
    <x v="1"/>
    <s v="United States"/>
    <s v="Altoona"/>
    <x v="9"/>
    <n v="16602"/>
    <x v="3"/>
    <s v="OFF-AR-10002257"/>
    <x v="1"/>
    <x v="6"/>
    <s v="Eldon Spacemaker Box, Quick-Snap Lid, Clear"/>
    <n v="16.032"/>
    <n v="6"/>
    <x v="2"/>
    <n v="2.2044000000000001"/>
    <m/>
  </r>
  <r>
    <n v="3794"/>
    <s v="CA-2015-163762"/>
    <x v="154"/>
    <d v="2015-12-01T00:00:00"/>
    <x v="1"/>
    <s v="JE-15475"/>
    <x v="188"/>
    <x v="0"/>
    <s v="United States"/>
    <s v="New York City"/>
    <x v="15"/>
    <n v="10024"/>
    <x v="3"/>
    <s v="OFF-AR-10001915"/>
    <x v="1"/>
    <x v="6"/>
    <s v="Peel-Off China Markers"/>
    <n v="29.79"/>
    <n v="3"/>
    <x v="0"/>
    <n v="12.511799999999999"/>
    <m/>
  </r>
  <r>
    <n v="3795"/>
    <s v="US-2014-117163"/>
    <x v="915"/>
    <d v="2014-02-02T00:00:00"/>
    <x v="1"/>
    <s v="EJ-13720"/>
    <x v="719"/>
    <x v="0"/>
    <s v="United States"/>
    <s v="San Diego"/>
    <x v="1"/>
    <n v="92037"/>
    <x v="1"/>
    <s v="OFF-ST-10003692"/>
    <x v="1"/>
    <x v="4"/>
    <s v="Recycled Steel Personal File for Hanging File Folders"/>
    <n v="57.23"/>
    <n v="1"/>
    <x v="0"/>
    <n v="14.307499999999999"/>
    <m/>
  </r>
  <r>
    <n v="3796"/>
    <s v="US-2014-117163"/>
    <x v="915"/>
    <d v="2014-02-02T00:00:00"/>
    <x v="1"/>
    <s v="EJ-13720"/>
    <x v="719"/>
    <x v="0"/>
    <s v="United States"/>
    <s v="San Diego"/>
    <x v="1"/>
    <n v="92037"/>
    <x v="1"/>
    <s v="FUR-TA-10003469"/>
    <x v="0"/>
    <x v="3"/>
    <s v="Balt Split Level Computer Training Table"/>
    <n v="333"/>
    <n v="3"/>
    <x v="2"/>
    <n v="-16.649999999999999"/>
    <m/>
  </r>
  <r>
    <n v="3797"/>
    <s v="US-2014-117163"/>
    <x v="915"/>
    <d v="2014-02-02T00:00:00"/>
    <x v="1"/>
    <s v="EJ-13720"/>
    <x v="719"/>
    <x v="0"/>
    <s v="United States"/>
    <s v="San Diego"/>
    <x v="1"/>
    <n v="92037"/>
    <x v="1"/>
    <s v="OFF-AR-10003179"/>
    <x v="1"/>
    <x v="6"/>
    <s v="Dixon Ticonderoga Core-Lock Colored Pencils"/>
    <n v="36.44"/>
    <n v="4"/>
    <x v="0"/>
    <n v="12.0252"/>
    <m/>
  </r>
  <r>
    <n v="3798"/>
    <s v="CA-2017-121314"/>
    <x v="397"/>
    <d v="2017-09-26T00:00:00"/>
    <x v="2"/>
    <s v="BE-11410"/>
    <x v="648"/>
    <x v="0"/>
    <s v="United States"/>
    <s v="Miami"/>
    <x v="2"/>
    <n v="33178"/>
    <x v="0"/>
    <s v="OFF-PA-10003395"/>
    <x v="1"/>
    <x v="10"/>
    <s v="Xerox 1941"/>
    <n v="251.64"/>
    <n v="3"/>
    <x v="2"/>
    <n v="88.073999999999998"/>
    <m/>
  </r>
  <r>
    <n v="3799"/>
    <s v="CA-2017-147760"/>
    <x v="259"/>
    <d v="2017-11-05T00:00:00"/>
    <x v="2"/>
    <s v="KL-16555"/>
    <x v="126"/>
    <x v="1"/>
    <s v="United States"/>
    <s v="Greensboro"/>
    <x v="3"/>
    <n v="27405"/>
    <x v="0"/>
    <s v="FUR-TA-10004575"/>
    <x v="0"/>
    <x v="3"/>
    <s v="Hon 5100 Series Wood Tables"/>
    <n v="523.76400000000001"/>
    <n v="3"/>
    <x v="10"/>
    <n v="-192.04679999999999"/>
    <m/>
  </r>
  <r>
    <n v="3800"/>
    <s v="CA-2017-147760"/>
    <x v="259"/>
    <d v="2017-11-05T00:00:00"/>
    <x v="2"/>
    <s v="KL-16555"/>
    <x v="126"/>
    <x v="1"/>
    <s v="United States"/>
    <s v="Greensboro"/>
    <x v="3"/>
    <n v="27405"/>
    <x v="0"/>
    <s v="TEC-PH-10002483"/>
    <x v="2"/>
    <x v="7"/>
    <s v="Motorola Moto X"/>
    <n v="1359.96"/>
    <n v="5"/>
    <x v="2"/>
    <n v="118.9965"/>
    <m/>
  </r>
  <r>
    <n v="3801"/>
    <s v="CA-2016-156503"/>
    <x v="500"/>
    <d v="2016-10-20T00:00:00"/>
    <x v="1"/>
    <s v="NC-18415"/>
    <x v="720"/>
    <x v="0"/>
    <s v="United States"/>
    <s v="Jacksonville"/>
    <x v="3"/>
    <n v="28540"/>
    <x v="0"/>
    <s v="FUR-CH-10003606"/>
    <x v="0"/>
    <x v="1"/>
    <s v="SAFCO Folding Chair Trolley"/>
    <n v="102.592"/>
    <n v="1"/>
    <x v="2"/>
    <n v="10.2592"/>
    <m/>
  </r>
  <r>
    <n v="3802"/>
    <s v="CA-2016-156503"/>
    <x v="500"/>
    <d v="2016-10-20T00:00:00"/>
    <x v="1"/>
    <s v="NC-18415"/>
    <x v="720"/>
    <x v="0"/>
    <s v="United States"/>
    <s v="Jacksonville"/>
    <x v="3"/>
    <n v="28540"/>
    <x v="0"/>
    <s v="TEC-AC-10002473"/>
    <x v="2"/>
    <x v="11"/>
    <s v="Maxell 4.7GB DVD-R"/>
    <n v="22.704000000000001"/>
    <n v="1"/>
    <x v="2"/>
    <n v="5.9598000000000004"/>
    <m/>
  </r>
  <r>
    <n v="3803"/>
    <s v="CA-2016-156503"/>
    <x v="500"/>
    <d v="2016-10-20T00:00:00"/>
    <x v="1"/>
    <s v="NC-18415"/>
    <x v="720"/>
    <x v="0"/>
    <s v="United States"/>
    <s v="Jacksonville"/>
    <x v="3"/>
    <n v="28540"/>
    <x v="0"/>
    <s v="OFF-PA-10002319"/>
    <x v="1"/>
    <x v="10"/>
    <s v="Xerox 1944"/>
    <n v="93.024000000000001"/>
    <n v="3"/>
    <x v="2"/>
    <n v="33.721200000000003"/>
    <m/>
  </r>
  <r>
    <n v="3804"/>
    <s v="CA-2016-156503"/>
    <x v="500"/>
    <d v="2016-10-20T00:00:00"/>
    <x v="1"/>
    <s v="NC-18415"/>
    <x v="720"/>
    <x v="0"/>
    <s v="United States"/>
    <s v="Jacksonville"/>
    <x v="3"/>
    <n v="28540"/>
    <x v="0"/>
    <s v="OFF-SU-10000946"/>
    <x v="1"/>
    <x v="14"/>
    <s v="Staple remover"/>
    <n v="12.768000000000001"/>
    <n v="2"/>
    <x v="2"/>
    <n v="1.4363999999999999"/>
    <m/>
  </r>
  <r>
    <n v="3805"/>
    <s v="CA-2016-156503"/>
    <x v="500"/>
    <d v="2016-10-20T00:00:00"/>
    <x v="1"/>
    <s v="NC-18415"/>
    <x v="720"/>
    <x v="0"/>
    <s v="United States"/>
    <s v="Jacksonville"/>
    <x v="3"/>
    <n v="28540"/>
    <x v="0"/>
    <s v="OFF-EN-10001335"/>
    <x v="1"/>
    <x v="12"/>
    <s v="White Business Envelopes with Contemporary Seam, Recycled White Business Envelopes"/>
    <n v="35.008000000000003"/>
    <n v="4"/>
    <x v="2"/>
    <n v="13.128"/>
    <m/>
  </r>
  <r>
    <n v="3806"/>
    <s v="CA-2016-156503"/>
    <x v="500"/>
    <d v="2016-10-20T00:00:00"/>
    <x v="1"/>
    <s v="NC-18415"/>
    <x v="720"/>
    <x v="0"/>
    <s v="United States"/>
    <s v="Jacksonville"/>
    <x v="3"/>
    <n v="28540"/>
    <x v="0"/>
    <s v="OFF-PA-10002377"/>
    <x v="1"/>
    <x v="10"/>
    <s v="Xerox 1916"/>
    <n v="39.152000000000001"/>
    <n v="1"/>
    <x v="2"/>
    <n v="14.682"/>
    <m/>
  </r>
  <r>
    <n v="3807"/>
    <s v="CA-2015-113628"/>
    <x v="768"/>
    <d v="2015-11-19T00:00:00"/>
    <x v="1"/>
    <s v="AH-10690"/>
    <x v="706"/>
    <x v="1"/>
    <s v="United States"/>
    <s v="Plantation"/>
    <x v="2"/>
    <n v="33317"/>
    <x v="0"/>
    <s v="OFF-AR-10001246"/>
    <x v="1"/>
    <x v="6"/>
    <s v="Newell 317"/>
    <n v="11.76"/>
    <n v="5"/>
    <x v="2"/>
    <n v="1.323"/>
    <m/>
  </r>
  <r>
    <n v="3808"/>
    <s v="CA-2015-113628"/>
    <x v="768"/>
    <d v="2015-11-19T00:00:00"/>
    <x v="1"/>
    <s v="AH-10690"/>
    <x v="706"/>
    <x v="1"/>
    <s v="United States"/>
    <s v="Plantation"/>
    <x v="2"/>
    <n v="33317"/>
    <x v="0"/>
    <s v="OFF-BI-10003291"/>
    <x v="1"/>
    <x v="8"/>
    <s v="Wilson Jones Leather-Like Binders with DublLock Round Rings"/>
    <n v="5.2380000000000004"/>
    <n v="2"/>
    <x v="6"/>
    <n v="-4.0157999999999996"/>
    <m/>
  </r>
  <r>
    <n v="3809"/>
    <s v="CA-2015-113628"/>
    <x v="768"/>
    <d v="2015-11-19T00:00:00"/>
    <x v="1"/>
    <s v="AH-10690"/>
    <x v="706"/>
    <x v="1"/>
    <s v="United States"/>
    <s v="Plantation"/>
    <x v="2"/>
    <n v="33317"/>
    <x v="0"/>
    <s v="OFF-BI-10002799"/>
    <x v="1"/>
    <x v="8"/>
    <s v="SlimView Poly Binder, 3/8&quot;"/>
    <n v="4.6619999999999999"/>
    <n v="3"/>
    <x v="6"/>
    <n v="-3.7296"/>
    <m/>
  </r>
  <r>
    <n v="3810"/>
    <s v="CA-2015-113628"/>
    <x v="768"/>
    <d v="2015-11-19T00:00:00"/>
    <x v="1"/>
    <s v="AH-10690"/>
    <x v="706"/>
    <x v="1"/>
    <s v="United States"/>
    <s v="Plantation"/>
    <x v="2"/>
    <n v="33317"/>
    <x v="0"/>
    <s v="FUR-CH-10003298"/>
    <x v="0"/>
    <x v="1"/>
    <s v="Office Star - Contemporary Task Swivel chair with Loop Arms, Charcoal"/>
    <n v="523.91999999999996"/>
    <n v="5"/>
    <x v="2"/>
    <n v="-72.039000000000001"/>
    <m/>
  </r>
  <r>
    <n v="3811"/>
    <s v="CA-2015-113628"/>
    <x v="768"/>
    <d v="2015-11-19T00:00:00"/>
    <x v="1"/>
    <s v="AH-10690"/>
    <x v="706"/>
    <x v="1"/>
    <s v="United States"/>
    <s v="Plantation"/>
    <x v="2"/>
    <n v="33317"/>
    <x v="0"/>
    <s v="TEC-PH-10000441"/>
    <x v="2"/>
    <x v="7"/>
    <s v="VTech DS6151"/>
    <n v="100.792"/>
    <n v="1"/>
    <x v="2"/>
    <n v="10.0792"/>
    <m/>
  </r>
  <r>
    <n v="3812"/>
    <s v="CA-2015-113628"/>
    <x v="768"/>
    <d v="2015-11-19T00:00:00"/>
    <x v="1"/>
    <s v="AH-10690"/>
    <x v="706"/>
    <x v="1"/>
    <s v="United States"/>
    <s v="Plantation"/>
    <x v="2"/>
    <n v="33317"/>
    <x v="0"/>
    <s v="FUR-CH-10004477"/>
    <x v="0"/>
    <x v="1"/>
    <s v="Global Push Button Manager's Chair, Indigo"/>
    <n v="146.136"/>
    <n v="3"/>
    <x v="2"/>
    <n v="16.440300000000001"/>
    <m/>
  </r>
  <r>
    <n v="3813"/>
    <s v="CA-2017-147753"/>
    <x v="916"/>
    <d v="2017-03-05T00:00:00"/>
    <x v="3"/>
    <s v="PK-19075"/>
    <x v="7"/>
    <x v="0"/>
    <s v="United States"/>
    <s v="Milwaukee"/>
    <x v="6"/>
    <n v="53209"/>
    <x v="2"/>
    <s v="OFF-LA-10003537"/>
    <x v="1"/>
    <x v="2"/>
    <s v="Avery 515"/>
    <n v="25.06"/>
    <n v="2"/>
    <x v="0"/>
    <n v="11.7782"/>
    <m/>
  </r>
  <r>
    <n v="3814"/>
    <s v="CA-2015-103961"/>
    <x v="599"/>
    <d v="2015-11-09T00:00:00"/>
    <x v="1"/>
    <s v="NG-18430"/>
    <x v="159"/>
    <x v="0"/>
    <s v="United States"/>
    <s v="Quincy"/>
    <x v="10"/>
    <n v="62301"/>
    <x v="2"/>
    <s v="OFF-LA-10004484"/>
    <x v="1"/>
    <x v="2"/>
    <s v="Avery 476"/>
    <n v="19.824000000000002"/>
    <n v="6"/>
    <x v="2"/>
    <n v="6.4428000000000001"/>
    <m/>
  </r>
  <r>
    <n v="3815"/>
    <s v="CA-2016-152471"/>
    <x v="630"/>
    <d v="2016-07-08T00:00:00"/>
    <x v="3"/>
    <s v="ZD-21925"/>
    <x v="9"/>
    <x v="0"/>
    <s v="United States"/>
    <s v="Jacksonville"/>
    <x v="2"/>
    <n v="32216"/>
    <x v="0"/>
    <s v="TEC-PH-10002824"/>
    <x v="2"/>
    <x v="7"/>
    <s v="Jabra SPEAK 410 Multidevice Speakerphone"/>
    <n v="823.96"/>
    <n v="5"/>
    <x v="2"/>
    <n v="51.497500000000002"/>
    <m/>
  </r>
  <r>
    <n v="3816"/>
    <s v="CA-2016-152471"/>
    <x v="630"/>
    <d v="2016-07-08T00:00:00"/>
    <x v="3"/>
    <s v="ZD-21925"/>
    <x v="9"/>
    <x v="0"/>
    <s v="United States"/>
    <s v="Jacksonville"/>
    <x v="2"/>
    <n v="32216"/>
    <x v="0"/>
    <s v="OFF-PA-10004965"/>
    <x v="1"/>
    <x v="10"/>
    <s v="Xerox 1921"/>
    <n v="15.984"/>
    <n v="2"/>
    <x v="2"/>
    <n v="4.9950000000000001"/>
    <m/>
  </r>
  <r>
    <n v="3817"/>
    <s v="CA-2015-102582"/>
    <x v="426"/>
    <d v="2015-09-19T00:00:00"/>
    <x v="1"/>
    <s v="NW-18400"/>
    <x v="508"/>
    <x v="0"/>
    <s v="United States"/>
    <s v="Mobile"/>
    <x v="19"/>
    <n v="36608"/>
    <x v="0"/>
    <s v="FUR-TA-10003569"/>
    <x v="0"/>
    <x v="3"/>
    <s v="Bretford CR8500 Series Meeting Room Furniture"/>
    <n v="801.96"/>
    <n v="2"/>
    <x v="0"/>
    <n v="200.49"/>
    <m/>
  </r>
  <r>
    <n v="3818"/>
    <s v="CA-2015-102582"/>
    <x v="426"/>
    <d v="2015-09-19T00:00:00"/>
    <x v="1"/>
    <s v="NW-18400"/>
    <x v="508"/>
    <x v="0"/>
    <s v="United States"/>
    <s v="Mobile"/>
    <x v="19"/>
    <n v="36608"/>
    <x v="0"/>
    <s v="TEC-PH-10003187"/>
    <x v="2"/>
    <x v="7"/>
    <s v="Anker Astro Mini 3000mAh Ultra-Compact Portable Charger"/>
    <n v="59.97"/>
    <n v="3"/>
    <x v="0"/>
    <n v="0"/>
    <m/>
  </r>
  <r>
    <n v="3819"/>
    <s v="CA-2015-102582"/>
    <x v="426"/>
    <d v="2015-09-19T00:00:00"/>
    <x v="1"/>
    <s v="NW-18400"/>
    <x v="508"/>
    <x v="0"/>
    <s v="United States"/>
    <s v="Mobile"/>
    <x v="19"/>
    <n v="36608"/>
    <x v="0"/>
    <s v="FUR-CH-10004853"/>
    <x v="0"/>
    <x v="1"/>
    <s v="Global Manager's Adjustable Task Chair, Storm"/>
    <n v="1056.8599999999999"/>
    <n v="7"/>
    <x v="0"/>
    <n v="306.48939999999999"/>
    <m/>
  </r>
  <r>
    <n v="3820"/>
    <s v="CA-2017-141873"/>
    <x v="449"/>
    <d v="2017-10-14T00:00:00"/>
    <x v="1"/>
    <s v="HG-14845"/>
    <x v="668"/>
    <x v="0"/>
    <s v="United States"/>
    <s v="New York City"/>
    <x v="15"/>
    <n v="10024"/>
    <x v="3"/>
    <s v="OFF-BI-10001031"/>
    <x v="1"/>
    <x v="8"/>
    <s v="Pressboard Data Binders by Wilson Jones"/>
    <n v="12.816000000000001"/>
    <n v="3"/>
    <x v="2"/>
    <n v="4.3254000000000001"/>
    <m/>
  </r>
  <r>
    <n v="3821"/>
    <s v="CA-2017-141873"/>
    <x v="449"/>
    <d v="2017-10-14T00:00:00"/>
    <x v="1"/>
    <s v="HG-14845"/>
    <x v="668"/>
    <x v="0"/>
    <s v="United States"/>
    <s v="New York City"/>
    <x v="15"/>
    <n v="10024"/>
    <x v="3"/>
    <s v="FUR-BO-10003034"/>
    <x v="0"/>
    <x v="0"/>
    <s v="O'Sullivan Elevations Bookcase, Cherry Finish"/>
    <n v="314.35199999999998"/>
    <n v="3"/>
    <x v="2"/>
    <n v="-15.717599999999999"/>
    <m/>
  </r>
  <r>
    <n v="3822"/>
    <s v="CA-2017-141873"/>
    <x v="449"/>
    <d v="2017-10-14T00:00:00"/>
    <x v="1"/>
    <s v="HG-14845"/>
    <x v="668"/>
    <x v="0"/>
    <s v="United States"/>
    <s v="New York City"/>
    <x v="15"/>
    <n v="10024"/>
    <x v="3"/>
    <s v="OFF-PA-10000069"/>
    <x v="1"/>
    <x v="10"/>
    <s v="TOPS 4 x 6 Fluorescent Color Memo Sheets, 500 Sheets per Pack"/>
    <n v="18.98"/>
    <n v="2"/>
    <x v="0"/>
    <n v="8.9206000000000003"/>
    <m/>
  </r>
  <r>
    <n v="3823"/>
    <s v="CA-2017-141873"/>
    <x v="449"/>
    <d v="2017-10-14T00:00:00"/>
    <x v="1"/>
    <s v="HG-14845"/>
    <x v="668"/>
    <x v="0"/>
    <s v="United States"/>
    <s v="New York City"/>
    <x v="15"/>
    <n v="10024"/>
    <x v="3"/>
    <s v="OFF-BI-10003655"/>
    <x v="1"/>
    <x v="8"/>
    <s v="Durable Pressboard Binders"/>
    <n v="18.239999999999998"/>
    <n v="6"/>
    <x v="2"/>
    <n v="6.1559999999999997"/>
    <m/>
  </r>
  <r>
    <n v="3824"/>
    <s v="CA-2015-140984"/>
    <x v="471"/>
    <d v="2015-09-18T00:00:00"/>
    <x v="1"/>
    <s v="CC-12685"/>
    <x v="530"/>
    <x v="0"/>
    <s v="United States"/>
    <s v="New York City"/>
    <x v="15"/>
    <n v="10011"/>
    <x v="3"/>
    <s v="OFF-ST-10000585"/>
    <x v="1"/>
    <x v="4"/>
    <s v="Economy Rollaway Files"/>
    <n v="991.2"/>
    <n v="6"/>
    <x v="0"/>
    <n v="257.71199999999999"/>
    <m/>
  </r>
  <r>
    <n v="3825"/>
    <s v="CA-2015-140984"/>
    <x v="471"/>
    <d v="2015-09-18T00:00:00"/>
    <x v="1"/>
    <s v="CC-12685"/>
    <x v="530"/>
    <x v="0"/>
    <s v="United States"/>
    <s v="New York City"/>
    <x v="15"/>
    <n v="10011"/>
    <x v="3"/>
    <s v="TEC-CO-10001571"/>
    <x v="2"/>
    <x v="16"/>
    <s v="Sharp 1540cs Digital Laser Copier"/>
    <n v="879.98400000000004"/>
    <n v="2"/>
    <x v="2"/>
    <n v="329.99400000000003"/>
    <m/>
  </r>
  <r>
    <n v="3826"/>
    <s v="CA-2015-140984"/>
    <x v="471"/>
    <d v="2015-09-18T00:00:00"/>
    <x v="1"/>
    <s v="CC-12685"/>
    <x v="530"/>
    <x v="0"/>
    <s v="United States"/>
    <s v="New York City"/>
    <x v="15"/>
    <n v="10011"/>
    <x v="3"/>
    <s v="OFF-BI-10002012"/>
    <x v="1"/>
    <x v="8"/>
    <s v="Wilson Jones Easy Flow II Sheet Lifters"/>
    <n v="12.96"/>
    <n v="9"/>
    <x v="2"/>
    <n v="4.5359999999999996"/>
    <m/>
  </r>
  <r>
    <n v="3827"/>
    <s v="CA-2014-132801"/>
    <x v="273"/>
    <d v="2014-10-12T00:00:00"/>
    <x v="1"/>
    <s v="JG-15805"/>
    <x v="189"/>
    <x v="1"/>
    <s v="United States"/>
    <s v="Dallas"/>
    <x v="5"/>
    <n v="75217"/>
    <x v="2"/>
    <s v="OFF-ST-10001228"/>
    <x v="1"/>
    <x v="4"/>
    <s v="Fellowes Personal Hanging Folder Files, Navy"/>
    <n v="107.44"/>
    <n v="10"/>
    <x v="2"/>
    <n v="10.744"/>
    <m/>
  </r>
  <r>
    <n v="3828"/>
    <s v="CA-2017-141733"/>
    <x v="917"/>
    <d v="2017-05-11T00:00:00"/>
    <x v="1"/>
    <s v="RW-19540"/>
    <x v="459"/>
    <x v="1"/>
    <s v="United States"/>
    <s v="Detroit"/>
    <x v="12"/>
    <n v="48234"/>
    <x v="2"/>
    <s v="FUR-CH-10004086"/>
    <x v="0"/>
    <x v="1"/>
    <s v="Hon 4070 Series Pagoda Armless Upholstered Stacking Chairs"/>
    <n v="1458.65"/>
    <n v="5"/>
    <x v="0"/>
    <n v="423.00850000000003"/>
    <m/>
  </r>
  <r>
    <n v="3829"/>
    <s v="CA-2017-141733"/>
    <x v="917"/>
    <d v="2017-05-11T00:00:00"/>
    <x v="1"/>
    <s v="RW-19540"/>
    <x v="459"/>
    <x v="1"/>
    <s v="United States"/>
    <s v="Detroit"/>
    <x v="12"/>
    <n v="48234"/>
    <x v="2"/>
    <s v="FUR-CH-10002017"/>
    <x v="0"/>
    <x v="1"/>
    <s v="SAFCO Optional Arm Kit for Workspace Cribbage Stacking Chair"/>
    <n v="26.64"/>
    <n v="1"/>
    <x v="0"/>
    <n v="7.4592000000000001"/>
    <m/>
  </r>
  <r>
    <n v="3830"/>
    <s v="CA-2017-141733"/>
    <x v="917"/>
    <d v="2017-05-11T00:00:00"/>
    <x v="1"/>
    <s v="RW-19540"/>
    <x v="459"/>
    <x v="1"/>
    <s v="United States"/>
    <s v="Detroit"/>
    <x v="12"/>
    <n v="48234"/>
    <x v="2"/>
    <s v="FUR-CH-10000595"/>
    <x v="0"/>
    <x v="1"/>
    <s v="Safco Contoured Stacking Chairs"/>
    <n v="476.8"/>
    <n v="2"/>
    <x v="0"/>
    <n v="119.2"/>
    <m/>
  </r>
  <r>
    <n v="3831"/>
    <s v="CA-2017-141733"/>
    <x v="917"/>
    <d v="2017-05-11T00:00:00"/>
    <x v="1"/>
    <s v="RW-19540"/>
    <x v="459"/>
    <x v="1"/>
    <s v="United States"/>
    <s v="Detroit"/>
    <x v="12"/>
    <n v="48234"/>
    <x v="2"/>
    <s v="OFF-AP-10001563"/>
    <x v="1"/>
    <x v="9"/>
    <s v="Belkin Premiere Surge Master II 8-outlet surge protector"/>
    <n v="87.444000000000003"/>
    <n v="2"/>
    <x v="9"/>
    <n v="18.4604"/>
    <m/>
  </r>
  <r>
    <n v="3832"/>
    <s v="US-2015-111927"/>
    <x v="717"/>
    <d v="2015-11-19T00:00:00"/>
    <x v="1"/>
    <s v="LS-17230"/>
    <x v="721"/>
    <x v="0"/>
    <s v="United States"/>
    <s v="Dover"/>
    <x v="13"/>
    <n v="19901"/>
    <x v="3"/>
    <s v="FUR-FU-10004017"/>
    <x v="0"/>
    <x v="5"/>
    <s v="Executive Impressions 13&quot; Chairman Wall Clock"/>
    <n v="76.14"/>
    <n v="3"/>
    <x v="0"/>
    <n v="26.649000000000001"/>
    <m/>
  </r>
  <r>
    <n v="3833"/>
    <s v="US-2015-111927"/>
    <x v="717"/>
    <d v="2015-11-19T00:00:00"/>
    <x v="1"/>
    <s v="LS-17230"/>
    <x v="721"/>
    <x v="0"/>
    <s v="United States"/>
    <s v="Dover"/>
    <x v="13"/>
    <n v="19901"/>
    <x v="3"/>
    <s v="OFF-BI-10002571"/>
    <x v="1"/>
    <x v="8"/>
    <s v="Avery Framed View Binder, EZD Ring (Locking), Navy, 1 1/2&quot;"/>
    <n v="19.96"/>
    <n v="2"/>
    <x v="0"/>
    <n v="9.3811999999999998"/>
    <m/>
  </r>
  <r>
    <n v="3834"/>
    <s v="CA-2014-105984"/>
    <x v="156"/>
    <d v="2014-11-24T00:00:00"/>
    <x v="3"/>
    <s v="MY-18295"/>
    <x v="501"/>
    <x v="1"/>
    <s v="United States"/>
    <s v="Columbus"/>
    <x v="24"/>
    <n v="43229"/>
    <x v="3"/>
    <s v="TEC-PH-10000560"/>
    <x v="2"/>
    <x v="7"/>
    <s v="Samsung Galaxy S III - 16GB - pebble blue (T-Mobile)"/>
    <n v="1049.97"/>
    <n v="5"/>
    <x v="10"/>
    <n v="-209.994"/>
    <m/>
  </r>
  <r>
    <n v="3835"/>
    <s v="CA-2014-105984"/>
    <x v="156"/>
    <d v="2014-11-24T00:00:00"/>
    <x v="3"/>
    <s v="MY-18295"/>
    <x v="501"/>
    <x v="1"/>
    <s v="United States"/>
    <s v="Columbus"/>
    <x v="24"/>
    <n v="43229"/>
    <x v="3"/>
    <s v="FUR-CH-10000847"/>
    <x v="0"/>
    <x v="1"/>
    <s v="Global Executive Mid-Back Manager's Chair"/>
    <n v="611.05799999999999"/>
    <n v="3"/>
    <x v="4"/>
    <n v="-34.9176"/>
    <m/>
  </r>
  <r>
    <n v="3836"/>
    <s v="CA-2014-100363"/>
    <x v="918"/>
    <d v="2014-04-15T00:00:00"/>
    <x v="1"/>
    <s v="JM-15655"/>
    <x v="487"/>
    <x v="1"/>
    <s v="United States"/>
    <s v="Glendale"/>
    <x v="16"/>
    <n v="85301"/>
    <x v="1"/>
    <s v="OFF-FA-10000611"/>
    <x v="1"/>
    <x v="13"/>
    <s v="Binder Clips by OIC"/>
    <n v="2.3679999999999999"/>
    <n v="2"/>
    <x v="2"/>
    <n v="0.82879999999999998"/>
    <m/>
  </r>
  <r>
    <n v="3837"/>
    <s v="CA-2014-100363"/>
    <x v="918"/>
    <d v="2014-04-15T00:00:00"/>
    <x v="1"/>
    <s v="JM-15655"/>
    <x v="487"/>
    <x v="1"/>
    <s v="United States"/>
    <s v="Glendale"/>
    <x v="16"/>
    <n v="85301"/>
    <x v="1"/>
    <s v="OFF-PA-10004733"/>
    <x v="1"/>
    <x v="10"/>
    <s v="Things To Do Today Spiral Book"/>
    <n v="19.007999999999999"/>
    <n v="3"/>
    <x v="2"/>
    <n v="6.8903999999999996"/>
    <m/>
  </r>
  <r>
    <n v="3838"/>
    <s v="CA-2014-126760"/>
    <x v="711"/>
    <d v="2014-08-02T00:00:00"/>
    <x v="1"/>
    <s v="KM-16720"/>
    <x v="27"/>
    <x v="0"/>
    <s v="United States"/>
    <s v="North Las Vegas"/>
    <x v="33"/>
    <n v="89031"/>
    <x v="1"/>
    <s v="TEC-PH-10001363"/>
    <x v="2"/>
    <x v="7"/>
    <s v="Apple iPhone 5S"/>
    <n v="911.98400000000004"/>
    <n v="2"/>
    <x v="2"/>
    <n v="113.998"/>
    <m/>
  </r>
  <r>
    <n v="3839"/>
    <s v="CA-2014-126760"/>
    <x v="711"/>
    <d v="2014-08-02T00:00:00"/>
    <x v="1"/>
    <s v="KM-16720"/>
    <x v="27"/>
    <x v="0"/>
    <s v="United States"/>
    <s v="North Las Vegas"/>
    <x v="33"/>
    <n v="89031"/>
    <x v="1"/>
    <s v="FUR-CH-10003312"/>
    <x v="0"/>
    <x v="1"/>
    <s v="Hon 2090 “Pillow Soft” Series Mid Back Swivel/Tilt Chairs"/>
    <n v="674.35199999999998"/>
    <n v="3"/>
    <x v="2"/>
    <n v="-109.5822"/>
    <m/>
  </r>
  <r>
    <n v="3840"/>
    <s v="CA-2014-126760"/>
    <x v="711"/>
    <d v="2014-08-02T00:00:00"/>
    <x v="1"/>
    <s v="KM-16720"/>
    <x v="27"/>
    <x v="0"/>
    <s v="United States"/>
    <s v="North Las Vegas"/>
    <x v="33"/>
    <n v="89031"/>
    <x v="1"/>
    <s v="FUR-FU-10004018"/>
    <x v="0"/>
    <x v="5"/>
    <s v="Tensor Computer Mounted Lamp"/>
    <n v="134.01"/>
    <n v="9"/>
    <x v="0"/>
    <n v="36.182699999999997"/>
    <m/>
  </r>
  <r>
    <n v="3841"/>
    <s v="CA-2014-126760"/>
    <x v="711"/>
    <d v="2014-08-02T00:00:00"/>
    <x v="1"/>
    <s v="KM-16720"/>
    <x v="27"/>
    <x v="0"/>
    <s v="United States"/>
    <s v="North Las Vegas"/>
    <x v="33"/>
    <n v="89031"/>
    <x v="1"/>
    <s v="TEC-AC-10004814"/>
    <x v="2"/>
    <x v="11"/>
    <s v="Logitech Illuminated Ultrathin Keyboard with Backlighting"/>
    <n v="170.97"/>
    <n v="3"/>
    <x v="0"/>
    <n v="70.097700000000003"/>
    <m/>
  </r>
  <r>
    <n v="3842"/>
    <s v="US-2014-109162"/>
    <x v="785"/>
    <d v="2014-06-12T00:00:00"/>
    <x v="1"/>
    <s v="KE-16420"/>
    <x v="722"/>
    <x v="1"/>
    <s v="United States"/>
    <s v="Bristol"/>
    <x v="18"/>
    <n v="37620"/>
    <x v="0"/>
    <s v="FUR-CH-10002647"/>
    <x v="0"/>
    <x v="1"/>
    <s v="Situations Contoured Folding Chairs, 4/Set"/>
    <n v="170.352"/>
    <n v="3"/>
    <x v="2"/>
    <n v="10.647"/>
    <m/>
  </r>
  <r>
    <n v="3843"/>
    <s v="CA-2014-101931"/>
    <x v="919"/>
    <d v="2014-10-31T00:00:00"/>
    <x v="2"/>
    <s v="TS-21370"/>
    <x v="477"/>
    <x v="1"/>
    <s v="United States"/>
    <s v="Los Angeles"/>
    <x v="1"/>
    <n v="90049"/>
    <x v="1"/>
    <s v="OFF-BI-10004140"/>
    <x v="1"/>
    <x v="8"/>
    <s v="Avery Non-Stick Binders"/>
    <n v="7.1840000000000002"/>
    <n v="2"/>
    <x v="2"/>
    <n v="2.2450000000000001"/>
    <m/>
  </r>
  <r>
    <n v="3844"/>
    <s v="CA-2014-101931"/>
    <x v="919"/>
    <d v="2014-10-31T00:00:00"/>
    <x v="2"/>
    <s v="TS-21370"/>
    <x v="477"/>
    <x v="1"/>
    <s v="United States"/>
    <s v="Los Angeles"/>
    <x v="1"/>
    <n v="90049"/>
    <x v="1"/>
    <s v="OFF-SU-10002301"/>
    <x v="1"/>
    <x v="14"/>
    <s v="Serrated Blade or Curved Handle Hand Letter Openers"/>
    <n v="6.28"/>
    <n v="2"/>
    <x v="0"/>
    <n v="6.2799999999999995E-2"/>
    <m/>
  </r>
  <r>
    <n v="3845"/>
    <s v="CA-2014-101931"/>
    <x v="919"/>
    <d v="2014-10-31T00:00:00"/>
    <x v="2"/>
    <s v="TS-21370"/>
    <x v="477"/>
    <x v="1"/>
    <s v="United States"/>
    <s v="Los Angeles"/>
    <x v="1"/>
    <n v="90049"/>
    <x v="1"/>
    <s v="OFF-SU-10000646"/>
    <x v="1"/>
    <x v="14"/>
    <s v="Premier Automatic Letter Opener"/>
    <n v="480.74"/>
    <n v="2"/>
    <x v="0"/>
    <n v="14.4222"/>
    <m/>
  </r>
  <r>
    <n v="3846"/>
    <s v="CA-2014-101931"/>
    <x v="919"/>
    <d v="2014-10-31T00:00:00"/>
    <x v="2"/>
    <s v="TS-21370"/>
    <x v="477"/>
    <x v="1"/>
    <s v="United States"/>
    <s v="Los Angeles"/>
    <x v="1"/>
    <n v="90049"/>
    <x v="1"/>
    <s v="FUR-BO-10001337"/>
    <x v="0"/>
    <x v="0"/>
    <s v="O'Sullivan Living Dimensions 2-Shelf Bookcases"/>
    <n v="616.99800000000005"/>
    <n v="6"/>
    <x v="11"/>
    <n v="-36.293999999999997"/>
    <m/>
  </r>
  <r>
    <n v="3847"/>
    <s v="CA-2014-101931"/>
    <x v="919"/>
    <d v="2014-10-31T00:00:00"/>
    <x v="2"/>
    <s v="TS-21370"/>
    <x v="477"/>
    <x v="1"/>
    <s v="United States"/>
    <s v="Los Angeles"/>
    <x v="1"/>
    <n v="90049"/>
    <x v="1"/>
    <s v="OFF-ST-10003442"/>
    <x v="1"/>
    <x v="4"/>
    <s v="Eldon Portable Mobile Manager"/>
    <n v="141.4"/>
    <n v="5"/>
    <x v="0"/>
    <n v="38.177999999999997"/>
    <m/>
  </r>
  <r>
    <n v="3848"/>
    <s v="CA-2017-129000"/>
    <x v="920"/>
    <d v="2017-11-27T00:00:00"/>
    <x v="0"/>
    <s v="SZ-20035"/>
    <x v="449"/>
    <x v="2"/>
    <s v="United States"/>
    <s v="Canton"/>
    <x v="12"/>
    <n v="48187"/>
    <x v="2"/>
    <s v="OFF-ST-10001097"/>
    <x v="1"/>
    <x v="4"/>
    <s v="Office Impressions Heavy Duty Welded Shelving &amp; Multimedia Storage Drawers"/>
    <n v="501.81"/>
    <n v="3"/>
    <x v="0"/>
    <n v="0"/>
    <m/>
  </r>
  <r>
    <n v="3849"/>
    <s v="CA-2017-161053"/>
    <x v="585"/>
    <d v="2017-09-23T00:00:00"/>
    <x v="2"/>
    <s v="JE-15745"/>
    <x v="32"/>
    <x v="0"/>
    <s v="United States"/>
    <s v="Fayetteville"/>
    <x v="36"/>
    <n v="72701"/>
    <x v="0"/>
    <s v="OFF-BI-10004318"/>
    <x v="1"/>
    <x v="8"/>
    <s v="Ibico EB-19 Dual Function Manual Binding System"/>
    <n v="691.96"/>
    <n v="4"/>
    <x v="0"/>
    <n v="318.30160000000001"/>
    <m/>
  </r>
  <r>
    <n v="3850"/>
    <s v="CA-2017-161053"/>
    <x v="585"/>
    <d v="2017-09-23T00:00:00"/>
    <x v="2"/>
    <s v="JE-15745"/>
    <x v="32"/>
    <x v="0"/>
    <s v="United States"/>
    <s v="Fayetteville"/>
    <x v="36"/>
    <n v="72701"/>
    <x v="0"/>
    <s v="TEC-AC-10004633"/>
    <x v="2"/>
    <x v="11"/>
    <s v="Verbatim 25 GB 6x Blu-ray Single Layer Recordable Disc, 3/Pack"/>
    <n v="34.950000000000003"/>
    <n v="5"/>
    <x v="0"/>
    <n v="15.378"/>
    <m/>
  </r>
  <r>
    <n v="3851"/>
    <s v="CA-2015-142377"/>
    <x v="784"/>
    <d v="2015-12-09T00:00:00"/>
    <x v="1"/>
    <s v="MS-17980"/>
    <x v="99"/>
    <x v="1"/>
    <s v="United States"/>
    <s v="Springfield"/>
    <x v="25"/>
    <n v="65807"/>
    <x v="2"/>
    <s v="OFF-PA-10001970"/>
    <x v="1"/>
    <x v="10"/>
    <s v="Xerox 1881"/>
    <n v="85.96"/>
    <n v="7"/>
    <x v="0"/>
    <n v="40.401200000000003"/>
    <m/>
  </r>
  <r>
    <n v="3852"/>
    <s v="CA-2015-127593"/>
    <x v="481"/>
    <d v="2015-09-21T00:00:00"/>
    <x v="3"/>
    <s v="DH-13675"/>
    <x v="723"/>
    <x v="2"/>
    <s v="United States"/>
    <s v="Quincy"/>
    <x v="31"/>
    <n v="2169"/>
    <x v="3"/>
    <s v="FUR-FU-10004006"/>
    <x v="0"/>
    <x v="5"/>
    <s v="Deflect-o DuraMat Lighweight, Studded, Beveled Mat for Low Pile Carpeting"/>
    <n v="85.3"/>
    <n v="2"/>
    <x v="0"/>
    <n v="14.500999999999999"/>
    <m/>
  </r>
  <r>
    <n v="3853"/>
    <s v="CA-2017-130526"/>
    <x v="200"/>
    <d v="2017-11-29T00:00:00"/>
    <x v="2"/>
    <s v="GT-14755"/>
    <x v="150"/>
    <x v="0"/>
    <s v="United States"/>
    <s v="Rockford"/>
    <x v="10"/>
    <n v="61107"/>
    <x v="2"/>
    <s v="OFF-BI-10001524"/>
    <x v="1"/>
    <x v="8"/>
    <s v="GBC Premium Transparent Covers with Diagonal Lined Pattern"/>
    <n v="33.567999999999998"/>
    <n v="8"/>
    <x v="3"/>
    <n v="-53.708799999999997"/>
    <m/>
  </r>
  <r>
    <n v="3854"/>
    <s v="US-2017-131849"/>
    <x v="921"/>
    <d v="2017-06-10T00:00:00"/>
    <x v="1"/>
    <s v="GH-14410"/>
    <x v="689"/>
    <x v="2"/>
    <s v="United States"/>
    <s v="San Francisco"/>
    <x v="1"/>
    <n v="94122"/>
    <x v="1"/>
    <s v="FUR-FU-10004164"/>
    <x v="0"/>
    <x v="5"/>
    <s v="Eldon 300 Class Desk Accessories, Black"/>
    <n v="4.95"/>
    <n v="1"/>
    <x v="0"/>
    <n v="2.1779999999999999"/>
    <m/>
  </r>
  <r>
    <n v="3855"/>
    <s v="US-2017-131849"/>
    <x v="921"/>
    <d v="2017-06-10T00:00:00"/>
    <x v="1"/>
    <s v="GH-14410"/>
    <x v="689"/>
    <x v="2"/>
    <s v="United States"/>
    <s v="San Francisco"/>
    <x v="1"/>
    <n v="94122"/>
    <x v="1"/>
    <s v="OFF-ST-10002957"/>
    <x v="1"/>
    <x v="4"/>
    <s v="Sterilite Show Offs Storage Containers"/>
    <n v="26.4"/>
    <n v="5"/>
    <x v="0"/>
    <n v="0"/>
    <m/>
  </r>
  <r>
    <n v="3856"/>
    <s v="US-2017-105389"/>
    <x v="436"/>
    <d v="2017-10-28T00:00:00"/>
    <x v="0"/>
    <s v="DM-13015"/>
    <x v="661"/>
    <x v="0"/>
    <s v="United States"/>
    <s v="San Antonio"/>
    <x v="5"/>
    <n v="78207"/>
    <x v="2"/>
    <s v="OFF-BI-10004364"/>
    <x v="1"/>
    <x v="8"/>
    <s v="Storex Dura Pro Binders"/>
    <n v="3.5640000000000001"/>
    <n v="3"/>
    <x v="3"/>
    <n v="-6.2370000000000001"/>
    <m/>
  </r>
  <r>
    <n v="3857"/>
    <s v="US-2017-105389"/>
    <x v="436"/>
    <d v="2017-10-28T00:00:00"/>
    <x v="0"/>
    <s v="DM-13015"/>
    <x v="661"/>
    <x v="0"/>
    <s v="United States"/>
    <s v="San Antonio"/>
    <x v="5"/>
    <n v="78207"/>
    <x v="2"/>
    <s v="TEC-PH-10002824"/>
    <x v="2"/>
    <x v="7"/>
    <s v="Jabra SPEAK 410 Multidevice Speakerphone"/>
    <n v="823.96"/>
    <n v="5"/>
    <x v="2"/>
    <n v="51.497500000000002"/>
    <m/>
  </r>
  <r>
    <n v="3858"/>
    <s v="US-2017-105389"/>
    <x v="436"/>
    <d v="2017-10-28T00:00:00"/>
    <x v="0"/>
    <s v="DM-13015"/>
    <x v="661"/>
    <x v="0"/>
    <s v="United States"/>
    <s v="San Antonio"/>
    <x v="5"/>
    <n v="78207"/>
    <x v="2"/>
    <s v="OFF-AR-10000634"/>
    <x v="1"/>
    <x v="6"/>
    <s v="Newell 320"/>
    <n v="10.272"/>
    <n v="3"/>
    <x v="2"/>
    <n v="0.89880000000000004"/>
    <m/>
  </r>
  <r>
    <n v="3859"/>
    <s v="CA-2014-140816"/>
    <x v="414"/>
    <d v="2014-12-20T00:00:00"/>
    <x v="3"/>
    <s v="TC-21295"/>
    <x v="646"/>
    <x v="0"/>
    <s v="United States"/>
    <s v="Thornton"/>
    <x v="22"/>
    <n v="80229"/>
    <x v="1"/>
    <s v="TEC-AC-10001539"/>
    <x v="2"/>
    <x v="11"/>
    <s v="Logitech G430 Surround Sound Gaming Headset with Dolby 7.1 Technology"/>
    <n v="447.94400000000002"/>
    <n v="7"/>
    <x v="2"/>
    <n v="89.588800000000006"/>
    <m/>
  </r>
  <r>
    <n v="3860"/>
    <s v="CA-2017-154039"/>
    <x v="922"/>
    <d v="2017-02-22T00:00:00"/>
    <x v="1"/>
    <s v="JK-16120"/>
    <x v="451"/>
    <x v="2"/>
    <s v="United States"/>
    <s v="Chicago"/>
    <x v="10"/>
    <n v="60653"/>
    <x v="2"/>
    <s v="FUR-TA-10001932"/>
    <x v="0"/>
    <x v="3"/>
    <s v="Chromcraft 48&quot; x 96&quot; Racetrack Double Pedestal Table"/>
    <n v="480.96"/>
    <n v="3"/>
    <x v="5"/>
    <n v="-269.33760000000001"/>
    <m/>
  </r>
  <r>
    <n v="3861"/>
    <s v="CA-2017-154039"/>
    <x v="922"/>
    <d v="2017-02-22T00:00:00"/>
    <x v="1"/>
    <s v="JK-16120"/>
    <x v="451"/>
    <x v="2"/>
    <s v="United States"/>
    <s v="Chicago"/>
    <x v="10"/>
    <n v="60653"/>
    <x v="2"/>
    <s v="TEC-PH-10002789"/>
    <x v="2"/>
    <x v="7"/>
    <s v="LG Exalt"/>
    <n v="124.792"/>
    <n v="1"/>
    <x v="2"/>
    <n v="10.9193"/>
    <m/>
  </r>
  <r>
    <n v="3862"/>
    <s v="CA-2014-135755"/>
    <x v="523"/>
    <d v="2014-05-10T00:00:00"/>
    <x v="1"/>
    <s v="NC-18415"/>
    <x v="720"/>
    <x v="0"/>
    <s v="United States"/>
    <s v="Yonkers"/>
    <x v="15"/>
    <n v="10701"/>
    <x v="3"/>
    <s v="OFF-BI-10004828"/>
    <x v="1"/>
    <x v="8"/>
    <s v="GBC Poly Designer Binding Covers"/>
    <n v="40.176000000000002"/>
    <n v="3"/>
    <x v="2"/>
    <n v="14.563800000000001"/>
    <m/>
  </r>
  <r>
    <n v="3863"/>
    <s v="CA-2014-135755"/>
    <x v="523"/>
    <d v="2014-05-10T00:00:00"/>
    <x v="1"/>
    <s v="NC-18415"/>
    <x v="720"/>
    <x v="0"/>
    <s v="United States"/>
    <s v="Yonkers"/>
    <x v="15"/>
    <n v="10701"/>
    <x v="3"/>
    <s v="OFF-BI-10003981"/>
    <x v="1"/>
    <x v="8"/>
    <s v="Avery Durable Plastic 1&quot; Binders"/>
    <n v="10.896000000000001"/>
    <n v="3"/>
    <x v="2"/>
    <n v="3.9498000000000002"/>
    <m/>
  </r>
  <r>
    <n v="3864"/>
    <s v="CA-2017-123246"/>
    <x v="161"/>
    <d v="2017-10-19T00:00:00"/>
    <x v="0"/>
    <s v="AJ-10960"/>
    <x v="195"/>
    <x v="0"/>
    <s v="United States"/>
    <s v="San Diego"/>
    <x v="1"/>
    <n v="92037"/>
    <x v="1"/>
    <s v="OFF-AR-10001770"/>
    <x v="1"/>
    <x v="6"/>
    <s v="Economy #2 Pencils"/>
    <n v="10.64"/>
    <n v="4"/>
    <x v="0"/>
    <n v="2.7664"/>
    <m/>
  </r>
  <r>
    <n v="3865"/>
    <s v="CA-2015-157133"/>
    <x v="109"/>
    <d v="2015-12-03T00:00:00"/>
    <x v="1"/>
    <s v="LC-16885"/>
    <x v="62"/>
    <x v="0"/>
    <s v="United States"/>
    <s v="Champaign"/>
    <x v="10"/>
    <n v="61821"/>
    <x v="2"/>
    <s v="FUR-FU-10004904"/>
    <x v="0"/>
    <x v="5"/>
    <s v="Eldon &quot;L&quot; Workstation Diamond Chairmat"/>
    <n v="151.96"/>
    <n v="5"/>
    <x v="7"/>
    <n v="-182.352"/>
    <m/>
  </r>
  <r>
    <n v="3866"/>
    <s v="CA-2014-124709"/>
    <x v="923"/>
    <d v="2014-07-29T00:00:00"/>
    <x v="0"/>
    <s v="GW-14605"/>
    <x v="543"/>
    <x v="0"/>
    <s v="United States"/>
    <s v="San Francisco"/>
    <x v="1"/>
    <n v="94122"/>
    <x v="1"/>
    <s v="TEC-AC-10002842"/>
    <x v="2"/>
    <x v="11"/>
    <s v="WD My Passport Ultra 2TB Portable External Hard Drive"/>
    <n v="238"/>
    <n v="2"/>
    <x v="0"/>
    <n v="38.08"/>
    <m/>
  </r>
  <r>
    <n v="3867"/>
    <s v="CA-2017-146360"/>
    <x v="756"/>
    <d v="2017-04-25T00:00:00"/>
    <x v="0"/>
    <s v="SC-20305"/>
    <x v="253"/>
    <x v="0"/>
    <s v="United States"/>
    <s v="Lawrence"/>
    <x v="14"/>
    <n v="46226"/>
    <x v="2"/>
    <s v="TEC-AC-10003590"/>
    <x v="2"/>
    <x v="11"/>
    <s v="TRENDnet 56K USB 2.0 Phone, Internet and Fax Modem"/>
    <n v="155.34"/>
    <n v="6"/>
    <x v="0"/>
    <n v="55.922400000000003"/>
    <m/>
  </r>
  <r>
    <n v="3868"/>
    <s v="CA-2015-132486"/>
    <x v="924"/>
    <d v="2015-10-27T00:00:00"/>
    <x v="0"/>
    <s v="JF-15355"/>
    <x v="282"/>
    <x v="0"/>
    <s v="United States"/>
    <s v="San Diego"/>
    <x v="1"/>
    <n v="92105"/>
    <x v="1"/>
    <s v="TEC-AC-10000710"/>
    <x v="2"/>
    <x v="11"/>
    <s v="Maxell DVD-RAM Discs"/>
    <n v="148.32"/>
    <n v="9"/>
    <x v="0"/>
    <n v="63.7776"/>
    <m/>
  </r>
  <r>
    <n v="3869"/>
    <s v="CA-2015-132486"/>
    <x v="924"/>
    <d v="2015-10-27T00:00:00"/>
    <x v="0"/>
    <s v="JF-15355"/>
    <x v="282"/>
    <x v="0"/>
    <s v="United States"/>
    <s v="San Diego"/>
    <x v="1"/>
    <n v="92105"/>
    <x v="1"/>
    <s v="FUR-CH-10004495"/>
    <x v="0"/>
    <x v="1"/>
    <s v="Global Leather and Oak Executive Chair, Black"/>
    <n v="240.78399999999999"/>
    <n v="1"/>
    <x v="2"/>
    <n v="27.088200000000001"/>
    <m/>
  </r>
  <r>
    <n v="3870"/>
    <s v="CA-2015-132486"/>
    <x v="924"/>
    <d v="2015-10-27T00:00:00"/>
    <x v="0"/>
    <s v="JF-15355"/>
    <x v="282"/>
    <x v="0"/>
    <s v="United States"/>
    <s v="San Diego"/>
    <x v="1"/>
    <n v="92105"/>
    <x v="1"/>
    <s v="FUR-CH-10004540"/>
    <x v="0"/>
    <x v="1"/>
    <s v="Global Chrome Stack Chair"/>
    <n v="191.96799999999999"/>
    <n v="7"/>
    <x v="2"/>
    <n v="16.7972"/>
    <m/>
  </r>
  <r>
    <n v="3871"/>
    <s v="CA-2015-132486"/>
    <x v="924"/>
    <d v="2015-10-27T00:00:00"/>
    <x v="0"/>
    <s v="JF-15355"/>
    <x v="282"/>
    <x v="0"/>
    <s v="United States"/>
    <s v="San Diego"/>
    <x v="1"/>
    <n v="92105"/>
    <x v="1"/>
    <s v="OFF-PA-10004971"/>
    <x v="1"/>
    <x v="10"/>
    <s v="Xerox 196"/>
    <n v="11.56"/>
    <n v="2"/>
    <x v="0"/>
    <n v="5.6643999999999997"/>
    <m/>
  </r>
  <r>
    <n v="3872"/>
    <s v="CA-2015-132486"/>
    <x v="924"/>
    <d v="2015-10-27T00:00:00"/>
    <x v="0"/>
    <s v="JF-15355"/>
    <x v="282"/>
    <x v="0"/>
    <s v="United States"/>
    <s v="San Diego"/>
    <x v="1"/>
    <n v="92105"/>
    <x v="1"/>
    <s v="OFF-EN-10002600"/>
    <x v="1"/>
    <x v="12"/>
    <s v="Redi-Strip #10 Envelopes, 4 1/8 x 9 1/2"/>
    <n v="11.8"/>
    <n v="4"/>
    <x v="0"/>
    <n v="5.6639999999999997"/>
    <m/>
  </r>
  <r>
    <n v="3873"/>
    <s v="CA-2015-132486"/>
    <x v="924"/>
    <d v="2015-10-27T00:00:00"/>
    <x v="0"/>
    <s v="JF-15355"/>
    <x v="282"/>
    <x v="0"/>
    <s v="United States"/>
    <s v="San Diego"/>
    <x v="1"/>
    <n v="92105"/>
    <x v="1"/>
    <s v="FUR-CH-10001854"/>
    <x v="0"/>
    <x v="1"/>
    <s v="Office Star - Professional Matrix Back Chair with 2-to-1 Synchro Tilt and Mesh Fabric Seat"/>
    <n v="842.35199999999998"/>
    <n v="3"/>
    <x v="2"/>
    <n v="42.117600000000003"/>
    <m/>
  </r>
  <r>
    <n v="3874"/>
    <s v="CA-2016-136231"/>
    <x v="64"/>
    <d v="2016-09-07T00:00:00"/>
    <x v="0"/>
    <s v="DM-13015"/>
    <x v="661"/>
    <x v="0"/>
    <s v="United States"/>
    <s v="Johnson City"/>
    <x v="18"/>
    <n v="37604"/>
    <x v="0"/>
    <s v="OFF-EN-10001099"/>
    <x v="1"/>
    <x v="12"/>
    <s v="Staple envelope"/>
    <n v="23.472000000000001"/>
    <n v="3"/>
    <x v="2"/>
    <n v="7.6284000000000001"/>
    <m/>
  </r>
  <r>
    <n v="3875"/>
    <s v="CA-2016-136231"/>
    <x v="64"/>
    <d v="2016-09-07T00:00:00"/>
    <x v="0"/>
    <s v="DM-13015"/>
    <x v="661"/>
    <x v="0"/>
    <s v="United States"/>
    <s v="Johnson City"/>
    <x v="18"/>
    <n v="37604"/>
    <x v="0"/>
    <s v="OFF-BI-10001597"/>
    <x v="1"/>
    <x v="8"/>
    <s v="Wilson Jones Ledger-Size, Piano-Hinge Binder, 2&quot;, Blue"/>
    <n v="86.058000000000007"/>
    <n v="7"/>
    <x v="6"/>
    <n v="-63.109200000000001"/>
    <m/>
  </r>
  <r>
    <n v="3876"/>
    <s v="CA-2016-136231"/>
    <x v="64"/>
    <d v="2016-09-07T00:00:00"/>
    <x v="0"/>
    <s v="DM-13015"/>
    <x v="661"/>
    <x v="0"/>
    <s v="United States"/>
    <s v="Johnson City"/>
    <x v="18"/>
    <n v="37604"/>
    <x v="0"/>
    <s v="TEC-PH-10002660"/>
    <x v="2"/>
    <x v="7"/>
    <s v="Nortel Networks T7316 E Nt8 B27"/>
    <n v="108.78400000000001"/>
    <n v="2"/>
    <x v="2"/>
    <n v="6.7990000000000004"/>
    <m/>
  </r>
  <r>
    <n v="3877"/>
    <s v="CA-2016-136231"/>
    <x v="64"/>
    <d v="2016-09-07T00:00:00"/>
    <x v="0"/>
    <s v="DM-13015"/>
    <x v="661"/>
    <x v="0"/>
    <s v="United States"/>
    <s v="Johnson City"/>
    <x v="18"/>
    <n v="37604"/>
    <x v="0"/>
    <s v="OFF-PA-10000327"/>
    <x v="1"/>
    <x v="10"/>
    <s v="Xerox 1971"/>
    <n v="10.272"/>
    <n v="3"/>
    <x v="2"/>
    <n v="3.21"/>
    <m/>
  </r>
  <r>
    <n v="3878"/>
    <s v="CA-2016-140641"/>
    <x v="99"/>
    <d v="2016-11-02T00:00:00"/>
    <x v="1"/>
    <s v="EP-13915"/>
    <x v="212"/>
    <x v="0"/>
    <s v="United States"/>
    <s v="Tampa"/>
    <x v="2"/>
    <n v="33614"/>
    <x v="0"/>
    <s v="OFF-BI-10001191"/>
    <x v="1"/>
    <x v="8"/>
    <s v="Canvas Sectional Post Binders"/>
    <n v="38.19"/>
    <n v="5"/>
    <x v="6"/>
    <n v="-26.733000000000001"/>
    <m/>
  </r>
  <r>
    <n v="3879"/>
    <s v="CA-2014-151001"/>
    <x v="267"/>
    <d v="2014-04-07T00:00:00"/>
    <x v="2"/>
    <s v="JG-15805"/>
    <x v="189"/>
    <x v="1"/>
    <s v="United States"/>
    <s v="Decatur"/>
    <x v="10"/>
    <n v="62521"/>
    <x v="2"/>
    <s v="OFF-ST-10003455"/>
    <x v="1"/>
    <x v="4"/>
    <s v="Tenex File Box, Personal Filing Tote with Lid, Black"/>
    <n v="49.631999999999998"/>
    <n v="4"/>
    <x v="2"/>
    <n v="3.7223999999999999"/>
    <m/>
  </r>
  <r>
    <n v="3880"/>
    <s v="CA-2014-151001"/>
    <x v="267"/>
    <d v="2014-04-07T00:00:00"/>
    <x v="2"/>
    <s v="JG-15805"/>
    <x v="189"/>
    <x v="1"/>
    <s v="United States"/>
    <s v="Decatur"/>
    <x v="10"/>
    <n v="62521"/>
    <x v="2"/>
    <s v="OFF-ST-10001031"/>
    <x v="1"/>
    <x v="4"/>
    <s v="Adjustable Personal File Tote"/>
    <n v="52.095999999999997"/>
    <n v="4"/>
    <x v="2"/>
    <n v="3.9072"/>
    <m/>
  </r>
  <r>
    <n v="3881"/>
    <s v="CA-2015-129896"/>
    <x v="925"/>
    <d v="2015-06-20T00:00:00"/>
    <x v="1"/>
    <s v="PF-19120"/>
    <x v="724"/>
    <x v="0"/>
    <s v="United States"/>
    <s v="Gilbert"/>
    <x v="16"/>
    <n v="85234"/>
    <x v="1"/>
    <s v="OFF-PA-10002245"/>
    <x v="1"/>
    <x v="10"/>
    <s v="Xerox 1895"/>
    <n v="9.5679999999999996"/>
    <n v="2"/>
    <x v="2"/>
    <n v="2.99"/>
    <m/>
  </r>
  <r>
    <n v="3882"/>
    <s v="CA-2015-129896"/>
    <x v="925"/>
    <d v="2015-06-20T00:00:00"/>
    <x v="1"/>
    <s v="PF-19120"/>
    <x v="724"/>
    <x v="0"/>
    <s v="United States"/>
    <s v="Gilbert"/>
    <x v="16"/>
    <n v="85234"/>
    <x v="1"/>
    <s v="OFF-ST-10004804"/>
    <x v="1"/>
    <x v="4"/>
    <s v="Belkin 19&quot; Vented Equipment Shelf, Black"/>
    <n v="82.367999999999995"/>
    <n v="2"/>
    <x v="2"/>
    <n v="-19.5624"/>
    <m/>
  </r>
  <r>
    <n v="3883"/>
    <s v="CA-2015-129896"/>
    <x v="925"/>
    <d v="2015-06-20T00:00:00"/>
    <x v="1"/>
    <s v="PF-19120"/>
    <x v="724"/>
    <x v="0"/>
    <s v="United States"/>
    <s v="Gilbert"/>
    <x v="16"/>
    <n v="85234"/>
    <x v="1"/>
    <s v="FUR-FU-10004904"/>
    <x v="0"/>
    <x v="5"/>
    <s v="Eldon &quot;L&quot; Workstation Diamond Chairmat"/>
    <n v="364.70400000000001"/>
    <n v="6"/>
    <x v="2"/>
    <n v="-36.470399999999998"/>
    <m/>
  </r>
  <r>
    <n v="3884"/>
    <s v="CA-2015-129896"/>
    <x v="925"/>
    <d v="2015-06-20T00:00:00"/>
    <x v="1"/>
    <s v="PF-19120"/>
    <x v="724"/>
    <x v="0"/>
    <s v="United States"/>
    <s v="Gilbert"/>
    <x v="16"/>
    <n v="85234"/>
    <x v="1"/>
    <s v="FUR-FU-10002396"/>
    <x v="0"/>
    <x v="5"/>
    <s v="DAX Copper Panel Document Frame, 5 x 7 Size"/>
    <n v="40.256"/>
    <n v="4"/>
    <x v="2"/>
    <n v="11.070399999999999"/>
    <m/>
  </r>
  <r>
    <n v="3885"/>
    <s v="CA-2014-152849"/>
    <x v="260"/>
    <d v="2014-07-12T00:00:00"/>
    <x v="1"/>
    <s v="DW-13195"/>
    <x v="694"/>
    <x v="1"/>
    <s v="United States"/>
    <s v="Knoxville"/>
    <x v="18"/>
    <n v="37918"/>
    <x v="0"/>
    <s v="OFF-AR-10002833"/>
    <x v="1"/>
    <x v="6"/>
    <s v="Newell 322"/>
    <n v="4.3680000000000003"/>
    <n v="3"/>
    <x v="2"/>
    <n v="0.38219999999999998"/>
    <m/>
  </r>
  <r>
    <n v="3886"/>
    <s v="US-2017-127341"/>
    <x v="926"/>
    <d v="2017-02-02T00:00:00"/>
    <x v="1"/>
    <s v="CK-12595"/>
    <x v="242"/>
    <x v="0"/>
    <s v="United States"/>
    <s v="Chicago"/>
    <x v="10"/>
    <n v="60653"/>
    <x v="2"/>
    <s v="OFF-BI-10001072"/>
    <x v="1"/>
    <x v="8"/>
    <s v="GBC Clear Cover, 8-1/2 x 11, unpunched, 25 covers per pack"/>
    <n v="12.128"/>
    <n v="4"/>
    <x v="3"/>
    <n v="-20.617599999999999"/>
    <m/>
  </r>
  <r>
    <n v="3887"/>
    <s v="CA-2016-167759"/>
    <x v="840"/>
    <d v="2016-03-08T00:00:00"/>
    <x v="0"/>
    <s v="CC-12670"/>
    <x v="113"/>
    <x v="0"/>
    <s v="United States"/>
    <s v="Bloomington"/>
    <x v="14"/>
    <n v="47401"/>
    <x v="2"/>
    <s v="TEC-PH-10003171"/>
    <x v="2"/>
    <x v="7"/>
    <s v="Plantronics Encore H101 Dual Earpieces Headset"/>
    <n v="134.85"/>
    <n v="3"/>
    <x v="0"/>
    <n v="37.758000000000003"/>
    <m/>
  </r>
  <r>
    <n v="3888"/>
    <s v="CA-2014-100895"/>
    <x v="270"/>
    <d v="2014-06-06T00:00:00"/>
    <x v="1"/>
    <s v="SV-20785"/>
    <x v="647"/>
    <x v="0"/>
    <s v="United States"/>
    <s v="Roswell"/>
    <x v="32"/>
    <n v="30076"/>
    <x v="0"/>
    <s v="OFF-AR-10004511"/>
    <x v="1"/>
    <x v="6"/>
    <s v="Sanford Colorific Scented Colored Pencils, 12/Pack"/>
    <n v="8.56"/>
    <n v="2"/>
    <x v="0"/>
    <n v="2.6536"/>
    <m/>
  </r>
  <r>
    <n v="3889"/>
    <s v="CA-2014-100895"/>
    <x v="270"/>
    <d v="2014-06-06T00:00:00"/>
    <x v="1"/>
    <s v="SV-20785"/>
    <x v="647"/>
    <x v="0"/>
    <s v="United States"/>
    <s v="Roswell"/>
    <x v="32"/>
    <n v="30076"/>
    <x v="0"/>
    <s v="TEC-PH-10001425"/>
    <x v="2"/>
    <x v="7"/>
    <s v="Mophie Juice Pack Helium for iPhone"/>
    <n v="239.97"/>
    <n v="3"/>
    <x v="0"/>
    <n v="67.191599999999994"/>
    <m/>
  </r>
  <r>
    <n v="3890"/>
    <s v="CA-2014-100895"/>
    <x v="270"/>
    <d v="2014-06-06T00:00:00"/>
    <x v="1"/>
    <s v="SV-20785"/>
    <x v="647"/>
    <x v="0"/>
    <s v="United States"/>
    <s v="Roswell"/>
    <x v="32"/>
    <n v="30076"/>
    <x v="0"/>
    <s v="OFF-ST-10001490"/>
    <x v="1"/>
    <x v="4"/>
    <s v="Hot File 7-Pocket, Floor Stand"/>
    <n v="356.94"/>
    <n v="2"/>
    <x v="0"/>
    <n v="107.08199999999999"/>
    <m/>
  </r>
  <r>
    <n v="3891"/>
    <s v="US-2016-163881"/>
    <x v="390"/>
    <d v="2016-11-30T00:00:00"/>
    <x v="1"/>
    <s v="SP-20860"/>
    <x v="133"/>
    <x v="1"/>
    <s v="United States"/>
    <s v="Los Angeles"/>
    <x v="1"/>
    <n v="90036"/>
    <x v="1"/>
    <s v="TEC-AC-10003033"/>
    <x v="2"/>
    <x v="11"/>
    <s v="Plantronics CS510 - Over-the-Head monaural Wireless Headset System"/>
    <n v="659.9"/>
    <n v="2"/>
    <x v="0"/>
    <n v="217.767"/>
    <m/>
  </r>
  <r>
    <n v="3892"/>
    <s v="US-2016-163881"/>
    <x v="390"/>
    <d v="2016-11-30T00:00:00"/>
    <x v="1"/>
    <s v="SP-20860"/>
    <x v="133"/>
    <x v="1"/>
    <s v="United States"/>
    <s v="Los Angeles"/>
    <x v="1"/>
    <n v="90036"/>
    <x v="1"/>
    <s v="FUR-CH-10001394"/>
    <x v="0"/>
    <x v="1"/>
    <s v="Global Leather Executive Chair"/>
    <n v="1684.752"/>
    <n v="6"/>
    <x v="2"/>
    <n v="210.59399999999999"/>
    <m/>
  </r>
  <r>
    <n v="3893"/>
    <s v="US-2016-163881"/>
    <x v="390"/>
    <d v="2016-11-30T00:00:00"/>
    <x v="1"/>
    <s v="SP-20860"/>
    <x v="133"/>
    <x v="1"/>
    <s v="United States"/>
    <s v="Los Angeles"/>
    <x v="1"/>
    <n v="90036"/>
    <x v="1"/>
    <s v="TEC-AC-10000420"/>
    <x v="2"/>
    <x v="11"/>
    <s v="Logitech G500s Laser Gaming Mouse with Adjustable Weight Tuning"/>
    <n v="559.91999999999996"/>
    <n v="8"/>
    <x v="0"/>
    <n v="190.37280000000001"/>
    <m/>
  </r>
  <r>
    <n v="3894"/>
    <s v="US-2016-144547"/>
    <x v="338"/>
    <d v="2016-11-14T00:00:00"/>
    <x v="1"/>
    <s v="MS-17770"/>
    <x v="474"/>
    <x v="0"/>
    <s v="United States"/>
    <s v="Houston"/>
    <x v="5"/>
    <n v="77036"/>
    <x v="2"/>
    <s v="TEC-AC-10004901"/>
    <x v="2"/>
    <x v="11"/>
    <s v="Kensington SlimBlade Notebook Wireless Mouse with Nano Receiver "/>
    <n v="279.94400000000002"/>
    <n v="7"/>
    <x v="2"/>
    <n v="48.990200000000002"/>
    <m/>
  </r>
  <r>
    <n v="3895"/>
    <s v="US-2014-112200"/>
    <x v="754"/>
    <d v="2014-11-28T00:00:00"/>
    <x v="1"/>
    <s v="TC-21475"/>
    <x v="679"/>
    <x v="2"/>
    <s v="United States"/>
    <s v="Bolingbrook"/>
    <x v="10"/>
    <n v="60440"/>
    <x v="2"/>
    <s v="OFF-BI-10002571"/>
    <x v="1"/>
    <x v="8"/>
    <s v="Avery Framed View Binder, EZD Ring (Locking), Navy, 1 1/2&quot;"/>
    <n v="9.98"/>
    <n v="5"/>
    <x v="3"/>
    <n v="-16.466999999999999"/>
    <m/>
  </r>
  <r>
    <n v="3896"/>
    <s v="CA-2017-110212"/>
    <x v="927"/>
    <d v="2017-05-05T00:00:00"/>
    <x v="1"/>
    <s v="SJ-20125"/>
    <x v="319"/>
    <x v="2"/>
    <s v="United States"/>
    <s v="Texarkana"/>
    <x v="36"/>
    <n v="71854"/>
    <x v="0"/>
    <s v="TEC-AC-10002331"/>
    <x v="2"/>
    <x v="11"/>
    <s v="Maxell 74 Minute CDR, 10/Pack"/>
    <n v="48.9"/>
    <n v="5"/>
    <x v="0"/>
    <n v="18.093"/>
    <m/>
  </r>
  <r>
    <n v="3897"/>
    <s v="CA-2017-134285"/>
    <x v="226"/>
    <d v="2017-12-12T00:00:00"/>
    <x v="1"/>
    <s v="DS-13180"/>
    <x v="103"/>
    <x v="1"/>
    <s v="United States"/>
    <s v="San Antonio"/>
    <x v="5"/>
    <n v="78207"/>
    <x v="2"/>
    <s v="OFF-FA-10000611"/>
    <x v="1"/>
    <x v="13"/>
    <s v="Binder Clips by OIC"/>
    <n v="3.552"/>
    <n v="3"/>
    <x v="2"/>
    <n v="1.2432000000000001"/>
    <m/>
  </r>
  <r>
    <n v="3898"/>
    <s v="CA-2017-134285"/>
    <x v="226"/>
    <d v="2017-12-12T00:00:00"/>
    <x v="1"/>
    <s v="DS-13180"/>
    <x v="103"/>
    <x v="1"/>
    <s v="United States"/>
    <s v="San Antonio"/>
    <x v="5"/>
    <n v="78207"/>
    <x v="2"/>
    <s v="OFF-PA-10000304"/>
    <x v="1"/>
    <x v="10"/>
    <s v="Xerox 1995"/>
    <n v="15.552"/>
    <n v="3"/>
    <x v="2"/>
    <n v="5.4432"/>
    <m/>
  </r>
  <r>
    <n v="3899"/>
    <s v="CA-2017-102267"/>
    <x v="329"/>
    <d v="2017-12-04T00:00:00"/>
    <x v="1"/>
    <s v="SC-20800"/>
    <x v="561"/>
    <x v="0"/>
    <s v="United States"/>
    <s v="Edinburg"/>
    <x v="5"/>
    <n v="78539"/>
    <x v="2"/>
    <s v="OFF-FA-10000611"/>
    <x v="1"/>
    <x v="13"/>
    <s v="Binder Clips by OIC"/>
    <n v="2.3679999999999999"/>
    <n v="2"/>
    <x v="2"/>
    <n v="0.82879999999999998"/>
    <m/>
  </r>
  <r>
    <n v="3900"/>
    <s v="CA-2017-157980"/>
    <x v="226"/>
    <d v="2017-12-09T00:00:00"/>
    <x v="2"/>
    <s v="SH-20395"/>
    <x v="129"/>
    <x v="0"/>
    <s v="United States"/>
    <s v="Toledo"/>
    <x v="24"/>
    <n v="43615"/>
    <x v="3"/>
    <s v="TEC-AC-10002567"/>
    <x v="2"/>
    <x v="11"/>
    <s v="Logitech G602 Wireless Gaming Mouse"/>
    <n v="127.98399999999999"/>
    <n v="2"/>
    <x v="2"/>
    <n v="25.596800000000002"/>
    <m/>
  </r>
  <r>
    <n v="3901"/>
    <s v="CA-2015-121097"/>
    <x v="928"/>
    <d v="2015-01-08T00:00:00"/>
    <x v="1"/>
    <s v="SF-20965"/>
    <x v="245"/>
    <x v="1"/>
    <s v="United States"/>
    <s v="Baytown"/>
    <x v="5"/>
    <n v="77520"/>
    <x v="2"/>
    <s v="OFF-PA-10001937"/>
    <x v="1"/>
    <x v="10"/>
    <s v="Xerox 21"/>
    <n v="10.368"/>
    <n v="2"/>
    <x v="2"/>
    <n v="3.6288"/>
    <m/>
  </r>
  <r>
    <n v="3902"/>
    <s v="CA-2015-151043"/>
    <x v="717"/>
    <d v="2015-11-20T00:00:00"/>
    <x v="1"/>
    <s v="MG-17680"/>
    <x v="67"/>
    <x v="2"/>
    <s v="United States"/>
    <s v="Philadelphia"/>
    <x v="9"/>
    <n v="19143"/>
    <x v="3"/>
    <s v="TEC-AC-10001090"/>
    <x v="2"/>
    <x v="11"/>
    <s v="Micro Innovations Wireless Classic Keyboard with Mouse"/>
    <n v="47.984000000000002"/>
    <n v="2"/>
    <x v="2"/>
    <n v="-1.1996"/>
    <m/>
  </r>
  <r>
    <n v="3903"/>
    <s v="US-2015-119312"/>
    <x v="653"/>
    <d v="2015-10-07T00:00:00"/>
    <x v="0"/>
    <s v="CS-12400"/>
    <x v="37"/>
    <x v="2"/>
    <s v="United States"/>
    <s v="Los Angeles"/>
    <x v="1"/>
    <n v="90045"/>
    <x v="1"/>
    <s v="OFF-ST-10000943"/>
    <x v="1"/>
    <x v="4"/>
    <s v="Eldon ProFile File 'N Store Portable File Tub Letter/Legal Size Black"/>
    <n v="270.33999999999997"/>
    <n v="14"/>
    <x v="0"/>
    <n v="75.6952"/>
    <m/>
  </r>
  <r>
    <n v="3904"/>
    <s v="CA-2015-167010"/>
    <x v="57"/>
    <d v="2015-04-10T00:00:00"/>
    <x v="1"/>
    <s v="VT-21700"/>
    <x v="725"/>
    <x v="2"/>
    <s v="United States"/>
    <s v="Philadelphia"/>
    <x v="9"/>
    <n v="19143"/>
    <x v="3"/>
    <s v="OFF-AP-10004036"/>
    <x v="1"/>
    <x v="9"/>
    <s v="Bionaire 99.97% HEPA Air Cleaner"/>
    <n v="98.111999999999995"/>
    <n v="7"/>
    <x v="2"/>
    <n v="18.396000000000001"/>
    <m/>
  </r>
  <r>
    <n v="3905"/>
    <s v="CA-2015-167010"/>
    <x v="57"/>
    <d v="2015-04-10T00:00:00"/>
    <x v="1"/>
    <s v="VT-21700"/>
    <x v="725"/>
    <x v="2"/>
    <s v="United States"/>
    <s v="Philadelphia"/>
    <x v="9"/>
    <n v="19143"/>
    <x v="3"/>
    <s v="OFF-ST-10003816"/>
    <x v="1"/>
    <x v="4"/>
    <s v="Fellowes High-Stak Drawer Files"/>
    <n v="563.80799999999999"/>
    <n v="4"/>
    <x v="2"/>
    <n v="21.142800000000001"/>
    <m/>
  </r>
  <r>
    <n v="3906"/>
    <s v="CA-2015-167010"/>
    <x v="57"/>
    <d v="2015-04-10T00:00:00"/>
    <x v="1"/>
    <s v="VT-21700"/>
    <x v="725"/>
    <x v="2"/>
    <s v="United States"/>
    <s v="Philadelphia"/>
    <x v="9"/>
    <n v="19143"/>
    <x v="3"/>
    <s v="OFF-BI-10002072"/>
    <x v="1"/>
    <x v="8"/>
    <s v="Cardinal Slant-D Ring Binders"/>
    <n v="10.428000000000001"/>
    <n v="4"/>
    <x v="6"/>
    <n v="-6.952"/>
    <m/>
  </r>
  <r>
    <n v="3907"/>
    <s v="CA-2015-167010"/>
    <x v="57"/>
    <d v="2015-04-10T00:00:00"/>
    <x v="1"/>
    <s v="VT-21700"/>
    <x v="725"/>
    <x v="2"/>
    <s v="United States"/>
    <s v="Philadelphia"/>
    <x v="9"/>
    <n v="19143"/>
    <x v="3"/>
    <s v="FUR-FU-10001468"/>
    <x v="0"/>
    <x v="5"/>
    <s v="Tenex Antistatic Computer Chair Mats"/>
    <n v="547.13599999999997"/>
    <n v="4"/>
    <x v="2"/>
    <n v="-68.391999999999996"/>
    <m/>
  </r>
  <r>
    <n v="3908"/>
    <s v="CA-2015-167010"/>
    <x v="57"/>
    <d v="2015-04-10T00:00:00"/>
    <x v="1"/>
    <s v="VT-21700"/>
    <x v="725"/>
    <x v="2"/>
    <s v="United States"/>
    <s v="Philadelphia"/>
    <x v="9"/>
    <n v="19143"/>
    <x v="3"/>
    <s v="TEC-PH-10000347"/>
    <x v="2"/>
    <x v="7"/>
    <s v="Cush Cases Heavy Duty Rugged Cover Case for Samsung Galaxy S5 - Purple"/>
    <n v="14.85"/>
    <n v="5"/>
    <x v="10"/>
    <n v="-3.2174999999999998"/>
    <m/>
  </r>
  <r>
    <n v="3909"/>
    <s v="CA-2015-167010"/>
    <x v="57"/>
    <d v="2015-04-10T00:00:00"/>
    <x v="1"/>
    <s v="VT-21700"/>
    <x v="725"/>
    <x v="2"/>
    <s v="United States"/>
    <s v="Philadelphia"/>
    <x v="9"/>
    <n v="19143"/>
    <x v="3"/>
    <s v="TEC-PH-10002844"/>
    <x v="2"/>
    <x v="7"/>
    <s v="Speck Products Candyshell Flip Case"/>
    <n v="41.988"/>
    <n v="2"/>
    <x v="10"/>
    <n v="-9.7972000000000001"/>
    <m/>
  </r>
  <r>
    <n v="3910"/>
    <s v="CA-2015-167010"/>
    <x v="57"/>
    <d v="2015-04-10T00:00:00"/>
    <x v="1"/>
    <s v="VT-21700"/>
    <x v="725"/>
    <x v="2"/>
    <s v="United States"/>
    <s v="Philadelphia"/>
    <x v="9"/>
    <n v="19143"/>
    <x v="3"/>
    <s v="FUR-FU-10001037"/>
    <x v="0"/>
    <x v="5"/>
    <s v="DAX Charcoal/Nickel-Tone Document Frame, 5 x 7"/>
    <n v="7.5839999999999996"/>
    <n v="1"/>
    <x v="2"/>
    <n v="2.37"/>
    <m/>
  </r>
  <r>
    <n v="3911"/>
    <s v="CA-2015-167010"/>
    <x v="57"/>
    <d v="2015-04-10T00:00:00"/>
    <x v="1"/>
    <s v="VT-21700"/>
    <x v="725"/>
    <x v="2"/>
    <s v="United States"/>
    <s v="Philadelphia"/>
    <x v="9"/>
    <n v="19143"/>
    <x v="3"/>
    <s v="FUR-BO-10004218"/>
    <x v="0"/>
    <x v="0"/>
    <s v="Bush Heritage Pine Collection 5-Shelf Bookcase, Albany Pine Finish, *Special Order"/>
    <n v="352.45"/>
    <n v="5"/>
    <x v="5"/>
    <n v="-211.47"/>
    <m/>
  </r>
  <r>
    <n v="3912"/>
    <s v="CA-2017-126788"/>
    <x v="929"/>
    <d v="2017-06-06T00:00:00"/>
    <x v="2"/>
    <s v="AB-10105"/>
    <x v="455"/>
    <x v="0"/>
    <s v="United States"/>
    <s v="Pearland"/>
    <x v="5"/>
    <n v="77581"/>
    <x v="2"/>
    <s v="TEC-PH-10001619"/>
    <x v="2"/>
    <x v="7"/>
    <s v="LG G3"/>
    <n v="470.37599999999998"/>
    <n v="3"/>
    <x v="2"/>
    <n v="52.917299999999997"/>
    <m/>
  </r>
  <r>
    <n v="3913"/>
    <s v="CA-2017-148068"/>
    <x v="65"/>
    <d v="2017-09-25T00:00:00"/>
    <x v="1"/>
    <s v="MM-18280"/>
    <x v="152"/>
    <x v="1"/>
    <s v="United States"/>
    <s v="New York City"/>
    <x v="15"/>
    <n v="10035"/>
    <x v="3"/>
    <s v="OFF-PA-10001639"/>
    <x v="1"/>
    <x v="10"/>
    <s v="Xerox 203"/>
    <n v="19.440000000000001"/>
    <n v="3"/>
    <x v="0"/>
    <n v="9.3312000000000008"/>
    <m/>
  </r>
  <r>
    <n v="3914"/>
    <s v="CA-2017-148068"/>
    <x v="65"/>
    <d v="2017-09-25T00:00:00"/>
    <x v="1"/>
    <s v="MM-18280"/>
    <x v="152"/>
    <x v="1"/>
    <s v="United States"/>
    <s v="New York City"/>
    <x v="15"/>
    <n v="10035"/>
    <x v="3"/>
    <s v="FUR-FU-10002268"/>
    <x v="0"/>
    <x v="5"/>
    <s v="Ultra Door Push Plate"/>
    <n v="9.82"/>
    <n v="2"/>
    <x v="0"/>
    <n v="3.2406000000000001"/>
    <m/>
  </r>
  <r>
    <n v="3915"/>
    <s v="US-2017-142573"/>
    <x v="930"/>
    <d v="2017-07-23T00:00:00"/>
    <x v="1"/>
    <s v="ML-17410"/>
    <x v="586"/>
    <x v="0"/>
    <s v="United States"/>
    <s v="Phoenix"/>
    <x v="16"/>
    <n v="85023"/>
    <x v="1"/>
    <s v="FUR-TA-10001932"/>
    <x v="0"/>
    <x v="3"/>
    <s v="Chromcraft 48&quot; x 96&quot; Racetrack Double Pedestal Table"/>
    <n v="801.6"/>
    <n v="5"/>
    <x v="5"/>
    <n v="-448.89600000000002"/>
    <m/>
  </r>
  <r>
    <n v="3916"/>
    <s v="US-2017-142573"/>
    <x v="930"/>
    <d v="2017-07-23T00:00:00"/>
    <x v="1"/>
    <s v="ML-17410"/>
    <x v="586"/>
    <x v="0"/>
    <s v="United States"/>
    <s v="Phoenix"/>
    <x v="16"/>
    <n v="85023"/>
    <x v="1"/>
    <s v="FUR-CH-10004218"/>
    <x v="0"/>
    <x v="1"/>
    <s v="Global Fabric Manager's Chair, Dark Gray"/>
    <n v="161.56800000000001"/>
    <n v="2"/>
    <x v="2"/>
    <n v="10.098000000000001"/>
    <m/>
  </r>
  <r>
    <n v="3917"/>
    <s v="US-2017-142573"/>
    <x v="930"/>
    <d v="2017-07-23T00:00:00"/>
    <x v="1"/>
    <s v="ML-17410"/>
    <x v="586"/>
    <x v="0"/>
    <s v="United States"/>
    <s v="Phoenix"/>
    <x v="16"/>
    <n v="85023"/>
    <x v="1"/>
    <s v="OFF-PA-10000246"/>
    <x v="1"/>
    <x v="10"/>
    <s v="Riverleaf Stik-Withit Designer Note Cubes"/>
    <n v="16.096"/>
    <n v="2"/>
    <x v="2"/>
    <n v="5.2312000000000003"/>
    <m/>
  </r>
  <r>
    <n v="3918"/>
    <s v="US-2017-142573"/>
    <x v="930"/>
    <d v="2017-07-23T00:00:00"/>
    <x v="1"/>
    <s v="ML-17410"/>
    <x v="586"/>
    <x v="0"/>
    <s v="United States"/>
    <s v="Phoenix"/>
    <x v="16"/>
    <n v="85023"/>
    <x v="1"/>
    <s v="OFF-BI-10003350"/>
    <x v="1"/>
    <x v="8"/>
    <s v="Acco Expandable Hanging Binders"/>
    <n v="7.6559999999999997"/>
    <n v="4"/>
    <x v="6"/>
    <n v="-6.1247999999999996"/>
    <m/>
  </r>
  <r>
    <n v="3919"/>
    <s v="US-2017-142573"/>
    <x v="930"/>
    <d v="2017-07-23T00:00:00"/>
    <x v="1"/>
    <s v="ML-17410"/>
    <x v="586"/>
    <x v="0"/>
    <s v="United States"/>
    <s v="Phoenix"/>
    <x v="16"/>
    <n v="85023"/>
    <x v="1"/>
    <s v="FUR-CH-10000513"/>
    <x v="0"/>
    <x v="1"/>
    <s v="High-Back Leather Manager's Chair"/>
    <n v="311.976"/>
    <n v="3"/>
    <x v="2"/>
    <n v="-42.896700000000003"/>
    <m/>
  </r>
  <r>
    <n v="3920"/>
    <s v="US-2015-148817"/>
    <x v="494"/>
    <d v="2015-12-07T00:00:00"/>
    <x v="1"/>
    <s v="KD-16495"/>
    <x v="470"/>
    <x v="1"/>
    <s v="United States"/>
    <s v="Chesapeake"/>
    <x v="17"/>
    <n v="23320"/>
    <x v="0"/>
    <s v="OFF-ST-10001321"/>
    <x v="1"/>
    <x v="4"/>
    <s v="Decoflex Hanging Personal Folder File, Blue"/>
    <n v="61.68"/>
    <n v="4"/>
    <x v="0"/>
    <n v="16.653600000000001"/>
    <m/>
  </r>
  <r>
    <n v="3921"/>
    <s v="US-2015-148817"/>
    <x v="494"/>
    <d v="2015-12-07T00:00:00"/>
    <x v="1"/>
    <s v="KD-16495"/>
    <x v="470"/>
    <x v="1"/>
    <s v="United States"/>
    <s v="Chesapeake"/>
    <x v="17"/>
    <n v="23320"/>
    <x v="0"/>
    <s v="OFF-BI-10004233"/>
    <x v="1"/>
    <x v="8"/>
    <s v="GBC Pre-Punched Binding Paper, Plastic, White, 8-1/2&quot; x 11&quot;"/>
    <n v="63.96"/>
    <n v="4"/>
    <x v="0"/>
    <n v="30.700800000000001"/>
    <m/>
  </r>
  <r>
    <n v="3922"/>
    <s v="CA-2016-110044"/>
    <x v="931"/>
    <d v="2016-07-02T00:00:00"/>
    <x v="0"/>
    <s v="RF-19735"/>
    <x v="288"/>
    <x v="0"/>
    <s v="United States"/>
    <s v="Chicago"/>
    <x v="10"/>
    <n v="60610"/>
    <x v="2"/>
    <s v="TEC-PH-10001299"/>
    <x v="2"/>
    <x v="7"/>
    <s v="Polycom CX300 Desktop Phone USB VoIP phone"/>
    <n v="359.976"/>
    <n v="3"/>
    <x v="2"/>
    <n v="35.997599999999998"/>
    <m/>
  </r>
  <r>
    <n v="3923"/>
    <s v="CA-2017-146920"/>
    <x v="735"/>
    <d v="2017-09-01T00:00:00"/>
    <x v="1"/>
    <s v="SC-20305"/>
    <x v="253"/>
    <x v="0"/>
    <s v="United States"/>
    <s v="Chicago"/>
    <x v="10"/>
    <n v="60623"/>
    <x v="2"/>
    <s v="OFF-PA-10002479"/>
    <x v="1"/>
    <x v="10"/>
    <s v="Xerox 4200 Series MultiUse Premium Copy Paper (20Lb. and 84 Bright)"/>
    <n v="25.344000000000001"/>
    <n v="6"/>
    <x v="2"/>
    <n v="7.92"/>
    <m/>
  </r>
  <r>
    <n v="3924"/>
    <s v="CA-2017-146920"/>
    <x v="735"/>
    <d v="2017-09-01T00:00:00"/>
    <x v="1"/>
    <s v="SC-20305"/>
    <x v="253"/>
    <x v="0"/>
    <s v="United States"/>
    <s v="Chicago"/>
    <x v="10"/>
    <n v="60623"/>
    <x v="2"/>
    <s v="OFF-PA-10001461"/>
    <x v="1"/>
    <x v="10"/>
    <s v="HP Office Paper (20Lb. and 87 Bright)"/>
    <n v="26.72"/>
    <n v="5"/>
    <x v="2"/>
    <n v="9.3520000000000003"/>
    <m/>
  </r>
  <r>
    <n v="3925"/>
    <s v="CA-2014-103940"/>
    <x v="328"/>
    <d v="2014-09-21T00:00:00"/>
    <x v="1"/>
    <s v="BN-11515"/>
    <x v="202"/>
    <x v="0"/>
    <s v="United States"/>
    <s v="Seattle"/>
    <x v="4"/>
    <n v="98103"/>
    <x v="1"/>
    <s v="OFF-ST-10004963"/>
    <x v="1"/>
    <x v="4"/>
    <s v="Eldon Gobal File Keepers"/>
    <n v="30.28"/>
    <n v="2"/>
    <x v="0"/>
    <n v="1.2112000000000001"/>
    <m/>
  </r>
  <r>
    <n v="3926"/>
    <s v="CA-2014-103940"/>
    <x v="328"/>
    <d v="2014-09-21T00:00:00"/>
    <x v="1"/>
    <s v="BN-11515"/>
    <x v="202"/>
    <x v="0"/>
    <s v="United States"/>
    <s v="Seattle"/>
    <x v="4"/>
    <n v="98103"/>
    <x v="1"/>
    <s v="OFF-ST-10000943"/>
    <x v="1"/>
    <x v="4"/>
    <s v="Eldon ProFile File 'N Store Portable File Tub Letter/Legal Size Black"/>
    <n v="57.93"/>
    <n v="3"/>
    <x v="0"/>
    <n v="16.220400000000001"/>
    <m/>
  </r>
  <r>
    <n v="3927"/>
    <s v="CA-2014-103940"/>
    <x v="328"/>
    <d v="2014-09-21T00:00:00"/>
    <x v="1"/>
    <s v="BN-11515"/>
    <x v="202"/>
    <x v="0"/>
    <s v="United States"/>
    <s v="Seattle"/>
    <x v="4"/>
    <n v="98103"/>
    <x v="1"/>
    <s v="FUR-FU-10004671"/>
    <x v="0"/>
    <x v="5"/>
    <s v="Executive Impressions 12&quot; Wall Clock"/>
    <n v="35.340000000000003"/>
    <n v="2"/>
    <x v="0"/>
    <n v="13.4292"/>
    <m/>
  </r>
  <r>
    <n v="3928"/>
    <s v="CA-2014-103940"/>
    <x v="328"/>
    <d v="2014-09-21T00:00:00"/>
    <x v="1"/>
    <s v="BN-11515"/>
    <x v="202"/>
    <x v="0"/>
    <s v="United States"/>
    <s v="Seattle"/>
    <x v="4"/>
    <n v="98103"/>
    <x v="1"/>
    <s v="OFF-BI-10002735"/>
    <x v="1"/>
    <x v="8"/>
    <s v="GBC Prestige Therm-A-Bind Covers"/>
    <n v="137.24"/>
    <n v="5"/>
    <x v="2"/>
    <n v="46.3185"/>
    <m/>
  </r>
  <r>
    <n v="3929"/>
    <s v="CA-2016-162082"/>
    <x v="560"/>
    <d v="2016-03-17T00:00:00"/>
    <x v="2"/>
    <s v="JS-15880"/>
    <x v="365"/>
    <x v="0"/>
    <s v="United States"/>
    <s v="Harlingen"/>
    <x v="5"/>
    <n v="78550"/>
    <x v="2"/>
    <s v="FUR-BO-10004409"/>
    <x v="0"/>
    <x v="0"/>
    <s v="Safco Value Mate Series Steel Bookcases, Baked Enamel Finish on Steel, Gray"/>
    <n v="241.33199999999999"/>
    <n v="5"/>
    <x v="8"/>
    <n v="-14.196"/>
    <m/>
  </r>
  <r>
    <n v="3930"/>
    <s v="CA-2016-162082"/>
    <x v="560"/>
    <d v="2016-03-17T00:00:00"/>
    <x v="2"/>
    <s v="JS-15880"/>
    <x v="365"/>
    <x v="0"/>
    <s v="United States"/>
    <s v="Harlingen"/>
    <x v="5"/>
    <n v="78550"/>
    <x v="2"/>
    <s v="OFF-PA-10001934"/>
    <x v="1"/>
    <x v="10"/>
    <s v="Xerox 1993"/>
    <n v="5.1840000000000002"/>
    <n v="1"/>
    <x v="2"/>
    <n v="1.8792"/>
    <m/>
  </r>
  <r>
    <n v="3931"/>
    <s v="CA-2016-162082"/>
    <x v="560"/>
    <d v="2016-03-17T00:00:00"/>
    <x v="2"/>
    <s v="JS-15880"/>
    <x v="365"/>
    <x v="0"/>
    <s v="United States"/>
    <s v="Harlingen"/>
    <x v="5"/>
    <n v="78550"/>
    <x v="2"/>
    <s v="OFF-AR-10001044"/>
    <x v="1"/>
    <x v="6"/>
    <s v="BOSTON Ranger #55 Pencil Sharpener, Black"/>
    <n v="145.54400000000001"/>
    <n v="7"/>
    <x v="2"/>
    <n v="16.373699999999999"/>
    <m/>
  </r>
  <r>
    <n v="3932"/>
    <s v="CA-2016-132094"/>
    <x v="370"/>
    <d v="2016-09-02T00:00:00"/>
    <x v="1"/>
    <s v="VG-21805"/>
    <x v="500"/>
    <x v="1"/>
    <s v="United States"/>
    <s v="Philadelphia"/>
    <x v="9"/>
    <n v="19140"/>
    <x v="3"/>
    <s v="OFF-AR-10004165"/>
    <x v="1"/>
    <x v="6"/>
    <s v="Binney &amp; Smith inkTank Erasable Pocket Highlighter, Chisel Tip, Yellow"/>
    <n v="5.4720000000000004"/>
    <n v="3"/>
    <x v="2"/>
    <n v="1.6415999999999999"/>
    <m/>
  </r>
  <r>
    <n v="3933"/>
    <s v="CA-2016-132094"/>
    <x v="370"/>
    <d v="2016-09-02T00:00:00"/>
    <x v="1"/>
    <s v="VG-21805"/>
    <x v="500"/>
    <x v="1"/>
    <s v="United States"/>
    <s v="Philadelphia"/>
    <x v="9"/>
    <n v="19140"/>
    <x v="3"/>
    <s v="TEC-AC-10001109"/>
    <x v="2"/>
    <x v="11"/>
    <s v="Logitech Trackman Marble Mouse"/>
    <n v="47.984000000000002"/>
    <n v="2"/>
    <x v="2"/>
    <n v="13.195600000000001"/>
    <m/>
  </r>
  <r>
    <n v="3934"/>
    <s v="CA-2017-123001"/>
    <x v="264"/>
    <d v="2017-09-08T00:00:00"/>
    <x v="1"/>
    <s v="AW-10840"/>
    <x v="497"/>
    <x v="0"/>
    <s v="United States"/>
    <s v="Bakersfield"/>
    <x v="1"/>
    <n v="93309"/>
    <x v="1"/>
    <s v="OFF-AR-10001919"/>
    <x v="1"/>
    <x v="6"/>
    <s v="OIC #2 Pencils, Medium Soft"/>
    <n v="9.4"/>
    <n v="5"/>
    <x v="0"/>
    <n v="2.726"/>
    <m/>
  </r>
  <r>
    <n v="3935"/>
    <s v="CA-2017-123001"/>
    <x v="264"/>
    <d v="2017-09-08T00:00:00"/>
    <x v="1"/>
    <s v="AW-10840"/>
    <x v="497"/>
    <x v="0"/>
    <s v="United States"/>
    <s v="Bakersfield"/>
    <x v="1"/>
    <n v="93309"/>
    <x v="1"/>
    <s v="OFF-LA-10004544"/>
    <x v="1"/>
    <x v="2"/>
    <s v="Avery 505"/>
    <n v="74"/>
    <n v="5"/>
    <x v="0"/>
    <n v="37"/>
    <m/>
  </r>
  <r>
    <n v="3936"/>
    <s v="CA-2017-123001"/>
    <x v="264"/>
    <d v="2017-09-08T00:00:00"/>
    <x v="1"/>
    <s v="AW-10840"/>
    <x v="497"/>
    <x v="0"/>
    <s v="United States"/>
    <s v="Bakersfield"/>
    <x v="1"/>
    <n v="93309"/>
    <x v="1"/>
    <s v="TEC-PH-10003484"/>
    <x v="2"/>
    <x v="7"/>
    <s v="Ooma Telo VoIP Home Phone System"/>
    <n v="201.584"/>
    <n v="2"/>
    <x v="2"/>
    <n v="12.599"/>
    <m/>
  </r>
  <r>
    <n v="3937"/>
    <s v="CA-2015-118955"/>
    <x v="382"/>
    <d v="2015-06-20T00:00:00"/>
    <x v="1"/>
    <s v="LS-17230"/>
    <x v="721"/>
    <x v="0"/>
    <s v="United States"/>
    <s v="Grand Prairie"/>
    <x v="5"/>
    <n v="75051"/>
    <x v="2"/>
    <s v="OFF-EN-10001028"/>
    <x v="1"/>
    <x v="12"/>
    <s v="Staple envelope"/>
    <n v="28.751999999999999"/>
    <n v="3"/>
    <x v="2"/>
    <n v="9.3444000000000003"/>
    <m/>
  </r>
  <r>
    <n v="3938"/>
    <s v="CA-2015-118955"/>
    <x v="382"/>
    <d v="2015-06-20T00:00:00"/>
    <x v="1"/>
    <s v="LS-17230"/>
    <x v="721"/>
    <x v="0"/>
    <s v="United States"/>
    <s v="Grand Prairie"/>
    <x v="5"/>
    <n v="75051"/>
    <x v="2"/>
    <s v="OFF-PA-10004156"/>
    <x v="1"/>
    <x v="10"/>
    <s v="Xerox 188"/>
    <n v="27.216000000000001"/>
    <n v="3"/>
    <x v="2"/>
    <n v="9.8658000000000001"/>
    <m/>
  </r>
  <r>
    <n v="3939"/>
    <s v="CA-2015-118955"/>
    <x v="382"/>
    <d v="2015-06-20T00:00:00"/>
    <x v="1"/>
    <s v="LS-17230"/>
    <x v="721"/>
    <x v="0"/>
    <s v="United States"/>
    <s v="Grand Prairie"/>
    <x v="5"/>
    <n v="75051"/>
    <x v="2"/>
    <s v="FUR-CH-10001708"/>
    <x v="0"/>
    <x v="1"/>
    <s v="Office Star - Contemporary Swivel Chair with Padded Adjustable Arms and Flex Back"/>
    <n v="197.37200000000001"/>
    <n v="2"/>
    <x v="4"/>
    <n v="-25.3764"/>
    <m/>
  </r>
  <r>
    <n v="3940"/>
    <s v="US-2016-143448"/>
    <x v="107"/>
    <d v="2016-12-10T00:00:00"/>
    <x v="3"/>
    <s v="MH-17455"/>
    <x v="708"/>
    <x v="0"/>
    <s v="United States"/>
    <s v="Greenwood"/>
    <x v="14"/>
    <n v="46142"/>
    <x v="2"/>
    <s v="FUR-CH-10003379"/>
    <x v="0"/>
    <x v="1"/>
    <s v="Global Commerce Series High-Back Swivel/Tilt Chairs"/>
    <n v="1424.9"/>
    <n v="5"/>
    <x v="0"/>
    <n v="356.22500000000002"/>
    <m/>
  </r>
  <r>
    <n v="3941"/>
    <s v="CA-2017-117863"/>
    <x v="796"/>
    <d v="2017-05-23T00:00:00"/>
    <x v="1"/>
    <s v="TS-21340"/>
    <x v="358"/>
    <x v="0"/>
    <s v="United States"/>
    <s v="New York City"/>
    <x v="15"/>
    <n v="10024"/>
    <x v="3"/>
    <s v="FUR-FU-10002456"/>
    <x v="0"/>
    <x v="5"/>
    <s v="Master Caster Door Stop, Large Neon Orange"/>
    <n v="14.56"/>
    <n v="2"/>
    <x v="0"/>
    <n v="6.2607999999999997"/>
    <m/>
  </r>
  <r>
    <n v="3942"/>
    <s v="CA-2017-117863"/>
    <x v="796"/>
    <d v="2017-05-23T00:00:00"/>
    <x v="1"/>
    <s v="TS-21340"/>
    <x v="358"/>
    <x v="0"/>
    <s v="United States"/>
    <s v="New York City"/>
    <x v="15"/>
    <n v="10024"/>
    <x v="3"/>
    <s v="OFF-BI-10000605"/>
    <x v="1"/>
    <x v="8"/>
    <s v="Acco Pressboard Covers with Storage Hooks, 9 1/2&quot; x 11&quot;, Executive Red"/>
    <n v="3.048"/>
    <n v="1"/>
    <x v="2"/>
    <n v="1.0286999999999999"/>
    <m/>
  </r>
  <r>
    <n v="3943"/>
    <s v="CA-2017-160458"/>
    <x v="837"/>
    <d v="2017-05-29T00:00:00"/>
    <x v="0"/>
    <s v="EH-13945"/>
    <x v="13"/>
    <x v="0"/>
    <s v="United States"/>
    <s v="Memphis"/>
    <x v="18"/>
    <n v="38109"/>
    <x v="0"/>
    <s v="OFF-PA-10001166"/>
    <x v="1"/>
    <x v="10"/>
    <s v="Xerox 2"/>
    <n v="25.92"/>
    <n v="5"/>
    <x v="2"/>
    <n v="9.0719999999999992"/>
    <m/>
  </r>
  <r>
    <n v="3944"/>
    <s v="US-2016-142685"/>
    <x v="661"/>
    <d v="2016-06-30T00:00:00"/>
    <x v="1"/>
    <s v="MG-17695"/>
    <x v="726"/>
    <x v="0"/>
    <s v="United States"/>
    <s v="Buffalo"/>
    <x v="15"/>
    <n v="14215"/>
    <x v="3"/>
    <s v="OFF-SU-10000157"/>
    <x v="1"/>
    <x v="14"/>
    <s v="Compact Automatic Electric Letter Opener"/>
    <n v="835.17"/>
    <n v="7"/>
    <x v="0"/>
    <n v="16.703399999999998"/>
    <m/>
  </r>
  <r>
    <n v="3945"/>
    <s v="CA-2016-133144"/>
    <x v="458"/>
    <d v="2016-05-21T00:00:00"/>
    <x v="0"/>
    <s v="DO-13435"/>
    <x v="157"/>
    <x v="0"/>
    <s v="United States"/>
    <s v="Los Angeles"/>
    <x v="1"/>
    <n v="90036"/>
    <x v="1"/>
    <s v="OFF-PA-10004971"/>
    <x v="1"/>
    <x v="10"/>
    <s v="Xerox 196"/>
    <n v="17.34"/>
    <n v="3"/>
    <x v="0"/>
    <n v="8.4966000000000008"/>
    <m/>
  </r>
  <r>
    <n v="3946"/>
    <s v="CA-2017-167871"/>
    <x v="551"/>
    <d v="2017-11-23T00:00:00"/>
    <x v="1"/>
    <s v="AF-10870"/>
    <x v="578"/>
    <x v="0"/>
    <s v="United States"/>
    <s v="Homestead"/>
    <x v="2"/>
    <n v="33030"/>
    <x v="0"/>
    <s v="OFF-PA-10001977"/>
    <x v="1"/>
    <x v="10"/>
    <s v="Xerox 194"/>
    <n v="44.384"/>
    <n v="1"/>
    <x v="2"/>
    <n v="15.5344"/>
    <m/>
  </r>
  <r>
    <n v="3947"/>
    <s v="CA-2017-167871"/>
    <x v="551"/>
    <d v="2017-11-23T00:00:00"/>
    <x v="1"/>
    <s v="AF-10870"/>
    <x v="578"/>
    <x v="0"/>
    <s v="United States"/>
    <s v="Homestead"/>
    <x v="2"/>
    <n v="33030"/>
    <x v="0"/>
    <s v="OFF-SU-10001225"/>
    <x v="1"/>
    <x v="14"/>
    <s v="Staple remover"/>
    <n v="2.944"/>
    <n v="1"/>
    <x v="2"/>
    <n v="-0.66239999999999999"/>
    <m/>
  </r>
  <r>
    <n v="3948"/>
    <s v="CA-2016-119963"/>
    <x v="741"/>
    <d v="2016-11-22T00:00:00"/>
    <x v="1"/>
    <s v="SN-20710"/>
    <x v="17"/>
    <x v="2"/>
    <s v="United States"/>
    <s v="Pasadena"/>
    <x v="5"/>
    <n v="77506"/>
    <x v="2"/>
    <s v="OFF-AR-10003514"/>
    <x v="1"/>
    <x v="6"/>
    <s v="4009 Highlighters by Sanford"/>
    <n v="6.3680000000000003"/>
    <n v="2"/>
    <x v="2"/>
    <n v="1.0347999999999999"/>
    <m/>
  </r>
  <r>
    <n v="3949"/>
    <s v="CA-2016-119963"/>
    <x v="741"/>
    <d v="2016-11-22T00:00:00"/>
    <x v="1"/>
    <s v="SN-20710"/>
    <x v="17"/>
    <x v="2"/>
    <s v="United States"/>
    <s v="Pasadena"/>
    <x v="5"/>
    <n v="77506"/>
    <x v="2"/>
    <s v="OFF-LA-10003510"/>
    <x v="1"/>
    <x v="2"/>
    <s v="Avery 4027 File Folder Labels for Dot Matrix Printers, 5000 Labels per Box, White"/>
    <n v="48.847999999999999"/>
    <n v="2"/>
    <x v="2"/>
    <n v="15.8756"/>
    <m/>
  </r>
  <r>
    <n v="3950"/>
    <s v="CA-2016-119963"/>
    <x v="741"/>
    <d v="2016-11-22T00:00:00"/>
    <x v="1"/>
    <s v="SN-20710"/>
    <x v="17"/>
    <x v="2"/>
    <s v="United States"/>
    <s v="Pasadena"/>
    <x v="5"/>
    <n v="77506"/>
    <x v="2"/>
    <s v="OFF-PA-10001970"/>
    <x v="1"/>
    <x v="10"/>
    <s v="Xerox 1881"/>
    <n v="19.648"/>
    <n v="2"/>
    <x v="2"/>
    <n v="6.6311999999999998"/>
    <m/>
  </r>
  <r>
    <n v="3951"/>
    <s v="CA-2016-119963"/>
    <x v="741"/>
    <d v="2016-11-22T00:00:00"/>
    <x v="1"/>
    <s v="SN-20710"/>
    <x v="17"/>
    <x v="2"/>
    <s v="United States"/>
    <s v="Pasadena"/>
    <x v="5"/>
    <n v="77506"/>
    <x v="2"/>
    <s v="FUR-CH-10003817"/>
    <x v="0"/>
    <x v="1"/>
    <s v="Global Value Steno Chair, Gray"/>
    <n v="255.108"/>
    <n v="6"/>
    <x v="4"/>
    <n v="-18.222000000000001"/>
    <m/>
  </r>
  <r>
    <n v="3952"/>
    <s v="CA-2014-121167"/>
    <x v="683"/>
    <d v="2014-11-30T00:00:00"/>
    <x v="0"/>
    <s v="MO-17500"/>
    <x v="373"/>
    <x v="0"/>
    <s v="United States"/>
    <s v="Freeport"/>
    <x v="15"/>
    <n v="11520"/>
    <x v="3"/>
    <s v="OFF-BI-10003676"/>
    <x v="1"/>
    <x v="8"/>
    <s v="GBC Standard Recycled Report Covers, Clear Plastic Sheets"/>
    <n v="17.248000000000001"/>
    <n v="2"/>
    <x v="2"/>
    <n v="6.0368000000000004"/>
    <m/>
  </r>
  <r>
    <n v="3953"/>
    <s v="US-2016-151862"/>
    <x v="398"/>
    <d v="2016-03-08T00:00:00"/>
    <x v="1"/>
    <s v="ON-18715"/>
    <x v="21"/>
    <x v="1"/>
    <s v="United States"/>
    <s v="Denver"/>
    <x v="22"/>
    <n v="80219"/>
    <x v="1"/>
    <s v="TEC-PH-10003535"/>
    <x v="2"/>
    <x v="7"/>
    <s v="RCA ViSYS 25423RE1 Corded phone"/>
    <n v="159.98400000000001"/>
    <n v="2"/>
    <x v="2"/>
    <n v="13.9986"/>
    <m/>
  </r>
  <r>
    <n v="3954"/>
    <s v="CA-2017-152961"/>
    <x v="787"/>
    <d v="2017-01-19T00:00:00"/>
    <x v="1"/>
    <s v="SC-20095"/>
    <x v="183"/>
    <x v="0"/>
    <s v="United States"/>
    <s v="Quincy"/>
    <x v="31"/>
    <n v="2169"/>
    <x v="3"/>
    <s v="OFF-PA-10004675"/>
    <x v="1"/>
    <x v="10"/>
    <s v="Telephone Message Books with Fax/Mobile Section, 5 1/2&quot; x 3 3/16&quot;"/>
    <n v="12.7"/>
    <n v="2"/>
    <x v="0"/>
    <n v="5.8419999999999996"/>
    <m/>
  </r>
  <r>
    <n v="3955"/>
    <s v="CA-2014-133228"/>
    <x v="527"/>
    <d v="2014-04-09T00:00:00"/>
    <x v="1"/>
    <s v="MS-17710"/>
    <x v="384"/>
    <x v="0"/>
    <s v="United States"/>
    <s v="Detroit"/>
    <x v="12"/>
    <n v="48205"/>
    <x v="2"/>
    <s v="FUR-FU-10004020"/>
    <x v="0"/>
    <x v="5"/>
    <s v="Advantus Panel Wall Acrylic Frame"/>
    <n v="5.47"/>
    <n v="1"/>
    <x v="0"/>
    <n v="2.3521000000000001"/>
    <m/>
  </r>
  <r>
    <n v="3956"/>
    <s v="CA-2014-133228"/>
    <x v="527"/>
    <d v="2014-04-09T00:00:00"/>
    <x v="1"/>
    <s v="MS-17710"/>
    <x v="384"/>
    <x v="0"/>
    <s v="United States"/>
    <s v="Detroit"/>
    <x v="12"/>
    <n v="48205"/>
    <x v="2"/>
    <s v="OFF-AR-10001955"/>
    <x v="1"/>
    <x v="6"/>
    <s v="Newell 319"/>
    <n v="79.36"/>
    <n v="4"/>
    <x v="0"/>
    <n v="23.808"/>
    <m/>
  </r>
  <r>
    <n v="3957"/>
    <s v="CA-2016-114951"/>
    <x v="190"/>
    <d v="2016-07-03T00:00:00"/>
    <x v="1"/>
    <s v="DN-13690"/>
    <x v="35"/>
    <x v="0"/>
    <s v="United States"/>
    <s v="San Francisco"/>
    <x v="1"/>
    <n v="94109"/>
    <x v="1"/>
    <s v="FUR-FU-10002364"/>
    <x v="0"/>
    <x v="5"/>
    <s v="Eldon Expressions Wood Desk Accessories, Oak"/>
    <n v="22.14"/>
    <n v="3"/>
    <x v="0"/>
    <n v="6.4206000000000003"/>
    <m/>
  </r>
  <r>
    <n v="3958"/>
    <s v="CA-2016-156573"/>
    <x v="211"/>
    <d v="2016-06-02T00:00:00"/>
    <x v="1"/>
    <s v="RB-19360"/>
    <x v="181"/>
    <x v="0"/>
    <s v="United States"/>
    <s v="Nashville"/>
    <x v="18"/>
    <n v="37211"/>
    <x v="0"/>
    <s v="OFF-BI-10002414"/>
    <x v="1"/>
    <x v="8"/>
    <s v="GBC ProClick Spines for 32-Hole Punch"/>
    <n v="11.276999999999999"/>
    <n v="3"/>
    <x v="6"/>
    <n v="-8.6456999999999997"/>
    <m/>
  </r>
  <r>
    <n v="3959"/>
    <s v="CA-2016-156573"/>
    <x v="211"/>
    <d v="2016-06-02T00:00:00"/>
    <x v="1"/>
    <s v="RB-19360"/>
    <x v="181"/>
    <x v="0"/>
    <s v="United States"/>
    <s v="Nashville"/>
    <x v="18"/>
    <n v="37211"/>
    <x v="0"/>
    <s v="OFF-AR-10003732"/>
    <x v="1"/>
    <x v="6"/>
    <s v="Newell 333"/>
    <n v="4.4480000000000004"/>
    <n v="2"/>
    <x v="2"/>
    <n v="0.33360000000000001"/>
    <m/>
  </r>
  <r>
    <n v="3960"/>
    <s v="CA-2016-156573"/>
    <x v="211"/>
    <d v="2016-06-02T00:00:00"/>
    <x v="1"/>
    <s v="RB-19360"/>
    <x v="181"/>
    <x v="0"/>
    <s v="United States"/>
    <s v="Nashville"/>
    <x v="18"/>
    <n v="37211"/>
    <x v="0"/>
    <s v="FUR-FU-10001085"/>
    <x v="0"/>
    <x v="5"/>
    <s v="3M Polarizing Light Filter Sleeves"/>
    <n v="44.76"/>
    <n v="3"/>
    <x v="2"/>
    <n v="14.547000000000001"/>
    <m/>
  </r>
  <r>
    <n v="3961"/>
    <s v="CA-2015-113901"/>
    <x v="324"/>
    <d v="2015-10-24T00:00:00"/>
    <x v="1"/>
    <s v="NH-18610"/>
    <x v="468"/>
    <x v="1"/>
    <s v="United States"/>
    <s v="Detroit"/>
    <x v="12"/>
    <n v="48227"/>
    <x v="2"/>
    <s v="OFF-BI-10001249"/>
    <x v="1"/>
    <x v="8"/>
    <s v="Avery Heavy-Duty EZD View Binder with Locking Rings"/>
    <n v="38.28"/>
    <n v="6"/>
    <x v="0"/>
    <n v="17.608799999999999"/>
    <m/>
  </r>
  <r>
    <n v="3962"/>
    <s v="CA-2015-113901"/>
    <x v="324"/>
    <d v="2015-10-24T00:00:00"/>
    <x v="1"/>
    <s v="NH-18610"/>
    <x v="468"/>
    <x v="1"/>
    <s v="United States"/>
    <s v="Detroit"/>
    <x v="12"/>
    <n v="48227"/>
    <x v="2"/>
    <s v="TEC-PH-10002564"/>
    <x v="2"/>
    <x v="7"/>
    <s v="OtterBox Defender Series Case - Samsung Galaxy S4"/>
    <n v="149.94999999999999"/>
    <n v="5"/>
    <x v="0"/>
    <n v="44.984999999999999"/>
    <m/>
  </r>
  <r>
    <n v="3963"/>
    <s v="CA-2017-134838"/>
    <x v="600"/>
    <d v="2017-02-20T00:00:00"/>
    <x v="2"/>
    <s v="ED-13885"/>
    <x v="525"/>
    <x v="2"/>
    <s v="United States"/>
    <s v="Los Angeles"/>
    <x v="1"/>
    <n v="90045"/>
    <x v="1"/>
    <s v="OFF-AR-10000634"/>
    <x v="1"/>
    <x v="6"/>
    <s v="Newell 320"/>
    <n v="12.84"/>
    <n v="3"/>
    <x v="0"/>
    <n v="3.4668000000000001"/>
    <m/>
  </r>
  <r>
    <n v="3964"/>
    <s v="CA-2017-134838"/>
    <x v="600"/>
    <d v="2017-02-20T00:00:00"/>
    <x v="2"/>
    <s v="ED-13885"/>
    <x v="525"/>
    <x v="2"/>
    <s v="United States"/>
    <s v="Los Angeles"/>
    <x v="1"/>
    <n v="90045"/>
    <x v="1"/>
    <s v="FUR-FU-10004018"/>
    <x v="0"/>
    <x v="5"/>
    <s v="Tensor Computer Mounted Lamp"/>
    <n v="44.67"/>
    <n v="3"/>
    <x v="0"/>
    <n v="12.0609"/>
    <m/>
  </r>
  <r>
    <n v="3965"/>
    <s v="CA-2016-120257"/>
    <x v="897"/>
    <d v="2016-09-28T00:00:00"/>
    <x v="1"/>
    <s v="PW-19240"/>
    <x v="617"/>
    <x v="0"/>
    <s v="United States"/>
    <s v="Philadelphia"/>
    <x v="9"/>
    <n v="19140"/>
    <x v="3"/>
    <s v="OFF-AR-10003481"/>
    <x v="1"/>
    <x v="6"/>
    <s v="Newell 348"/>
    <n v="7.8719999999999999"/>
    <n v="3"/>
    <x v="2"/>
    <n v="0.88560000000000005"/>
    <m/>
  </r>
  <r>
    <n v="3966"/>
    <s v="CA-2014-164910"/>
    <x v="607"/>
    <d v="2014-11-17T00:00:00"/>
    <x v="0"/>
    <s v="DM-13345"/>
    <x v="664"/>
    <x v="1"/>
    <s v="United States"/>
    <s v="Asheville"/>
    <x v="3"/>
    <n v="28806"/>
    <x v="0"/>
    <s v="OFF-AR-10003651"/>
    <x v="1"/>
    <x v="6"/>
    <s v="Newell 350"/>
    <n v="7.8719999999999999"/>
    <n v="3"/>
    <x v="2"/>
    <n v="0.88560000000000005"/>
    <m/>
  </r>
  <r>
    <n v="3967"/>
    <s v="CA-2016-149902"/>
    <x v="178"/>
    <d v="2016-04-06T00:00:00"/>
    <x v="1"/>
    <s v="DW-13540"/>
    <x v="386"/>
    <x v="0"/>
    <s v="United States"/>
    <s v="New York City"/>
    <x v="15"/>
    <n v="10024"/>
    <x v="3"/>
    <s v="OFF-AR-10002956"/>
    <x v="1"/>
    <x v="6"/>
    <s v="Boston 16801 Nautilus Battery Pencil Sharpener"/>
    <n v="88.04"/>
    <n v="4"/>
    <x v="0"/>
    <n v="22.8904"/>
    <m/>
  </r>
  <r>
    <n v="3968"/>
    <s v="CA-2016-146010"/>
    <x v="244"/>
    <d v="2016-05-23T00:00:00"/>
    <x v="2"/>
    <s v="EH-14125"/>
    <x v="258"/>
    <x v="2"/>
    <s v="United States"/>
    <s v="Colorado Springs"/>
    <x v="22"/>
    <n v="80906"/>
    <x v="1"/>
    <s v="OFF-BI-10003638"/>
    <x v="1"/>
    <x v="8"/>
    <s v="GBC Durable Plastic Covers"/>
    <n v="40.634999999999998"/>
    <n v="7"/>
    <x v="6"/>
    <n v="-32.508000000000003"/>
    <m/>
  </r>
  <r>
    <n v="3969"/>
    <s v="US-2015-163685"/>
    <x v="932"/>
    <d v="2015-06-05T00:00:00"/>
    <x v="1"/>
    <s v="KE-16420"/>
    <x v="722"/>
    <x v="1"/>
    <s v="United States"/>
    <s v="San Antonio"/>
    <x v="5"/>
    <n v="78207"/>
    <x v="2"/>
    <s v="OFF-BI-10001890"/>
    <x v="1"/>
    <x v="8"/>
    <s v="Avery Poly Binder Pockets"/>
    <n v="5.7279999999999998"/>
    <n v="8"/>
    <x v="3"/>
    <n v="-9.1647999999999996"/>
    <m/>
  </r>
  <r>
    <n v="3970"/>
    <s v="US-2015-163685"/>
    <x v="932"/>
    <d v="2015-06-05T00:00:00"/>
    <x v="1"/>
    <s v="KE-16420"/>
    <x v="722"/>
    <x v="1"/>
    <s v="United States"/>
    <s v="San Antonio"/>
    <x v="5"/>
    <n v="78207"/>
    <x v="2"/>
    <s v="OFF-PA-10002606"/>
    <x v="1"/>
    <x v="10"/>
    <s v="Xerox 1928"/>
    <n v="42.24"/>
    <n v="10"/>
    <x v="2"/>
    <n v="13.2"/>
    <m/>
  </r>
  <r>
    <n v="3971"/>
    <s v="CA-2014-135090"/>
    <x v="754"/>
    <d v="2014-11-26T00:00:00"/>
    <x v="1"/>
    <s v="SP-20920"/>
    <x v="727"/>
    <x v="0"/>
    <s v="United States"/>
    <s v="Los Angeles"/>
    <x v="1"/>
    <n v="90036"/>
    <x v="1"/>
    <s v="OFF-PA-10002245"/>
    <x v="1"/>
    <x v="10"/>
    <s v="Xerox 1895"/>
    <n v="53.82"/>
    <n v="9"/>
    <x v="0"/>
    <n v="24.219000000000001"/>
    <m/>
  </r>
  <r>
    <n v="3972"/>
    <s v="CA-2015-132374"/>
    <x v="933"/>
    <d v="2015-02-24T00:00:00"/>
    <x v="0"/>
    <s v="PS-19045"/>
    <x v="390"/>
    <x v="2"/>
    <s v="United States"/>
    <s v="Sterling Heights"/>
    <x v="12"/>
    <n v="48310"/>
    <x v="2"/>
    <s v="OFF-AR-10001615"/>
    <x v="1"/>
    <x v="6"/>
    <s v="Newell 34"/>
    <n v="79.36"/>
    <n v="4"/>
    <x v="0"/>
    <n v="20.633600000000001"/>
    <m/>
  </r>
  <r>
    <n v="3973"/>
    <s v="CA-2016-167556"/>
    <x v="892"/>
    <d v="2016-04-02T00:00:00"/>
    <x v="1"/>
    <s v="JM-15250"/>
    <x v="49"/>
    <x v="0"/>
    <s v="United States"/>
    <s v="New York City"/>
    <x v="15"/>
    <n v="10009"/>
    <x v="3"/>
    <s v="OFF-PA-10000466"/>
    <x v="1"/>
    <x v="10"/>
    <s v="Memo Book, 100 Message Capacity, 5 3/8” x 11”"/>
    <n v="13.48"/>
    <n v="2"/>
    <x v="0"/>
    <n v="6.74"/>
    <m/>
  </r>
  <r>
    <n v="3974"/>
    <s v="CA-2016-167556"/>
    <x v="892"/>
    <d v="2016-04-02T00:00:00"/>
    <x v="1"/>
    <s v="JM-15250"/>
    <x v="49"/>
    <x v="0"/>
    <s v="United States"/>
    <s v="New York City"/>
    <x v="15"/>
    <n v="10009"/>
    <x v="3"/>
    <s v="OFF-BI-10003708"/>
    <x v="1"/>
    <x v="8"/>
    <s v="Acco Four Pocket Poly Ring Binder with Label Holder, Smoke, 1&quot;"/>
    <n v="29.8"/>
    <n v="5"/>
    <x v="2"/>
    <n v="9.3125"/>
    <m/>
  </r>
  <r>
    <n v="3975"/>
    <s v="CA-2016-167556"/>
    <x v="892"/>
    <d v="2016-04-02T00:00:00"/>
    <x v="1"/>
    <s v="JM-15250"/>
    <x v="49"/>
    <x v="0"/>
    <s v="United States"/>
    <s v="New York City"/>
    <x v="15"/>
    <n v="10009"/>
    <x v="3"/>
    <s v="FUR-FU-10004848"/>
    <x v="0"/>
    <x v="5"/>
    <s v="Howard Miller 13-3/4&quot; Diameter Brushed Chrome Round Wall Clock"/>
    <n v="414"/>
    <n v="8"/>
    <x v="0"/>
    <n v="124.2"/>
    <m/>
  </r>
  <r>
    <n v="3976"/>
    <s v="CA-2016-167556"/>
    <x v="892"/>
    <d v="2016-04-02T00:00:00"/>
    <x v="1"/>
    <s v="JM-15250"/>
    <x v="49"/>
    <x v="0"/>
    <s v="United States"/>
    <s v="New York City"/>
    <x v="15"/>
    <n v="10009"/>
    <x v="3"/>
    <s v="OFF-BI-10000320"/>
    <x v="1"/>
    <x v="8"/>
    <s v="GBC Plastic Binding Combs"/>
    <n v="41.328000000000003"/>
    <n v="7"/>
    <x v="2"/>
    <n v="14.981400000000001"/>
    <m/>
  </r>
  <r>
    <n v="3977"/>
    <s v="US-2016-116400"/>
    <x v="332"/>
    <d v="2016-10-24T00:00:00"/>
    <x v="2"/>
    <s v="EB-13930"/>
    <x v="518"/>
    <x v="0"/>
    <s v="United States"/>
    <s v="Richmond"/>
    <x v="17"/>
    <n v="23223"/>
    <x v="0"/>
    <s v="FUR-FU-10003731"/>
    <x v="0"/>
    <x v="5"/>
    <s v="Eldon Expressions Wood and Plastic Desk Accessories, Oak"/>
    <n v="39.92"/>
    <n v="4"/>
    <x v="0"/>
    <n v="11.1776"/>
    <m/>
  </r>
  <r>
    <n v="3978"/>
    <s v="CA-2017-101308"/>
    <x v="280"/>
    <d v="2017-10-07T00:00:00"/>
    <x v="1"/>
    <s v="FG-14260"/>
    <x v="435"/>
    <x v="2"/>
    <s v="United States"/>
    <s v="Seattle"/>
    <x v="4"/>
    <n v="98105"/>
    <x v="1"/>
    <s v="OFF-FA-10002780"/>
    <x v="1"/>
    <x v="13"/>
    <s v="Staples"/>
    <n v="8.94"/>
    <n v="3"/>
    <x v="0"/>
    <n v="4.1124000000000001"/>
    <m/>
  </r>
  <r>
    <n v="3979"/>
    <s v="CA-2017-101308"/>
    <x v="280"/>
    <d v="2017-10-07T00:00:00"/>
    <x v="1"/>
    <s v="FG-14260"/>
    <x v="435"/>
    <x v="2"/>
    <s v="United States"/>
    <s v="Seattle"/>
    <x v="4"/>
    <n v="98105"/>
    <x v="1"/>
    <s v="TEC-PH-10003800"/>
    <x v="2"/>
    <x v="7"/>
    <s v="i.Sound Portable Power - 8000 mAh"/>
    <n v="84.784000000000006"/>
    <n v="2"/>
    <x v="2"/>
    <n v="-20.136199999999999"/>
    <m/>
  </r>
  <r>
    <n v="3980"/>
    <s v="CA-2014-114517"/>
    <x v="851"/>
    <d v="2014-12-27T00:00:00"/>
    <x v="1"/>
    <s v="TH-21235"/>
    <x v="260"/>
    <x v="1"/>
    <s v="United States"/>
    <s v="New York City"/>
    <x v="15"/>
    <n v="10024"/>
    <x v="3"/>
    <s v="FUR-TA-10001676"/>
    <x v="0"/>
    <x v="3"/>
    <s v="Hon 61000 Series Interactive Training Tables"/>
    <n v="53.316000000000003"/>
    <n v="2"/>
    <x v="10"/>
    <n v="-19.549199999999999"/>
    <m/>
  </r>
  <r>
    <n v="3981"/>
    <s v="CA-2014-114517"/>
    <x v="851"/>
    <d v="2014-12-27T00:00:00"/>
    <x v="1"/>
    <s v="TH-21235"/>
    <x v="260"/>
    <x v="1"/>
    <s v="United States"/>
    <s v="New York City"/>
    <x v="15"/>
    <n v="10024"/>
    <x v="3"/>
    <s v="OFF-AP-10002350"/>
    <x v="1"/>
    <x v="9"/>
    <s v="Belkin F9H710-06 7 Outlet SurgeMaster Surge Protector"/>
    <n v="56.52"/>
    <n v="3"/>
    <x v="0"/>
    <n v="15.8256"/>
    <m/>
  </r>
  <r>
    <n v="3982"/>
    <s v="CA-2017-119564"/>
    <x v="934"/>
    <d v="2017-12-20T00:00:00"/>
    <x v="1"/>
    <s v="PL-18925"/>
    <x v="484"/>
    <x v="2"/>
    <s v="United States"/>
    <s v="Seattle"/>
    <x v="4"/>
    <n v="98115"/>
    <x v="1"/>
    <s v="FUR-FU-10003096"/>
    <x v="0"/>
    <x v="5"/>
    <s v="Master Giant Foot Doorstop, Safety Yellow"/>
    <n v="22.77"/>
    <n v="3"/>
    <x v="0"/>
    <n v="9.7911000000000001"/>
    <m/>
  </r>
  <r>
    <n v="3983"/>
    <s v="CA-2016-135265"/>
    <x v="274"/>
    <d v="2016-07-09T00:00:00"/>
    <x v="0"/>
    <s v="CC-12370"/>
    <x v="666"/>
    <x v="0"/>
    <s v="United States"/>
    <s v="Los Angeles"/>
    <x v="1"/>
    <n v="90045"/>
    <x v="1"/>
    <s v="FUR-CH-10003061"/>
    <x v="0"/>
    <x v="1"/>
    <s v="Global Leather Task Chair, Black"/>
    <n v="287.96800000000002"/>
    <n v="4"/>
    <x v="2"/>
    <n v="-3.5996000000000001"/>
    <m/>
  </r>
  <r>
    <n v="3984"/>
    <s v="CA-2016-135265"/>
    <x v="274"/>
    <d v="2016-07-09T00:00:00"/>
    <x v="0"/>
    <s v="CC-12370"/>
    <x v="666"/>
    <x v="0"/>
    <s v="United States"/>
    <s v="Los Angeles"/>
    <x v="1"/>
    <n v="90045"/>
    <x v="1"/>
    <s v="TEC-CO-10003763"/>
    <x v="2"/>
    <x v="16"/>
    <s v="Canon PC1060 Personal Laser Copier"/>
    <n v="2799.96"/>
    <n v="5"/>
    <x v="2"/>
    <n v="944.98649999999998"/>
    <m/>
  </r>
  <r>
    <n v="3985"/>
    <s v="CA-2016-135265"/>
    <x v="274"/>
    <d v="2016-07-09T00:00:00"/>
    <x v="0"/>
    <s v="CC-12370"/>
    <x v="666"/>
    <x v="0"/>
    <s v="United States"/>
    <s v="Los Angeles"/>
    <x v="1"/>
    <n v="90045"/>
    <x v="1"/>
    <s v="OFF-PA-10002923"/>
    <x v="1"/>
    <x v="10"/>
    <s v="Xerox 1942"/>
    <n v="48.94"/>
    <n v="1"/>
    <x v="0"/>
    <n v="24.47"/>
    <m/>
  </r>
  <r>
    <n v="3986"/>
    <s v="CA-2016-108735"/>
    <x v="764"/>
    <d v="2016-04-21T00:00:00"/>
    <x v="1"/>
    <s v="JM-15535"/>
    <x v="341"/>
    <x v="0"/>
    <s v="United States"/>
    <s v="Lakewood"/>
    <x v="1"/>
    <n v="90712"/>
    <x v="1"/>
    <s v="FUR-BO-10003441"/>
    <x v="0"/>
    <x v="0"/>
    <s v="Bush Westfield Collection Bookcases, Fully Assembled"/>
    <n v="257.49900000000002"/>
    <n v="3"/>
    <x v="11"/>
    <n v="24.235199999999999"/>
    <m/>
  </r>
  <r>
    <n v="3987"/>
    <s v="CA-2017-112333"/>
    <x v="798"/>
    <d v="2017-04-14T00:00:00"/>
    <x v="1"/>
    <s v="KF-16285"/>
    <x v="580"/>
    <x v="2"/>
    <s v="United States"/>
    <s v="Plainfield"/>
    <x v="30"/>
    <n v="7060"/>
    <x v="3"/>
    <s v="OFF-ST-10001780"/>
    <x v="1"/>
    <x v="4"/>
    <s v="Tennsco 16-Compartment Lockers with Coat Rack"/>
    <n v="2591.56"/>
    <n v="4"/>
    <x v="0"/>
    <n v="621.97439999999995"/>
    <m/>
  </r>
  <r>
    <n v="3988"/>
    <s v="CA-2017-112333"/>
    <x v="798"/>
    <d v="2017-04-14T00:00:00"/>
    <x v="1"/>
    <s v="KF-16285"/>
    <x v="580"/>
    <x v="2"/>
    <s v="United States"/>
    <s v="Plainfield"/>
    <x v="30"/>
    <n v="7060"/>
    <x v="3"/>
    <s v="OFF-AP-10001962"/>
    <x v="1"/>
    <x v="9"/>
    <s v="Black &amp; Decker Filter for Double Action Dustbuster Cordless Vac BLDV7210"/>
    <n v="41.95"/>
    <n v="5"/>
    <x v="0"/>
    <n v="10.487500000000001"/>
    <m/>
  </r>
  <r>
    <n v="3989"/>
    <s v="US-2016-159415"/>
    <x v="764"/>
    <d v="2016-04-22T00:00:00"/>
    <x v="1"/>
    <s v="CS-12175"/>
    <x v="728"/>
    <x v="1"/>
    <s v="United States"/>
    <s v="Columbia"/>
    <x v="18"/>
    <n v="38401"/>
    <x v="0"/>
    <s v="FUR-FU-10003798"/>
    <x v="0"/>
    <x v="5"/>
    <s v="Ultra Door Kickplate, 8&quot;H x 34&quot;W"/>
    <n v="79.12"/>
    <n v="5"/>
    <x v="2"/>
    <n v="13.846"/>
    <m/>
  </r>
  <r>
    <n v="3990"/>
    <s v="CA-2014-122588"/>
    <x v="641"/>
    <d v="2014-11-27T00:00:00"/>
    <x v="0"/>
    <s v="AR-10540"/>
    <x v="481"/>
    <x v="0"/>
    <s v="United States"/>
    <s v="Woonsocket"/>
    <x v="34"/>
    <n v="2895"/>
    <x v="3"/>
    <s v="FUR-FU-10001095"/>
    <x v="0"/>
    <x v="5"/>
    <s v="DAX Black Cherry Wood-Tone Poster Frame"/>
    <n v="52.96"/>
    <n v="2"/>
    <x v="0"/>
    <n v="20.1248"/>
    <m/>
  </r>
  <r>
    <n v="3991"/>
    <s v="CA-2014-137589"/>
    <x v="935"/>
    <d v="2014-11-08T00:00:00"/>
    <x v="1"/>
    <s v="MS-17770"/>
    <x v="474"/>
    <x v="0"/>
    <s v="United States"/>
    <s v="Lancaster"/>
    <x v="9"/>
    <n v="17602"/>
    <x v="3"/>
    <s v="OFF-SU-10000157"/>
    <x v="1"/>
    <x v="14"/>
    <s v="Compact Automatic Electric Letter Opener"/>
    <n v="286.34399999999999"/>
    <n v="3"/>
    <x v="2"/>
    <n v="-64.427400000000006"/>
    <m/>
  </r>
  <r>
    <n v="3992"/>
    <s v="CA-2015-161998"/>
    <x v="489"/>
    <d v="2015-05-05T00:00:00"/>
    <x v="1"/>
    <s v="DB-13120"/>
    <x v="106"/>
    <x v="1"/>
    <s v="United States"/>
    <s v="Tampa"/>
    <x v="2"/>
    <n v="33614"/>
    <x v="0"/>
    <s v="FUR-FU-10001095"/>
    <x v="0"/>
    <x v="5"/>
    <s v="DAX Black Cherry Wood-Tone Poster Frame"/>
    <n v="63.552"/>
    <n v="3"/>
    <x v="2"/>
    <n v="14.299200000000001"/>
    <m/>
  </r>
  <r>
    <n v="3993"/>
    <s v="CA-2015-161998"/>
    <x v="489"/>
    <d v="2015-05-05T00:00:00"/>
    <x v="1"/>
    <s v="DB-13120"/>
    <x v="106"/>
    <x v="1"/>
    <s v="United States"/>
    <s v="Tampa"/>
    <x v="2"/>
    <n v="33614"/>
    <x v="0"/>
    <s v="OFF-SU-10004261"/>
    <x v="1"/>
    <x v="14"/>
    <s v="Fiskars 8&quot; Scissors, 2/Pack"/>
    <n v="41.375999999999998"/>
    <n v="3"/>
    <x v="2"/>
    <n v="4.6547999999999998"/>
    <m/>
  </r>
  <r>
    <n v="3994"/>
    <s v="CA-2015-161998"/>
    <x v="489"/>
    <d v="2015-05-05T00:00:00"/>
    <x v="1"/>
    <s v="DB-13120"/>
    <x v="106"/>
    <x v="1"/>
    <s v="United States"/>
    <s v="Tampa"/>
    <x v="2"/>
    <n v="33614"/>
    <x v="0"/>
    <s v="OFF-AR-10004022"/>
    <x v="1"/>
    <x v="6"/>
    <s v="Panasonic KP-380BK Classic Electric Pencil Sharpener"/>
    <n v="172.70400000000001"/>
    <n v="6"/>
    <x v="2"/>
    <n v="10.794"/>
    <m/>
  </r>
  <r>
    <n v="3995"/>
    <s v="CA-2015-105627"/>
    <x v="936"/>
    <d v="2015-03-12T00:00:00"/>
    <x v="1"/>
    <s v="DK-12895"/>
    <x v="729"/>
    <x v="0"/>
    <s v="United States"/>
    <s v="Kenosha"/>
    <x v="6"/>
    <n v="53142"/>
    <x v="2"/>
    <s v="FUR-BO-10002916"/>
    <x v="0"/>
    <x v="0"/>
    <s v="Rush Hierlooms Collection 1&quot; Thick Stackable Bookcases"/>
    <n v="512.94000000000005"/>
    <n v="3"/>
    <x v="0"/>
    <n v="97.458600000000004"/>
    <m/>
  </r>
  <r>
    <n v="3996"/>
    <s v="CA-2015-105627"/>
    <x v="936"/>
    <d v="2015-03-12T00:00:00"/>
    <x v="1"/>
    <s v="DK-12895"/>
    <x v="729"/>
    <x v="0"/>
    <s v="United States"/>
    <s v="Kenosha"/>
    <x v="6"/>
    <n v="53142"/>
    <x v="2"/>
    <s v="FUR-CH-10002084"/>
    <x v="0"/>
    <x v="1"/>
    <s v="Hon Mobius Operator's Chair"/>
    <n v="860.93"/>
    <n v="7"/>
    <x v="0"/>
    <n v="189.40459999999999"/>
    <m/>
  </r>
  <r>
    <n v="3997"/>
    <s v="CA-2015-105627"/>
    <x v="936"/>
    <d v="2015-03-12T00:00:00"/>
    <x v="1"/>
    <s v="DK-12895"/>
    <x v="729"/>
    <x v="0"/>
    <s v="United States"/>
    <s v="Kenosha"/>
    <x v="6"/>
    <n v="53142"/>
    <x v="2"/>
    <s v="TEC-PH-10003012"/>
    <x v="2"/>
    <x v="7"/>
    <s v="Nortel Meridian M3904 Professional Digital phone"/>
    <n v="769.95"/>
    <n v="5"/>
    <x v="0"/>
    <n v="223.28550000000001"/>
    <m/>
  </r>
  <r>
    <n v="3998"/>
    <s v="CA-2015-105627"/>
    <x v="936"/>
    <d v="2015-03-12T00:00:00"/>
    <x v="1"/>
    <s v="DK-12895"/>
    <x v="729"/>
    <x v="0"/>
    <s v="United States"/>
    <s v="Kenosha"/>
    <x v="6"/>
    <n v="53142"/>
    <x v="2"/>
    <s v="OFF-AR-10002704"/>
    <x v="1"/>
    <x v="6"/>
    <s v="Boston 1900 Electric Pencil Sharpener"/>
    <n v="14.98"/>
    <n v="1"/>
    <x v="0"/>
    <n v="4.4939999999999998"/>
    <m/>
  </r>
  <r>
    <n v="3999"/>
    <s v="CA-2015-105627"/>
    <x v="936"/>
    <d v="2015-03-12T00:00:00"/>
    <x v="1"/>
    <s v="DK-12895"/>
    <x v="729"/>
    <x v="0"/>
    <s v="United States"/>
    <s v="Kenosha"/>
    <x v="6"/>
    <n v="53142"/>
    <x v="2"/>
    <s v="FUR-FU-10000308"/>
    <x v="0"/>
    <x v="5"/>
    <s v="Deflect-o Glass Clear Studded Chair Mats"/>
    <n v="373.08"/>
    <n v="6"/>
    <x v="0"/>
    <n v="82.077600000000004"/>
    <m/>
  </r>
  <r>
    <n v="4000"/>
    <s v="US-2015-149629"/>
    <x v="789"/>
    <d v="2015-07-20T00:00:00"/>
    <x v="0"/>
    <s v="MP-17965"/>
    <x v="172"/>
    <x v="1"/>
    <s v="United States"/>
    <s v="Port Saint Lucie"/>
    <x v="2"/>
    <n v="34952"/>
    <x v="0"/>
    <s v="FUR-BO-10004709"/>
    <x v="0"/>
    <x v="0"/>
    <s v="Bush Westfield Collection Bookcases, Medium Cherry Finish"/>
    <n v="231.92"/>
    <n v="5"/>
    <x v="2"/>
    <n v="5.798"/>
    <m/>
  </r>
  <r>
    <n v="4001"/>
    <s v="CA-2014-116834"/>
    <x v="856"/>
    <d v="2014-10-16T00:00:00"/>
    <x v="1"/>
    <s v="Dp-13240"/>
    <x v="656"/>
    <x v="2"/>
    <s v="United States"/>
    <s v="Seattle"/>
    <x v="4"/>
    <n v="98115"/>
    <x v="1"/>
    <s v="FUR-FU-10001196"/>
    <x v="0"/>
    <x v="5"/>
    <s v="DAX Cubicle Frames - 8x10"/>
    <n v="63.47"/>
    <n v="11"/>
    <x v="0"/>
    <n v="19.041"/>
    <m/>
  </r>
  <r>
    <n v="4002"/>
    <s v="CA-2014-116834"/>
    <x v="856"/>
    <d v="2014-10-16T00:00:00"/>
    <x v="1"/>
    <s v="Dp-13240"/>
    <x v="656"/>
    <x v="2"/>
    <s v="United States"/>
    <s v="Seattle"/>
    <x v="4"/>
    <n v="98115"/>
    <x v="1"/>
    <s v="TEC-AC-10002942"/>
    <x v="2"/>
    <x v="11"/>
    <s v="WD My Passport Ultra 1TB Portable External Hard Drive"/>
    <n v="345"/>
    <n v="5"/>
    <x v="0"/>
    <n v="58.65"/>
    <m/>
  </r>
  <r>
    <n v="4003"/>
    <s v="CA-2016-145730"/>
    <x v="840"/>
    <d v="2016-03-08T00:00:00"/>
    <x v="1"/>
    <s v="CC-12220"/>
    <x v="417"/>
    <x v="0"/>
    <s v="United States"/>
    <s v="San Antonio"/>
    <x v="5"/>
    <n v="78207"/>
    <x v="2"/>
    <s v="FUR-TA-10004915"/>
    <x v="0"/>
    <x v="3"/>
    <s v="Office Impressions End Table, 20-1/2&quot;H x 24&quot;W x 20&quot;D"/>
    <n v="637.89599999999996"/>
    <n v="3"/>
    <x v="4"/>
    <n v="-127.5792"/>
    <m/>
  </r>
  <r>
    <n v="4004"/>
    <s v="CA-2016-145730"/>
    <x v="840"/>
    <d v="2016-03-08T00:00:00"/>
    <x v="1"/>
    <s v="CC-12220"/>
    <x v="417"/>
    <x v="0"/>
    <s v="United States"/>
    <s v="San Antonio"/>
    <x v="5"/>
    <n v="78207"/>
    <x v="2"/>
    <s v="TEC-MA-10001016"/>
    <x v="2"/>
    <x v="15"/>
    <s v="Canon PC170 Desktop Personal Copier"/>
    <n v="287.91000000000003"/>
    <n v="3"/>
    <x v="10"/>
    <n v="33.589500000000001"/>
    <m/>
  </r>
  <r>
    <n v="4005"/>
    <s v="CA-2016-145730"/>
    <x v="840"/>
    <d v="2016-03-08T00:00:00"/>
    <x v="1"/>
    <s v="CC-12220"/>
    <x v="417"/>
    <x v="0"/>
    <s v="United States"/>
    <s v="San Antonio"/>
    <x v="5"/>
    <n v="78207"/>
    <x v="2"/>
    <s v="OFF-EN-10000483"/>
    <x v="1"/>
    <x v="12"/>
    <s v="White Envelopes, White Envelopes with Clear Poly Window"/>
    <n v="36.6"/>
    <n v="3"/>
    <x v="2"/>
    <n v="11.895"/>
    <m/>
  </r>
  <r>
    <n v="4006"/>
    <s v="US-2015-168732"/>
    <x v="895"/>
    <d v="2015-12-16T00:00:00"/>
    <x v="1"/>
    <s v="KM-16660"/>
    <x v="730"/>
    <x v="0"/>
    <s v="United States"/>
    <s v="Roswell"/>
    <x v="32"/>
    <n v="30076"/>
    <x v="0"/>
    <s v="OFF-AR-10003087"/>
    <x v="1"/>
    <x v="6"/>
    <s v="Staples in misc. colors"/>
    <n v="1.78"/>
    <n v="1"/>
    <x v="0"/>
    <n v="0.49840000000000001"/>
    <m/>
  </r>
  <r>
    <n v="4007"/>
    <s v="US-2015-168732"/>
    <x v="895"/>
    <d v="2015-12-16T00:00:00"/>
    <x v="1"/>
    <s v="KM-16660"/>
    <x v="730"/>
    <x v="0"/>
    <s v="United States"/>
    <s v="Roswell"/>
    <x v="32"/>
    <n v="30076"/>
    <x v="0"/>
    <s v="OFF-PA-10000520"/>
    <x v="1"/>
    <x v="10"/>
    <s v="Xerox 201"/>
    <n v="25.92"/>
    <n v="4"/>
    <x v="0"/>
    <n v="12.441599999999999"/>
    <m/>
  </r>
  <r>
    <n v="4008"/>
    <s v="US-2015-168732"/>
    <x v="895"/>
    <d v="2015-12-16T00:00:00"/>
    <x v="1"/>
    <s v="KM-16660"/>
    <x v="730"/>
    <x v="0"/>
    <s v="United States"/>
    <s v="Roswell"/>
    <x v="32"/>
    <n v="30076"/>
    <x v="0"/>
    <s v="TEC-AC-10001553"/>
    <x v="2"/>
    <x v="11"/>
    <s v="Memorex 25GB 6X Branded Blu-Ray Recordable Disc, 15/Pack"/>
    <n v="101.94"/>
    <n v="6"/>
    <x v="0"/>
    <n v="21.407399999999999"/>
    <m/>
  </r>
  <r>
    <n v="4009"/>
    <s v="CA-2015-107468"/>
    <x v="217"/>
    <d v="2015-12-22T00:00:00"/>
    <x v="1"/>
    <s v="MK-17905"/>
    <x v="149"/>
    <x v="1"/>
    <s v="United States"/>
    <s v="Louisville"/>
    <x v="22"/>
    <n v="80027"/>
    <x v="1"/>
    <s v="OFF-AR-10000634"/>
    <x v="1"/>
    <x v="6"/>
    <s v="Newell 320"/>
    <n v="6.8479999999999999"/>
    <n v="2"/>
    <x v="2"/>
    <n v="0.59919999999999995"/>
    <m/>
  </r>
  <r>
    <n v="4010"/>
    <s v="CA-2017-144463"/>
    <x v="314"/>
    <d v="2017-01-05T00:00:00"/>
    <x v="1"/>
    <s v="SC-20725"/>
    <x v="56"/>
    <x v="0"/>
    <s v="United States"/>
    <s v="Los Angeles"/>
    <x v="1"/>
    <n v="90036"/>
    <x v="1"/>
    <s v="FUR-FU-10001215"/>
    <x v="0"/>
    <x v="5"/>
    <s v="Howard Miller 11-1/2&quot; Diameter Brentwood Wall Clock"/>
    <n v="474.43"/>
    <n v="11"/>
    <x v="0"/>
    <n v="199.26060000000001"/>
    <m/>
  </r>
  <r>
    <n v="4011"/>
    <s v="CA-2017-100811"/>
    <x v="610"/>
    <d v="2017-11-24T00:00:00"/>
    <x v="2"/>
    <s v="CC-12475"/>
    <x v="693"/>
    <x v="0"/>
    <s v="United States"/>
    <s v="Philadelphia"/>
    <x v="9"/>
    <n v="19143"/>
    <x v="3"/>
    <s v="OFF-PA-10001204"/>
    <x v="1"/>
    <x v="10"/>
    <s v="Xerox 1972"/>
    <n v="8.4480000000000004"/>
    <n v="2"/>
    <x v="2"/>
    <n v="2.64"/>
    <m/>
  </r>
  <r>
    <n v="4012"/>
    <s v="CA-2017-100811"/>
    <x v="610"/>
    <d v="2017-11-24T00:00:00"/>
    <x v="2"/>
    <s v="CC-12475"/>
    <x v="693"/>
    <x v="0"/>
    <s v="United States"/>
    <s v="Philadelphia"/>
    <x v="9"/>
    <n v="19143"/>
    <x v="3"/>
    <s v="OFF-ST-10002444"/>
    <x v="1"/>
    <x v="4"/>
    <s v="Recycled Eldon Regeneration Jumbo File"/>
    <n v="39.295999999999999"/>
    <n v="4"/>
    <x v="2"/>
    <n v="3.9296000000000002"/>
    <m/>
  </r>
  <r>
    <n v="4013"/>
    <s v="CA-2015-153612"/>
    <x v="937"/>
    <d v="2015-12-27T00:00:00"/>
    <x v="1"/>
    <s v="BT-11305"/>
    <x v="457"/>
    <x v="2"/>
    <s v="United States"/>
    <s v="Superior"/>
    <x v="6"/>
    <n v="54880"/>
    <x v="2"/>
    <s v="OFF-AR-10000203"/>
    <x v="1"/>
    <x v="6"/>
    <s v="Newell 336"/>
    <n v="17.12"/>
    <n v="4"/>
    <x v="0"/>
    <n v="4.9648000000000003"/>
    <m/>
  </r>
  <r>
    <n v="4014"/>
    <s v="CA-2015-165624"/>
    <x v="841"/>
    <d v="2015-08-28T00:00:00"/>
    <x v="1"/>
    <s v="FH-14350"/>
    <x v="651"/>
    <x v="0"/>
    <s v="United States"/>
    <s v="Atlanta"/>
    <x v="32"/>
    <n v="30318"/>
    <x v="0"/>
    <s v="OFF-AP-10000828"/>
    <x v="1"/>
    <x v="9"/>
    <s v="Avanti 4.4 Cu. Ft. Refrigerator"/>
    <n v="542.94000000000005"/>
    <n v="3"/>
    <x v="0"/>
    <n v="152.0232"/>
    <m/>
  </r>
  <r>
    <n v="4015"/>
    <s v="CA-2015-165624"/>
    <x v="841"/>
    <d v="2015-08-28T00:00:00"/>
    <x v="1"/>
    <s v="FH-14350"/>
    <x v="651"/>
    <x v="0"/>
    <s v="United States"/>
    <s v="Atlanta"/>
    <x v="32"/>
    <n v="30318"/>
    <x v="0"/>
    <s v="OFF-LA-10003190"/>
    <x v="1"/>
    <x v="2"/>
    <s v="Avery 474"/>
    <n v="8.64"/>
    <n v="3"/>
    <x v="0"/>
    <n v="4.2336"/>
    <m/>
  </r>
  <r>
    <n v="4016"/>
    <s v="CA-2015-165624"/>
    <x v="841"/>
    <d v="2015-08-28T00:00:00"/>
    <x v="1"/>
    <s v="FH-14350"/>
    <x v="651"/>
    <x v="0"/>
    <s v="United States"/>
    <s v="Atlanta"/>
    <x v="32"/>
    <n v="30318"/>
    <x v="0"/>
    <s v="OFF-PA-10002319"/>
    <x v="1"/>
    <x v="10"/>
    <s v="Xerox 1944"/>
    <n v="193.8"/>
    <n v="5"/>
    <x v="0"/>
    <n v="94.962000000000003"/>
    <m/>
  </r>
  <r>
    <n v="4017"/>
    <s v="CA-2015-165624"/>
    <x v="841"/>
    <d v="2015-08-28T00:00:00"/>
    <x v="1"/>
    <s v="FH-14350"/>
    <x v="651"/>
    <x v="0"/>
    <s v="United States"/>
    <s v="Atlanta"/>
    <x v="32"/>
    <n v="30318"/>
    <x v="0"/>
    <s v="OFF-PA-10003893"/>
    <x v="1"/>
    <x v="10"/>
    <s v="Xerox 1962"/>
    <n v="21.4"/>
    <n v="5"/>
    <x v="0"/>
    <n v="9.6300000000000008"/>
    <m/>
  </r>
  <r>
    <n v="4018"/>
    <s v="CA-2015-165624"/>
    <x v="841"/>
    <d v="2015-08-28T00:00:00"/>
    <x v="1"/>
    <s v="FH-14350"/>
    <x v="651"/>
    <x v="0"/>
    <s v="United States"/>
    <s v="Atlanta"/>
    <x v="32"/>
    <n v="30318"/>
    <x v="0"/>
    <s v="OFF-PA-10002499"/>
    <x v="1"/>
    <x v="10"/>
    <s v="Xerox 1890"/>
    <n v="97.88"/>
    <n v="2"/>
    <x v="0"/>
    <n v="48.94"/>
    <m/>
  </r>
  <r>
    <n v="4019"/>
    <s v="CA-2015-165624"/>
    <x v="841"/>
    <d v="2015-08-28T00:00:00"/>
    <x v="1"/>
    <s v="FH-14350"/>
    <x v="651"/>
    <x v="0"/>
    <s v="United States"/>
    <s v="Atlanta"/>
    <x v="32"/>
    <n v="30318"/>
    <x v="0"/>
    <s v="TEC-AC-10004568"/>
    <x v="2"/>
    <x v="11"/>
    <s v="Maxell LTO Ultrium - 800 GB"/>
    <n v="251.91"/>
    <n v="9"/>
    <x v="0"/>
    <n v="47.862900000000003"/>
    <m/>
  </r>
  <r>
    <n v="4020"/>
    <s v="CA-2015-165624"/>
    <x v="841"/>
    <d v="2015-08-28T00:00:00"/>
    <x v="1"/>
    <s v="FH-14350"/>
    <x v="651"/>
    <x v="0"/>
    <s v="United States"/>
    <s v="Atlanta"/>
    <x v="32"/>
    <n v="30318"/>
    <x v="0"/>
    <s v="OFF-AP-10001492"/>
    <x v="1"/>
    <x v="9"/>
    <s v="Acco Six-Outlet Power Strip, 4' Cord Length"/>
    <n v="25.86"/>
    <n v="3"/>
    <x v="0"/>
    <n v="6.7236000000000002"/>
    <m/>
  </r>
  <r>
    <n v="4021"/>
    <s v="CA-2014-154963"/>
    <x v="169"/>
    <d v="2014-06-27T00:00:00"/>
    <x v="1"/>
    <s v="AA-10645"/>
    <x v="731"/>
    <x v="0"/>
    <s v="United States"/>
    <s v="Chester"/>
    <x v="9"/>
    <n v="19013"/>
    <x v="3"/>
    <s v="FUR-CH-10004698"/>
    <x v="0"/>
    <x v="1"/>
    <s v="Padded Folding Chairs, Black, 4/Carton"/>
    <n v="170.05799999999999"/>
    <n v="3"/>
    <x v="4"/>
    <n v="-4.8587999999999996"/>
    <m/>
  </r>
  <r>
    <n v="4022"/>
    <s v="CA-2014-154963"/>
    <x v="169"/>
    <d v="2014-06-27T00:00:00"/>
    <x v="1"/>
    <s v="AA-10645"/>
    <x v="731"/>
    <x v="0"/>
    <s v="United States"/>
    <s v="Chester"/>
    <x v="9"/>
    <n v="19013"/>
    <x v="3"/>
    <s v="TEC-PH-10004093"/>
    <x v="2"/>
    <x v="7"/>
    <s v="Panasonic Kx-TS550"/>
    <n v="82.781999999999996"/>
    <n v="3"/>
    <x v="10"/>
    <n v="-15.1767"/>
    <m/>
  </r>
  <r>
    <n v="4023"/>
    <s v="CA-2014-154963"/>
    <x v="169"/>
    <d v="2014-06-27T00:00:00"/>
    <x v="1"/>
    <s v="AA-10645"/>
    <x v="731"/>
    <x v="0"/>
    <s v="United States"/>
    <s v="Chester"/>
    <x v="9"/>
    <n v="19013"/>
    <x v="3"/>
    <s v="FUR-CH-10000454"/>
    <x v="0"/>
    <x v="1"/>
    <s v="Hon Deluxe Fabric Upholstered Stacking Chairs, Rounded Back"/>
    <n v="853.93"/>
    <n v="5"/>
    <x v="4"/>
    <n v="0"/>
    <m/>
  </r>
  <r>
    <n v="4024"/>
    <s v="CA-2017-130764"/>
    <x v="855"/>
    <d v="2017-10-28T00:00:00"/>
    <x v="2"/>
    <s v="JO-15145"/>
    <x v="705"/>
    <x v="1"/>
    <s v="United States"/>
    <s v="San Francisco"/>
    <x v="1"/>
    <n v="94110"/>
    <x v="1"/>
    <s v="FUR-BO-10003034"/>
    <x v="0"/>
    <x v="0"/>
    <s v="O'Sullivan Elevations Bookcase, Cherry Finish"/>
    <n v="556.66499999999996"/>
    <n v="5"/>
    <x v="11"/>
    <n v="6.5490000000000004"/>
    <m/>
  </r>
  <r>
    <n v="4025"/>
    <s v="CA-2017-130764"/>
    <x v="855"/>
    <d v="2017-10-28T00:00:00"/>
    <x v="2"/>
    <s v="JO-15145"/>
    <x v="705"/>
    <x v="1"/>
    <s v="United States"/>
    <s v="San Francisco"/>
    <x v="1"/>
    <n v="94110"/>
    <x v="1"/>
    <s v="TEC-PH-10003215"/>
    <x v="2"/>
    <x v="7"/>
    <s v="Jackery Bar Premium Fast-charging Portable Charger"/>
    <n v="95.84"/>
    <n v="4"/>
    <x v="2"/>
    <n v="34.741999999999997"/>
    <m/>
  </r>
  <r>
    <n v="4026"/>
    <s v="CA-2017-139311"/>
    <x v="938"/>
    <d v="2017-08-13T00:00:00"/>
    <x v="2"/>
    <s v="SF-20965"/>
    <x v="245"/>
    <x v="1"/>
    <s v="United States"/>
    <s v="Bedford"/>
    <x v="5"/>
    <n v="76021"/>
    <x v="2"/>
    <s v="OFF-PA-10001776"/>
    <x v="1"/>
    <x v="10"/>
    <s v="Wirebound Message Books, Four 2 3/4&quot; x 5&quot; Forms per Page, 600 Sets per Book"/>
    <n v="29.664000000000001"/>
    <n v="4"/>
    <x v="2"/>
    <n v="10.0116"/>
    <m/>
  </r>
  <r>
    <n v="4027"/>
    <s v="CA-2017-139311"/>
    <x v="938"/>
    <d v="2017-08-13T00:00:00"/>
    <x v="2"/>
    <s v="SF-20965"/>
    <x v="245"/>
    <x v="1"/>
    <s v="United States"/>
    <s v="Bedford"/>
    <x v="5"/>
    <n v="76021"/>
    <x v="2"/>
    <s v="OFF-AR-10004582"/>
    <x v="1"/>
    <x v="6"/>
    <s v="BIC Brite Liner Grip Highlighters"/>
    <n v="9.1839999999999993"/>
    <n v="7"/>
    <x v="2"/>
    <n v="2.87"/>
    <m/>
  </r>
  <r>
    <n v="4028"/>
    <s v="CA-2017-139311"/>
    <x v="938"/>
    <d v="2017-08-13T00:00:00"/>
    <x v="2"/>
    <s v="SF-20965"/>
    <x v="245"/>
    <x v="1"/>
    <s v="United States"/>
    <s v="Bedford"/>
    <x v="5"/>
    <n v="76021"/>
    <x v="2"/>
    <s v="TEC-PH-10001557"/>
    <x v="2"/>
    <x v="7"/>
    <s v="Pyle PMP37LED"/>
    <n v="153.584"/>
    <n v="2"/>
    <x v="2"/>
    <n v="13.438599999999999"/>
    <m/>
  </r>
  <r>
    <n v="4029"/>
    <s v="CA-2017-139311"/>
    <x v="938"/>
    <d v="2017-08-13T00:00:00"/>
    <x v="2"/>
    <s v="SF-20965"/>
    <x v="245"/>
    <x v="1"/>
    <s v="United States"/>
    <s v="Bedford"/>
    <x v="5"/>
    <n v="76021"/>
    <x v="2"/>
    <s v="OFF-BI-10004209"/>
    <x v="1"/>
    <x v="8"/>
    <s v="Fellowes Twister Kit, Gray/Clear, 3/pkg"/>
    <n v="12.864000000000001"/>
    <n v="8"/>
    <x v="3"/>
    <n v="-22.512"/>
    <m/>
  </r>
  <r>
    <n v="4030"/>
    <s v="CA-2017-124296"/>
    <x v="165"/>
    <d v="2017-12-28T00:00:00"/>
    <x v="1"/>
    <s v="CS-12355"/>
    <x v="394"/>
    <x v="0"/>
    <s v="United States"/>
    <s v="Lafayette"/>
    <x v="28"/>
    <n v="70506"/>
    <x v="0"/>
    <s v="TEC-MA-10003183"/>
    <x v="2"/>
    <x v="15"/>
    <s v="DYMO CardScan Personal V9 Business Card Scanner"/>
    <n v="479.97"/>
    <n v="3"/>
    <x v="0"/>
    <n v="239.98500000000001"/>
    <m/>
  </r>
  <r>
    <n v="4031"/>
    <s v="CA-2017-124296"/>
    <x v="165"/>
    <d v="2017-12-28T00:00:00"/>
    <x v="1"/>
    <s v="CS-12355"/>
    <x v="394"/>
    <x v="0"/>
    <s v="United States"/>
    <s v="Lafayette"/>
    <x v="28"/>
    <n v="70506"/>
    <x v="0"/>
    <s v="FUR-CH-10002439"/>
    <x v="0"/>
    <x v="1"/>
    <s v="Iceberg Nesting Folding Chair, 19w x 6d x 43h"/>
    <n v="232.88"/>
    <n v="4"/>
    <x v="0"/>
    <n v="60.5488"/>
    <m/>
  </r>
  <r>
    <n v="4032"/>
    <s v="CA-2016-169957"/>
    <x v="182"/>
    <d v="2016-09-30T00:00:00"/>
    <x v="1"/>
    <s v="SN-20710"/>
    <x v="17"/>
    <x v="2"/>
    <s v="United States"/>
    <s v="Covington"/>
    <x v="4"/>
    <n v="98042"/>
    <x v="1"/>
    <s v="OFF-AP-10000576"/>
    <x v="1"/>
    <x v="9"/>
    <s v="Belkin 7 Outlet SurgeMaster II"/>
    <n v="236.88"/>
    <n v="6"/>
    <x v="0"/>
    <n v="66.326400000000007"/>
    <m/>
  </r>
  <r>
    <n v="4033"/>
    <s v="CA-2016-169957"/>
    <x v="182"/>
    <d v="2016-09-30T00:00:00"/>
    <x v="1"/>
    <s v="SN-20710"/>
    <x v="17"/>
    <x v="2"/>
    <s v="United States"/>
    <s v="Covington"/>
    <x v="4"/>
    <n v="98042"/>
    <x v="1"/>
    <s v="OFF-PA-10004040"/>
    <x v="1"/>
    <x v="10"/>
    <s v="Universal Premium White Copier/Laser Paper (20Lb. and 87 Bright)"/>
    <n v="29.9"/>
    <n v="5"/>
    <x v="0"/>
    <n v="14.651"/>
    <m/>
  </r>
  <r>
    <n v="4034"/>
    <s v="CA-2016-169957"/>
    <x v="182"/>
    <d v="2016-09-30T00:00:00"/>
    <x v="1"/>
    <s v="SN-20710"/>
    <x v="17"/>
    <x v="2"/>
    <s v="United States"/>
    <s v="Covington"/>
    <x v="4"/>
    <n v="98042"/>
    <x v="1"/>
    <s v="TEC-AC-10003063"/>
    <x v="2"/>
    <x v="11"/>
    <s v="Micro Innovations USB RF Wireless Keyboard with Mouse"/>
    <n v="100"/>
    <n v="4"/>
    <x v="0"/>
    <n v="21"/>
    <m/>
  </r>
  <r>
    <n v="4035"/>
    <s v="US-2016-108777"/>
    <x v="939"/>
    <d v="2016-12-12T00:00:00"/>
    <x v="3"/>
    <s v="JM-15655"/>
    <x v="487"/>
    <x v="1"/>
    <s v="United States"/>
    <s v="Lorain"/>
    <x v="24"/>
    <n v="44052"/>
    <x v="3"/>
    <s v="OFF-BI-10003982"/>
    <x v="1"/>
    <x v="8"/>
    <s v="Wilson Jones Century Plastic Molded Ring Binders"/>
    <n v="18.693000000000001"/>
    <n v="3"/>
    <x v="6"/>
    <n v="-14.331300000000001"/>
    <m/>
  </r>
  <r>
    <n v="4036"/>
    <s v="US-2016-108777"/>
    <x v="939"/>
    <d v="2016-12-12T00:00:00"/>
    <x v="3"/>
    <s v="JM-15655"/>
    <x v="487"/>
    <x v="1"/>
    <s v="United States"/>
    <s v="Lorain"/>
    <x v="24"/>
    <n v="44052"/>
    <x v="3"/>
    <s v="TEC-AC-10002567"/>
    <x v="2"/>
    <x v="11"/>
    <s v="Logitech G602 Wireless Gaming Mouse"/>
    <n v="383.952"/>
    <n v="6"/>
    <x v="2"/>
    <n v="76.790400000000005"/>
    <m/>
  </r>
  <r>
    <n v="4037"/>
    <s v="CA-2015-148859"/>
    <x v="75"/>
    <d v="2016-01-01T00:00:00"/>
    <x v="1"/>
    <s v="FH-14350"/>
    <x v="651"/>
    <x v="0"/>
    <s v="United States"/>
    <s v="Chicago"/>
    <x v="10"/>
    <n v="60623"/>
    <x v="2"/>
    <s v="OFF-ST-10004950"/>
    <x v="1"/>
    <x v="4"/>
    <s v="Tenex Personal Filing Tote With Secure Closure Lid, Black/Frost"/>
    <n v="24.815999999999999"/>
    <n v="2"/>
    <x v="2"/>
    <n v="1.5509999999999999"/>
    <m/>
  </r>
  <r>
    <n v="4038"/>
    <s v="CA-2014-110786"/>
    <x v="282"/>
    <d v="2015-01-02T00:00:00"/>
    <x v="1"/>
    <s v="AJ-10795"/>
    <x v="295"/>
    <x v="1"/>
    <s v="United States"/>
    <s v="San Francisco"/>
    <x v="1"/>
    <n v="94110"/>
    <x v="1"/>
    <s v="FUR-FU-10000550"/>
    <x v="0"/>
    <x v="5"/>
    <s v="Stacking Trays by OIC"/>
    <n v="24.9"/>
    <n v="5"/>
    <x v="0"/>
    <n v="8.2170000000000005"/>
    <m/>
  </r>
  <r>
    <n v="4039"/>
    <s v="CA-2014-110786"/>
    <x v="282"/>
    <d v="2015-01-02T00:00:00"/>
    <x v="1"/>
    <s v="AJ-10795"/>
    <x v="295"/>
    <x v="1"/>
    <s v="United States"/>
    <s v="San Francisco"/>
    <x v="1"/>
    <n v="94110"/>
    <x v="1"/>
    <s v="OFF-PA-10000528"/>
    <x v="1"/>
    <x v="10"/>
    <s v="Xerox 1981"/>
    <n v="21.12"/>
    <n v="4"/>
    <x v="0"/>
    <n v="9.5039999999999996"/>
    <m/>
  </r>
  <r>
    <n v="4040"/>
    <s v="CA-2014-110786"/>
    <x v="282"/>
    <d v="2015-01-02T00:00:00"/>
    <x v="1"/>
    <s v="AJ-10795"/>
    <x v="295"/>
    <x v="1"/>
    <s v="United States"/>
    <s v="San Francisco"/>
    <x v="1"/>
    <n v="94110"/>
    <x v="1"/>
    <s v="TEC-MA-10003183"/>
    <x v="2"/>
    <x v="15"/>
    <s v="DYMO CardScan Personal V9 Business Card Scanner"/>
    <n v="767.952"/>
    <n v="6"/>
    <x v="2"/>
    <n v="287.98200000000003"/>
    <m/>
  </r>
  <r>
    <n v="4041"/>
    <s v="CA-2014-110786"/>
    <x v="282"/>
    <d v="2015-01-02T00:00:00"/>
    <x v="1"/>
    <s v="AJ-10795"/>
    <x v="295"/>
    <x v="1"/>
    <s v="United States"/>
    <s v="San Francisco"/>
    <x v="1"/>
    <n v="94110"/>
    <x v="1"/>
    <s v="OFF-BI-10003305"/>
    <x v="1"/>
    <x v="8"/>
    <s v="Avery Hanging File Binders"/>
    <n v="14.352"/>
    <n v="3"/>
    <x v="2"/>
    <n v="4.6643999999999997"/>
    <m/>
  </r>
  <r>
    <n v="4042"/>
    <s v="CA-2014-110786"/>
    <x v="282"/>
    <d v="2015-01-02T00:00:00"/>
    <x v="1"/>
    <s v="AJ-10795"/>
    <x v="295"/>
    <x v="1"/>
    <s v="United States"/>
    <s v="San Francisco"/>
    <x v="1"/>
    <n v="94110"/>
    <x v="1"/>
    <s v="TEC-PH-10001425"/>
    <x v="2"/>
    <x v="7"/>
    <s v="Mophie Juice Pack Helium for iPhone"/>
    <n v="191.976"/>
    <n v="3"/>
    <x v="2"/>
    <n v="19.197600000000001"/>
    <m/>
  </r>
  <r>
    <n v="4043"/>
    <s v="CA-2014-110786"/>
    <x v="282"/>
    <d v="2015-01-02T00:00:00"/>
    <x v="1"/>
    <s v="AJ-10795"/>
    <x v="295"/>
    <x v="1"/>
    <s v="United States"/>
    <s v="San Francisco"/>
    <x v="1"/>
    <n v="94110"/>
    <x v="1"/>
    <s v="OFF-LA-10001474"/>
    <x v="1"/>
    <x v="2"/>
    <s v="Avery 477"/>
    <n v="274.77"/>
    <n v="9"/>
    <x v="0"/>
    <n v="126.3942"/>
    <m/>
  </r>
  <r>
    <n v="4044"/>
    <s v="CA-2014-110786"/>
    <x v="282"/>
    <d v="2015-01-02T00:00:00"/>
    <x v="1"/>
    <s v="AJ-10795"/>
    <x v="295"/>
    <x v="1"/>
    <s v="United States"/>
    <s v="San Francisco"/>
    <x v="1"/>
    <n v="94110"/>
    <x v="1"/>
    <s v="FUR-FU-10000672"/>
    <x v="0"/>
    <x v="5"/>
    <s v="Executive Impressions 10&quot; Spectator Wall Clock"/>
    <n v="70.56"/>
    <n v="6"/>
    <x v="0"/>
    <n v="23.990400000000001"/>
    <m/>
  </r>
  <r>
    <n v="4045"/>
    <s v="CA-2015-137750"/>
    <x v="608"/>
    <d v="2015-06-30T00:00:00"/>
    <x v="1"/>
    <s v="JF-15565"/>
    <x v="535"/>
    <x v="0"/>
    <s v="United States"/>
    <s v="San Francisco"/>
    <x v="1"/>
    <n v="94110"/>
    <x v="1"/>
    <s v="FUR-FU-10001979"/>
    <x v="0"/>
    <x v="5"/>
    <s v="Dana Halogen Swing-Arm Architect Lamp"/>
    <n v="204.85"/>
    <n v="5"/>
    <x v="0"/>
    <n v="57.357999999999997"/>
    <m/>
  </r>
  <r>
    <n v="4046"/>
    <s v="CA-2015-136378"/>
    <x v="788"/>
    <d v="2015-04-07T00:00:00"/>
    <x v="1"/>
    <s v="CS-11845"/>
    <x v="688"/>
    <x v="1"/>
    <s v="United States"/>
    <s v="Houston"/>
    <x v="5"/>
    <n v="77070"/>
    <x v="2"/>
    <s v="OFF-BI-10003707"/>
    <x v="1"/>
    <x v="8"/>
    <s v="Aluminum Screw Posts"/>
    <n v="9.1560000000000006"/>
    <n v="3"/>
    <x v="3"/>
    <n v="-13.734"/>
    <m/>
  </r>
  <r>
    <n v="4047"/>
    <s v="CA-2017-100356"/>
    <x v="208"/>
    <d v="2017-10-25T00:00:00"/>
    <x v="1"/>
    <s v="SP-20920"/>
    <x v="727"/>
    <x v="0"/>
    <s v="United States"/>
    <s v="Chicago"/>
    <x v="10"/>
    <n v="60653"/>
    <x v="2"/>
    <s v="OFF-AP-10002191"/>
    <x v="1"/>
    <x v="9"/>
    <s v="Belkin 8 Outlet SurgeMaster II Gold Surge Protector"/>
    <n v="23.992000000000001"/>
    <n v="2"/>
    <x v="3"/>
    <n v="-62.379199999999997"/>
    <m/>
  </r>
  <r>
    <n v="4048"/>
    <s v="US-2015-166520"/>
    <x v="747"/>
    <d v="2015-07-19T00:00:00"/>
    <x v="2"/>
    <s v="KE-16420"/>
    <x v="722"/>
    <x v="1"/>
    <s v="United States"/>
    <s v="New York City"/>
    <x v="15"/>
    <n v="10035"/>
    <x v="3"/>
    <s v="OFF-PA-10000501"/>
    <x v="1"/>
    <x v="10"/>
    <s v="Petty Cash Envelope"/>
    <n v="80.88"/>
    <n v="3"/>
    <x v="0"/>
    <n v="39.6312"/>
    <m/>
  </r>
  <r>
    <n v="4049"/>
    <s v="US-2015-166520"/>
    <x v="747"/>
    <d v="2015-07-19T00:00:00"/>
    <x v="2"/>
    <s v="KE-16420"/>
    <x v="722"/>
    <x v="1"/>
    <s v="United States"/>
    <s v="New York City"/>
    <x v="15"/>
    <n v="10035"/>
    <x v="3"/>
    <s v="TEC-AC-10001990"/>
    <x v="2"/>
    <x v="11"/>
    <s v="Kensington Orbit Wireless Mobile Trackball for PC and Mac"/>
    <n v="599.9"/>
    <n v="10"/>
    <x v="0"/>
    <n v="191.96799999999999"/>
    <m/>
  </r>
  <r>
    <n v="4050"/>
    <s v="CA-2017-136350"/>
    <x v="92"/>
    <d v="2017-06-26T00:00:00"/>
    <x v="0"/>
    <s v="GA-14515"/>
    <x v="654"/>
    <x v="0"/>
    <s v="United States"/>
    <s v="New York City"/>
    <x v="15"/>
    <n v="10011"/>
    <x v="3"/>
    <s v="FUR-FU-10003601"/>
    <x v="0"/>
    <x v="5"/>
    <s v="Deflect-o RollaMat Studded, Beveled Mat for Medium Pile Carpeting"/>
    <n v="276.69"/>
    <n v="3"/>
    <x v="0"/>
    <n v="49.804200000000002"/>
    <m/>
  </r>
  <r>
    <n v="4051"/>
    <s v="CA-2017-136350"/>
    <x v="92"/>
    <d v="2017-06-26T00:00:00"/>
    <x v="0"/>
    <s v="GA-14515"/>
    <x v="654"/>
    <x v="0"/>
    <s v="United States"/>
    <s v="New York City"/>
    <x v="15"/>
    <n v="10011"/>
    <x v="3"/>
    <s v="FUR-CH-10001891"/>
    <x v="0"/>
    <x v="1"/>
    <s v="Global Deluxe Office Fabric Chairs"/>
    <n v="172.76400000000001"/>
    <n v="2"/>
    <x v="9"/>
    <n v="32.633200000000002"/>
    <m/>
  </r>
  <r>
    <n v="4052"/>
    <s v="CA-2014-122931"/>
    <x v="411"/>
    <d v="2014-10-03T00:00:00"/>
    <x v="1"/>
    <s v="SM-20950"/>
    <x v="416"/>
    <x v="1"/>
    <s v="United States"/>
    <s v="Philadelphia"/>
    <x v="9"/>
    <n v="19134"/>
    <x v="3"/>
    <s v="OFF-AR-10003469"/>
    <x v="1"/>
    <x v="6"/>
    <s v="Nontoxic Chalk"/>
    <n v="4.2240000000000002"/>
    <n v="3"/>
    <x v="2"/>
    <n v="1.4783999999999999"/>
    <m/>
  </r>
  <r>
    <n v="4053"/>
    <s v="CA-2014-122931"/>
    <x v="411"/>
    <d v="2014-10-03T00:00:00"/>
    <x v="1"/>
    <s v="SM-20950"/>
    <x v="416"/>
    <x v="1"/>
    <s v="United States"/>
    <s v="Philadelphia"/>
    <x v="9"/>
    <n v="19134"/>
    <x v="3"/>
    <s v="FUR-TA-10004175"/>
    <x v="0"/>
    <x v="3"/>
    <s v="Hon 30&quot; x 60&quot; Table with Locking Drawer"/>
    <n v="409.27199999999999"/>
    <n v="2"/>
    <x v="10"/>
    <n v="-81.854399999999998"/>
    <m/>
  </r>
  <r>
    <n v="4054"/>
    <s v="CA-2014-122931"/>
    <x v="411"/>
    <d v="2014-10-03T00:00:00"/>
    <x v="1"/>
    <s v="SM-20950"/>
    <x v="416"/>
    <x v="1"/>
    <s v="United States"/>
    <s v="Philadelphia"/>
    <x v="9"/>
    <n v="19134"/>
    <x v="3"/>
    <s v="OFF-LA-10002945"/>
    <x v="1"/>
    <x v="2"/>
    <s v="Permanent Self-Adhesive File Folder Labels for Typewriters, 1 1/8 x 3 1/2, White"/>
    <n v="55.44"/>
    <n v="11"/>
    <x v="2"/>
    <n v="18.018000000000001"/>
    <m/>
  </r>
  <r>
    <n v="4055"/>
    <s v="CA-2014-122931"/>
    <x v="411"/>
    <d v="2014-10-03T00:00:00"/>
    <x v="1"/>
    <s v="SM-20950"/>
    <x v="416"/>
    <x v="1"/>
    <s v="United States"/>
    <s v="Philadelphia"/>
    <x v="9"/>
    <n v="19134"/>
    <x v="3"/>
    <s v="OFF-PA-10000533"/>
    <x v="1"/>
    <x v="10"/>
    <s v="Southworth Parchment Paper &amp; Envelopes"/>
    <n v="20.928000000000001"/>
    <n v="4"/>
    <x v="2"/>
    <n v="6.8015999999999996"/>
    <m/>
  </r>
  <r>
    <n v="4056"/>
    <s v="CA-2014-122931"/>
    <x v="411"/>
    <d v="2014-10-03T00:00:00"/>
    <x v="1"/>
    <s v="SM-20950"/>
    <x v="416"/>
    <x v="1"/>
    <s v="United States"/>
    <s v="Philadelphia"/>
    <x v="9"/>
    <n v="19134"/>
    <x v="3"/>
    <s v="OFF-ST-10004459"/>
    <x v="1"/>
    <x v="4"/>
    <s v="Tennsco Single-Tier Lockers"/>
    <n v="1801.6320000000001"/>
    <n v="6"/>
    <x v="2"/>
    <n v="-337.80599999999998"/>
    <m/>
  </r>
  <r>
    <n v="4057"/>
    <s v="CA-2014-122931"/>
    <x v="411"/>
    <d v="2014-10-03T00:00:00"/>
    <x v="1"/>
    <s v="SM-20950"/>
    <x v="416"/>
    <x v="1"/>
    <s v="United States"/>
    <s v="Philadelphia"/>
    <x v="9"/>
    <n v="19134"/>
    <x v="3"/>
    <s v="FUR-TA-10004147"/>
    <x v="0"/>
    <x v="3"/>
    <s v="Hon 4060 Series Tables"/>
    <n v="67.176000000000002"/>
    <n v="1"/>
    <x v="10"/>
    <n v="-20.152799999999999"/>
    <m/>
  </r>
  <r>
    <n v="4058"/>
    <s v="CA-2014-163034"/>
    <x v="156"/>
    <d v="2014-11-28T00:00:00"/>
    <x v="1"/>
    <s v="DK-12985"/>
    <x v="213"/>
    <x v="0"/>
    <s v="United States"/>
    <s v="Chicago"/>
    <x v="10"/>
    <n v="60610"/>
    <x v="2"/>
    <s v="OFF-ST-10000046"/>
    <x v="1"/>
    <x v="4"/>
    <s v="Fellowes Super Stor/Drawer Files"/>
    <n v="646.20000000000005"/>
    <n v="5"/>
    <x v="2"/>
    <n v="-8.0775000000000006"/>
    <m/>
  </r>
  <r>
    <n v="4059"/>
    <s v="CA-2015-124058"/>
    <x v="312"/>
    <d v="2015-11-24T00:00:00"/>
    <x v="1"/>
    <s v="LC-16885"/>
    <x v="62"/>
    <x v="0"/>
    <s v="United States"/>
    <s v="Oakland"/>
    <x v="1"/>
    <n v="94601"/>
    <x v="1"/>
    <s v="TEC-PH-10004774"/>
    <x v="2"/>
    <x v="7"/>
    <s v="Gear Head AU3700S Headset"/>
    <n v="72.744"/>
    <n v="7"/>
    <x v="2"/>
    <n v="-15.4581"/>
    <m/>
  </r>
  <r>
    <n v="4060"/>
    <s v="CA-2015-124058"/>
    <x v="312"/>
    <d v="2015-11-24T00:00:00"/>
    <x v="1"/>
    <s v="LC-16885"/>
    <x v="62"/>
    <x v="0"/>
    <s v="United States"/>
    <s v="Oakland"/>
    <x v="1"/>
    <n v="94601"/>
    <x v="1"/>
    <s v="FUR-CH-10000595"/>
    <x v="0"/>
    <x v="1"/>
    <s v="Safco Contoured Stacking Chairs"/>
    <n v="572.16"/>
    <n v="3"/>
    <x v="2"/>
    <n v="35.76"/>
    <m/>
  </r>
  <r>
    <n v="4061"/>
    <s v="CA-2016-129196"/>
    <x v="474"/>
    <d v="2016-11-07T00:00:00"/>
    <x v="1"/>
    <s v="XP-21865"/>
    <x v="190"/>
    <x v="0"/>
    <s v="United States"/>
    <s v="Chicago"/>
    <x v="10"/>
    <n v="60610"/>
    <x v="2"/>
    <s v="TEC-AC-10002473"/>
    <x v="2"/>
    <x v="11"/>
    <s v="Maxell 4.7GB DVD-R"/>
    <n v="68.111999999999995"/>
    <n v="3"/>
    <x v="2"/>
    <n v="17.8794"/>
    <m/>
  </r>
  <r>
    <n v="4062"/>
    <s v="US-2015-138716"/>
    <x v="14"/>
    <d v="2015-09-20T00:00:00"/>
    <x v="2"/>
    <s v="CS-11845"/>
    <x v="688"/>
    <x v="1"/>
    <s v="United States"/>
    <s v="Seattle"/>
    <x v="4"/>
    <n v="98105"/>
    <x v="1"/>
    <s v="OFF-BI-10001628"/>
    <x v="1"/>
    <x v="8"/>
    <s v="Acco Data Flex Cable Posts For Top &amp; Bottom Load Binders, 6&quot; Capacity"/>
    <n v="25.032"/>
    <n v="3"/>
    <x v="2"/>
    <n v="7.8224999999999998"/>
    <m/>
  </r>
  <r>
    <n v="4063"/>
    <s v="US-2016-122182"/>
    <x v="612"/>
    <d v="2016-03-14T00:00:00"/>
    <x v="1"/>
    <s v="BD-11770"/>
    <x v="420"/>
    <x v="0"/>
    <s v="United States"/>
    <s v="Philadelphia"/>
    <x v="9"/>
    <n v="19143"/>
    <x v="3"/>
    <s v="TEC-AC-10002800"/>
    <x v="2"/>
    <x v="11"/>
    <s v="Plantronics Audio 478 Stereo USB Headset"/>
    <n v="39.991999999999997"/>
    <n v="1"/>
    <x v="2"/>
    <n v="7.4984999999999999"/>
    <m/>
  </r>
  <r>
    <n v="4064"/>
    <s v="US-2014-130358"/>
    <x v="670"/>
    <d v="2014-06-26T00:00:00"/>
    <x v="2"/>
    <s v="DL-13330"/>
    <x v="658"/>
    <x v="0"/>
    <s v="United States"/>
    <s v="Concord"/>
    <x v="3"/>
    <n v="28027"/>
    <x v="0"/>
    <s v="OFF-AR-10002766"/>
    <x v="1"/>
    <x v="6"/>
    <s v="Prang Drawing Pencil Set"/>
    <n v="20.015999999999998"/>
    <n v="9"/>
    <x v="2"/>
    <n v="1.7514000000000001"/>
    <m/>
  </r>
  <r>
    <n v="4065"/>
    <s v="US-2014-130358"/>
    <x v="670"/>
    <d v="2014-06-26T00:00:00"/>
    <x v="2"/>
    <s v="DL-13330"/>
    <x v="658"/>
    <x v="0"/>
    <s v="United States"/>
    <s v="Concord"/>
    <x v="3"/>
    <n v="28027"/>
    <x v="0"/>
    <s v="OFF-SU-10002522"/>
    <x v="1"/>
    <x v="14"/>
    <s v="Acme Kleen Earth Office Shears"/>
    <n v="3.1040000000000001"/>
    <n v="1"/>
    <x v="2"/>
    <n v="0.34920000000000001"/>
    <m/>
  </r>
  <r>
    <n v="4066"/>
    <s v="CA-2014-102673"/>
    <x v="301"/>
    <d v="2014-11-05T00:00:00"/>
    <x v="1"/>
    <s v="KH-16630"/>
    <x v="175"/>
    <x v="1"/>
    <s v="United States"/>
    <s v="Charlotte"/>
    <x v="3"/>
    <n v="28205"/>
    <x v="0"/>
    <s v="OFF-FA-10003021"/>
    <x v="1"/>
    <x v="13"/>
    <s v="Staples"/>
    <n v="7.52"/>
    <n v="5"/>
    <x v="2"/>
    <n v="1.41"/>
    <m/>
  </r>
  <r>
    <n v="4067"/>
    <s v="CA-2014-102673"/>
    <x v="301"/>
    <d v="2014-11-05T00:00:00"/>
    <x v="1"/>
    <s v="KH-16630"/>
    <x v="175"/>
    <x v="1"/>
    <s v="United States"/>
    <s v="Charlotte"/>
    <x v="3"/>
    <n v="28205"/>
    <x v="0"/>
    <s v="OFF-AR-10000634"/>
    <x v="1"/>
    <x v="6"/>
    <s v="Newell 320"/>
    <n v="10.272"/>
    <n v="3"/>
    <x v="2"/>
    <n v="0.89880000000000004"/>
    <m/>
  </r>
  <r>
    <n v="4068"/>
    <s v="CA-2014-102673"/>
    <x v="301"/>
    <d v="2014-11-05T00:00:00"/>
    <x v="1"/>
    <s v="KH-16630"/>
    <x v="175"/>
    <x v="1"/>
    <s v="United States"/>
    <s v="Charlotte"/>
    <x v="3"/>
    <n v="28205"/>
    <x v="0"/>
    <s v="OFF-LA-10001771"/>
    <x v="1"/>
    <x v="2"/>
    <s v="Avery 513"/>
    <n v="47.808"/>
    <n v="12"/>
    <x v="2"/>
    <n v="15.537599999999999"/>
    <m/>
  </r>
  <r>
    <n v="4069"/>
    <s v="CA-2014-102673"/>
    <x v="301"/>
    <d v="2014-11-05T00:00:00"/>
    <x v="1"/>
    <s v="KH-16630"/>
    <x v="175"/>
    <x v="1"/>
    <s v="United States"/>
    <s v="Charlotte"/>
    <x v="3"/>
    <n v="28205"/>
    <x v="0"/>
    <s v="TEC-PH-10004434"/>
    <x v="2"/>
    <x v="7"/>
    <s v="Cisco IP Phone 7961G VoIP phone - Dark gray"/>
    <n v="978.84"/>
    <n v="9"/>
    <x v="2"/>
    <n v="110.1195"/>
    <m/>
  </r>
  <r>
    <n v="4070"/>
    <s v="CA-2016-145303"/>
    <x v="770"/>
    <d v="2016-08-31T00:00:00"/>
    <x v="2"/>
    <s v="TP-21415"/>
    <x v="599"/>
    <x v="0"/>
    <s v="United States"/>
    <s v="Dallas"/>
    <x v="5"/>
    <n v="75081"/>
    <x v="2"/>
    <s v="OFF-BI-10000050"/>
    <x v="1"/>
    <x v="8"/>
    <s v="Angle-D Binders with Locking Rings, Label Holders"/>
    <n v="13.14"/>
    <n v="9"/>
    <x v="3"/>
    <n v="-21.681000000000001"/>
    <m/>
  </r>
  <r>
    <n v="4071"/>
    <s v="CA-2016-145303"/>
    <x v="770"/>
    <d v="2016-08-31T00:00:00"/>
    <x v="2"/>
    <s v="TP-21415"/>
    <x v="599"/>
    <x v="0"/>
    <s v="United States"/>
    <s v="Dallas"/>
    <x v="5"/>
    <n v="75081"/>
    <x v="2"/>
    <s v="OFF-BI-10002414"/>
    <x v="1"/>
    <x v="8"/>
    <s v="GBC ProClick Spines for 32-Hole Punch"/>
    <n v="10.023999999999999"/>
    <n v="4"/>
    <x v="3"/>
    <n v="-16.5396"/>
    <m/>
  </r>
  <r>
    <n v="4072"/>
    <s v="CA-2016-145303"/>
    <x v="770"/>
    <d v="2016-08-31T00:00:00"/>
    <x v="2"/>
    <s v="TP-21415"/>
    <x v="599"/>
    <x v="0"/>
    <s v="United States"/>
    <s v="Dallas"/>
    <x v="5"/>
    <n v="75081"/>
    <x v="2"/>
    <s v="FUR-BO-10003159"/>
    <x v="0"/>
    <x v="0"/>
    <s v="Sauder Camden County Collection Libraries, Planked Cherry Finish"/>
    <n v="156.37280000000001"/>
    <n v="2"/>
    <x v="8"/>
    <n v="-52.890799999999999"/>
    <m/>
  </r>
  <r>
    <n v="4073"/>
    <s v="CA-2015-156104"/>
    <x v="401"/>
    <d v="2015-12-08T00:00:00"/>
    <x v="0"/>
    <s v="NP-18685"/>
    <x v="472"/>
    <x v="2"/>
    <s v="United States"/>
    <s v="Indianapolis"/>
    <x v="14"/>
    <n v="46203"/>
    <x v="2"/>
    <s v="TEC-CO-10002095"/>
    <x v="2"/>
    <x v="16"/>
    <s v="Hewlett Packard 610 Color Digital Copier / Printer"/>
    <n v="999.98"/>
    <n v="2"/>
    <x v="0"/>
    <n v="449.99099999999999"/>
    <m/>
  </r>
  <r>
    <n v="4074"/>
    <s v="US-2015-164308"/>
    <x v="496"/>
    <d v="2015-09-27T00:00:00"/>
    <x v="2"/>
    <s v="SC-20680"/>
    <x v="649"/>
    <x v="2"/>
    <s v="United States"/>
    <s v="Broken Arrow"/>
    <x v="26"/>
    <n v="74012"/>
    <x v="2"/>
    <s v="TEC-PH-10004120"/>
    <x v="2"/>
    <x v="7"/>
    <s v="AT&amp;T 1080 Phone"/>
    <n v="821.94"/>
    <n v="6"/>
    <x v="0"/>
    <n v="213.70439999999999"/>
    <m/>
  </r>
  <r>
    <n v="4075"/>
    <s v="CA-2017-108112"/>
    <x v="940"/>
    <d v="2017-11-20T00:00:00"/>
    <x v="1"/>
    <s v="DK-12895"/>
    <x v="729"/>
    <x v="0"/>
    <s v="United States"/>
    <s v="Miramar"/>
    <x v="2"/>
    <n v="33023"/>
    <x v="0"/>
    <s v="FUR-FU-10003553"/>
    <x v="0"/>
    <x v="5"/>
    <s v="Howard Miller 13-1/2&quot; Diameter Rosebrook Wall Clock"/>
    <n v="220.06399999999999"/>
    <n v="4"/>
    <x v="2"/>
    <n v="55.015999999999998"/>
    <m/>
  </r>
  <r>
    <n v="4076"/>
    <s v="CA-2017-108112"/>
    <x v="940"/>
    <d v="2017-11-20T00:00:00"/>
    <x v="1"/>
    <s v="DK-12895"/>
    <x v="729"/>
    <x v="0"/>
    <s v="United States"/>
    <s v="Miramar"/>
    <x v="2"/>
    <n v="33023"/>
    <x v="0"/>
    <s v="FUR-FU-10001488"/>
    <x v="0"/>
    <x v="5"/>
    <s v="Tenex 46&quot; x 60&quot; Computer Anti-Static Chairmat, Rectangular Shaped"/>
    <n v="339.13600000000002"/>
    <n v="4"/>
    <x v="2"/>
    <n v="0"/>
    <m/>
  </r>
  <r>
    <n v="4077"/>
    <s v="CA-2015-100685"/>
    <x v="546"/>
    <d v="2015-12-21T00:00:00"/>
    <x v="0"/>
    <s v="SM-20950"/>
    <x v="416"/>
    <x v="1"/>
    <s v="United States"/>
    <s v="Omaha"/>
    <x v="8"/>
    <n v="68104"/>
    <x v="2"/>
    <s v="OFF-BI-10003094"/>
    <x v="1"/>
    <x v="8"/>
    <s v="Self-Adhesive Ring Binder Labels"/>
    <n v="7.04"/>
    <n v="2"/>
    <x v="0"/>
    <n v="3.3088000000000002"/>
    <m/>
  </r>
  <r>
    <n v="4078"/>
    <s v="CA-2015-100685"/>
    <x v="546"/>
    <d v="2015-12-21T00:00:00"/>
    <x v="0"/>
    <s v="SM-20950"/>
    <x v="416"/>
    <x v="1"/>
    <s v="United States"/>
    <s v="Omaha"/>
    <x v="8"/>
    <n v="68104"/>
    <x v="2"/>
    <s v="OFF-FA-10003472"/>
    <x v="1"/>
    <x v="13"/>
    <s v="Bagged Rubber Bands"/>
    <n v="5.04"/>
    <n v="4"/>
    <x v="0"/>
    <n v="0.2016"/>
    <m/>
  </r>
  <r>
    <n v="4079"/>
    <s v="CA-2015-100685"/>
    <x v="546"/>
    <d v="2015-12-21T00:00:00"/>
    <x v="0"/>
    <s v="SM-20950"/>
    <x v="416"/>
    <x v="1"/>
    <s v="United States"/>
    <s v="Omaha"/>
    <x v="8"/>
    <n v="68104"/>
    <x v="2"/>
    <s v="OFF-PA-10001289"/>
    <x v="1"/>
    <x v="10"/>
    <s v="White Computer Printout Paper by Universal"/>
    <n v="116.28"/>
    <n v="3"/>
    <x v="0"/>
    <n v="56.977200000000003"/>
    <m/>
  </r>
  <r>
    <n v="4080"/>
    <s v="CA-2015-165414"/>
    <x v="379"/>
    <d v="2015-12-24T00:00:00"/>
    <x v="2"/>
    <s v="LS-17245"/>
    <x v="201"/>
    <x v="0"/>
    <s v="United States"/>
    <s v="Jacksonville"/>
    <x v="3"/>
    <n v="28540"/>
    <x v="0"/>
    <s v="TEC-PH-10002293"/>
    <x v="2"/>
    <x v="7"/>
    <s v="Anker 36W 4-Port USB Wall Charger Travel Power Adapter for iPhone 5s 5c 5"/>
    <n v="47.975999999999999"/>
    <n v="3"/>
    <x v="2"/>
    <n v="4.7976000000000001"/>
    <m/>
  </r>
  <r>
    <n v="4081"/>
    <s v="CA-2016-140417"/>
    <x v="477"/>
    <d v="2016-09-29T00:00:00"/>
    <x v="1"/>
    <s v="KE-16420"/>
    <x v="722"/>
    <x v="1"/>
    <s v="United States"/>
    <s v="Tigard"/>
    <x v="21"/>
    <n v="97224"/>
    <x v="1"/>
    <s v="OFF-PA-10000380"/>
    <x v="1"/>
    <x v="10"/>
    <s v="REDIFORM Incoming/Outgoing Call Register, 11&quot; X 8 1/2&quot;, 100 Messages"/>
    <n v="60.048000000000002"/>
    <n v="9"/>
    <x v="2"/>
    <n v="22.518000000000001"/>
    <m/>
  </r>
  <r>
    <n v="4082"/>
    <s v="CA-2016-140417"/>
    <x v="477"/>
    <d v="2016-09-29T00:00:00"/>
    <x v="1"/>
    <s v="KE-16420"/>
    <x v="722"/>
    <x v="1"/>
    <s v="United States"/>
    <s v="Tigard"/>
    <x v="21"/>
    <n v="97224"/>
    <x v="1"/>
    <s v="OFF-BI-10004828"/>
    <x v="1"/>
    <x v="8"/>
    <s v="GBC Poly Designer Binding Covers"/>
    <n v="5.0220000000000002"/>
    <n v="1"/>
    <x v="6"/>
    <n v="-3.5154000000000001"/>
    <m/>
  </r>
  <r>
    <n v="4083"/>
    <s v="US-2017-151316"/>
    <x v="92"/>
    <d v="2017-06-30T00:00:00"/>
    <x v="1"/>
    <s v="MC-17635"/>
    <x v="637"/>
    <x v="1"/>
    <s v="United States"/>
    <s v="Decatur"/>
    <x v="10"/>
    <n v="62521"/>
    <x v="2"/>
    <s v="OFF-BI-10004632"/>
    <x v="1"/>
    <x v="8"/>
    <s v="Ibico Hi-Tech Manual Binding System"/>
    <n v="182.994"/>
    <n v="3"/>
    <x v="3"/>
    <n v="-320.23950000000002"/>
    <m/>
  </r>
  <r>
    <n v="4084"/>
    <s v="US-2017-151316"/>
    <x v="92"/>
    <d v="2017-06-30T00:00:00"/>
    <x v="1"/>
    <s v="MC-17635"/>
    <x v="637"/>
    <x v="1"/>
    <s v="United States"/>
    <s v="Decatur"/>
    <x v="10"/>
    <n v="62521"/>
    <x v="2"/>
    <s v="OFF-PA-10000327"/>
    <x v="1"/>
    <x v="10"/>
    <s v="Xerox 1971"/>
    <n v="10.272"/>
    <n v="3"/>
    <x v="2"/>
    <n v="3.21"/>
    <m/>
  </r>
  <r>
    <n v="4085"/>
    <s v="CA-2017-163692"/>
    <x v="210"/>
    <d v="2017-09-09T00:00:00"/>
    <x v="2"/>
    <s v="Dp-13240"/>
    <x v="656"/>
    <x v="2"/>
    <s v="United States"/>
    <s v="Phoenix"/>
    <x v="16"/>
    <n v="85023"/>
    <x v="1"/>
    <s v="OFF-BI-10003291"/>
    <x v="1"/>
    <x v="8"/>
    <s v="Wilson Jones Leather-Like Binders with DublLock Round Rings"/>
    <n v="7.8570000000000002"/>
    <n v="3"/>
    <x v="6"/>
    <n v="-6.0236999999999998"/>
    <m/>
  </r>
  <r>
    <n v="4086"/>
    <s v="CA-2016-111913"/>
    <x v="578"/>
    <d v="2016-08-06T00:00:00"/>
    <x v="0"/>
    <s v="LC-16930"/>
    <x v="18"/>
    <x v="1"/>
    <s v="United States"/>
    <s v="Sacramento"/>
    <x v="1"/>
    <n v="95823"/>
    <x v="1"/>
    <s v="TEC-PH-10002275"/>
    <x v="2"/>
    <x v="7"/>
    <s v="Mitel 5320 IP Phone VoIP phone"/>
    <n v="302.38400000000001"/>
    <n v="2"/>
    <x v="2"/>
    <n v="30.238399999999999"/>
    <m/>
  </r>
  <r>
    <n v="4087"/>
    <s v="CA-2016-111913"/>
    <x v="578"/>
    <d v="2016-08-06T00:00:00"/>
    <x v="0"/>
    <s v="LC-16930"/>
    <x v="18"/>
    <x v="1"/>
    <s v="United States"/>
    <s v="Sacramento"/>
    <x v="1"/>
    <n v="95823"/>
    <x v="1"/>
    <s v="OFF-BI-10003291"/>
    <x v="1"/>
    <x v="8"/>
    <s v="Wilson Jones Leather-Like Binders with DublLock Round Rings"/>
    <n v="20.952000000000002"/>
    <n v="3"/>
    <x v="2"/>
    <n v="7.0712999999999999"/>
    <m/>
  </r>
  <r>
    <n v="4088"/>
    <s v="CA-2016-111913"/>
    <x v="578"/>
    <d v="2016-08-06T00:00:00"/>
    <x v="0"/>
    <s v="LC-16930"/>
    <x v="18"/>
    <x v="1"/>
    <s v="United States"/>
    <s v="Sacramento"/>
    <x v="1"/>
    <n v="95823"/>
    <x v="1"/>
    <s v="OFF-BI-10000343"/>
    <x v="1"/>
    <x v="8"/>
    <s v="Pressboard Covers with Storage Hooks, 9 1/2&quot; x 11&quot;, Light Blue"/>
    <n v="11.784000000000001"/>
    <n v="3"/>
    <x v="2"/>
    <n v="3.9771000000000001"/>
    <m/>
  </r>
  <r>
    <n v="4089"/>
    <s v="US-2014-156559"/>
    <x v="710"/>
    <d v="2014-08-26T00:00:00"/>
    <x v="1"/>
    <s v="LH-16900"/>
    <x v="23"/>
    <x v="0"/>
    <s v="United States"/>
    <s v="Jonesboro"/>
    <x v="36"/>
    <n v="72401"/>
    <x v="0"/>
    <s v="FUR-BO-10000711"/>
    <x v="0"/>
    <x v="0"/>
    <s v="Hon Metal Bookcases, Gray"/>
    <n v="638.82000000000005"/>
    <n v="9"/>
    <x v="0"/>
    <n v="172.48140000000001"/>
    <m/>
  </r>
  <r>
    <n v="4090"/>
    <s v="CA-2016-161473"/>
    <x v="178"/>
    <d v="2016-04-05T00:00:00"/>
    <x v="1"/>
    <s v="TB-21175"/>
    <x v="533"/>
    <x v="1"/>
    <s v="United States"/>
    <s v="New York City"/>
    <x v="15"/>
    <n v="10035"/>
    <x v="3"/>
    <s v="OFF-LA-10001297"/>
    <x v="1"/>
    <x v="2"/>
    <s v="Avery 473"/>
    <n v="20.7"/>
    <n v="2"/>
    <x v="0"/>
    <n v="9.9359999999999999"/>
    <m/>
  </r>
  <r>
    <n v="4091"/>
    <s v="CA-2016-161473"/>
    <x v="178"/>
    <d v="2016-04-05T00:00:00"/>
    <x v="1"/>
    <s v="TB-21175"/>
    <x v="533"/>
    <x v="1"/>
    <s v="United States"/>
    <s v="New York City"/>
    <x v="15"/>
    <n v="10035"/>
    <x v="3"/>
    <s v="OFF-SU-10001574"/>
    <x v="1"/>
    <x v="14"/>
    <s v="Acme Value Line Scissors"/>
    <n v="10.95"/>
    <n v="3"/>
    <x v="0"/>
    <n v="3.2850000000000001"/>
    <m/>
  </r>
  <r>
    <n v="4092"/>
    <s v="CA-2016-161473"/>
    <x v="178"/>
    <d v="2016-04-05T00:00:00"/>
    <x v="1"/>
    <s v="TB-21175"/>
    <x v="533"/>
    <x v="1"/>
    <s v="United States"/>
    <s v="New York City"/>
    <x v="15"/>
    <n v="10035"/>
    <x v="3"/>
    <s v="OFF-BI-10003305"/>
    <x v="1"/>
    <x v="8"/>
    <s v="Avery Hanging File Binders"/>
    <n v="14.352"/>
    <n v="3"/>
    <x v="2"/>
    <n v="4.6643999999999997"/>
    <m/>
  </r>
  <r>
    <n v="4093"/>
    <s v="CA-2017-166576"/>
    <x v="941"/>
    <d v="2017-05-18T00:00:00"/>
    <x v="2"/>
    <s v="JM-15865"/>
    <x v="622"/>
    <x v="0"/>
    <s v="United States"/>
    <s v="Akron"/>
    <x v="24"/>
    <n v="44312"/>
    <x v="3"/>
    <s v="OFF-ST-10002574"/>
    <x v="1"/>
    <x v="4"/>
    <s v="SAFCO Commercial Wire Shelving, Black"/>
    <n v="221.024"/>
    <n v="2"/>
    <x v="2"/>
    <n v="-55.256"/>
    <m/>
  </r>
  <r>
    <n v="4094"/>
    <s v="CA-2015-102491"/>
    <x v="252"/>
    <d v="2015-08-28T00:00:00"/>
    <x v="1"/>
    <s v="KW-16435"/>
    <x v="147"/>
    <x v="0"/>
    <s v="United States"/>
    <s v="Florence"/>
    <x v="0"/>
    <n v="41042"/>
    <x v="0"/>
    <s v="TEC-MA-10000864"/>
    <x v="2"/>
    <x v="15"/>
    <s v="Cisco 9971 IP Video Phone Charcoal"/>
    <n v="3080"/>
    <n v="7"/>
    <x v="0"/>
    <n v="1416.8"/>
    <m/>
  </r>
  <r>
    <n v="4095"/>
    <s v="CA-2015-102491"/>
    <x v="252"/>
    <d v="2015-08-28T00:00:00"/>
    <x v="1"/>
    <s v="KW-16435"/>
    <x v="147"/>
    <x v="0"/>
    <s v="United States"/>
    <s v="Florence"/>
    <x v="0"/>
    <n v="41042"/>
    <x v="0"/>
    <s v="TEC-AC-10003289"/>
    <x v="2"/>
    <x v="11"/>
    <s v="Anker Ultra-Slim Mini Bluetooth 3.0 Wireless Keyboard"/>
    <n v="79.959999999999994"/>
    <n v="4"/>
    <x v="0"/>
    <n v="18.390799999999999"/>
    <m/>
  </r>
  <r>
    <n v="4096"/>
    <s v="CA-2015-102491"/>
    <x v="252"/>
    <d v="2015-08-28T00:00:00"/>
    <x v="1"/>
    <s v="KW-16435"/>
    <x v="147"/>
    <x v="0"/>
    <s v="United States"/>
    <s v="Florence"/>
    <x v="0"/>
    <n v="41042"/>
    <x v="0"/>
    <s v="TEC-PH-10001619"/>
    <x v="2"/>
    <x v="7"/>
    <s v="LG G3"/>
    <n v="587.97"/>
    <n v="3"/>
    <x v="0"/>
    <n v="170.51130000000001"/>
    <m/>
  </r>
  <r>
    <n v="4097"/>
    <s v="CA-2014-116904"/>
    <x v="865"/>
    <d v="2014-09-28T00:00:00"/>
    <x v="1"/>
    <s v="SC-20095"/>
    <x v="183"/>
    <x v="0"/>
    <s v="United States"/>
    <s v="Minneapolis"/>
    <x v="11"/>
    <n v="55407"/>
    <x v="2"/>
    <s v="OFF-PA-10004888"/>
    <x v="1"/>
    <x v="10"/>
    <s v="Xerox 217"/>
    <n v="32.4"/>
    <n v="5"/>
    <x v="0"/>
    <n v="15.552"/>
    <m/>
  </r>
  <r>
    <n v="4098"/>
    <s v="CA-2014-116904"/>
    <x v="865"/>
    <d v="2014-09-28T00:00:00"/>
    <x v="1"/>
    <s v="SC-20095"/>
    <x v="183"/>
    <x v="0"/>
    <s v="United States"/>
    <s v="Minneapolis"/>
    <x v="11"/>
    <n v="55407"/>
    <x v="2"/>
    <s v="OFF-ST-10000736"/>
    <x v="1"/>
    <x v="4"/>
    <s v="Carina Double Wide Media Storage Towers in Natural &amp; Black"/>
    <n v="404.9"/>
    <n v="5"/>
    <x v="0"/>
    <n v="16.196000000000002"/>
    <m/>
  </r>
  <r>
    <n v="4099"/>
    <s v="CA-2014-116904"/>
    <x v="865"/>
    <d v="2014-09-28T00:00:00"/>
    <x v="1"/>
    <s v="SC-20095"/>
    <x v="183"/>
    <x v="0"/>
    <s v="United States"/>
    <s v="Minneapolis"/>
    <x v="11"/>
    <n v="55407"/>
    <x v="2"/>
    <s v="OFF-BI-10001120"/>
    <x v="1"/>
    <x v="8"/>
    <s v="Ibico EPK-21 Electric Binding System"/>
    <n v="9449.9500000000007"/>
    <n v="5"/>
    <x v="0"/>
    <n v="4630.4754999999996"/>
    <m/>
  </r>
  <r>
    <n v="4100"/>
    <s v="CA-2014-116904"/>
    <x v="865"/>
    <d v="2014-09-28T00:00:00"/>
    <x v="1"/>
    <s v="SC-20095"/>
    <x v="183"/>
    <x v="0"/>
    <s v="United States"/>
    <s v="Minneapolis"/>
    <x v="11"/>
    <n v="55407"/>
    <x v="2"/>
    <s v="OFF-BI-10000301"/>
    <x v="1"/>
    <x v="8"/>
    <s v="GBC Instant Report Kit"/>
    <n v="12.94"/>
    <n v="2"/>
    <x v="0"/>
    <n v="6.47"/>
    <m/>
  </r>
  <r>
    <n v="4101"/>
    <s v="US-2017-102288"/>
    <x v="249"/>
    <d v="2017-06-23T00:00:00"/>
    <x v="1"/>
    <s v="ZC-21910"/>
    <x v="233"/>
    <x v="0"/>
    <s v="United States"/>
    <s v="Houston"/>
    <x v="5"/>
    <n v="77095"/>
    <x v="2"/>
    <s v="OFF-AP-10004655"/>
    <x v="1"/>
    <x v="9"/>
    <s v="Holmes Visible Mist Ultrasonic Humidifier with 2.3-Gallon Output per Day, Replacement Filter"/>
    <n v="2.2639999999999998"/>
    <n v="1"/>
    <x v="3"/>
    <n v="-5.2072000000000003"/>
    <m/>
  </r>
  <r>
    <n v="4102"/>
    <s v="US-2017-102288"/>
    <x v="249"/>
    <d v="2017-06-23T00:00:00"/>
    <x v="1"/>
    <s v="ZC-21910"/>
    <x v="233"/>
    <x v="0"/>
    <s v="United States"/>
    <s v="Houston"/>
    <x v="5"/>
    <n v="77095"/>
    <x v="2"/>
    <s v="OFF-AP-10002906"/>
    <x v="1"/>
    <x v="9"/>
    <s v="Hoover Replacement Belt for Commercial Guardsman Heavy-Duty Upright Vacuum"/>
    <n v="0.44400000000000001"/>
    <n v="1"/>
    <x v="3"/>
    <n v="-1.1100000000000001"/>
    <m/>
  </r>
  <r>
    <n v="4103"/>
    <s v="US-2017-102288"/>
    <x v="249"/>
    <d v="2017-06-23T00:00:00"/>
    <x v="1"/>
    <s v="ZC-21910"/>
    <x v="233"/>
    <x v="0"/>
    <s v="United States"/>
    <s v="Houston"/>
    <x v="5"/>
    <n v="77095"/>
    <x v="2"/>
    <s v="OFF-PA-10000740"/>
    <x v="1"/>
    <x v="10"/>
    <s v="Xerox 1982"/>
    <n v="146.17599999999999"/>
    <n v="8"/>
    <x v="2"/>
    <n v="47.507199999999997"/>
    <m/>
  </r>
  <r>
    <n v="4104"/>
    <s v="CA-2017-137456"/>
    <x v="202"/>
    <d v="2017-12-21T00:00:00"/>
    <x v="3"/>
    <s v="RB-19465"/>
    <x v="46"/>
    <x v="2"/>
    <s v="United States"/>
    <s v="Fremont"/>
    <x v="8"/>
    <n v="68025"/>
    <x v="2"/>
    <s v="FUR-FU-10001940"/>
    <x v="0"/>
    <x v="5"/>
    <s v="Staple-based wall hangings"/>
    <n v="15.92"/>
    <n v="2"/>
    <x v="0"/>
    <n v="7.0048000000000004"/>
    <m/>
  </r>
  <r>
    <n v="4105"/>
    <s v="US-2017-155999"/>
    <x v="783"/>
    <d v="2017-08-13T00:00:00"/>
    <x v="1"/>
    <s v="JK-15370"/>
    <x v="271"/>
    <x v="0"/>
    <s v="United States"/>
    <s v="San Diego"/>
    <x v="1"/>
    <n v="92105"/>
    <x v="1"/>
    <s v="TEC-PH-10000439"/>
    <x v="2"/>
    <x v="7"/>
    <s v="GE DSL Phone Line Filter"/>
    <n v="159.96"/>
    <n v="5"/>
    <x v="2"/>
    <n v="17.9955"/>
    <m/>
  </r>
  <r>
    <n v="4106"/>
    <s v="US-2017-155999"/>
    <x v="783"/>
    <d v="2017-08-13T00:00:00"/>
    <x v="1"/>
    <s v="JK-15370"/>
    <x v="271"/>
    <x v="0"/>
    <s v="United States"/>
    <s v="San Diego"/>
    <x v="1"/>
    <n v="92105"/>
    <x v="1"/>
    <s v="OFF-BI-10000404"/>
    <x v="1"/>
    <x v="8"/>
    <s v="Avery Printable Repositionable Plastic Tabs"/>
    <n v="13.76"/>
    <n v="2"/>
    <x v="2"/>
    <n v="4.6440000000000001"/>
    <m/>
  </r>
  <r>
    <n v="4107"/>
    <s v="US-2016-148334"/>
    <x v="250"/>
    <d v="2016-08-26T00:00:00"/>
    <x v="1"/>
    <s v="DD-13570"/>
    <x v="732"/>
    <x v="0"/>
    <s v="United States"/>
    <s v="Houston"/>
    <x v="5"/>
    <n v="77041"/>
    <x v="2"/>
    <s v="OFF-BI-10003676"/>
    <x v="1"/>
    <x v="8"/>
    <s v="GBC Standard Recycled Report Covers, Clear Plastic Sheets"/>
    <n v="4.3120000000000003"/>
    <n v="2"/>
    <x v="3"/>
    <n v="-6.8992000000000004"/>
    <m/>
  </r>
  <r>
    <n v="4108"/>
    <s v="CA-2015-105599"/>
    <x v="67"/>
    <d v="2015-09-07T00:00:00"/>
    <x v="3"/>
    <s v="MC-17275"/>
    <x v="507"/>
    <x v="0"/>
    <s v="United States"/>
    <s v="New York City"/>
    <x v="15"/>
    <n v="10011"/>
    <x v="3"/>
    <s v="OFF-ST-10002486"/>
    <x v="1"/>
    <x v="4"/>
    <s v="Eldon Shelf Savers Cubes and Bins"/>
    <n v="13.96"/>
    <n v="2"/>
    <x v="0"/>
    <n v="0.2792"/>
    <m/>
  </r>
  <r>
    <n v="4109"/>
    <s v="CA-2015-105599"/>
    <x v="67"/>
    <d v="2015-09-07T00:00:00"/>
    <x v="3"/>
    <s v="MC-17275"/>
    <x v="507"/>
    <x v="0"/>
    <s v="United States"/>
    <s v="New York City"/>
    <x v="15"/>
    <n v="10011"/>
    <x v="3"/>
    <s v="FUR-TA-10003837"/>
    <x v="0"/>
    <x v="3"/>
    <s v="Anderson Hickey Conga Table Tops &amp; Accessories"/>
    <n v="27.414000000000001"/>
    <n v="3"/>
    <x v="10"/>
    <n v="-14.1639"/>
    <m/>
  </r>
  <r>
    <n v="4110"/>
    <s v="CA-2015-153717"/>
    <x v="707"/>
    <d v="2016-01-01T00:00:00"/>
    <x v="1"/>
    <s v="DL-13495"/>
    <x v="393"/>
    <x v="1"/>
    <s v="United States"/>
    <s v="Detroit"/>
    <x v="12"/>
    <n v="48227"/>
    <x v="2"/>
    <s v="TEC-PH-10002923"/>
    <x v="2"/>
    <x v="7"/>
    <s v="Logitech B530 USB Headset - headset - Full size, Binaural"/>
    <n v="73.98"/>
    <n v="2"/>
    <x v="0"/>
    <n v="19.974599999999999"/>
    <m/>
  </r>
  <r>
    <n v="4111"/>
    <s v="CA-2015-153717"/>
    <x v="707"/>
    <d v="2016-01-01T00:00:00"/>
    <x v="1"/>
    <s v="DL-13495"/>
    <x v="393"/>
    <x v="1"/>
    <s v="United States"/>
    <s v="Detroit"/>
    <x v="12"/>
    <n v="48227"/>
    <x v="2"/>
    <s v="FUR-BO-10004360"/>
    <x v="0"/>
    <x v="0"/>
    <s v="Rush Hierlooms Collection Rich Wood Bookcases"/>
    <n v="160.97999999999999"/>
    <n v="1"/>
    <x v="0"/>
    <n v="20.927399999999999"/>
    <m/>
  </r>
  <r>
    <n v="4112"/>
    <s v="CA-2015-153717"/>
    <x v="707"/>
    <d v="2016-01-01T00:00:00"/>
    <x v="1"/>
    <s v="DL-13495"/>
    <x v="393"/>
    <x v="1"/>
    <s v="United States"/>
    <s v="Detroit"/>
    <x v="12"/>
    <n v="48227"/>
    <x v="2"/>
    <s v="OFF-PA-10002160"/>
    <x v="1"/>
    <x v="10"/>
    <s v="Xerox 1978"/>
    <n v="17.34"/>
    <n v="3"/>
    <x v="0"/>
    <n v="8.4966000000000008"/>
    <m/>
  </r>
  <r>
    <n v="4113"/>
    <s v="CA-2015-153717"/>
    <x v="707"/>
    <d v="2016-01-01T00:00:00"/>
    <x v="1"/>
    <s v="DL-13495"/>
    <x v="393"/>
    <x v="1"/>
    <s v="United States"/>
    <s v="Detroit"/>
    <x v="12"/>
    <n v="48227"/>
    <x v="2"/>
    <s v="OFF-AR-10002375"/>
    <x v="1"/>
    <x v="6"/>
    <s v="Newell 351"/>
    <n v="3.28"/>
    <n v="1"/>
    <x v="0"/>
    <n v="0.95120000000000005"/>
    <m/>
  </r>
  <r>
    <n v="4114"/>
    <s v="CA-2015-116687"/>
    <x v="942"/>
    <d v="2015-05-07T00:00:00"/>
    <x v="1"/>
    <s v="NC-18625"/>
    <x v="544"/>
    <x v="1"/>
    <s v="United States"/>
    <s v="Houston"/>
    <x v="5"/>
    <n v="77095"/>
    <x v="2"/>
    <s v="OFF-LA-10000443"/>
    <x v="1"/>
    <x v="2"/>
    <s v="Avery 501"/>
    <n v="8.8559999999999999"/>
    <n v="3"/>
    <x v="2"/>
    <n v="2.9889000000000001"/>
    <m/>
  </r>
  <r>
    <n v="4115"/>
    <s v="CA-2015-116687"/>
    <x v="942"/>
    <d v="2015-05-07T00:00:00"/>
    <x v="1"/>
    <s v="NC-18625"/>
    <x v="544"/>
    <x v="1"/>
    <s v="United States"/>
    <s v="Houston"/>
    <x v="5"/>
    <n v="77095"/>
    <x v="2"/>
    <s v="TEC-PH-10001750"/>
    <x v="2"/>
    <x v="7"/>
    <s v="Samsung Rugby III"/>
    <n v="158.376"/>
    <n v="3"/>
    <x v="2"/>
    <n v="13.857900000000001"/>
    <m/>
  </r>
  <r>
    <n v="4116"/>
    <s v="CA-2016-163573"/>
    <x v="390"/>
    <d v="2016-11-27T00:00:00"/>
    <x v="2"/>
    <s v="AC-10450"/>
    <x v="549"/>
    <x v="0"/>
    <s v="United States"/>
    <s v="Seattle"/>
    <x v="4"/>
    <n v="98105"/>
    <x v="1"/>
    <s v="OFF-BI-10004632"/>
    <x v="1"/>
    <x v="8"/>
    <s v="Ibico Hi-Tech Manual Binding System"/>
    <n v="1219.96"/>
    <n v="5"/>
    <x v="2"/>
    <n v="381.23750000000001"/>
    <m/>
  </r>
  <r>
    <n v="4117"/>
    <s v="CA-2015-153416"/>
    <x v="27"/>
    <d v="2015-11-29T00:00:00"/>
    <x v="1"/>
    <s v="TS-21340"/>
    <x v="358"/>
    <x v="0"/>
    <s v="United States"/>
    <s v="Los Angeles"/>
    <x v="1"/>
    <n v="90036"/>
    <x v="1"/>
    <s v="OFF-BI-10002813"/>
    <x v="1"/>
    <x v="8"/>
    <s v="Avery Reinforcements for Hole-Punch Pages"/>
    <n v="3.1680000000000001"/>
    <n v="2"/>
    <x v="2"/>
    <n v="0.99"/>
    <m/>
  </r>
  <r>
    <n v="4118"/>
    <s v="CA-2015-153416"/>
    <x v="27"/>
    <d v="2015-11-29T00:00:00"/>
    <x v="1"/>
    <s v="TS-21340"/>
    <x v="358"/>
    <x v="0"/>
    <s v="United States"/>
    <s v="Los Angeles"/>
    <x v="1"/>
    <n v="90036"/>
    <x v="1"/>
    <s v="OFF-PA-10002005"/>
    <x v="1"/>
    <x v="10"/>
    <s v="Xerox 225"/>
    <n v="19.440000000000001"/>
    <n v="3"/>
    <x v="0"/>
    <n v="9.3312000000000008"/>
    <m/>
  </r>
  <r>
    <n v="4119"/>
    <s v="CA-2015-153416"/>
    <x v="27"/>
    <d v="2015-11-29T00:00:00"/>
    <x v="1"/>
    <s v="TS-21340"/>
    <x v="358"/>
    <x v="0"/>
    <s v="United States"/>
    <s v="Los Angeles"/>
    <x v="1"/>
    <n v="90036"/>
    <x v="1"/>
    <s v="OFF-ST-10000060"/>
    <x v="1"/>
    <x v="4"/>
    <s v="Fellowes Bankers Box Staxonsteel Drawer File/Stacking System"/>
    <n v="454.86"/>
    <n v="7"/>
    <x v="0"/>
    <n v="54.583199999999998"/>
    <m/>
  </r>
  <r>
    <n v="4120"/>
    <s v="CA-2015-153416"/>
    <x v="27"/>
    <d v="2015-11-29T00:00:00"/>
    <x v="1"/>
    <s v="TS-21340"/>
    <x v="358"/>
    <x v="0"/>
    <s v="United States"/>
    <s v="Los Angeles"/>
    <x v="1"/>
    <n v="90036"/>
    <x v="1"/>
    <s v="OFF-BI-10002706"/>
    <x v="1"/>
    <x v="8"/>
    <s v="Avery Premier Heavy-Duty Binder with Round Locking Rings"/>
    <n v="91.391999999999996"/>
    <n v="8"/>
    <x v="2"/>
    <n v="29.702400000000001"/>
    <m/>
  </r>
  <r>
    <n v="4121"/>
    <s v="CA-2017-117394"/>
    <x v="507"/>
    <d v="2017-09-10T00:00:00"/>
    <x v="1"/>
    <s v="MM-17920"/>
    <x v="462"/>
    <x v="0"/>
    <s v="United States"/>
    <s v="Philadelphia"/>
    <x v="9"/>
    <n v="19120"/>
    <x v="3"/>
    <s v="TEC-AC-10000199"/>
    <x v="2"/>
    <x v="11"/>
    <s v="Kingston Digital DataTraveler 8GB USB 2.0"/>
    <n v="19.04"/>
    <n v="4"/>
    <x v="2"/>
    <n v="-1.4279999999999999"/>
    <m/>
  </r>
  <r>
    <n v="4122"/>
    <s v="CA-2017-133823"/>
    <x v="943"/>
    <d v="2017-05-12T00:00:00"/>
    <x v="3"/>
    <s v="LP-17080"/>
    <x v="221"/>
    <x v="0"/>
    <s v="United States"/>
    <s v="Seattle"/>
    <x v="4"/>
    <n v="98103"/>
    <x v="1"/>
    <s v="OFF-PA-10002870"/>
    <x v="1"/>
    <x v="10"/>
    <s v="Ampad Phone Message Book, Recycled, 400 Message Capacity, 5 ¾” x 11”"/>
    <n v="37.44"/>
    <n v="6"/>
    <x v="0"/>
    <n v="16.847999999999999"/>
    <m/>
  </r>
  <r>
    <n v="4123"/>
    <s v="CA-2017-133823"/>
    <x v="943"/>
    <d v="2017-05-12T00:00:00"/>
    <x v="3"/>
    <s v="LP-17080"/>
    <x v="221"/>
    <x v="0"/>
    <s v="United States"/>
    <s v="Seattle"/>
    <x v="4"/>
    <n v="98103"/>
    <x v="1"/>
    <s v="OFF-LA-10004545"/>
    <x v="1"/>
    <x v="2"/>
    <s v="Avery 50"/>
    <n v="37.590000000000003"/>
    <n v="3"/>
    <x v="0"/>
    <n v="17.667300000000001"/>
    <m/>
  </r>
  <r>
    <n v="4124"/>
    <s v="CA-2017-133823"/>
    <x v="943"/>
    <d v="2017-05-12T00:00:00"/>
    <x v="3"/>
    <s v="LP-17080"/>
    <x v="221"/>
    <x v="0"/>
    <s v="United States"/>
    <s v="Seattle"/>
    <x v="4"/>
    <n v="98103"/>
    <x v="1"/>
    <s v="OFF-BI-10000962"/>
    <x v="1"/>
    <x v="8"/>
    <s v="Acco Flexible ACCOHIDE Square Ring Data Binder, Dark Blue, 11 1/2&quot; X 14&quot; 7/8&quot;"/>
    <n v="26.032"/>
    <n v="2"/>
    <x v="2"/>
    <n v="9.4366000000000003"/>
    <m/>
  </r>
  <r>
    <n v="4125"/>
    <s v="CA-2014-127523"/>
    <x v="218"/>
    <d v="2014-05-18T00:00:00"/>
    <x v="1"/>
    <s v="BG-11695"/>
    <x v="410"/>
    <x v="1"/>
    <s v="United States"/>
    <s v="Watertown"/>
    <x v="15"/>
    <n v="13601"/>
    <x v="3"/>
    <s v="OFF-AP-10004249"/>
    <x v="1"/>
    <x v="9"/>
    <s v="Staple holder"/>
    <n v="35.909999999999997"/>
    <n v="3"/>
    <x v="0"/>
    <n v="9.6957000000000004"/>
    <m/>
  </r>
  <r>
    <n v="4126"/>
    <s v="CA-2017-123239"/>
    <x v="944"/>
    <d v="2017-07-31T00:00:00"/>
    <x v="0"/>
    <s v="MG-18145"/>
    <x v="207"/>
    <x v="0"/>
    <s v="United States"/>
    <s v="Jacksonville"/>
    <x v="2"/>
    <n v="32216"/>
    <x v="0"/>
    <s v="FUR-FU-10001602"/>
    <x v="0"/>
    <x v="5"/>
    <s v="Eldon Delta Triangular Chair Mat, 52&quot; x 58&quot;, Clear"/>
    <n v="91.031999999999996"/>
    <n v="3"/>
    <x v="2"/>
    <n v="-2.2757999999999998"/>
    <m/>
  </r>
  <r>
    <n v="4127"/>
    <s v="CA-2017-156769"/>
    <x v="636"/>
    <d v="2017-05-09T00:00:00"/>
    <x v="2"/>
    <s v="GZ-14470"/>
    <x v="47"/>
    <x v="0"/>
    <s v="United States"/>
    <s v="Arlington"/>
    <x v="17"/>
    <n v="22204"/>
    <x v="0"/>
    <s v="OFF-AR-10003179"/>
    <x v="1"/>
    <x v="6"/>
    <s v="Dixon Ticonderoga Core-Lock Colored Pencils"/>
    <n v="54.66"/>
    <n v="6"/>
    <x v="0"/>
    <n v="18.037800000000001"/>
    <m/>
  </r>
  <r>
    <n v="4128"/>
    <s v="CA-2014-127299"/>
    <x v="111"/>
    <d v="2014-09-24T00:00:00"/>
    <x v="1"/>
    <s v="JL-15835"/>
    <x v="252"/>
    <x v="0"/>
    <s v="United States"/>
    <s v="Charlotte"/>
    <x v="3"/>
    <n v="28205"/>
    <x v="0"/>
    <s v="OFF-ST-10003722"/>
    <x v="1"/>
    <x v="4"/>
    <s v="Project Tote Personal File"/>
    <n v="67.343999999999994"/>
    <n v="6"/>
    <x v="2"/>
    <n v="7.5762"/>
    <m/>
  </r>
  <r>
    <n v="4129"/>
    <s v="CA-2014-127299"/>
    <x v="111"/>
    <d v="2014-09-24T00:00:00"/>
    <x v="1"/>
    <s v="JL-15835"/>
    <x v="252"/>
    <x v="0"/>
    <s v="United States"/>
    <s v="Charlotte"/>
    <x v="3"/>
    <n v="28205"/>
    <x v="0"/>
    <s v="TEC-MA-10001127"/>
    <x v="2"/>
    <x v="15"/>
    <s v="HP Designjet T520 Inkjet Large Format Printer - 24&quot; Color"/>
    <n v="2624.9850000000001"/>
    <n v="3"/>
    <x v="5"/>
    <n v="-944.99459999999999"/>
    <m/>
  </r>
  <r>
    <n v="4130"/>
    <s v="CA-2015-121272"/>
    <x v="368"/>
    <d v="2015-04-04T00:00:00"/>
    <x v="1"/>
    <s v="DO-13435"/>
    <x v="157"/>
    <x v="0"/>
    <s v="United States"/>
    <s v="Seattle"/>
    <x v="4"/>
    <n v="98103"/>
    <x v="1"/>
    <s v="OFF-AP-10001947"/>
    <x v="1"/>
    <x v="9"/>
    <s v="Acco 6 Outlet Guardian Premium Plus Surge Suppressor"/>
    <n v="73.28"/>
    <n v="4"/>
    <x v="0"/>
    <n v="21.251200000000001"/>
    <m/>
  </r>
  <r>
    <n v="4131"/>
    <s v="CA-2014-115336"/>
    <x v="728"/>
    <d v="2014-11-25T00:00:00"/>
    <x v="1"/>
    <s v="AB-10600"/>
    <x v="448"/>
    <x v="1"/>
    <s v="United States"/>
    <s v="Chicago"/>
    <x v="10"/>
    <n v="60623"/>
    <x v="2"/>
    <s v="OFF-BI-10001107"/>
    <x v="1"/>
    <x v="8"/>
    <s v="GBC White Gloss Covers, Plain Front"/>
    <n v="14.48"/>
    <n v="5"/>
    <x v="3"/>
    <n v="-23.891999999999999"/>
    <m/>
  </r>
  <r>
    <n v="4132"/>
    <s v="CA-2015-111703"/>
    <x v="740"/>
    <d v="2015-07-09T00:00:00"/>
    <x v="1"/>
    <s v="KB-16315"/>
    <x v="41"/>
    <x v="0"/>
    <s v="United States"/>
    <s v="Hollywood"/>
    <x v="2"/>
    <n v="33021"/>
    <x v="0"/>
    <s v="OFF-PA-10000349"/>
    <x v="1"/>
    <x v="10"/>
    <s v="Easy-staple paper"/>
    <n v="11.952"/>
    <n v="3"/>
    <x v="2"/>
    <n v="4.0338000000000003"/>
    <m/>
  </r>
  <r>
    <n v="4133"/>
    <s v="CA-2015-111703"/>
    <x v="740"/>
    <d v="2015-07-09T00:00:00"/>
    <x v="1"/>
    <s v="KB-16315"/>
    <x v="41"/>
    <x v="0"/>
    <s v="United States"/>
    <s v="Hollywood"/>
    <x v="2"/>
    <n v="33021"/>
    <x v="0"/>
    <s v="OFF-PA-10003349"/>
    <x v="1"/>
    <x v="10"/>
    <s v="Xerox 1957"/>
    <n v="15.552"/>
    <n v="3"/>
    <x v="2"/>
    <n v="5.6375999999999999"/>
    <m/>
  </r>
  <r>
    <n v="4134"/>
    <s v="CA-2014-128839"/>
    <x v="78"/>
    <d v="2014-09-13T00:00:00"/>
    <x v="1"/>
    <s v="TT-21070"/>
    <x v="74"/>
    <x v="0"/>
    <s v="United States"/>
    <s v="Chesapeake"/>
    <x v="17"/>
    <n v="23320"/>
    <x v="0"/>
    <s v="OFF-FA-10002280"/>
    <x v="1"/>
    <x v="13"/>
    <s v="Advantus Plastic Paper Clips"/>
    <n v="45"/>
    <n v="9"/>
    <x v="0"/>
    <n v="21.6"/>
    <m/>
  </r>
  <r>
    <n v="4135"/>
    <s v="CA-2014-128839"/>
    <x v="78"/>
    <d v="2014-09-13T00:00:00"/>
    <x v="1"/>
    <s v="TT-21070"/>
    <x v="74"/>
    <x v="0"/>
    <s v="United States"/>
    <s v="Chesapeake"/>
    <x v="17"/>
    <n v="23320"/>
    <x v="0"/>
    <s v="TEC-MA-10000029"/>
    <x v="2"/>
    <x v="15"/>
    <s v="Epson WorkForce WF-2530 All-in-One Printer, Copier Scanner"/>
    <n v="209.97"/>
    <n v="3"/>
    <x v="0"/>
    <n v="90.287099999999995"/>
    <m/>
  </r>
  <r>
    <n v="4136"/>
    <s v="CA-2017-105914"/>
    <x v="280"/>
    <d v="2017-10-08T00:00:00"/>
    <x v="1"/>
    <s v="PV-18985"/>
    <x v="391"/>
    <x v="2"/>
    <s v="United States"/>
    <s v="Los Angeles"/>
    <x v="1"/>
    <n v="90036"/>
    <x v="1"/>
    <s v="OFF-BI-10002854"/>
    <x v="1"/>
    <x v="8"/>
    <s v="Performers Binder/Pad Holder, Black"/>
    <n v="112.12"/>
    <n v="5"/>
    <x v="2"/>
    <n v="42.045000000000002"/>
    <m/>
  </r>
  <r>
    <n v="4137"/>
    <s v="CA-2017-105914"/>
    <x v="280"/>
    <d v="2017-10-08T00:00:00"/>
    <x v="1"/>
    <s v="PV-18985"/>
    <x v="391"/>
    <x v="2"/>
    <s v="United States"/>
    <s v="Los Angeles"/>
    <x v="1"/>
    <n v="90036"/>
    <x v="1"/>
    <s v="OFF-ST-10003716"/>
    <x v="1"/>
    <x v="4"/>
    <s v="Tennsco Double-Tier Lockers"/>
    <n v="1575.14"/>
    <n v="7"/>
    <x v="0"/>
    <n v="204.76820000000001"/>
    <m/>
  </r>
  <r>
    <n v="4138"/>
    <s v="CA-2017-110926"/>
    <x v="123"/>
    <d v="2017-11-23T00:00:00"/>
    <x v="1"/>
    <s v="DD-13570"/>
    <x v="732"/>
    <x v="0"/>
    <s v="United States"/>
    <s v="Alexandria"/>
    <x v="17"/>
    <n v="22304"/>
    <x v="0"/>
    <s v="OFF-FA-10000624"/>
    <x v="1"/>
    <x v="13"/>
    <s v="OIC Binder Clips"/>
    <n v="25.06"/>
    <n v="7"/>
    <x v="0"/>
    <n v="12.53"/>
    <m/>
  </r>
  <r>
    <n v="4139"/>
    <s v="CA-2016-117226"/>
    <x v="945"/>
    <d v="2017-01-01T00:00:00"/>
    <x v="2"/>
    <s v="KD-16495"/>
    <x v="470"/>
    <x v="1"/>
    <s v="United States"/>
    <s v="Deer Park"/>
    <x v="5"/>
    <n v="77536"/>
    <x v="2"/>
    <s v="OFF-BI-10004654"/>
    <x v="1"/>
    <x v="8"/>
    <s v="Avery Binding System Hidden Tab Executive Style Index Sets"/>
    <n v="6.9240000000000004"/>
    <n v="6"/>
    <x v="3"/>
    <n v="-10.385999999999999"/>
    <m/>
  </r>
  <r>
    <n v="4140"/>
    <s v="CA-2017-127313"/>
    <x v="96"/>
    <d v="2017-12-04T00:00:00"/>
    <x v="2"/>
    <s v="RA-19285"/>
    <x v="267"/>
    <x v="0"/>
    <s v="United States"/>
    <s v="Philadelphia"/>
    <x v="9"/>
    <n v="19120"/>
    <x v="3"/>
    <s v="OFF-ST-10001228"/>
    <x v="1"/>
    <x v="4"/>
    <s v="Personal File Boxes with Fold-Down Carry Handle"/>
    <n v="37.392000000000003"/>
    <n v="3"/>
    <x v="2"/>
    <n v="2.3370000000000002"/>
    <m/>
  </r>
  <r>
    <n v="4141"/>
    <s v="CA-2017-127313"/>
    <x v="96"/>
    <d v="2017-12-04T00:00:00"/>
    <x v="2"/>
    <s v="RA-19285"/>
    <x v="267"/>
    <x v="0"/>
    <s v="United States"/>
    <s v="Philadelphia"/>
    <x v="9"/>
    <n v="19120"/>
    <x v="3"/>
    <s v="FUR-FU-10003798"/>
    <x v="0"/>
    <x v="5"/>
    <s v="Ultra Door Kickplate, 8&quot;H x 34&quot;W"/>
    <n v="79.12"/>
    <n v="5"/>
    <x v="2"/>
    <n v="13.846"/>
    <m/>
  </r>
  <r>
    <n v="4142"/>
    <s v="CA-2016-136287"/>
    <x v="900"/>
    <d v="2016-06-17T00:00:00"/>
    <x v="1"/>
    <s v="SS-20590"/>
    <x v="196"/>
    <x v="0"/>
    <s v="United States"/>
    <s v="Wichita"/>
    <x v="41"/>
    <n v="67212"/>
    <x v="2"/>
    <s v="OFF-LA-10003148"/>
    <x v="1"/>
    <x v="2"/>
    <s v="Avery 51"/>
    <n v="18.899999999999999"/>
    <n v="3"/>
    <x v="0"/>
    <n v="8.6940000000000008"/>
    <m/>
  </r>
  <r>
    <n v="4143"/>
    <s v="US-2014-107699"/>
    <x v="946"/>
    <d v="2014-05-23T00:00:00"/>
    <x v="1"/>
    <s v="JH-15820"/>
    <x v="581"/>
    <x v="0"/>
    <s v="United States"/>
    <s v="Midland"/>
    <x v="12"/>
    <n v="48640"/>
    <x v="2"/>
    <s v="OFF-BI-10001249"/>
    <x v="1"/>
    <x v="8"/>
    <s v="Avery Heavy-Duty EZD View Binder with Locking Rings"/>
    <n v="57.42"/>
    <n v="9"/>
    <x v="0"/>
    <n v="26.4132"/>
    <m/>
  </r>
  <r>
    <n v="4144"/>
    <s v="CA-2017-112725"/>
    <x v="289"/>
    <d v="2017-02-06T00:00:00"/>
    <x v="1"/>
    <s v="EH-14125"/>
    <x v="258"/>
    <x v="2"/>
    <s v="United States"/>
    <s v="San Francisco"/>
    <x v="1"/>
    <n v="94110"/>
    <x v="1"/>
    <s v="OFF-AR-10003759"/>
    <x v="1"/>
    <x v="6"/>
    <s v="Crayola Anti Dust Chalk, 12/Pack"/>
    <n v="12.74"/>
    <n v="7"/>
    <x v="0"/>
    <n v="5.7329999999999997"/>
    <m/>
  </r>
  <r>
    <n v="4145"/>
    <s v="CA-2017-112725"/>
    <x v="289"/>
    <d v="2017-02-06T00:00:00"/>
    <x v="1"/>
    <s v="EH-14125"/>
    <x v="258"/>
    <x v="2"/>
    <s v="United States"/>
    <s v="San Francisco"/>
    <x v="1"/>
    <n v="94110"/>
    <x v="1"/>
    <s v="OFF-AR-10001227"/>
    <x v="1"/>
    <x v="6"/>
    <s v="Newell 338"/>
    <n v="8.82"/>
    <n v="3"/>
    <x v="0"/>
    <n v="2.3814000000000002"/>
    <m/>
  </r>
  <r>
    <n v="4146"/>
    <s v="CA-2017-112725"/>
    <x v="289"/>
    <d v="2017-02-06T00:00:00"/>
    <x v="1"/>
    <s v="EH-14125"/>
    <x v="258"/>
    <x v="2"/>
    <s v="United States"/>
    <s v="San Francisco"/>
    <x v="1"/>
    <n v="94110"/>
    <x v="1"/>
    <s v="FUR-CH-10000863"/>
    <x v="0"/>
    <x v="1"/>
    <s v="Novimex Swivel Fabric Task Chair"/>
    <n v="120.78400000000001"/>
    <n v="1"/>
    <x v="2"/>
    <n v="-13.588200000000001"/>
    <m/>
  </r>
  <r>
    <n v="4147"/>
    <s v="CA-2015-136196"/>
    <x v="109"/>
    <d v="2015-12-04T00:00:00"/>
    <x v="1"/>
    <s v="TP-21415"/>
    <x v="599"/>
    <x v="0"/>
    <s v="United States"/>
    <s v="Freeport"/>
    <x v="15"/>
    <n v="11520"/>
    <x v="3"/>
    <s v="FUR-FU-10004017"/>
    <x v="0"/>
    <x v="5"/>
    <s v="Tenex Contemporary Contur Chairmats for Low and Medium Pile Carpet, Computer, 39&quot; x 49&quot;"/>
    <n v="322.58999999999997"/>
    <n v="3"/>
    <x v="0"/>
    <n v="64.518000000000001"/>
    <m/>
  </r>
  <r>
    <n v="4148"/>
    <s v="CA-2017-106068"/>
    <x v="436"/>
    <d v="2017-10-28T00:00:00"/>
    <x v="1"/>
    <s v="RB-19330"/>
    <x v="713"/>
    <x v="0"/>
    <s v="United States"/>
    <s v="Austin"/>
    <x v="5"/>
    <n v="78745"/>
    <x v="2"/>
    <s v="OFF-BI-10000962"/>
    <x v="1"/>
    <x v="8"/>
    <s v="Acco Flexible ACCOHIDE Square Ring Data Binder, Dark Blue, 11 1/2&quot; X 14&quot; 7/8&quot;"/>
    <n v="9.7620000000000005"/>
    <n v="3"/>
    <x v="3"/>
    <n v="-15.1311"/>
    <m/>
  </r>
  <r>
    <n v="4149"/>
    <s v="CA-2017-106068"/>
    <x v="436"/>
    <d v="2017-10-28T00:00:00"/>
    <x v="1"/>
    <s v="RB-19330"/>
    <x v="713"/>
    <x v="0"/>
    <s v="United States"/>
    <s v="Austin"/>
    <x v="5"/>
    <n v="78745"/>
    <x v="2"/>
    <s v="OFF-ST-10004507"/>
    <x v="1"/>
    <x v="4"/>
    <s v="Advantus Rolling Storage Box"/>
    <n v="13.72"/>
    <n v="1"/>
    <x v="2"/>
    <n v="1.2004999999999999"/>
    <m/>
  </r>
  <r>
    <n v="4150"/>
    <s v="CA-2017-106068"/>
    <x v="436"/>
    <d v="2017-10-28T00:00:00"/>
    <x v="1"/>
    <s v="RB-19330"/>
    <x v="713"/>
    <x v="0"/>
    <s v="United States"/>
    <s v="Austin"/>
    <x v="5"/>
    <n v="78745"/>
    <x v="2"/>
    <s v="TEC-AC-10002942"/>
    <x v="2"/>
    <x v="11"/>
    <s v="WD My Passport Ultra 1TB Portable External Hard Drive"/>
    <n v="55.2"/>
    <n v="1"/>
    <x v="2"/>
    <n v="-2.0699999999999998"/>
    <m/>
  </r>
  <r>
    <n v="4151"/>
    <s v="CA-2017-106068"/>
    <x v="436"/>
    <d v="2017-10-28T00:00:00"/>
    <x v="1"/>
    <s v="RB-19330"/>
    <x v="713"/>
    <x v="0"/>
    <s v="United States"/>
    <s v="Austin"/>
    <x v="5"/>
    <n v="78745"/>
    <x v="2"/>
    <s v="OFF-ST-10002344"/>
    <x v="1"/>
    <x v="4"/>
    <s v="Carina 42&quot;Hx23 3/4&quot;W Media Storage Unit"/>
    <n v="259.13600000000002"/>
    <n v="4"/>
    <x v="2"/>
    <n v="-58.305599999999998"/>
    <m/>
  </r>
  <r>
    <n v="4152"/>
    <s v="CA-2017-100160"/>
    <x v="210"/>
    <d v="2017-09-11T00:00:00"/>
    <x v="1"/>
    <s v="CB-12025"/>
    <x v="90"/>
    <x v="0"/>
    <s v="United States"/>
    <s v="Philadelphia"/>
    <x v="9"/>
    <n v="19134"/>
    <x v="3"/>
    <s v="OFF-LA-10002475"/>
    <x v="1"/>
    <x v="2"/>
    <s v="Avery 519"/>
    <n v="29.24"/>
    <n v="5"/>
    <x v="2"/>
    <n v="9.8684999999999992"/>
    <m/>
  </r>
  <r>
    <n v="4153"/>
    <s v="CA-2017-100160"/>
    <x v="210"/>
    <d v="2017-09-11T00:00:00"/>
    <x v="1"/>
    <s v="CB-12025"/>
    <x v="90"/>
    <x v="0"/>
    <s v="United States"/>
    <s v="Philadelphia"/>
    <x v="9"/>
    <n v="19134"/>
    <x v="3"/>
    <s v="OFF-PA-10003072"/>
    <x v="1"/>
    <x v="10"/>
    <s v="Eureka Recycled Copy Paper 8 1/2&quot; x 11&quot;, Ream"/>
    <n v="15.552"/>
    <n v="3"/>
    <x v="2"/>
    <n v="5.4432"/>
    <m/>
  </r>
  <r>
    <n v="4154"/>
    <s v="CA-2017-100160"/>
    <x v="210"/>
    <d v="2017-09-11T00:00:00"/>
    <x v="1"/>
    <s v="CB-12025"/>
    <x v="90"/>
    <x v="0"/>
    <s v="United States"/>
    <s v="Philadelphia"/>
    <x v="9"/>
    <n v="19134"/>
    <x v="3"/>
    <s v="OFF-EN-10001509"/>
    <x v="1"/>
    <x v="12"/>
    <s v="Poly String Tie Envelopes"/>
    <n v="4.8959999999999999"/>
    <n v="3"/>
    <x v="2"/>
    <n v="1.6524000000000001"/>
    <m/>
  </r>
  <r>
    <n v="4155"/>
    <s v="CA-2016-139689"/>
    <x v="723"/>
    <d v="2017-01-03T00:00:00"/>
    <x v="1"/>
    <s v="MP-17965"/>
    <x v="172"/>
    <x v="1"/>
    <s v="United States"/>
    <s v="Bristol"/>
    <x v="18"/>
    <n v="37620"/>
    <x v="0"/>
    <s v="OFF-BI-10004781"/>
    <x v="1"/>
    <x v="8"/>
    <s v="GBC Wire Binding Strips"/>
    <n v="38.088000000000001"/>
    <n v="4"/>
    <x v="6"/>
    <n v="-27.9312"/>
    <m/>
  </r>
  <r>
    <n v="4156"/>
    <s v="CA-2016-139689"/>
    <x v="723"/>
    <d v="2017-01-03T00:00:00"/>
    <x v="1"/>
    <s v="MP-17965"/>
    <x v="172"/>
    <x v="1"/>
    <s v="United States"/>
    <s v="Bristol"/>
    <x v="18"/>
    <n v="37620"/>
    <x v="0"/>
    <s v="OFF-BI-10000145"/>
    <x v="1"/>
    <x v="8"/>
    <s v="Zipper Ring Binder Pockets"/>
    <n v="2.8079999999999998"/>
    <n v="3"/>
    <x v="6"/>
    <n v="-1.9656"/>
    <m/>
  </r>
  <r>
    <n v="4157"/>
    <s v="CA-2015-101091"/>
    <x v="901"/>
    <d v="2015-12-09T00:00:00"/>
    <x v="0"/>
    <s v="SW-20245"/>
    <x v="573"/>
    <x v="0"/>
    <s v="United States"/>
    <s v="Philadelphia"/>
    <x v="9"/>
    <n v="19140"/>
    <x v="3"/>
    <s v="TEC-AC-10003280"/>
    <x v="2"/>
    <x v="11"/>
    <s v="Belkin F8E887 USB Wired Ergonomic Keyboard"/>
    <n v="47.984000000000002"/>
    <n v="2"/>
    <x v="2"/>
    <n v="0.5998"/>
    <m/>
  </r>
  <r>
    <n v="4158"/>
    <s v="CA-2015-101091"/>
    <x v="901"/>
    <d v="2015-12-09T00:00:00"/>
    <x v="0"/>
    <s v="SW-20245"/>
    <x v="573"/>
    <x v="0"/>
    <s v="United States"/>
    <s v="Philadelphia"/>
    <x v="9"/>
    <n v="19140"/>
    <x v="3"/>
    <s v="OFF-BI-10001107"/>
    <x v="1"/>
    <x v="8"/>
    <s v="GBC White Gloss Covers, Plain Front"/>
    <n v="26.064"/>
    <n v="6"/>
    <x v="6"/>
    <n v="-19.982399999999998"/>
    <m/>
  </r>
  <r>
    <n v="4159"/>
    <s v="CA-2014-126907"/>
    <x v="301"/>
    <d v="2014-11-08T00:00:00"/>
    <x v="1"/>
    <s v="SM-20950"/>
    <x v="416"/>
    <x v="1"/>
    <s v="United States"/>
    <s v="Chicago"/>
    <x v="10"/>
    <n v="60610"/>
    <x v="2"/>
    <s v="OFF-PA-10000533"/>
    <x v="1"/>
    <x v="10"/>
    <s v="Southworth Parchment Paper &amp; Envelopes"/>
    <n v="15.696"/>
    <n v="3"/>
    <x v="2"/>
    <n v="5.1012000000000004"/>
    <m/>
  </r>
  <r>
    <n v="4160"/>
    <s v="US-2016-164588"/>
    <x v="947"/>
    <d v="2016-04-23T00:00:00"/>
    <x v="1"/>
    <s v="AP-10915"/>
    <x v="275"/>
    <x v="0"/>
    <s v="United States"/>
    <s v="Columbus"/>
    <x v="32"/>
    <n v="31907"/>
    <x v="0"/>
    <s v="OFF-AR-10003056"/>
    <x v="1"/>
    <x v="6"/>
    <s v="Newell 341"/>
    <n v="12.84"/>
    <n v="3"/>
    <x v="0"/>
    <n v="3.7235999999999998"/>
    <m/>
  </r>
  <r>
    <n v="4161"/>
    <s v="CA-2017-115546"/>
    <x v="304"/>
    <d v="2017-05-18T00:00:00"/>
    <x v="1"/>
    <s v="AH-10465"/>
    <x v="733"/>
    <x v="0"/>
    <s v="United States"/>
    <s v="New York City"/>
    <x v="15"/>
    <n v="10035"/>
    <x v="3"/>
    <s v="TEC-PH-10002834"/>
    <x v="2"/>
    <x v="7"/>
    <s v="Google Nexus 5"/>
    <n v="539.97"/>
    <n v="3"/>
    <x v="0"/>
    <n v="134.99250000000001"/>
    <m/>
  </r>
  <r>
    <n v="4162"/>
    <s v="CA-2017-115546"/>
    <x v="304"/>
    <d v="2017-05-18T00:00:00"/>
    <x v="1"/>
    <s v="AH-10465"/>
    <x v="733"/>
    <x v="0"/>
    <s v="United States"/>
    <s v="New York City"/>
    <x v="15"/>
    <n v="10035"/>
    <x v="3"/>
    <s v="OFF-ST-10002214"/>
    <x v="1"/>
    <x v="4"/>
    <s v="X-Rack File for Hanging Folders"/>
    <n v="22.58"/>
    <n v="2"/>
    <x v="0"/>
    <n v="5.8708"/>
    <m/>
  </r>
  <r>
    <n v="4163"/>
    <s v="CA-2015-163587"/>
    <x v="948"/>
    <d v="2015-03-18T00:00:00"/>
    <x v="1"/>
    <s v="EP-13915"/>
    <x v="212"/>
    <x v="0"/>
    <s v="United States"/>
    <s v="Dover"/>
    <x v="38"/>
    <n v="3820"/>
    <x v="3"/>
    <s v="OFF-LA-10004484"/>
    <x v="1"/>
    <x v="2"/>
    <s v="Avery 476"/>
    <n v="16.52"/>
    <n v="4"/>
    <x v="0"/>
    <n v="7.5991999999999997"/>
    <m/>
  </r>
  <r>
    <n v="4164"/>
    <s v="CA-2015-163587"/>
    <x v="948"/>
    <d v="2015-03-18T00:00:00"/>
    <x v="1"/>
    <s v="EP-13915"/>
    <x v="212"/>
    <x v="0"/>
    <s v="United States"/>
    <s v="Dover"/>
    <x v="38"/>
    <n v="3820"/>
    <x v="3"/>
    <s v="OFF-BI-10003091"/>
    <x v="1"/>
    <x v="8"/>
    <s v="GBC DocuBind TL200 Manual Binding Machine"/>
    <n v="671.94"/>
    <n v="3"/>
    <x v="0"/>
    <n v="315.81180000000001"/>
    <m/>
  </r>
  <r>
    <n v="4165"/>
    <s v="US-2017-106131"/>
    <x v="424"/>
    <d v="2017-01-16T00:00:00"/>
    <x v="2"/>
    <s v="TP-21565"/>
    <x v="734"/>
    <x v="1"/>
    <s v="United States"/>
    <s v="Aurora"/>
    <x v="22"/>
    <n v="80013"/>
    <x v="1"/>
    <s v="TEC-AC-10003027"/>
    <x v="2"/>
    <x v="11"/>
    <s v="Imation 8GB Mini TravelDrive USB 2.0 Flash Drive"/>
    <n v="169.06399999999999"/>
    <n v="7"/>
    <x v="2"/>
    <n v="-14.793100000000001"/>
    <m/>
  </r>
  <r>
    <n v="4166"/>
    <s v="US-2017-106131"/>
    <x v="424"/>
    <d v="2017-01-16T00:00:00"/>
    <x v="2"/>
    <s v="TP-21565"/>
    <x v="734"/>
    <x v="1"/>
    <s v="United States"/>
    <s v="Aurora"/>
    <x v="22"/>
    <n v="80013"/>
    <x v="1"/>
    <s v="OFF-ST-10003638"/>
    <x v="1"/>
    <x v="4"/>
    <s v="Mobile Personal File Cube"/>
    <n v="168.624"/>
    <n v="9"/>
    <x v="2"/>
    <n v="14.7546"/>
    <m/>
  </r>
  <r>
    <n v="4167"/>
    <s v="CA-2015-160213"/>
    <x v="936"/>
    <d v="2015-03-13T00:00:00"/>
    <x v="1"/>
    <s v="AR-10825"/>
    <x v="255"/>
    <x v="1"/>
    <s v="United States"/>
    <s v="Long Beach"/>
    <x v="15"/>
    <n v="11561"/>
    <x v="3"/>
    <s v="OFF-PA-10003848"/>
    <x v="1"/>
    <x v="10"/>
    <s v="Xerox 1997"/>
    <n v="19.440000000000001"/>
    <n v="3"/>
    <x v="0"/>
    <n v="9.3312000000000008"/>
    <m/>
  </r>
  <r>
    <n v="4168"/>
    <s v="CA-2014-157924"/>
    <x v="856"/>
    <d v="2014-10-13T00:00:00"/>
    <x v="2"/>
    <s v="HA-14920"/>
    <x v="66"/>
    <x v="0"/>
    <s v="United States"/>
    <s v="Pasadena"/>
    <x v="1"/>
    <n v="91104"/>
    <x v="1"/>
    <s v="OFF-ST-10002352"/>
    <x v="1"/>
    <x v="4"/>
    <s v="Iris Project Case"/>
    <n v="31.92"/>
    <n v="4"/>
    <x v="0"/>
    <n v="8.2992000000000008"/>
    <m/>
  </r>
  <r>
    <n v="4169"/>
    <s v="CA-2014-157924"/>
    <x v="856"/>
    <d v="2014-10-13T00:00:00"/>
    <x v="2"/>
    <s v="HA-14920"/>
    <x v="66"/>
    <x v="0"/>
    <s v="United States"/>
    <s v="Pasadena"/>
    <x v="1"/>
    <n v="91104"/>
    <x v="1"/>
    <s v="FUR-CH-10000229"/>
    <x v="0"/>
    <x v="1"/>
    <s v="Global Enterprise Series Seating High-Back Swivel/Tilt Chairs"/>
    <n v="433.56799999999998"/>
    <n v="2"/>
    <x v="2"/>
    <n v="-65.035200000000003"/>
    <m/>
  </r>
  <r>
    <n v="4170"/>
    <s v="CA-2015-100216"/>
    <x v="657"/>
    <d v="2015-04-14T00:00:00"/>
    <x v="2"/>
    <s v="HJ-14875"/>
    <x v="707"/>
    <x v="2"/>
    <s v="United States"/>
    <s v="Mesa"/>
    <x v="16"/>
    <n v="85204"/>
    <x v="1"/>
    <s v="OFF-PA-10000788"/>
    <x v="1"/>
    <x v="10"/>
    <s v="Xerox 210"/>
    <n v="31.103999999999999"/>
    <n v="6"/>
    <x v="2"/>
    <n v="10.8864"/>
    <m/>
  </r>
  <r>
    <n v="4171"/>
    <s v="CA-2015-100216"/>
    <x v="657"/>
    <d v="2015-04-14T00:00:00"/>
    <x v="2"/>
    <s v="HJ-14875"/>
    <x v="707"/>
    <x v="2"/>
    <s v="United States"/>
    <s v="Mesa"/>
    <x v="16"/>
    <n v="85204"/>
    <x v="1"/>
    <s v="OFF-PA-10002968"/>
    <x v="1"/>
    <x v="10"/>
    <s v="Xerox 1973"/>
    <n v="54.816000000000003"/>
    <n v="3"/>
    <x v="2"/>
    <n v="17.815200000000001"/>
    <m/>
  </r>
  <r>
    <n v="4172"/>
    <s v="CA-2017-100601"/>
    <x v="673"/>
    <d v="2017-11-20T00:00:00"/>
    <x v="1"/>
    <s v="JK-15370"/>
    <x v="271"/>
    <x v="0"/>
    <s v="United States"/>
    <s v="Fresno"/>
    <x v="1"/>
    <n v="93727"/>
    <x v="1"/>
    <s v="OFF-ST-10002486"/>
    <x v="1"/>
    <x v="4"/>
    <s v="Eldon Shelf Savers Cubes and Bins"/>
    <n v="48.86"/>
    <n v="7"/>
    <x v="0"/>
    <n v="0.97719999999999996"/>
    <m/>
  </r>
  <r>
    <n v="4173"/>
    <s v="CA-2016-152163"/>
    <x v="949"/>
    <d v="2016-07-01T00:00:00"/>
    <x v="3"/>
    <s v="JF-15355"/>
    <x v="282"/>
    <x v="0"/>
    <s v="United States"/>
    <s v="Columbia"/>
    <x v="20"/>
    <n v="29203"/>
    <x v="0"/>
    <s v="OFF-BI-10002215"/>
    <x v="1"/>
    <x v="8"/>
    <s v="Wilson Jones Hanging View Binder, White, 1&quot;"/>
    <n v="14.2"/>
    <n v="2"/>
    <x v="0"/>
    <n v="6.532"/>
    <m/>
  </r>
  <r>
    <n v="4174"/>
    <s v="CA-2016-152163"/>
    <x v="949"/>
    <d v="2016-07-01T00:00:00"/>
    <x v="3"/>
    <s v="JF-15355"/>
    <x v="282"/>
    <x v="0"/>
    <s v="United States"/>
    <s v="Columbia"/>
    <x v="20"/>
    <n v="29203"/>
    <x v="0"/>
    <s v="OFF-PA-10000788"/>
    <x v="1"/>
    <x v="10"/>
    <s v="Xerox 210"/>
    <n v="12.96"/>
    <n v="2"/>
    <x v="0"/>
    <n v="6.2207999999999997"/>
    <m/>
  </r>
  <r>
    <n v="4175"/>
    <s v="CA-2016-152163"/>
    <x v="949"/>
    <d v="2016-07-01T00:00:00"/>
    <x v="3"/>
    <s v="JF-15355"/>
    <x v="282"/>
    <x v="0"/>
    <s v="United States"/>
    <s v="Columbia"/>
    <x v="20"/>
    <n v="29203"/>
    <x v="0"/>
    <s v="OFF-BI-10003364"/>
    <x v="1"/>
    <x v="8"/>
    <s v="Binding Machine Supplies"/>
    <n v="58.34"/>
    <n v="2"/>
    <x v="0"/>
    <n v="28.0032"/>
    <m/>
  </r>
  <r>
    <n v="4176"/>
    <s v="CA-2015-154340"/>
    <x v="239"/>
    <d v="2015-11-30T00:00:00"/>
    <x v="2"/>
    <s v="EK-13795"/>
    <x v="735"/>
    <x v="2"/>
    <s v="United States"/>
    <s v="Santa Ana"/>
    <x v="1"/>
    <n v="92704"/>
    <x v="1"/>
    <s v="OFF-AR-10003582"/>
    <x v="1"/>
    <x v="6"/>
    <s v="Boston Electric Pencil Sharpener, Model 1818, Charcoal Black"/>
    <n v="56.3"/>
    <n v="2"/>
    <x v="0"/>
    <n v="15.763999999999999"/>
    <m/>
  </r>
  <r>
    <n v="4177"/>
    <s v="CA-2014-128846"/>
    <x v="884"/>
    <d v="2014-04-12T00:00:00"/>
    <x v="1"/>
    <s v="RS-19765"/>
    <x v="276"/>
    <x v="1"/>
    <s v="United States"/>
    <s v="Columbia"/>
    <x v="20"/>
    <n v="29203"/>
    <x v="0"/>
    <s v="TEC-PH-10003273"/>
    <x v="2"/>
    <x v="7"/>
    <s v="AT&amp;T TR1909W"/>
    <n v="629.95000000000005"/>
    <n v="5"/>
    <x v="0"/>
    <n v="163.78700000000001"/>
    <m/>
  </r>
  <r>
    <n v="4178"/>
    <s v="CA-2014-128846"/>
    <x v="884"/>
    <d v="2014-04-12T00:00:00"/>
    <x v="1"/>
    <s v="RS-19765"/>
    <x v="276"/>
    <x v="1"/>
    <s v="United States"/>
    <s v="Columbia"/>
    <x v="20"/>
    <n v="29203"/>
    <x v="0"/>
    <s v="OFF-PA-10000100"/>
    <x v="1"/>
    <x v="10"/>
    <s v="Xerox 1945"/>
    <n v="122.97"/>
    <n v="3"/>
    <x v="0"/>
    <n v="60.255299999999998"/>
    <m/>
  </r>
  <r>
    <n v="4179"/>
    <s v="CA-2016-148593"/>
    <x v="950"/>
    <d v="2016-06-18T00:00:00"/>
    <x v="0"/>
    <s v="BD-11320"/>
    <x v="217"/>
    <x v="0"/>
    <s v="United States"/>
    <s v="Los Angeles"/>
    <x v="1"/>
    <n v="90045"/>
    <x v="1"/>
    <s v="OFF-PA-10001776"/>
    <x v="1"/>
    <x v="10"/>
    <s v="Wirebound Message Books, Four 2 3/4&quot; x 5&quot; Forms per Page, 600 Sets per Book"/>
    <n v="46.35"/>
    <n v="5"/>
    <x v="0"/>
    <n v="21.784500000000001"/>
    <m/>
  </r>
  <r>
    <n v="4180"/>
    <s v="US-2017-119039"/>
    <x v="904"/>
    <d v="2017-03-10T00:00:00"/>
    <x v="1"/>
    <s v="BF-11170"/>
    <x v="408"/>
    <x v="2"/>
    <s v="United States"/>
    <s v="San Francisco"/>
    <x v="1"/>
    <n v="94109"/>
    <x v="1"/>
    <s v="OFF-BI-10004182"/>
    <x v="1"/>
    <x v="8"/>
    <s v="Economy Binders"/>
    <n v="14.976000000000001"/>
    <n v="9"/>
    <x v="2"/>
    <n v="5.4287999999999998"/>
    <m/>
  </r>
  <r>
    <n v="4181"/>
    <s v="CA-2017-128426"/>
    <x v="566"/>
    <d v="2017-10-11T00:00:00"/>
    <x v="1"/>
    <s v="JK-15730"/>
    <x v="300"/>
    <x v="0"/>
    <s v="United States"/>
    <s v="Houston"/>
    <x v="5"/>
    <n v="77036"/>
    <x v="2"/>
    <s v="OFF-BI-10000756"/>
    <x v="1"/>
    <x v="8"/>
    <s v="Storex DuraTech Recycled Plastic Frosted Binders"/>
    <n v="4.24"/>
    <n v="5"/>
    <x v="3"/>
    <n v="-6.36"/>
    <m/>
  </r>
  <r>
    <n v="4182"/>
    <s v="US-2017-136868"/>
    <x v="833"/>
    <d v="2017-10-12T00:00:00"/>
    <x v="1"/>
    <s v="CR-12820"/>
    <x v="736"/>
    <x v="2"/>
    <s v="United States"/>
    <s v="New York City"/>
    <x v="15"/>
    <n v="10035"/>
    <x v="3"/>
    <s v="TEC-AC-10001539"/>
    <x v="2"/>
    <x v="11"/>
    <s v="Logitech G430 Surround Sound Gaming Headset with Dolby 7.1 Technology"/>
    <n v="319.95999999999998"/>
    <n v="4"/>
    <x v="0"/>
    <n v="115.18559999999999"/>
    <m/>
  </r>
  <r>
    <n v="4183"/>
    <s v="US-2017-136868"/>
    <x v="833"/>
    <d v="2017-10-12T00:00:00"/>
    <x v="1"/>
    <s v="CR-12820"/>
    <x v="736"/>
    <x v="2"/>
    <s v="United States"/>
    <s v="New York City"/>
    <x v="15"/>
    <n v="10035"/>
    <x v="3"/>
    <s v="OFF-PA-10002377"/>
    <x v="1"/>
    <x v="10"/>
    <s v="Adams Telephone Message Book W/Dividers/Space For Phone Numbers, 5 1/4&quot;X8 1/2&quot;, 200/Messages"/>
    <n v="17.04"/>
    <n v="3"/>
    <x v="0"/>
    <n v="7.6680000000000001"/>
    <m/>
  </r>
  <r>
    <n v="4184"/>
    <s v="US-2017-136868"/>
    <x v="833"/>
    <d v="2017-10-12T00:00:00"/>
    <x v="1"/>
    <s v="CR-12820"/>
    <x v="736"/>
    <x v="2"/>
    <s v="United States"/>
    <s v="New York City"/>
    <x v="15"/>
    <n v="10035"/>
    <x v="3"/>
    <s v="OFF-ST-10000991"/>
    <x v="1"/>
    <x v="4"/>
    <s v="Space Solutions HD Industrial Steel Shelving."/>
    <n v="344.91"/>
    <n v="3"/>
    <x v="0"/>
    <n v="10.347300000000001"/>
    <m/>
  </r>
  <r>
    <n v="4185"/>
    <s v="CA-2016-143749"/>
    <x v="5"/>
    <d v="2016-12-07T00:00:00"/>
    <x v="2"/>
    <s v="AG-10300"/>
    <x v="636"/>
    <x v="1"/>
    <s v="United States"/>
    <s v="Franklin"/>
    <x v="31"/>
    <n v="2038"/>
    <x v="3"/>
    <s v="FUR-BO-10002853"/>
    <x v="0"/>
    <x v="0"/>
    <s v="O'Sullivan 5-Shelf Heavy-Duty Bookcases"/>
    <n v="81.94"/>
    <n v="1"/>
    <x v="0"/>
    <n v="20.484999999999999"/>
    <m/>
  </r>
  <r>
    <n v="4186"/>
    <s v="CA-2016-111493"/>
    <x v="147"/>
    <d v="2016-10-22T00:00:00"/>
    <x v="2"/>
    <s v="CM-12160"/>
    <x v="380"/>
    <x v="0"/>
    <s v="United States"/>
    <s v="Baltimore"/>
    <x v="39"/>
    <n v="21215"/>
    <x v="3"/>
    <s v="TEC-AC-10004510"/>
    <x v="2"/>
    <x v="11"/>
    <s v="Logitech Desktop MK120 Mouse and keyboard Combo"/>
    <n v="98.16"/>
    <n v="6"/>
    <x v="0"/>
    <n v="9.8160000000000007"/>
    <m/>
  </r>
  <r>
    <n v="4187"/>
    <s v="CA-2017-112536"/>
    <x v="796"/>
    <d v="2017-05-23T00:00:00"/>
    <x v="1"/>
    <s v="SG-20890"/>
    <x v="737"/>
    <x v="1"/>
    <s v="United States"/>
    <s v="Mcallen"/>
    <x v="5"/>
    <n v="78501"/>
    <x v="2"/>
    <s v="OFF-BI-10003712"/>
    <x v="1"/>
    <x v="8"/>
    <s v="Acco Pressboard Covers with Storage Hooks, 14 7/8&quot; x 11&quot;, Light Blue"/>
    <n v="6.8739999999999997"/>
    <n v="7"/>
    <x v="3"/>
    <n v="-10.6547"/>
    <m/>
  </r>
  <r>
    <n v="4188"/>
    <s v="CA-2017-112536"/>
    <x v="796"/>
    <d v="2017-05-23T00:00:00"/>
    <x v="1"/>
    <s v="SG-20890"/>
    <x v="737"/>
    <x v="1"/>
    <s v="United States"/>
    <s v="Mcallen"/>
    <x v="5"/>
    <n v="78501"/>
    <x v="2"/>
    <s v="OFF-BI-10002571"/>
    <x v="1"/>
    <x v="8"/>
    <s v="Avery Framed View Binder, EZD Ring (Locking), Navy, 1 1/2&quot;"/>
    <n v="1.996"/>
    <n v="1"/>
    <x v="3"/>
    <n v="-3.2934000000000001"/>
    <m/>
  </r>
  <r>
    <n v="4189"/>
    <s v="CA-2017-112536"/>
    <x v="796"/>
    <d v="2017-05-23T00:00:00"/>
    <x v="1"/>
    <s v="SG-20890"/>
    <x v="737"/>
    <x v="1"/>
    <s v="United States"/>
    <s v="Mcallen"/>
    <x v="5"/>
    <n v="78501"/>
    <x v="2"/>
    <s v="OFF-ST-10004835"/>
    <x v="1"/>
    <x v="4"/>
    <s v="Plastic Stacking Crates &amp; Casters"/>
    <n v="8.9280000000000008"/>
    <n v="2"/>
    <x v="2"/>
    <n v="0.66959999999999997"/>
    <m/>
  </r>
  <r>
    <n v="4190"/>
    <s v="CA-2016-157714"/>
    <x v="182"/>
    <d v="2016-10-01T00:00:00"/>
    <x v="0"/>
    <s v="CS-12175"/>
    <x v="728"/>
    <x v="1"/>
    <s v="United States"/>
    <s v="Iowa City"/>
    <x v="23"/>
    <n v="52240"/>
    <x v="2"/>
    <s v="OFF-PA-10004022"/>
    <x v="1"/>
    <x v="10"/>
    <s v="Hammermill Color Copier Paper (28Lb. and 96 Bright)"/>
    <n v="9.99"/>
    <n v="1"/>
    <x v="0"/>
    <n v="4.4954999999999998"/>
    <m/>
  </r>
  <r>
    <n v="4191"/>
    <s v="CA-2017-166709"/>
    <x v="701"/>
    <d v="2017-11-22T00:00:00"/>
    <x v="1"/>
    <s v="HL-15040"/>
    <x v="332"/>
    <x v="0"/>
    <s v="United States"/>
    <s v="Newark"/>
    <x v="13"/>
    <n v="19711"/>
    <x v="3"/>
    <s v="TEC-CO-10004722"/>
    <x v="2"/>
    <x v="16"/>
    <s v="Canon imageCLASS 2200 Advanced Copier"/>
    <n v="10499.97"/>
    <n v="3"/>
    <x v="0"/>
    <n v="5039.9856"/>
    <m/>
  </r>
  <r>
    <n v="4192"/>
    <s v="CA-2015-129392"/>
    <x v="951"/>
    <d v="2015-07-08T00:00:00"/>
    <x v="3"/>
    <s v="DM-13015"/>
    <x v="661"/>
    <x v="0"/>
    <s v="United States"/>
    <s v="Houston"/>
    <x v="5"/>
    <n v="77070"/>
    <x v="2"/>
    <s v="OFF-PA-10004248"/>
    <x v="1"/>
    <x v="10"/>
    <s v="Xerox 1990"/>
    <n v="21.12"/>
    <n v="5"/>
    <x v="2"/>
    <n v="6.6"/>
    <m/>
  </r>
  <r>
    <n v="4193"/>
    <s v="CA-2015-150875"/>
    <x v="547"/>
    <d v="2015-11-20T00:00:00"/>
    <x v="1"/>
    <s v="HK-14890"/>
    <x v="96"/>
    <x v="1"/>
    <s v="United States"/>
    <s v="Boise"/>
    <x v="45"/>
    <n v="83704"/>
    <x v="1"/>
    <s v="FUR-TA-10000577"/>
    <x v="0"/>
    <x v="3"/>
    <s v="Bretford CR4500 Series Slim Rectangular Table"/>
    <n v="696.42"/>
    <n v="2"/>
    <x v="0"/>
    <n v="160.17660000000001"/>
    <m/>
  </r>
  <r>
    <n v="4194"/>
    <s v="CA-2015-150875"/>
    <x v="547"/>
    <d v="2015-11-20T00:00:00"/>
    <x v="1"/>
    <s v="HK-14890"/>
    <x v="96"/>
    <x v="1"/>
    <s v="United States"/>
    <s v="Boise"/>
    <x v="45"/>
    <n v="83704"/>
    <x v="1"/>
    <s v="TEC-PH-10001254"/>
    <x v="2"/>
    <x v="7"/>
    <s v="Jabra BIZ 2300 Duo QD Duo Corded Headset"/>
    <n v="304.77600000000001"/>
    <n v="3"/>
    <x v="2"/>
    <n v="22.8582"/>
    <m/>
  </r>
  <r>
    <n v="4195"/>
    <s v="CA-2015-154200"/>
    <x v="652"/>
    <d v="2015-06-22T00:00:00"/>
    <x v="1"/>
    <s v="BG-11740"/>
    <x v="696"/>
    <x v="0"/>
    <s v="United States"/>
    <s v="San Diego"/>
    <x v="1"/>
    <n v="92105"/>
    <x v="1"/>
    <s v="OFF-AR-10001044"/>
    <x v="1"/>
    <x v="6"/>
    <s v="BOSTON Ranger #55 Pencil Sharpener, Black"/>
    <n v="51.98"/>
    <n v="2"/>
    <x v="0"/>
    <n v="15.074199999999999"/>
    <m/>
  </r>
  <r>
    <n v="4196"/>
    <s v="CA-2016-124233"/>
    <x v="143"/>
    <d v="2016-04-14T00:00:00"/>
    <x v="1"/>
    <s v="CK-12595"/>
    <x v="242"/>
    <x v="0"/>
    <s v="United States"/>
    <s v="Los Angeles"/>
    <x v="1"/>
    <n v="90032"/>
    <x v="1"/>
    <s v="FUR-FU-10002597"/>
    <x v="0"/>
    <x v="5"/>
    <s v="C-Line Magnetic Cubicle Keepers, Clear Polypropylene"/>
    <n v="24.7"/>
    <n v="5"/>
    <x v="0"/>
    <n v="10.374000000000001"/>
    <m/>
  </r>
  <r>
    <n v="4197"/>
    <s v="US-2015-134271"/>
    <x v="24"/>
    <d v="2015-04-23T00:00:00"/>
    <x v="0"/>
    <s v="RF-19735"/>
    <x v="288"/>
    <x v="0"/>
    <s v="United States"/>
    <s v="New York City"/>
    <x v="15"/>
    <n v="10024"/>
    <x v="3"/>
    <s v="OFF-LA-10004093"/>
    <x v="1"/>
    <x v="2"/>
    <s v="Avery 486"/>
    <n v="21.93"/>
    <n v="3"/>
    <x v="0"/>
    <n v="10.3071"/>
    <m/>
  </r>
  <r>
    <n v="4198"/>
    <s v="US-2016-161683"/>
    <x v="275"/>
    <d v="2016-12-08T00:00:00"/>
    <x v="1"/>
    <s v="CJ-12010"/>
    <x v="170"/>
    <x v="0"/>
    <s v="United States"/>
    <s v="Philadelphia"/>
    <x v="9"/>
    <n v="19134"/>
    <x v="3"/>
    <s v="OFF-AP-10000179"/>
    <x v="1"/>
    <x v="9"/>
    <s v="Honeywell Enviracaire Portable HEPA Air Cleaner for up to 10 x 16 Room"/>
    <n v="394.81599999999997"/>
    <n v="4"/>
    <x v="2"/>
    <n v="93.768799999999999"/>
    <m/>
  </r>
  <r>
    <n v="4199"/>
    <s v="US-2016-161683"/>
    <x v="275"/>
    <d v="2016-12-08T00:00:00"/>
    <x v="1"/>
    <s v="CJ-12010"/>
    <x v="170"/>
    <x v="0"/>
    <s v="United States"/>
    <s v="Philadelphia"/>
    <x v="9"/>
    <n v="19134"/>
    <x v="3"/>
    <s v="OFF-BI-10001072"/>
    <x v="1"/>
    <x v="8"/>
    <s v="GBC Clear Cover, 8-1/2 x 11, unpunched, 25 covers per pack"/>
    <n v="18.192"/>
    <n v="4"/>
    <x v="6"/>
    <n v="-14.553599999999999"/>
    <m/>
  </r>
  <r>
    <n v="4200"/>
    <s v="CA-2015-143105"/>
    <x v="895"/>
    <d v="2015-12-10T00:00:00"/>
    <x v="3"/>
    <s v="MA-17560"/>
    <x v="15"/>
    <x v="2"/>
    <s v="United States"/>
    <s v="New York City"/>
    <x v="15"/>
    <n v="10024"/>
    <x v="3"/>
    <s v="OFF-LA-10004093"/>
    <x v="1"/>
    <x v="2"/>
    <s v="Avery 486"/>
    <n v="7.31"/>
    <n v="1"/>
    <x v="0"/>
    <n v="3.4357000000000002"/>
    <m/>
  </r>
  <r>
    <n v="4201"/>
    <s v="CA-2015-143105"/>
    <x v="895"/>
    <d v="2015-12-10T00:00:00"/>
    <x v="3"/>
    <s v="MA-17560"/>
    <x v="15"/>
    <x v="2"/>
    <s v="United States"/>
    <s v="New York City"/>
    <x v="15"/>
    <n v="10024"/>
    <x v="3"/>
    <s v="TEC-CO-10002095"/>
    <x v="2"/>
    <x v="16"/>
    <s v="Hewlett Packard 610 Color Digital Copier / Printer"/>
    <n v="799.98400000000004"/>
    <n v="2"/>
    <x v="2"/>
    <n v="249.995"/>
    <m/>
  </r>
  <r>
    <n v="4202"/>
    <s v="CA-2015-143105"/>
    <x v="895"/>
    <d v="2015-12-10T00:00:00"/>
    <x v="3"/>
    <s v="MA-17560"/>
    <x v="15"/>
    <x v="2"/>
    <s v="United States"/>
    <s v="New York City"/>
    <x v="15"/>
    <n v="10024"/>
    <x v="3"/>
    <s v="OFF-PA-10002713"/>
    <x v="1"/>
    <x v="10"/>
    <s v="Adams Phone Message Book, 200 Message Capacity, 8 1/16” x 11”"/>
    <n v="41.28"/>
    <n v="6"/>
    <x v="0"/>
    <n v="18.988800000000001"/>
    <m/>
  </r>
  <r>
    <n v="4203"/>
    <s v="CA-2015-143105"/>
    <x v="895"/>
    <d v="2015-12-10T00:00:00"/>
    <x v="3"/>
    <s v="MA-17560"/>
    <x v="15"/>
    <x v="2"/>
    <s v="United States"/>
    <s v="New York City"/>
    <x v="15"/>
    <n v="10024"/>
    <x v="3"/>
    <s v="OFF-PA-10002254"/>
    <x v="1"/>
    <x v="10"/>
    <s v="Xerox 1883"/>
    <n v="184.66"/>
    <n v="7"/>
    <x v="0"/>
    <n v="84.943600000000004"/>
    <m/>
  </r>
  <r>
    <n v="4204"/>
    <s v="CA-2014-145387"/>
    <x v="656"/>
    <d v="2014-11-02T00:00:00"/>
    <x v="0"/>
    <s v="AM-10705"/>
    <x v="562"/>
    <x v="0"/>
    <s v="United States"/>
    <s v="Cranston"/>
    <x v="34"/>
    <n v="2920"/>
    <x v="3"/>
    <s v="OFF-AR-10001683"/>
    <x v="1"/>
    <x v="6"/>
    <s v="Lumber Crayons"/>
    <n v="49.25"/>
    <n v="5"/>
    <x v="0"/>
    <n v="18.715"/>
    <m/>
  </r>
  <r>
    <n v="4205"/>
    <s v="CA-2014-145387"/>
    <x v="656"/>
    <d v="2014-11-02T00:00:00"/>
    <x v="0"/>
    <s v="AM-10705"/>
    <x v="562"/>
    <x v="0"/>
    <s v="United States"/>
    <s v="Cranston"/>
    <x v="34"/>
    <n v="2920"/>
    <x v="3"/>
    <s v="OFF-PA-10002195"/>
    <x v="1"/>
    <x v="10"/>
    <s v="RSVP Cards &amp; Envelopes, Blank White, 8-1/2&quot; X 11&quot;, 24 Cards/25 Envelopes/Set"/>
    <n v="10.16"/>
    <n v="2"/>
    <x v="0"/>
    <n v="4.7751999999999999"/>
    <m/>
  </r>
  <r>
    <n v="4206"/>
    <s v="CA-2014-145387"/>
    <x v="656"/>
    <d v="2014-11-02T00:00:00"/>
    <x v="0"/>
    <s v="AM-10705"/>
    <x v="562"/>
    <x v="0"/>
    <s v="United States"/>
    <s v="Cranston"/>
    <x v="34"/>
    <n v="2920"/>
    <x v="3"/>
    <s v="FUR-FU-10002364"/>
    <x v="0"/>
    <x v="5"/>
    <s v="Eldon Expressions Wood Desk Accessories, Oak"/>
    <n v="14.76"/>
    <n v="2"/>
    <x v="0"/>
    <n v="4.2804000000000002"/>
    <m/>
  </r>
  <r>
    <n v="4207"/>
    <s v="CA-2014-145387"/>
    <x v="656"/>
    <d v="2014-11-02T00:00:00"/>
    <x v="0"/>
    <s v="AM-10705"/>
    <x v="562"/>
    <x v="0"/>
    <s v="United States"/>
    <s v="Cranston"/>
    <x v="34"/>
    <n v="2920"/>
    <x v="3"/>
    <s v="OFF-BI-10004001"/>
    <x v="1"/>
    <x v="8"/>
    <s v="GBC Recycled VeloBinder Covers"/>
    <n v="34.08"/>
    <n v="2"/>
    <x v="0"/>
    <n v="15.6768"/>
    <m/>
  </r>
  <r>
    <n v="4208"/>
    <s v="CA-2014-145387"/>
    <x v="656"/>
    <d v="2014-11-02T00:00:00"/>
    <x v="0"/>
    <s v="AM-10705"/>
    <x v="562"/>
    <x v="0"/>
    <s v="United States"/>
    <s v="Cranston"/>
    <x v="34"/>
    <n v="2920"/>
    <x v="3"/>
    <s v="FUR-FU-10000023"/>
    <x v="0"/>
    <x v="5"/>
    <s v="Eldon Wave Desk Accessories"/>
    <n v="17.670000000000002"/>
    <n v="3"/>
    <x v="0"/>
    <n v="7.7747999999999999"/>
    <m/>
  </r>
  <r>
    <n v="4209"/>
    <s v="CA-2014-145387"/>
    <x v="656"/>
    <d v="2014-11-02T00:00:00"/>
    <x v="0"/>
    <s v="AM-10705"/>
    <x v="562"/>
    <x v="0"/>
    <s v="United States"/>
    <s v="Cranston"/>
    <x v="34"/>
    <n v="2920"/>
    <x v="3"/>
    <s v="FUR-CH-10002320"/>
    <x v="0"/>
    <x v="1"/>
    <s v="Hon Pagoda Stacking Chairs"/>
    <n v="1604.9"/>
    <n v="5"/>
    <x v="0"/>
    <n v="481.47"/>
    <m/>
  </r>
  <r>
    <n v="4210"/>
    <s v="CA-2014-145387"/>
    <x v="656"/>
    <d v="2014-11-02T00:00:00"/>
    <x v="0"/>
    <s v="AM-10705"/>
    <x v="562"/>
    <x v="0"/>
    <s v="United States"/>
    <s v="Cranston"/>
    <x v="34"/>
    <n v="2920"/>
    <x v="3"/>
    <s v="FUR-TA-10003238"/>
    <x v="0"/>
    <x v="3"/>
    <s v="Chromcraft Bull-Nose Wood 48&quot; x 96&quot; Rectangular Conference Tables"/>
    <n v="385.68599999999998"/>
    <n v="1"/>
    <x v="4"/>
    <n v="-60.607799999999997"/>
    <m/>
  </r>
  <r>
    <n v="4211"/>
    <s v="CA-2017-109715"/>
    <x v="34"/>
    <d v="2017-12-14T00:00:00"/>
    <x v="1"/>
    <s v="AH-10585"/>
    <x v="738"/>
    <x v="0"/>
    <s v="United States"/>
    <s v="Chicago"/>
    <x v="10"/>
    <n v="60623"/>
    <x v="2"/>
    <s v="OFF-PA-10004965"/>
    <x v="1"/>
    <x v="10"/>
    <s v="Xerox 1921"/>
    <n v="15.984"/>
    <n v="2"/>
    <x v="2"/>
    <n v="4.9950000000000001"/>
    <m/>
  </r>
  <r>
    <n v="4212"/>
    <s v="CA-2014-166457"/>
    <x v="952"/>
    <d v="2014-05-09T00:00:00"/>
    <x v="0"/>
    <s v="PF-19120"/>
    <x v="724"/>
    <x v="0"/>
    <s v="United States"/>
    <s v="Richmond"/>
    <x v="0"/>
    <n v="40475"/>
    <x v="0"/>
    <s v="OFF-PA-10003016"/>
    <x v="1"/>
    <x v="10"/>
    <s v="Adams &quot;While You Were Out&quot; Message Pads"/>
    <n v="9.42"/>
    <n v="3"/>
    <x v="0"/>
    <n v="4.2389999999999999"/>
    <m/>
  </r>
  <r>
    <n v="4213"/>
    <s v="CA-2014-166457"/>
    <x v="952"/>
    <d v="2014-05-09T00:00:00"/>
    <x v="0"/>
    <s v="PF-19120"/>
    <x v="724"/>
    <x v="0"/>
    <s v="United States"/>
    <s v="Richmond"/>
    <x v="0"/>
    <n v="40475"/>
    <x v="0"/>
    <s v="OFF-AR-10003651"/>
    <x v="1"/>
    <x v="6"/>
    <s v="Newell 350"/>
    <n v="6.56"/>
    <n v="2"/>
    <x v="0"/>
    <n v="1.9024000000000001"/>
    <m/>
  </r>
  <r>
    <n v="4214"/>
    <s v="CA-2014-166457"/>
    <x v="952"/>
    <d v="2014-05-09T00:00:00"/>
    <x v="0"/>
    <s v="PF-19120"/>
    <x v="724"/>
    <x v="0"/>
    <s v="United States"/>
    <s v="Richmond"/>
    <x v="0"/>
    <n v="40475"/>
    <x v="0"/>
    <s v="OFF-PA-10001363"/>
    <x v="1"/>
    <x v="10"/>
    <s v="Xerox 1933"/>
    <n v="24.56"/>
    <n v="2"/>
    <x v="0"/>
    <n v="11.543200000000001"/>
    <m/>
  </r>
  <r>
    <n v="4215"/>
    <s v="CA-2016-164637"/>
    <x v="758"/>
    <d v="2016-03-08T00:00:00"/>
    <x v="1"/>
    <s v="RD-19480"/>
    <x v="502"/>
    <x v="0"/>
    <s v="United States"/>
    <s v="Mishawaka"/>
    <x v="14"/>
    <n v="46544"/>
    <x v="2"/>
    <s v="OFF-BI-10003876"/>
    <x v="1"/>
    <x v="8"/>
    <s v="Green Canvas Binder for 8-1/2&quot; x 14&quot; Sheets"/>
    <n v="128.4"/>
    <n v="3"/>
    <x v="0"/>
    <n v="64.2"/>
    <m/>
  </r>
  <r>
    <n v="4216"/>
    <s v="CA-2014-103590"/>
    <x v="953"/>
    <d v="2014-12-04T00:00:00"/>
    <x v="1"/>
    <s v="JL-15505"/>
    <x v="145"/>
    <x v="0"/>
    <s v="United States"/>
    <s v="Mount Vernon"/>
    <x v="15"/>
    <n v="10550"/>
    <x v="3"/>
    <s v="OFF-EN-10004007"/>
    <x v="1"/>
    <x v="12"/>
    <s v="Park Ridge Embossed Executive Business Envelopes"/>
    <n v="62.28"/>
    <n v="4"/>
    <x v="0"/>
    <n v="29.271599999999999"/>
    <m/>
  </r>
  <r>
    <n v="4217"/>
    <s v="CA-2015-111234"/>
    <x v="954"/>
    <d v="2015-02-22T00:00:00"/>
    <x v="1"/>
    <s v="AB-10600"/>
    <x v="448"/>
    <x v="1"/>
    <s v="United States"/>
    <s v="Los Angeles"/>
    <x v="1"/>
    <n v="90004"/>
    <x v="1"/>
    <s v="OFF-LA-10002271"/>
    <x v="1"/>
    <x v="2"/>
    <s v="Smead Alpha-Z Color-Coded Second Alphabetical Labels and Starter Set"/>
    <n v="9.24"/>
    <n v="3"/>
    <x v="0"/>
    <n v="4.4352"/>
    <m/>
  </r>
  <r>
    <n v="4218"/>
    <s v="CA-2017-149881"/>
    <x v="719"/>
    <d v="2017-04-03T00:00:00"/>
    <x v="2"/>
    <s v="NC-18535"/>
    <x v="714"/>
    <x v="1"/>
    <s v="United States"/>
    <s v="San Francisco"/>
    <x v="1"/>
    <n v="94110"/>
    <x v="1"/>
    <s v="FUR-BO-10003894"/>
    <x v="0"/>
    <x v="0"/>
    <s v="Safco Value Mate Steel Bookcase, Baked Enamel Finish on Steel, Black"/>
    <n v="482.66399999999999"/>
    <n v="8"/>
    <x v="11"/>
    <n v="85.176000000000002"/>
    <m/>
  </r>
  <r>
    <n v="4219"/>
    <s v="CA-2017-149881"/>
    <x v="719"/>
    <d v="2017-04-03T00:00:00"/>
    <x v="2"/>
    <s v="NC-18535"/>
    <x v="714"/>
    <x v="1"/>
    <s v="United States"/>
    <s v="San Francisco"/>
    <x v="1"/>
    <n v="94110"/>
    <x v="1"/>
    <s v="TEC-MA-10000418"/>
    <x v="2"/>
    <x v="15"/>
    <s v="Cubify CubeX 3D Printer Double Head Print"/>
    <n v="4799.9840000000004"/>
    <n v="2"/>
    <x v="2"/>
    <n v="359.99880000000002"/>
    <m/>
  </r>
  <r>
    <n v="4220"/>
    <s v="CA-2017-134565"/>
    <x v="532"/>
    <d v="2017-06-13T00:00:00"/>
    <x v="0"/>
    <s v="TB-21400"/>
    <x v="483"/>
    <x v="0"/>
    <s v="United States"/>
    <s v="Seattle"/>
    <x v="4"/>
    <n v="98103"/>
    <x v="1"/>
    <s v="OFF-PA-10004243"/>
    <x v="1"/>
    <x v="10"/>
    <s v="Xerox 1939"/>
    <n v="37.94"/>
    <n v="2"/>
    <x v="0"/>
    <n v="18.211200000000002"/>
    <m/>
  </r>
  <r>
    <n v="4221"/>
    <s v="CA-2017-134565"/>
    <x v="532"/>
    <d v="2017-06-13T00:00:00"/>
    <x v="0"/>
    <s v="TB-21400"/>
    <x v="483"/>
    <x v="0"/>
    <s v="United States"/>
    <s v="Seattle"/>
    <x v="4"/>
    <n v="98103"/>
    <x v="1"/>
    <s v="OFF-BI-10001759"/>
    <x v="1"/>
    <x v="8"/>
    <s v="Acco Pressboard Covers with Storage Hooks, 14 7/8&quot; x 11&quot;, Dark Blue"/>
    <n v="18.288"/>
    <n v="6"/>
    <x v="2"/>
    <n v="6.6294000000000004"/>
    <m/>
  </r>
  <r>
    <n v="4222"/>
    <s v="CA-2017-134565"/>
    <x v="532"/>
    <d v="2017-06-13T00:00:00"/>
    <x v="0"/>
    <s v="TB-21400"/>
    <x v="483"/>
    <x v="0"/>
    <s v="United States"/>
    <s v="Seattle"/>
    <x v="4"/>
    <n v="98103"/>
    <x v="1"/>
    <s v="TEC-MA-10001570"/>
    <x v="2"/>
    <x v="15"/>
    <s v="Cisco Desktop Collaboration Experience DX650 IP Video Phone"/>
    <n v="385.8"/>
    <n v="5"/>
    <x v="2"/>
    <n v="130.20750000000001"/>
    <m/>
  </r>
  <r>
    <n v="4223"/>
    <s v="CA-2017-134565"/>
    <x v="532"/>
    <d v="2017-06-13T00:00:00"/>
    <x v="0"/>
    <s v="TB-21400"/>
    <x v="483"/>
    <x v="0"/>
    <s v="United States"/>
    <s v="Seattle"/>
    <x v="4"/>
    <n v="98103"/>
    <x v="1"/>
    <s v="OFF-ST-10004804"/>
    <x v="1"/>
    <x v="4"/>
    <s v="Belkin 19&quot; Vented Equipment Shelf, Black"/>
    <n v="102.96"/>
    <n v="2"/>
    <x v="0"/>
    <n v="1.0296000000000001"/>
    <m/>
  </r>
  <r>
    <n v="4224"/>
    <s v="CA-2017-134565"/>
    <x v="532"/>
    <d v="2017-06-13T00:00:00"/>
    <x v="0"/>
    <s v="TB-21400"/>
    <x v="483"/>
    <x v="0"/>
    <s v="United States"/>
    <s v="Seattle"/>
    <x v="4"/>
    <n v="98103"/>
    <x v="1"/>
    <s v="FUR-BO-10001519"/>
    <x v="0"/>
    <x v="0"/>
    <s v="O'Sullivan 3-Shelf Heavy-Duty Bookcases"/>
    <n v="174.42"/>
    <n v="3"/>
    <x v="0"/>
    <n v="41.860799999999998"/>
    <m/>
  </r>
  <r>
    <n v="4225"/>
    <s v="CA-2016-108644"/>
    <x v="955"/>
    <d v="2016-10-03T00:00:00"/>
    <x v="2"/>
    <s v="SJ-20215"/>
    <x v="695"/>
    <x v="0"/>
    <s v="United States"/>
    <s v="Quincy"/>
    <x v="10"/>
    <n v="62301"/>
    <x v="2"/>
    <s v="OFF-BI-10000343"/>
    <x v="1"/>
    <x v="8"/>
    <s v="Pressboard Covers with Storage Hooks, 9 1/2&quot; x 11&quot;, Light Blue"/>
    <n v="1.964"/>
    <n v="2"/>
    <x v="3"/>
    <n v="-3.2406000000000001"/>
    <m/>
  </r>
  <r>
    <n v="4226"/>
    <s v="US-2014-102631"/>
    <x v="736"/>
    <d v="2014-12-17T00:00:00"/>
    <x v="1"/>
    <s v="EB-13840"/>
    <x v="225"/>
    <x v="1"/>
    <s v="United States"/>
    <s v="Chicago"/>
    <x v="10"/>
    <n v="60623"/>
    <x v="2"/>
    <s v="FUR-FU-10003930"/>
    <x v="0"/>
    <x v="5"/>
    <s v="Howard Miller 12-3/4 Diameter Accuwave DS  Wall Clock"/>
    <n v="94.427999999999997"/>
    <n v="3"/>
    <x v="7"/>
    <n v="-42.492600000000003"/>
    <m/>
  </r>
  <r>
    <n v="4227"/>
    <s v="CA-2017-120327"/>
    <x v="343"/>
    <d v="2017-11-16T00:00:00"/>
    <x v="1"/>
    <s v="WB-21850"/>
    <x v="576"/>
    <x v="0"/>
    <s v="United States"/>
    <s v="Urbandale"/>
    <x v="23"/>
    <n v="50322"/>
    <x v="2"/>
    <s v="OFF-FA-10004854"/>
    <x v="1"/>
    <x v="13"/>
    <s v="Vinyl Coated Wire Paper Clips in Organizer Box, 800/Box"/>
    <n v="45.92"/>
    <n v="4"/>
    <x v="0"/>
    <n v="21.5824"/>
    <m/>
  </r>
  <r>
    <n v="4228"/>
    <s v="CA-2015-154970"/>
    <x v="956"/>
    <d v="2015-01-10T00:00:00"/>
    <x v="1"/>
    <s v="SR-20740"/>
    <x v="256"/>
    <x v="2"/>
    <s v="United States"/>
    <s v="Seattle"/>
    <x v="4"/>
    <n v="98103"/>
    <x v="1"/>
    <s v="FUR-CH-10003396"/>
    <x v="0"/>
    <x v="1"/>
    <s v="Global Deluxe Steno Chair"/>
    <n v="61.584000000000003"/>
    <n v="1"/>
    <x v="2"/>
    <n v="-6.9282000000000004"/>
    <m/>
  </r>
  <r>
    <n v="4229"/>
    <s v="CA-2016-113803"/>
    <x v="830"/>
    <d v="2016-03-26T00:00:00"/>
    <x v="2"/>
    <s v="VG-21805"/>
    <x v="500"/>
    <x v="1"/>
    <s v="United States"/>
    <s v="Richmond"/>
    <x v="14"/>
    <n v="47374"/>
    <x v="2"/>
    <s v="OFF-PA-10001994"/>
    <x v="1"/>
    <x v="10"/>
    <s v="Ink Jet Note and Greeting Cards, 8-1/2&quot; x 5-1/2&quot; Card Size"/>
    <n v="22.48"/>
    <n v="1"/>
    <x v="0"/>
    <n v="10.3408"/>
    <m/>
  </r>
  <r>
    <n v="4230"/>
    <s v="CA-2017-100223"/>
    <x v="957"/>
    <d v="2017-07-10T00:00:00"/>
    <x v="1"/>
    <s v="LS-16945"/>
    <x v="322"/>
    <x v="1"/>
    <s v="United States"/>
    <s v="Dallas"/>
    <x v="5"/>
    <n v="75220"/>
    <x v="2"/>
    <s v="FUR-FU-10003601"/>
    <x v="0"/>
    <x v="5"/>
    <s v="Deflect-o RollaMat Studded, Beveled Mat for Medium Pile Carpeting"/>
    <n v="332.02800000000002"/>
    <n v="9"/>
    <x v="7"/>
    <n v="-348.62939999999998"/>
    <m/>
  </r>
  <r>
    <n v="4231"/>
    <s v="CA-2017-100223"/>
    <x v="957"/>
    <d v="2017-07-10T00:00:00"/>
    <x v="1"/>
    <s v="LS-16945"/>
    <x v="322"/>
    <x v="1"/>
    <s v="United States"/>
    <s v="Dallas"/>
    <x v="5"/>
    <n v="75220"/>
    <x v="2"/>
    <s v="OFF-BI-10003429"/>
    <x v="1"/>
    <x v="8"/>
    <s v="Cardinal HOLDit! Binder Insert Strips,Extra Strips"/>
    <n v="11.394"/>
    <n v="9"/>
    <x v="3"/>
    <n v="-17.660699999999999"/>
    <m/>
  </r>
  <r>
    <n v="4232"/>
    <s v="CA-2017-100223"/>
    <x v="957"/>
    <d v="2017-07-10T00:00:00"/>
    <x v="1"/>
    <s v="LS-16945"/>
    <x v="322"/>
    <x v="1"/>
    <s v="United States"/>
    <s v="Dallas"/>
    <x v="5"/>
    <n v="75220"/>
    <x v="2"/>
    <s v="OFF-PA-10000232"/>
    <x v="1"/>
    <x v="10"/>
    <s v="Xerox 1975"/>
    <n v="15.552"/>
    <n v="3"/>
    <x v="2"/>
    <n v="5.6375999999999999"/>
    <m/>
  </r>
  <r>
    <n v="4233"/>
    <s v="CA-2017-100223"/>
    <x v="957"/>
    <d v="2017-07-10T00:00:00"/>
    <x v="1"/>
    <s v="LS-16945"/>
    <x v="322"/>
    <x v="1"/>
    <s v="United States"/>
    <s v="Dallas"/>
    <x v="5"/>
    <n v="75220"/>
    <x v="2"/>
    <s v="OFF-PA-10002195"/>
    <x v="1"/>
    <x v="10"/>
    <s v="Xerox 1966"/>
    <n v="31.103999999999999"/>
    <n v="6"/>
    <x v="2"/>
    <n v="11.2752"/>
    <m/>
  </r>
  <r>
    <n v="4234"/>
    <s v="CA-2017-100223"/>
    <x v="957"/>
    <d v="2017-07-10T00:00:00"/>
    <x v="1"/>
    <s v="LS-16945"/>
    <x v="322"/>
    <x v="1"/>
    <s v="United States"/>
    <s v="Dallas"/>
    <x v="5"/>
    <n v="75220"/>
    <x v="2"/>
    <s v="OFF-BI-10004492"/>
    <x v="1"/>
    <x v="8"/>
    <s v="Tuf-Vin Binders"/>
    <n v="6.3159999999999998"/>
    <n v="1"/>
    <x v="3"/>
    <n v="-10.4214"/>
    <m/>
  </r>
  <r>
    <n v="4235"/>
    <s v="CA-2014-168823"/>
    <x v="158"/>
    <d v="2014-09-24T00:00:00"/>
    <x v="2"/>
    <s v="MA-17560"/>
    <x v="15"/>
    <x v="2"/>
    <s v="United States"/>
    <s v="Philadelphia"/>
    <x v="9"/>
    <n v="19143"/>
    <x v="3"/>
    <s v="OFF-PA-10004000"/>
    <x v="1"/>
    <x v="10"/>
    <s v="While You Were Out Pads, 50 per Pad, 4 x 5 1/4, Green Cycle"/>
    <n v="11.352"/>
    <n v="3"/>
    <x v="2"/>
    <n v="4.1151"/>
    <m/>
  </r>
  <r>
    <n v="4236"/>
    <s v="CA-2014-168823"/>
    <x v="158"/>
    <d v="2014-09-24T00:00:00"/>
    <x v="2"/>
    <s v="MA-17560"/>
    <x v="15"/>
    <x v="2"/>
    <s v="United States"/>
    <s v="Philadelphia"/>
    <x v="9"/>
    <n v="19143"/>
    <x v="3"/>
    <s v="OFF-LA-10004425"/>
    <x v="1"/>
    <x v="2"/>
    <s v="Staple-on labels"/>
    <n v="20.808"/>
    <n v="9"/>
    <x v="2"/>
    <n v="7.0227000000000004"/>
    <m/>
  </r>
  <r>
    <n v="4237"/>
    <s v="CA-2016-162404"/>
    <x v="310"/>
    <d v="2016-07-27T00:00:00"/>
    <x v="1"/>
    <s v="NF-18475"/>
    <x v="739"/>
    <x v="2"/>
    <s v="United States"/>
    <s v="Rockford"/>
    <x v="10"/>
    <n v="61107"/>
    <x v="2"/>
    <s v="OFF-BI-10000948"/>
    <x v="1"/>
    <x v="8"/>
    <s v="GBC Laser Imprintable Binding System Covers, Desert Sand"/>
    <n v="11.416"/>
    <n v="4"/>
    <x v="3"/>
    <n v="-18.836400000000001"/>
    <m/>
  </r>
  <r>
    <n v="4238"/>
    <s v="CA-2017-104024"/>
    <x v="635"/>
    <d v="2017-09-03T00:00:00"/>
    <x v="0"/>
    <s v="MD-17860"/>
    <x v="550"/>
    <x v="1"/>
    <s v="United States"/>
    <s v="Philadelphia"/>
    <x v="9"/>
    <n v="19134"/>
    <x v="3"/>
    <s v="OFF-AR-10001972"/>
    <x v="1"/>
    <x v="6"/>
    <s v="Newell 323"/>
    <n v="9.4079999999999995"/>
    <n v="7"/>
    <x v="2"/>
    <n v="0.7056"/>
    <m/>
  </r>
  <r>
    <n v="4239"/>
    <s v="CA-2017-147144"/>
    <x v="606"/>
    <d v="2017-03-28T00:00:00"/>
    <x v="2"/>
    <s v="MZ-17335"/>
    <x v="595"/>
    <x v="2"/>
    <s v="United States"/>
    <s v="Seattle"/>
    <x v="4"/>
    <n v="98105"/>
    <x v="1"/>
    <s v="OFF-AR-10004587"/>
    <x v="1"/>
    <x v="6"/>
    <s v="Boston 1827 Commercial Additional Cutter, Drive Gear &amp; Gear Rack for 1606"/>
    <n v="19.829999999999998"/>
    <n v="1"/>
    <x v="0"/>
    <n v="5.9489999999999998"/>
    <m/>
  </r>
  <r>
    <n v="4240"/>
    <s v="CA-2017-158673"/>
    <x v="614"/>
    <d v="2018-01-04T00:00:00"/>
    <x v="1"/>
    <s v="KB-16600"/>
    <x v="33"/>
    <x v="1"/>
    <s v="United States"/>
    <s v="Grand Rapids"/>
    <x v="12"/>
    <n v="49505"/>
    <x v="2"/>
    <s v="OFF-PA-10000994"/>
    <x v="1"/>
    <x v="10"/>
    <s v="Xerox 1915"/>
    <n v="209.7"/>
    <n v="2"/>
    <x v="0"/>
    <n v="100.65600000000001"/>
    <m/>
  </r>
  <r>
    <n v="4241"/>
    <s v="CA-2014-133704"/>
    <x v="59"/>
    <d v="2014-09-26T00:00:00"/>
    <x v="1"/>
    <s v="MA-17995"/>
    <x v="671"/>
    <x v="2"/>
    <s v="United States"/>
    <s v="Los Angeles"/>
    <x v="1"/>
    <n v="90004"/>
    <x v="1"/>
    <s v="OFF-AP-10001366"/>
    <x v="1"/>
    <x v="9"/>
    <s v="Staple holder"/>
    <n v="43.92"/>
    <n v="4"/>
    <x v="0"/>
    <n v="11.8584"/>
    <m/>
  </r>
  <r>
    <n v="4242"/>
    <s v="CA-2014-133704"/>
    <x v="59"/>
    <d v="2014-09-26T00:00:00"/>
    <x v="1"/>
    <s v="MA-17995"/>
    <x v="671"/>
    <x v="2"/>
    <s v="United States"/>
    <s v="Los Angeles"/>
    <x v="1"/>
    <n v="90004"/>
    <x v="1"/>
    <s v="OFF-BI-10001636"/>
    <x v="1"/>
    <x v="8"/>
    <s v="Ibico Plastic and Wire Spiral Binding Combs"/>
    <n v="20.231999999999999"/>
    <n v="3"/>
    <x v="2"/>
    <n v="6.5754000000000001"/>
    <m/>
  </r>
  <r>
    <n v="4243"/>
    <s v="CA-2016-159142"/>
    <x v="958"/>
    <d v="2016-04-05T00:00:00"/>
    <x v="2"/>
    <s v="ME-17320"/>
    <x v="467"/>
    <x v="2"/>
    <s v="United States"/>
    <s v="Springfield"/>
    <x v="17"/>
    <n v="22153"/>
    <x v="0"/>
    <s v="TEC-PH-10001448"/>
    <x v="2"/>
    <x v="7"/>
    <s v="Anker Astro 15000mAh USB Portable Charger"/>
    <n v="149.97"/>
    <n v="3"/>
    <x v="0"/>
    <n v="5.9988000000000001"/>
    <m/>
  </r>
  <r>
    <n v="4244"/>
    <s v="CA-2016-159142"/>
    <x v="958"/>
    <d v="2016-04-05T00:00:00"/>
    <x v="2"/>
    <s v="ME-17320"/>
    <x v="467"/>
    <x v="2"/>
    <s v="United States"/>
    <s v="Springfield"/>
    <x v="17"/>
    <n v="22153"/>
    <x v="0"/>
    <s v="OFF-PA-10001776"/>
    <x v="1"/>
    <x v="10"/>
    <s v="Wirebound Message Books, Four 2 3/4&quot; x 5&quot; Forms per Page, 600 Sets per Book"/>
    <n v="27.81"/>
    <n v="3"/>
    <x v="0"/>
    <n v="13.0707"/>
    <m/>
  </r>
  <r>
    <n v="4245"/>
    <s v="CA-2014-138436"/>
    <x v="959"/>
    <d v="2014-03-30T00:00:00"/>
    <x v="1"/>
    <s v="JD-15895"/>
    <x v="63"/>
    <x v="1"/>
    <s v="United States"/>
    <s v="Los Angeles"/>
    <x v="1"/>
    <n v="90036"/>
    <x v="1"/>
    <s v="TEC-AC-10002323"/>
    <x v="2"/>
    <x v="11"/>
    <s v="SanDisk Ultra 32 GB MicroSDHC Class 10 Memory Card"/>
    <n v="66.3"/>
    <n v="3"/>
    <x v="0"/>
    <n v="8.6189999999999998"/>
    <m/>
  </r>
  <r>
    <n v="4246"/>
    <s v="CA-2017-117702"/>
    <x v="354"/>
    <d v="2017-12-04T00:00:00"/>
    <x v="1"/>
    <s v="LS-16975"/>
    <x v="60"/>
    <x v="2"/>
    <s v="United States"/>
    <s v="Baltimore"/>
    <x v="39"/>
    <n v="21215"/>
    <x v="3"/>
    <s v="OFF-AR-10004582"/>
    <x v="1"/>
    <x v="6"/>
    <s v="BIC Brite Liner Grip Highlighters"/>
    <n v="1.64"/>
    <n v="1"/>
    <x v="0"/>
    <n v="0.73799999999999999"/>
    <m/>
  </r>
  <r>
    <n v="4247"/>
    <s v="CA-2017-117702"/>
    <x v="354"/>
    <d v="2017-12-04T00:00:00"/>
    <x v="1"/>
    <s v="LS-16975"/>
    <x v="60"/>
    <x v="2"/>
    <s v="United States"/>
    <s v="Baltimore"/>
    <x v="39"/>
    <n v="21215"/>
    <x v="3"/>
    <s v="FUR-FU-10000576"/>
    <x v="0"/>
    <x v="5"/>
    <s v="Luxo Professional Fluorescent Magnifier Lamp with Clamp-Mount Base"/>
    <n v="1049.2"/>
    <n v="5"/>
    <x v="0"/>
    <n v="272.79199999999997"/>
    <m/>
  </r>
  <r>
    <n v="4248"/>
    <s v="CA-2017-117702"/>
    <x v="354"/>
    <d v="2017-12-04T00:00:00"/>
    <x v="1"/>
    <s v="LS-16975"/>
    <x v="60"/>
    <x v="2"/>
    <s v="United States"/>
    <s v="Baltimore"/>
    <x v="39"/>
    <n v="21215"/>
    <x v="3"/>
    <s v="FUR-FU-10004270"/>
    <x v="0"/>
    <x v="5"/>
    <s v="Eldon Image Series Desk Accessories, Burgundy"/>
    <n v="20.9"/>
    <n v="5"/>
    <x v="0"/>
    <n v="7.524"/>
    <m/>
  </r>
  <r>
    <n v="4249"/>
    <s v="CA-2016-157336"/>
    <x v="49"/>
    <d v="2016-12-05T00:00:00"/>
    <x v="0"/>
    <s v="SJ-20500"/>
    <x v="81"/>
    <x v="0"/>
    <s v="United States"/>
    <s v="Fairfield"/>
    <x v="29"/>
    <n v="6824"/>
    <x v="3"/>
    <s v="OFF-BI-10004236"/>
    <x v="1"/>
    <x v="8"/>
    <s v="XtraLife ClearVue Slant-D Ring Binder, White, 3&quot;"/>
    <n v="88.08"/>
    <n v="6"/>
    <x v="0"/>
    <n v="40.516800000000003"/>
    <m/>
  </r>
  <r>
    <n v="4250"/>
    <s v="CA-2016-157336"/>
    <x v="49"/>
    <d v="2016-12-05T00:00:00"/>
    <x v="0"/>
    <s v="SJ-20500"/>
    <x v="81"/>
    <x v="0"/>
    <s v="United States"/>
    <s v="Fairfield"/>
    <x v="29"/>
    <n v="6824"/>
    <x v="3"/>
    <s v="FUR-CH-10004997"/>
    <x v="0"/>
    <x v="1"/>
    <s v="Hon Every-Day Series Multi-Task Chairs"/>
    <n v="751.92"/>
    <n v="4"/>
    <x v="0"/>
    <n v="150.38399999999999"/>
    <m/>
  </r>
  <r>
    <n v="4251"/>
    <s v="CA-2014-168130"/>
    <x v="111"/>
    <d v="2014-09-19T00:00:00"/>
    <x v="3"/>
    <s v="BS-11365"/>
    <x v="740"/>
    <x v="1"/>
    <s v="United States"/>
    <s v="New York City"/>
    <x v="15"/>
    <n v="10011"/>
    <x v="3"/>
    <s v="FUR-CH-10000988"/>
    <x v="0"/>
    <x v="1"/>
    <s v="Hon Olson Stacker Stools"/>
    <n v="887.10299999999995"/>
    <n v="7"/>
    <x v="9"/>
    <n v="177.42060000000001"/>
    <m/>
  </r>
  <r>
    <n v="4252"/>
    <s v="CA-2015-155068"/>
    <x v="924"/>
    <d v="2015-10-23T00:00:00"/>
    <x v="3"/>
    <s v="RA-19285"/>
    <x v="267"/>
    <x v="0"/>
    <s v="United States"/>
    <s v="Lakeland"/>
    <x v="2"/>
    <n v="33801"/>
    <x v="0"/>
    <s v="TEC-PH-10004897"/>
    <x v="2"/>
    <x v="7"/>
    <s v="Mediabridge Sport Armband iPhone 5s"/>
    <n v="55.944000000000003"/>
    <n v="7"/>
    <x v="2"/>
    <n v="-13.2867"/>
    <m/>
  </r>
  <r>
    <n v="4253"/>
    <s v="CA-2015-155068"/>
    <x v="924"/>
    <d v="2015-10-23T00:00:00"/>
    <x v="3"/>
    <s v="RA-19285"/>
    <x v="267"/>
    <x v="0"/>
    <s v="United States"/>
    <s v="Lakeland"/>
    <x v="2"/>
    <n v="33801"/>
    <x v="0"/>
    <s v="OFF-AR-10002656"/>
    <x v="1"/>
    <x v="6"/>
    <s v="Sanford Liquid Accent Highlighters"/>
    <n v="10.688000000000001"/>
    <n v="2"/>
    <x v="2"/>
    <n v="2.2711999999999999"/>
    <m/>
  </r>
  <r>
    <n v="4254"/>
    <s v="CA-2015-155068"/>
    <x v="924"/>
    <d v="2015-10-23T00:00:00"/>
    <x v="3"/>
    <s v="RA-19285"/>
    <x v="267"/>
    <x v="0"/>
    <s v="United States"/>
    <s v="Lakeland"/>
    <x v="2"/>
    <n v="33801"/>
    <x v="0"/>
    <s v="TEC-PH-10004924"/>
    <x v="2"/>
    <x v="7"/>
    <s v="SKILCRAFT Telephone Shoulder Rest, 2&quot; x 6.5&quot; x 2.5&quot;, Black"/>
    <n v="11.824"/>
    <n v="2"/>
    <x v="2"/>
    <n v="1.0346"/>
    <m/>
  </r>
  <r>
    <n v="4255"/>
    <s v="CA-2017-163160"/>
    <x v="119"/>
    <d v="2017-10-16T00:00:00"/>
    <x v="2"/>
    <s v="TS-21610"/>
    <x v="59"/>
    <x v="0"/>
    <s v="United States"/>
    <s v="Freeport"/>
    <x v="10"/>
    <n v="61032"/>
    <x v="2"/>
    <s v="OFF-PA-10003127"/>
    <x v="1"/>
    <x v="10"/>
    <s v="Easy-staple paper"/>
    <n v="63.311999999999998"/>
    <n v="3"/>
    <x v="2"/>
    <n v="20.5764"/>
    <m/>
  </r>
  <r>
    <n v="4256"/>
    <s v="CA-2017-163160"/>
    <x v="119"/>
    <d v="2017-10-16T00:00:00"/>
    <x v="2"/>
    <s v="TS-21610"/>
    <x v="59"/>
    <x v="0"/>
    <s v="United States"/>
    <s v="Freeport"/>
    <x v="10"/>
    <n v="61032"/>
    <x v="2"/>
    <s v="OFF-BI-10000778"/>
    <x v="1"/>
    <x v="8"/>
    <s v="GBC VeloBinder Electric Binding Machine"/>
    <n v="96.784000000000006"/>
    <n v="4"/>
    <x v="3"/>
    <n v="-145.17599999999999"/>
    <m/>
  </r>
  <r>
    <n v="4257"/>
    <s v="CA-2017-163160"/>
    <x v="119"/>
    <d v="2017-10-16T00:00:00"/>
    <x v="2"/>
    <s v="TS-21610"/>
    <x v="59"/>
    <x v="0"/>
    <s v="United States"/>
    <s v="Freeport"/>
    <x v="10"/>
    <n v="61032"/>
    <x v="2"/>
    <s v="FUR-FU-10001424"/>
    <x v="0"/>
    <x v="5"/>
    <s v="Dax Clear Box Frame"/>
    <n v="10.476000000000001"/>
    <n v="3"/>
    <x v="7"/>
    <n v="-6.8094000000000001"/>
    <m/>
  </r>
  <r>
    <n v="4258"/>
    <s v="CA-2015-101924"/>
    <x v="406"/>
    <d v="2015-09-09T00:00:00"/>
    <x v="1"/>
    <s v="KB-16585"/>
    <x v="10"/>
    <x v="1"/>
    <s v="United States"/>
    <s v="Medford"/>
    <x v="21"/>
    <n v="97504"/>
    <x v="1"/>
    <s v="OFF-BI-10000962"/>
    <x v="1"/>
    <x v="8"/>
    <s v="Acco Flexible ACCOHIDE Square Ring Data Binder, Dark Blue, 11 1/2&quot; X 14&quot; 7/8&quot;"/>
    <n v="9.7620000000000005"/>
    <n v="2"/>
    <x v="6"/>
    <n v="-6.8334000000000001"/>
    <m/>
  </r>
  <r>
    <n v="4259"/>
    <s v="CA-2016-124793"/>
    <x v="560"/>
    <d v="2016-03-16T00:00:00"/>
    <x v="2"/>
    <s v="MM-18280"/>
    <x v="152"/>
    <x v="1"/>
    <s v="United States"/>
    <s v="Seattle"/>
    <x v="4"/>
    <n v="98103"/>
    <x v="1"/>
    <s v="FUR-CH-10002880"/>
    <x v="0"/>
    <x v="1"/>
    <s v="Global High-Back Leather Tilter, Burgundy"/>
    <n v="196.78399999999999"/>
    <n v="2"/>
    <x v="2"/>
    <n v="-22.138200000000001"/>
    <m/>
  </r>
  <r>
    <n v="4260"/>
    <s v="CA-2017-118367"/>
    <x v="960"/>
    <d v="2017-11-02T00:00:00"/>
    <x v="0"/>
    <s v="LO-17170"/>
    <x v="628"/>
    <x v="1"/>
    <s v="United States"/>
    <s v="New York City"/>
    <x v="15"/>
    <n v="10035"/>
    <x v="3"/>
    <s v="OFF-EN-10004386"/>
    <x v="1"/>
    <x v="12"/>
    <s v="Recycled Interoffice Envelopes with String and Button Closure, 10 x 13"/>
    <n v="47.98"/>
    <n v="2"/>
    <x v="0"/>
    <n v="23.99"/>
    <m/>
  </r>
  <r>
    <n v="4261"/>
    <s v="CA-2017-164819"/>
    <x v="453"/>
    <d v="2017-10-19T00:00:00"/>
    <x v="0"/>
    <s v="RS-19420"/>
    <x v="602"/>
    <x v="1"/>
    <s v="United States"/>
    <s v="Fairfield"/>
    <x v="29"/>
    <n v="6824"/>
    <x v="3"/>
    <s v="OFF-LA-10001045"/>
    <x v="1"/>
    <x v="2"/>
    <s v="Permanent Self-Adhesive File Folder Labels for Typewriters by Universal"/>
    <n v="13.05"/>
    <n v="5"/>
    <x v="0"/>
    <n v="6.0030000000000001"/>
    <m/>
  </r>
  <r>
    <n v="4262"/>
    <s v="CA-2017-158344"/>
    <x v="783"/>
    <d v="2017-08-11T00:00:00"/>
    <x v="1"/>
    <s v="CC-12475"/>
    <x v="693"/>
    <x v="0"/>
    <s v="United States"/>
    <s v="Moorhead"/>
    <x v="11"/>
    <n v="56560"/>
    <x v="2"/>
    <s v="TEC-AC-10002006"/>
    <x v="2"/>
    <x v="11"/>
    <s v="Memorex Micro Travel Drive 16 GB"/>
    <n v="63.96"/>
    <n v="4"/>
    <x v="0"/>
    <n v="19.8276"/>
    <m/>
  </r>
  <r>
    <n v="4263"/>
    <s v="CA-2017-123351"/>
    <x v="296"/>
    <d v="2017-09-25T00:00:00"/>
    <x v="1"/>
    <s v="KT-16480"/>
    <x v="409"/>
    <x v="0"/>
    <s v="United States"/>
    <s v="Columbus"/>
    <x v="32"/>
    <n v="31907"/>
    <x v="0"/>
    <s v="OFF-AP-10001242"/>
    <x v="1"/>
    <x v="9"/>
    <s v="APC 7 Outlet Network SurgeArrest Surge Protector"/>
    <n v="80.48"/>
    <n v="1"/>
    <x v="0"/>
    <n v="24.143999999999998"/>
    <m/>
  </r>
  <r>
    <n v="4264"/>
    <s v="CA-2017-110429"/>
    <x v="132"/>
    <d v="2017-11-08T00:00:00"/>
    <x v="1"/>
    <s v="DM-13015"/>
    <x v="661"/>
    <x v="0"/>
    <s v="United States"/>
    <s v="Philadelphia"/>
    <x v="9"/>
    <n v="19143"/>
    <x v="3"/>
    <s v="OFF-BI-10000216"/>
    <x v="1"/>
    <x v="8"/>
    <s v="Mead 1st Gear 2&quot; Zipper Binder, Asst. Colors"/>
    <n v="11.673"/>
    <n v="3"/>
    <x v="6"/>
    <n v="-7.782"/>
    <m/>
  </r>
  <r>
    <n v="4265"/>
    <s v="US-2016-131611"/>
    <x v="732"/>
    <d v="2016-11-09T00:00:00"/>
    <x v="1"/>
    <s v="EP-13915"/>
    <x v="212"/>
    <x v="0"/>
    <s v="United States"/>
    <s v="Houston"/>
    <x v="5"/>
    <n v="77036"/>
    <x v="2"/>
    <s v="FUR-TA-10002774"/>
    <x v="0"/>
    <x v="3"/>
    <s v="Laminate Occasional Tables"/>
    <n v="863.12800000000004"/>
    <n v="8"/>
    <x v="4"/>
    <n v="-160.29519999999999"/>
    <m/>
  </r>
  <r>
    <n v="4266"/>
    <s v="US-2016-131611"/>
    <x v="732"/>
    <d v="2016-11-09T00:00:00"/>
    <x v="1"/>
    <s v="EP-13915"/>
    <x v="212"/>
    <x v="0"/>
    <s v="United States"/>
    <s v="Houston"/>
    <x v="5"/>
    <n v="77036"/>
    <x v="2"/>
    <s v="OFF-BI-10004364"/>
    <x v="1"/>
    <x v="8"/>
    <s v="Storex Dura Pro Binders"/>
    <n v="3.5640000000000001"/>
    <n v="3"/>
    <x v="3"/>
    <n v="-6.2370000000000001"/>
    <m/>
  </r>
  <r>
    <n v="4267"/>
    <s v="US-2016-131611"/>
    <x v="732"/>
    <d v="2016-11-09T00:00:00"/>
    <x v="1"/>
    <s v="EP-13915"/>
    <x v="212"/>
    <x v="0"/>
    <s v="United States"/>
    <s v="Houston"/>
    <x v="5"/>
    <n v="77036"/>
    <x v="2"/>
    <s v="FUR-BO-10000780"/>
    <x v="0"/>
    <x v="0"/>
    <s v="O'Sullivan Plantations 2-Door Library in Landvery Oak"/>
    <n v="956.66480000000001"/>
    <n v="7"/>
    <x v="8"/>
    <n v="-225.0976"/>
    <m/>
  </r>
  <r>
    <n v="4268"/>
    <s v="US-2016-131611"/>
    <x v="732"/>
    <d v="2016-11-09T00:00:00"/>
    <x v="1"/>
    <s v="EP-13915"/>
    <x v="212"/>
    <x v="0"/>
    <s v="United States"/>
    <s v="Houston"/>
    <x v="5"/>
    <n v="77036"/>
    <x v="2"/>
    <s v="OFF-BI-10001989"/>
    <x v="1"/>
    <x v="8"/>
    <s v="Premium Transparent Presentation Covers by GBC"/>
    <n v="12.587999999999999"/>
    <n v="3"/>
    <x v="3"/>
    <n v="-20.140799999999999"/>
    <m/>
  </r>
  <r>
    <n v="4269"/>
    <s v="US-2016-131611"/>
    <x v="732"/>
    <d v="2016-11-09T00:00:00"/>
    <x v="1"/>
    <s v="EP-13915"/>
    <x v="212"/>
    <x v="0"/>
    <s v="United States"/>
    <s v="Houston"/>
    <x v="5"/>
    <n v="77036"/>
    <x v="2"/>
    <s v="TEC-AC-10004001"/>
    <x v="2"/>
    <x v="11"/>
    <s v="Logitech Wireless Headset H600 Over-The-Head Design"/>
    <n v="171.96"/>
    <n v="5"/>
    <x v="2"/>
    <n v="45.139499999999998"/>
    <m/>
  </r>
  <r>
    <n v="4270"/>
    <s v="US-2017-124821"/>
    <x v="643"/>
    <d v="2017-06-29T00:00:00"/>
    <x v="0"/>
    <s v="AM-10705"/>
    <x v="562"/>
    <x v="0"/>
    <s v="United States"/>
    <s v="Seattle"/>
    <x v="4"/>
    <n v="98115"/>
    <x v="1"/>
    <s v="FUR-TA-10000688"/>
    <x v="0"/>
    <x v="3"/>
    <s v="Chromcraft Bull-Nose Wood Round Conference Table Top, Wood Base"/>
    <n v="871.4"/>
    <n v="4"/>
    <x v="0"/>
    <n v="148.13800000000001"/>
    <m/>
  </r>
  <r>
    <n v="4271"/>
    <s v="CA-2015-166975"/>
    <x v="650"/>
    <d v="2015-11-30T00:00:00"/>
    <x v="1"/>
    <s v="SH-20635"/>
    <x v="741"/>
    <x v="1"/>
    <s v="United States"/>
    <s v="Jackson"/>
    <x v="18"/>
    <n v="38301"/>
    <x v="0"/>
    <s v="FUR-FU-10003930"/>
    <x v="0"/>
    <x v="5"/>
    <s v="Howard Miller 12-3/4 Diameter Accuwave DS  Wall Clock"/>
    <n v="692.47199999999998"/>
    <n v="11"/>
    <x v="2"/>
    <n v="190.4298"/>
    <m/>
  </r>
  <r>
    <n v="4272"/>
    <s v="CA-2016-123806"/>
    <x v="390"/>
    <d v="2016-11-27T00:00:00"/>
    <x v="0"/>
    <s v="LA-16780"/>
    <x v="156"/>
    <x v="1"/>
    <s v="United States"/>
    <s v="Baltimore"/>
    <x v="39"/>
    <n v="21215"/>
    <x v="3"/>
    <s v="FUR-FU-10000965"/>
    <x v="0"/>
    <x v="5"/>
    <s v="Howard Miller 11-1/2&quot; Diameter Ridgewood Wall Clock"/>
    <n v="207.76"/>
    <n v="4"/>
    <x v="0"/>
    <n v="85.181600000000003"/>
    <m/>
  </r>
  <r>
    <n v="4273"/>
    <s v="US-2017-158505"/>
    <x v="246"/>
    <d v="2017-07-21T00:00:00"/>
    <x v="3"/>
    <s v="SF-20200"/>
    <x v="227"/>
    <x v="0"/>
    <s v="United States"/>
    <s v="Murray"/>
    <x v="7"/>
    <n v="84107"/>
    <x v="1"/>
    <s v="TEC-PH-10004071"/>
    <x v="2"/>
    <x v="7"/>
    <s v="PayAnywhere Card Reader"/>
    <n v="71.927999999999997"/>
    <n v="9"/>
    <x v="2"/>
    <n v="6.2937000000000003"/>
    <m/>
  </r>
  <r>
    <n v="4274"/>
    <s v="US-2017-158505"/>
    <x v="246"/>
    <d v="2017-07-21T00:00:00"/>
    <x v="3"/>
    <s v="SF-20200"/>
    <x v="227"/>
    <x v="0"/>
    <s v="United States"/>
    <s v="Murray"/>
    <x v="7"/>
    <n v="84107"/>
    <x v="1"/>
    <s v="OFF-AR-10001044"/>
    <x v="1"/>
    <x v="6"/>
    <s v="BOSTON Ranger #55 Pencil Sharpener, Black"/>
    <n v="25.99"/>
    <n v="1"/>
    <x v="0"/>
    <n v="7.5370999999999997"/>
    <m/>
  </r>
  <r>
    <n v="4275"/>
    <s v="CA-2015-142692"/>
    <x v="924"/>
    <d v="2015-10-28T00:00:00"/>
    <x v="1"/>
    <s v="AG-10495"/>
    <x v="122"/>
    <x v="1"/>
    <s v="United States"/>
    <s v="Seattle"/>
    <x v="4"/>
    <n v="98105"/>
    <x v="1"/>
    <s v="OFF-BI-10004140"/>
    <x v="1"/>
    <x v="8"/>
    <s v="Avery Non-Stick Binders"/>
    <n v="3.5920000000000001"/>
    <n v="1"/>
    <x v="2"/>
    <n v="1.1225000000000001"/>
    <m/>
  </r>
  <r>
    <n v="4276"/>
    <s v="CA-2015-123456"/>
    <x v="584"/>
    <d v="2015-07-13T00:00:00"/>
    <x v="1"/>
    <s v="KN-16450"/>
    <x v="634"/>
    <x v="1"/>
    <s v="United States"/>
    <s v="Dallas"/>
    <x v="5"/>
    <n v="75220"/>
    <x v="2"/>
    <s v="OFF-AP-10002684"/>
    <x v="1"/>
    <x v="9"/>
    <s v="Acco 7-Outlet Masterpiece Power Center, Wihtout Fax/Phone Line Protection"/>
    <n v="48.631999999999998"/>
    <n v="2"/>
    <x v="3"/>
    <n v="-121.58"/>
    <m/>
  </r>
  <r>
    <n v="4277"/>
    <s v="CA-2017-151358"/>
    <x v="238"/>
    <d v="2017-08-22T00:00:00"/>
    <x v="1"/>
    <s v="NF-18595"/>
    <x v="376"/>
    <x v="2"/>
    <s v="United States"/>
    <s v="Seattle"/>
    <x v="4"/>
    <n v="98105"/>
    <x v="1"/>
    <s v="OFF-ST-10000046"/>
    <x v="1"/>
    <x v="4"/>
    <s v="Fellowes Super Stor/Drawer Files"/>
    <n v="323.10000000000002"/>
    <n v="2"/>
    <x v="0"/>
    <n v="61.389000000000003"/>
    <m/>
  </r>
  <r>
    <n v="4278"/>
    <s v="US-2016-107440"/>
    <x v="947"/>
    <d v="2016-04-20T00:00:00"/>
    <x v="1"/>
    <s v="BS-11365"/>
    <x v="740"/>
    <x v="1"/>
    <s v="United States"/>
    <s v="Lakewood"/>
    <x v="30"/>
    <n v="8701"/>
    <x v="3"/>
    <s v="TEC-MA-10001047"/>
    <x v="2"/>
    <x v="15"/>
    <s v="3D Systems Cube Printer, 2nd Generation, Magenta"/>
    <n v="9099.93"/>
    <n v="7"/>
    <x v="0"/>
    <n v="2365.9818"/>
    <m/>
  </r>
  <r>
    <n v="4279"/>
    <s v="US-2016-107440"/>
    <x v="947"/>
    <d v="2016-04-20T00:00:00"/>
    <x v="1"/>
    <s v="BS-11365"/>
    <x v="740"/>
    <x v="1"/>
    <s v="United States"/>
    <s v="Lakewood"/>
    <x v="30"/>
    <n v="8701"/>
    <x v="3"/>
    <s v="FUR-FU-10000550"/>
    <x v="0"/>
    <x v="5"/>
    <s v="Stacking Trays by OIC"/>
    <n v="9.9600000000000009"/>
    <n v="2"/>
    <x v="0"/>
    <n v="3.2867999999999999"/>
    <m/>
  </r>
  <r>
    <n v="4280"/>
    <s v="US-2016-107440"/>
    <x v="947"/>
    <d v="2016-04-20T00:00:00"/>
    <x v="1"/>
    <s v="BS-11365"/>
    <x v="740"/>
    <x v="1"/>
    <s v="United States"/>
    <s v="Lakewood"/>
    <x v="30"/>
    <n v="8701"/>
    <x v="3"/>
    <s v="OFF-BI-10002432"/>
    <x v="1"/>
    <x v="8"/>
    <s v="Wilson Jones Standard D-Ring Binders"/>
    <n v="25.3"/>
    <n v="5"/>
    <x v="0"/>
    <n v="11.891"/>
    <m/>
  </r>
  <r>
    <n v="4281"/>
    <s v="CA-2014-166989"/>
    <x v="687"/>
    <d v="2014-11-18T00:00:00"/>
    <x v="1"/>
    <s v="RM-19675"/>
    <x v="84"/>
    <x v="2"/>
    <s v="United States"/>
    <s v="New York City"/>
    <x v="15"/>
    <n v="10011"/>
    <x v="3"/>
    <s v="OFF-PA-10004470"/>
    <x v="1"/>
    <x v="10"/>
    <s v="Adams Write n' Stick Phone Message Book, 11&quot; X 5 1/4&quot;, 200 Messages"/>
    <n v="11.36"/>
    <n v="2"/>
    <x v="0"/>
    <n v="5.2256"/>
    <m/>
  </r>
  <r>
    <n v="4282"/>
    <s v="CA-2014-166989"/>
    <x v="687"/>
    <d v="2014-11-18T00:00:00"/>
    <x v="1"/>
    <s v="RM-19675"/>
    <x v="84"/>
    <x v="2"/>
    <s v="United States"/>
    <s v="New York City"/>
    <x v="15"/>
    <n v="10011"/>
    <x v="3"/>
    <s v="FUR-CH-10001797"/>
    <x v="0"/>
    <x v="1"/>
    <s v="Safco Chair Connectors, 6/Carton"/>
    <n v="69.263999999999996"/>
    <n v="2"/>
    <x v="9"/>
    <n v="14.622400000000001"/>
    <m/>
  </r>
  <r>
    <n v="4283"/>
    <s v="CA-2014-103100"/>
    <x v="414"/>
    <d v="2014-12-23T00:00:00"/>
    <x v="2"/>
    <s v="AB-10105"/>
    <x v="455"/>
    <x v="0"/>
    <s v="United States"/>
    <s v="Indianapolis"/>
    <x v="14"/>
    <n v="46203"/>
    <x v="2"/>
    <s v="OFF-LA-10003720"/>
    <x v="1"/>
    <x v="2"/>
    <s v="Avery 487"/>
    <n v="3.69"/>
    <n v="1"/>
    <x v="0"/>
    <n v="1.7343"/>
    <m/>
  </r>
  <r>
    <n v="4284"/>
    <s v="CA-2014-103100"/>
    <x v="414"/>
    <d v="2014-12-23T00:00:00"/>
    <x v="2"/>
    <s v="AB-10105"/>
    <x v="455"/>
    <x v="0"/>
    <s v="United States"/>
    <s v="Indianapolis"/>
    <x v="14"/>
    <n v="46203"/>
    <x v="2"/>
    <s v="OFF-BI-10004600"/>
    <x v="1"/>
    <x v="8"/>
    <s v="Ibico Ibimaster 300 Manual Binding System"/>
    <n v="1103.97"/>
    <n v="3"/>
    <x v="0"/>
    <n v="496.78649999999999"/>
    <m/>
  </r>
  <r>
    <n v="4285"/>
    <s v="CA-2015-105690"/>
    <x v="82"/>
    <d v="2015-11-26T00:00:00"/>
    <x v="0"/>
    <s v="CA-11965"/>
    <x v="662"/>
    <x v="1"/>
    <s v="United States"/>
    <s v="Port Arthur"/>
    <x v="5"/>
    <n v="77642"/>
    <x v="2"/>
    <s v="FUR-BO-10003965"/>
    <x v="0"/>
    <x v="0"/>
    <s v="O'Sullivan Manor Hill 2-Door Library in Brianna Oak"/>
    <n v="246.1328"/>
    <n v="2"/>
    <x v="8"/>
    <n v="-76.011600000000001"/>
    <m/>
  </r>
  <r>
    <n v="4286"/>
    <s v="CA-2015-105690"/>
    <x v="82"/>
    <d v="2015-11-26T00:00:00"/>
    <x v="0"/>
    <s v="CA-11965"/>
    <x v="662"/>
    <x v="1"/>
    <s v="United States"/>
    <s v="Port Arthur"/>
    <x v="5"/>
    <n v="77642"/>
    <x v="2"/>
    <s v="OFF-LA-10000240"/>
    <x v="1"/>
    <x v="2"/>
    <s v="Self-Adhesive Address Labels for Typewriters by Universal"/>
    <n v="11.696"/>
    <n v="2"/>
    <x v="2"/>
    <n v="3.9474"/>
    <m/>
  </r>
  <r>
    <n v="4287"/>
    <s v="CA-2015-105690"/>
    <x v="82"/>
    <d v="2015-11-26T00:00:00"/>
    <x v="0"/>
    <s v="CA-11965"/>
    <x v="662"/>
    <x v="1"/>
    <s v="United States"/>
    <s v="Port Arthur"/>
    <x v="5"/>
    <n v="77642"/>
    <x v="2"/>
    <s v="TEC-CO-10001571"/>
    <x v="2"/>
    <x v="16"/>
    <s v="Sharp 1540cs Digital Laser Copier"/>
    <n v="439.99200000000002"/>
    <n v="1"/>
    <x v="2"/>
    <n v="164.99700000000001"/>
    <m/>
  </r>
  <r>
    <n v="4288"/>
    <s v="CA-2017-127516"/>
    <x v="116"/>
    <d v="2018-01-03T00:00:00"/>
    <x v="1"/>
    <s v="EH-14005"/>
    <x v="382"/>
    <x v="2"/>
    <s v="United States"/>
    <s v="Nashville"/>
    <x v="18"/>
    <n v="37211"/>
    <x v="0"/>
    <s v="OFF-ST-10000736"/>
    <x v="1"/>
    <x v="4"/>
    <s v="Carina Double Wide Media Storage Towers in Natural &amp; Black"/>
    <n v="64.784000000000006"/>
    <n v="1"/>
    <x v="2"/>
    <n v="-12.956799999999999"/>
    <m/>
  </r>
  <r>
    <n v="4289"/>
    <s v="US-2015-117184"/>
    <x v="961"/>
    <d v="2015-05-21T00:00:00"/>
    <x v="1"/>
    <s v="ON-18715"/>
    <x v="21"/>
    <x v="1"/>
    <s v="United States"/>
    <s v="Houston"/>
    <x v="5"/>
    <n v="77095"/>
    <x v="2"/>
    <s v="OFF-BI-10002082"/>
    <x v="1"/>
    <x v="8"/>
    <s v="GBC Twin Loop Wire Binding Elements"/>
    <n v="33.28"/>
    <n v="5"/>
    <x v="3"/>
    <n v="-49.92"/>
    <m/>
  </r>
  <r>
    <n v="4290"/>
    <s v="US-2015-117184"/>
    <x v="961"/>
    <d v="2015-05-21T00:00:00"/>
    <x v="1"/>
    <s v="ON-18715"/>
    <x v="21"/>
    <x v="1"/>
    <s v="United States"/>
    <s v="Houston"/>
    <x v="5"/>
    <n v="77095"/>
    <x v="2"/>
    <s v="OFF-PA-10002250"/>
    <x v="1"/>
    <x v="10"/>
    <s v="Things To Do Today Pad"/>
    <n v="14.087999999999999"/>
    <n v="3"/>
    <x v="2"/>
    <n v="4.9307999999999996"/>
    <m/>
  </r>
  <r>
    <n v="4291"/>
    <s v="CA-2017-102407"/>
    <x v="34"/>
    <d v="2017-12-13T00:00:00"/>
    <x v="0"/>
    <s v="AT-10435"/>
    <x v="401"/>
    <x v="2"/>
    <s v="United States"/>
    <s v="Los Angeles"/>
    <x v="1"/>
    <n v="90004"/>
    <x v="1"/>
    <s v="OFF-AR-10000122"/>
    <x v="1"/>
    <x v="6"/>
    <s v="Newell 314"/>
    <n v="11.16"/>
    <n v="2"/>
    <x v="0"/>
    <n v="2.79"/>
    <m/>
  </r>
  <r>
    <n v="4292"/>
    <s v="CA-2017-102407"/>
    <x v="34"/>
    <d v="2017-12-13T00:00:00"/>
    <x v="0"/>
    <s v="AT-10435"/>
    <x v="401"/>
    <x v="2"/>
    <s v="United States"/>
    <s v="Los Angeles"/>
    <x v="1"/>
    <n v="90004"/>
    <x v="1"/>
    <s v="FUR-TA-10003748"/>
    <x v="0"/>
    <x v="3"/>
    <s v="Bevis 36 x 72 Conference Tables"/>
    <n v="896.32799999999997"/>
    <n v="9"/>
    <x v="2"/>
    <n v="22.408200000000001"/>
    <m/>
  </r>
  <r>
    <n v="4293"/>
    <s v="CA-2017-102407"/>
    <x v="34"/>
    <d v="2017-12-13T00:00:00"/>
    <x v="0"/>
    <s v="AT-10435"/>
    <x v="401"/>
    <x v="2"/>
    <s v="United States"/>
    <s v="Los Angeles"/>
    <x v="1"/>
    <n v="90004"/>
    <x v="1"/>
    <s v="OFF-AP-10001394"/>
    <x v="1"/>
    <x v="9"/>
    <s v="Harmony Air Purifier"/>
    <n v="189"/>
    <n v="1"/>
    <x v="0"/>
    <n v="68.040000000000006"/>
    <m/>
  </r>
  <r>
    <n v="4294"/>
    <s v="CA-2017-130967"/>
    <x v="434"/>
    <d v="2017-03-16T00:00:00"/>
    <x v="1"/>
    <s v="EB-13870"/>
    <x v="12"/>
    <x v="0"/>
    <s v="United States"/>
    <s v="Philadelphia"/>
    <x v="9"/>
    <n v="19140"/>
    <x v="3"/>
    <s v="TEC-PH-10004896"/>
    <x v="2"/>
    <x v="7"/>
    <s v="Nokia Lumia 521 (T-Mobile)"/>
    <n v="53.981999999999999"/>
    <n v="3"/>
    <x v="10"/>
    <n v="-10.7964"/>
    <m/>
  </r>
  <r>
    <n v="4295"/>
    <s v="CA-2017-101581"/>
    <x v="760"/>
    <d v="2017-10-27T00:00:00"/>
    <x v="1"/>
    <s v="DW-13195"/>
    <x v="694"/>
    <x v="1"/>
    <s v="United States"/>
    <s v="Redmond"/>
    <x v="21"/>
    <n v="97756"/>
    <x v="1"/>
    <s v="FUR-TA-10002607"/>
    <x v="0"/>
    <x v="3"/>
    <s v="KI Conference Tables"/>
    <n v="177.22499999999999"/>
    <n v="5"/>
    <x v="5"/>
    <n v="-120.51300000000001"/>
    <m/>
  </r>
  <r>
    <n v="4296"/>
    <s v="CA-2017-169124"/>
    <x v="445"/>
    <d v="2017-07-10T00:00:00"/>
    <x v="1"/>
    <s v="MB-17305"/>
    <x v="93"/>
    <x v="0"/>
    <s v="United States"/>
    <s v="Citrus Heights"/>
    <x v="1"/>
    <n v="95610"/>
    <x v="1"/>
    <s v="FUR-FU-10001215"/>
    <x v="0"/>
    <x v="5"/>
    <s v="Howard Miller 11-1/2&quot; Diameter Brentwood Wall Clock"/>
    <n v="129.38999999999999"/>
    <n v="3"/>
    <x v="0"/>
    <n v="54.343800000000002"/>
    <m/>
  </r>
  <r>
    <n v="4297"/>
    <s v="CA-2017-117261"/>
    <x v="507"/>
    <d v="2017-09-10T00:00:00"/>
    <x v="1"/>
    <s v="TH-21235"/>
    <x v="260"/>
    <x v="1"/>
    <s v="United States"/>
    <s v="Los Angeles"/>
    <x v="1"/>
    <n v="90032"/>
    <x v="1"/>
    <s v="OFF-ST-10000419"/>
    <x v="1"/>
    <x v="4"/>
    <s v="Rogers Jumbo File, Granite"/>
    <n v="54.32"/>
    <n v="4"/>
    <x v="0"/>
    <n v="0.54320000000000002"/>
    <m/>
  </r>
  <r>
    <n v="4298"/>
    <s v="CA-2017-129021"/>
    <x v="962"/>
    <d v="2017-08-26T00:00:00"/>
    <x v="0"/>
    <s v="PO-18850"/>
    <x v="138"/>
    <x v="0"/>
    <s v="United States"/>
    <s v="Tallahassee"/>
    <x v="2"/>
    <n v="32303"/>
    <x v="0"/>
    <s v="TEC-PH-10001459"/>
    <x v="2"/>
    <x v="7"/>
    <s v="Samsung Galaxy Mega 6.3"/>
    <n v="4367.8959999999997"/>
    <n v="13"/>
    <x v="2"/>
    <n v="327.59219999999999"/>
    <m/>
  </r>
  <r>
    <n v="4299"/>
    <s v="CA-2017-129021"/>
    <x v="962"/>
    <d v="2017-08-26T00:00:00"/>
    <x v="0"/>
    <s v="PO-18850"/>
    <x v="138"/>
    <x v="0"/>
    <s v="United States"/>
    <s v="Tallahassee"/>
    <x v="2"/>
    <n v="32303"/>
    <x v="0"/>
    <s v="OFF-PA-10000241"/>
    <x v="1"/>
    <x v="10"/>
    <s v="IBM Multi-Purpose Copy Paper, 8 1/2 x 11&quot;, Case"/>
    <n v="49.567999999999998"/>
    <n v="2"/>
    <x v="2"/>
    <n v="15.49"/>
    <m/>
  </r>
  <r>
    <n v="4300"/>
    <s v="CA-2017-129021"/>
    <x v="962"/>
    <d v="2017-08-26T00:00:00"/>
    <x v="0"/>
    <s v="PO-18850"/>
    <x v="138"/>
    <x v="0"/>
    <s v="United States"/>
    <s v="Tallahassee"/>
    <x v="2"/>
    <n v="32303"/>
    <x v="0"/>
    <s v="OFF-AP-10003040"/>
    <x v="1"/>
    <x v="9"/>
    <s v="Fellowes 8 Outlet Superior Workstation Surge Protector w/o Phone/Fax/Modem Protection"/>
    <n v="161.376"/>
    <n v="6"/>
    <x v="2"/>
    <n v="12.103199999999999"/>
    <m/>
  </r>
  <r>
    <n v="4301"/>
    <s v="CA-2017-129021"/>
    <x v="962"/>
    <d v="2017-08-26T00:00:00"/>
    <x v="0"/>
    <s v="PO-18850"/>
    <x v="138"/>
    <x v="0"/>
    <s v="United States"/>
    <s v="Tallahassee"/>
    <x v="2"/>
    <n v="32303"/>
    <x v="0"/>
    <s v="FUR-FU-10001852"/>
    <x v="0"/>
    <x v="5"/>
    <s v="Eldon Regeneration Recycled Desk Accessories, Smoke"/>
    <n v="2.7839999999999998"/>
    <n v="2"/>
    <x v="2"/>
    <n v="0.41760000000000003"/>
    <m/>
  </r>
  <r>
    <n v="4302"/>
    <s v="CA-2017-129021"/>
    <x v="962"/>
    <d v="2017-08-26T00:00:00"/>
    <x v="0"/>
    <s v="PO-18850"/>
    <x v="138"/>
    <x v="0"/>
    <s v="United States"/>
    <s v="Tallahassee"/>
    <x v="2"/>
    <n v="32303"/>
    <x v="0"/>
    <s v="OFF-PA-10000141"/>
    <x v="1"/>
    <x v="10"/>
    <s v="Ampad Evidence Wirebond Steno Books, 6&quot; x 9&quot;"/>
    <n v="8.7200000000000006"/>
    <n v="5"/>
    <x v="2"/>
    <n v="2.9430000000000001"/>
    <m/>
  </r>
  <r>
    <n v="4303"/>
    <s v="CA-2014-123253"/>
    <x v="963"/>
    <d v="2014-08-25T00:00:00"/>
    <x v="0"/>
    <s v="DE-13255"/>
    <x v="368"/>
    <x v="2"/>
    <s v="United States"/>
    <s v="Lakewood"/>
    <x v="24"/>
    <n v="44107"/>
    <x v="3"/>
    <s v="OFF-AR-10002804"/>
    <x v="1"/>
    <x v="6"/>
    <s v="Faber Castell Col-Erase Pencils"/>
    <n v="3.9119999999999999"/>
    <n v="1"/>
    <x v="2"/>
    <n v="1.0268999999999999"/>
    <m/>
  </r>
  <r>
    <n v="4304"/>
    <s v="CA-2016-121601"/>
    <x v="964"/>
    <d v="2016-10-04T00:00:00"/>
    <x v="3"/>
    <s v="MO-17500"/>
    <x v="373"/>
    <x v="0"/>
    <s v="United States"/>
    <s v="The Colony"/>
    <x v="5"/>
    <n v="75056"/>
    <x v="2"/>
    <s v="OFF-EN-10003862"/>
    <x v="1"/>
    <x v="12"/>
    <s v="Laser &amp; Ink Jet Business Envelopes"/>
    <n v="59.752000000000002"/>
    <n v="7"/>
    <x v="2"/>
    <n v="19.4194"/>
    <m/>
  </r>
  <r>
    <n v="4305"/>
    <s v="CA-2014-162278"/>
    <x v="965"/>
    <d v="2014-10-30T00:00:00"/>
    <x v="0"/>
    <s v="AH-10585"/>
    <x v="738"/>
    <x v="0"/>
    <s v="United States"/>
    <s v="Seattle"/>
    <x v="4"/>
    <n v="98105"/>
    <x v="1"/>
    <s v="FUR-FU-10000448"/>
    <x v="0"/>
    <x v="5"/>
    <s v="Tenex Chairmats For Use With Carpeted Floors"/>
    <n v="63.92"/>
    <n v="4"/>
    <x v="0"/>
    <n v="3.1960000000000002"/>
    <m/>
  </r>
  <r>
    <n v="4306"/>
    <s v="CA-2014-162278"/>
    <x v="965"/>
    <d v="2014-10-30T00:00:00"/>
    <x v="0"/>
    <s v="AH-10585"/>
    <x v="738"/>
    <x v="0"/>
    <s v="United States"/>
    <s v="Seattle"/>
    <x v="4"/>
    <n v="98105"/>
    <x v="1"/>
    <s v="TEC-PH-10000526"/>
    <x v="2"/>
    <x v="7"/>
    <s v="Vtech CS6719"/>
    <n v="383.96"/>
    <n v="5"/>
    <x v="2"/>
    <n v="38.396000000000001"/>
    <m/>
  </r>
  <r>
    <n v="4307"/>
    <s v="CA-2016-161095"/>
    <x v="931"/>
    <d v="2016-06-28T00:00:00"/>
    <x v="3"/>
    <s v="CS-12250"/>
    <x v="294"/>
    <x v="1"/>
    <s v="United States"/>
    <s v="Los Angeles"/>
    <x v="1"/>
    <n v="90032"/>
    <x v="1"/>
    <s v="OFF-BI-10002764"/>
    <x v="1"/>
    <x v="8"/>
    <s v="Recycled Pressboard Report Cover with Reinforced Top Hinge"/>
    <n v="7.7519999999999998"/>
    <n v="3"/>
    <x v="2"/>
    <n v="2.8100999999999998"/>
    <m/>
  </r>
  <r>
    <n v="4308"/>
    <s v="CA-2016-161095"/>
    <x v="931"/>
    <d v="2016-06-28T00:00:00"/>
    <x v="3"/>
    <s v="CS-12250"/>
    <x v="294"/>
    <x v="1"/>
    <s v="United States"/>
    <s v="Los Angeles"/>
    <x v="1"/>
    <n v="90032"/>
    <x v="1"/>
    <s v="OFF-BI-10001524"/>
    <x v="1"/>
    <x v="8"/>
    <s v="GBC Premium Transparent Covers with Diagonal Lined Pattern"/>
    <n v="33.567999999999998"/>
    <n v="2"/>
    <x v="2"/>
    <n v="11.748799999999999"/>
    <m/>
  </r>
  <r>
    <n v="4309"/>
    <s v="CA-2014-125829"/>
    <x v="130"/>
    <d v="2014-11-11T00:00:00"/>
    <x v="1"/>
    <s v="WB-21850"/>
    <x v="576"/>
    <x v="0"/>
    <s v="United States"/>
    <s v="Los Angeles"/>
    <x v="1"/>
    <n v="90045"/>
    <x v="1"/>
    <s v="TEC-PH-10001079"/>
    <x v="2"/>
    <x v="7"/>
    <s v="Polycom SoundPoint Pro SE-225 Corded phone"/>
    <n v="666.34400000000005"/>
    <n v="7"/>
    <x v="2"/>
    <n v="66.634399999999999"/>
    <m/>
  </r>
  <r>
    <n v="4310"/>
    <s v="CA-2014-125829"/>
    <x v="130"/>
    <d v="2014-11-11T00:00:00"/>
    <x v="1"/>
    <s v="WB-21850"/>
    <x v="576"/>
    <x v="0"/>
    <s v="United States"/>
    <s v="Los Angeles"/>
    <x v="1"/>
    <n v="90045"/>
    <x v="1"/>
    <s v="FUR-TA-10002041"/>
    <x v="0"/>
    <x v="3"/>
    <s v="Bevis Round Conference Table Top, X-Base"/>
    <n v="573.72799999999995"/>
    <n v="4"/>
    <x v="2"/>
    <n v="-64.544399999999996"/>
    <m/>
  </r>
  <r>
    <n v="4311"/>
    <s v="CA-2014-125829"/>
    <x v="130"/>
    <d v="2014-11-11T00:00:00"/>
    <x v="1"/>
    <s v="WB-21850"/>
    <x v="576"/>
    <x v="0"/>
    <s v="United States"/>
    <s v="Los Angeles"/>
    <x v="1"/>
    <n v="90045"/>
    <x v="1"/>
    <s v="OFF-BI-10001036"/>
    <x v="1"/>
    <x v="8"/>
    <s v="Cardinal EasyOpen D-Ring Binders"/>
    <n v="21.936"/>
    <n v="3"/>
    <x v="2"/>
    <n v="8.2260000000000009"/>
    <m/>
  </r>
  <r>
    <n v="4312"/>
    <s v="CA-2014-125829"/>
    <x v="130"/>
    <d v="2014-11-11T00:00:00"/>
    <x v="1"/>
    <s v="WB-21850"/>
    <x v="576"/>
    <x v="0"/>
    <s v="United States"/>
    <s v="Los Angeles"/>
    <x v="1"/>
    <n v="90045"/>
    <x v="1"/>
    <s v="OFF-PA-10000223"/>
    <x v="1"/>
    <x v="10"/>
    <s v="Xerox 2000"/>
    <n v="19.440000000000001"/>
    <n v="3"/>
    <x v="0"/>
    <n v="9.3312000000000008"/>
    <m/>
  </r>
  <r>
    <n v="4313"/>
    <s v="CA-2014-125829"/>
    <x v="130"/>
    <d v="2014-11-11T00:00:00"/>
    <x v="1"/>
    <s v="WB-21850"/>
    <x v="576"/>
    <x v="0"/>
    <s v="United States"/>
    <s v="Los Angeles"/>
    <x v="1"/>
    <n v="90045"/>
    <x v="1"/>
    <s v="TEC-MA-10003246"/>
    <x v="2"/>
    <x v="15"/>
    <s v="Hewlett-Packard Deskjet D4360 Printer"/>
    <n v="447.96800000000002"/>
    <n v="4"/>
    <x v="2"/>
    <n v="139.99"/>
    <m/>
  </r>
  <r>
    <n v="4314"/>
    <s v="CA-2014-123127"/>
    <x v="78"/>
    <d v="2014-09-12T00:00:00"/>
    <x v="1"/>
    <s v="SP-20620"/>
    <x v="407"/>
    <x v="1"/>
    <s v="United States"/>
    <s v="Long Beach"/>
    <x v="15"/>
    <n v="11561"/>
    <x v="3"/>
    <s v="OFF-AP-10001962"/>
    <x v="1"/>
    <x v="9"/>
    <s v="Black &amp; Decker Filter for Double Action Dustbuster Cordless Vac BLDV7210"/>
    <n v="16.78"/>
    <n v="2"/>
    <x v="0"/>
    <n v="4.1950000000000003"/>
    <m/>
  </r>
  <r>
    <n v="4315"/>
    <s v="CA-2015-115945"/>
    <x v="608"/>
    <d v="2015-07-01T00:00:00"/>
    <x v="1"/>
    <s v="AB-10165"/>
    <x v="269"/>
    <x v="0"/>
    <s v="United States"/>
    <s v="Los Angeles"/>
    <x v="1"/>
    <n v="90045"/>
    <x v="1"/>
    <s v="OFF-AR-10004062"/>
    <x v="1"/>
    <x v="6"/>
    <s v="Staples in misc. colors"/>
    <n v="20.96"/>
    <n v="2"/>
    <x v="0"/>
    <n v="5.24"/>
    <m/>
  </r>
  <r>
    <n v="4316"/>
    <s v="CA-2015-115945"/>
    <x v="608"/>
    <d v="2015-07-01T00:00:00"/>
    <x v="1"/>
    <s v="AB-10165"/>
    <x v="269"/>
    <x v="0"/>
    <s v="United States"/>
    <s v="Los Angeles"/>
    <x v="1"/>
    <n v="90045"/>
    <x v="1"/>
    <s v="OFF-BI-10004330"/>
    <x v="1"/>
    <x v="8"/>
    <s v="GBC Velobind Prepunched Cover Sets, Regency Series"/>
    <n v="88.751999999999995"/>
    <n v="3"/>
    <x v="2"/>
    <n v="27.734999999999999"/>
    <m/>
  </r>
  <r>
    <n v="4317"/>
    <s v="CA-2015-115945"/>
    <x v="608"/>
    <d v="2015-07-01T00:00:00"/>
    <x v="1"/>
    <s v="AB-10165"/>
    <x v="269"/>
    <x v="0"/>
    <s v="United States"/>
    <s v="Los Angeles"/>
    <x v="1"/>
    <n v="90045"/>
    <x v="1"/>
    <s v="OFF-ST-10001963"/>
    <x v="1"/>
    <x v="4"/>
    <s v="Tennsco Regal Shelving Units"/>
    <n v="304.23"/>
    <n v="3"/>
    <x v="0"/>
    <n v="9.1268999999999991"/>
    <m/>
  </r>
  <r>
    <n v="4318"/>
    <s v="CA-2015-136735"/>
    <x v="353"/>
    <d v="2015-08-02T00:00:00"/>
    <x v="1"/>
    <s v="HA-14920"/>
    <x v="66"/>
    <x v="0"/>
    <s v="United States"/>
    <s v="San Francisco"/>
    <x v="1"/>
    <n v="94110"/>
    <x v="1"/>
    <s v="OFF-EN-10002230"/>
    <x v="1"/>
    <x v="12"/>
    <s v="Airmail Envelopes"/>
    <n v="167.86"/>
    <n v="2"/>
    <x v="0"/>
    <n v="78.894199999999998"/>
    <m/>
  </r>
  <r>
    <n v="4319"/>
    <s v="US-2017-136189"/>
    <x v="226"/>
    <d v="2017-12-11T00:00:00"/>
    <x v="1"/>
    <s v="DC-13285"/>
    <x v="290"/>
    <x v="0"/>
    <s v="United States"/>
    <s v="Richmond"/>
    <x v="17"/>
    <n v="23223"/>
    <x v="0"/>
    <s v="FUR-FU-10000175"/>
    <x v="0"/>
    <x v="5"/>
    <s v="DAX Wood Document Frame."/>
    <n v="82.38"/>
    <n v="6"/>
    <x v="0"/>
    <n v="25.537800000000001"/>
    <m/>
  </r>
  <r>
    <n v="4320"/>
    <s v="CA-2014-152345"/>
    <x v="282"/>
    <d v="2015-01-03T00:00:00"/>
    <x v="0"/>
    <s v="ST-20530"/>
    <x v="461"/>
    <x v="0"/>
    <s v="United States"/>
    <s v="Albuquerque"/>
    <x v="27"/>
    <n v="87105"/>
    <x v="1"/>
    <s v="TEC-PH-10004897"/>
    <x v="2"/>
    <x v="7"/>
    <s v="Mediabridge Sport Armband iPhone 5s"/>
    <n v="23.975999999999999"/>
    <n v="3"/>
    <x v="2"/>
    <n v="-5.6943000000000001"/>
    <m/>
  </r>
  <r>
    <n v="4321"/>
    <s v="CA-2014-152345"/>
    <x v="282"/>
    <d v="2015-01-03T00:00:00"/>
    <x v="0"/>
    <s v="ST-20530"/>
    <x v="461"/>
    <x v="0"/>
    <s v="United States"/>
    <s v="Albuquerque"/>
    <x v="27"/>
    <n v="87105"/>
    <x v="1"/>
    <s v="OFF-ST-10003123"/>
    <x v="1"/>
    <x v="4"/>
    <s v="Fellowes Bases and Tops For Staxonsteel/High-Stak Systems"/>
    <n v="33.29"/>
    <n v="1"/>
    <x v="0"/>
    <n v="7.9896000000000003"/>
    <m/>
  </r>
  <r>
    <n v="4322"/>
    <s v="US-2015-147662"/>
    <x v="966"/>
    <d v="2015-02-19T00:00:00"/>
    <x v="1"/>
    <s v="KB-16315"/>
    <x v="41"/>
    <x v="0"/>
    <s v="United States"/>
    <s v="Akron"/>
    <x v="24"/>
    <n v="44312"/>
    <x v="3"/>
    <s v="OFF-BI-10001658"/>
    <x v="1"/>
    <x v="8"/>
    <s v="GBC Standard Therm-A-Bind Covers"/>
    <n v="14.952"/>
    <n v="2"/>
    <x v="6"/>
    <n v="-11.961600000000001"/>
    <m/>
  </r>
  <r>
    <n v="4323"/>
    <s v="US-2015-147662"/>
    <x v="966"/>
    <d v="2015-02-19T00:00:00"/>
    <x v="1"/>
    <s v="KB-16315"/>
    <x v="41"/>
    <x v="0"/>
    <s v="United States"/>
    <s v="Akron"/>
    <x v="24"/>
    <n v="44312"/>
    <x v="3"/>
    <s v="TEC-PH-10002834"/>
    <x v="2"/>
    <x v="7"/>
    <s v="Google Nexus 5"/>
    <n v="323.98200000000003"/>
    <n v="3"/>
    <x v="10"/>
    <n v="-80.995500000000007"/>
    <m/>
  </r>
  <r>
    <n v="4324"/>
    <s v="US-2015-147662"/>
    <x v="966"/>
    <d v="2015-02-19T00:00:00"/>
    <x v="1"/>
    <s v="KB-16315"/>
    <x v="41"/>
    <x v="0"/>
    <s v="United States"/>
    <s v="Akron"/>
    <x v="24"/>
    <n v="44312"/>
    <x v="3"/>
    <s v="OFF-BI-10002160"/>
    <x v="1"/>
    <x v="8"/>
    <s v="Acco Hanging Data Binders"/>
    <n v="2.286"/>
    <n v="2"/>
    <x v="6"/>
    <n v="-1.6763999999999999"/>
    <m/>
  </r>
  <r>
    <n v="4325"/>
    <s v="US-2015-147662"/>
    <x v="966"/>
    <d v="2015-02-19T00:00:00"/>
    <x v="1"/>
    <s v="KB-16315"/>
    <x v="41"/>
    <x v="0"/>
    <s v="United States"/>
    <s v="Akron"/>
    <x v="24"/>
    <n v="44312"/>
    <x v="3"/>
    <s v="OFF-AR-10004999"/>
    <x v="1"/>
    <x v="6"/>
    <s v="Newell 315"/>
    <n v="14.352"/>
    <n v="3"/>
    <x v="2"/>
    <n v="0.89700000000000002"/>
    <m/>
  </r>
  <r>
    <n v="4326"/>
    <s v="US-2015-147662"/>
    <x v="966"/>
    <d v="2015-02-19T00:00:00"/>
    <x v="1"/>
    <s v="KB-16315"/>
    <x v="41"/>
    <x v="0"/>
    <s v="United States"/>
    <s v="Akron"/>
    <x v="24"/>
    <n v="44312"/>
    <x v="3"/>
    <s v="TEC-AC-10003280"/>
    <x v="2"/>
    <x v="11"/>
    <s v="Belkin F8E887 USB Wired Ergonomic Keyboard"/>
    <n v="71.975999999999999"/>
    <n v="3"/>
    <x v="2"/>
    <n v="0.89970000000000006"/>
    <m/>
  </r>
  <r>
    <n v="4327"/>
    <s v="CA-2016-153346"/>
    <x v="967"/>
    <d v="2016-01-27T00:00:00"/>
    <x v="2"/>
    <s v="TB-21355"/>
    <x v="422"/>
    <x v="1"/>
    <s v="United States"/>
    <s v="Plainfield"/>
    <x v="30"/>
    <n v="7060"/>
    <x v="3"/>
    <s v="OFF-AR-10000315"/>
    <x v="1"/>
    <x v="6"/>
    <s v="Dixon Ticonderoga Maple Cedar Pencil, #2"/>
    <n v="9.2100000000000009"/>
    <n v="3"/>
    <x v="0"/>
    <n v="2.3025000000000002"/>
    <m/>
  </r>
  <r>
    <n v="4328"/>
    <s v="CA-2016-153346"/>
    <x v="967"/>
    <d v="2016-01-27T00:00:00"/>
    <x v="2"/>
    <s v="TB-21355"/>
    <x v="422"/>
    <x v="1"/>
    <s v="United States"/>
    <s v="Plainfield"/>
    <x v="30"/>
    <n v="7060"/>
    <x v="3"/>
    <s v="OFF-PA-10000007"/>
    <x v="1"/>
    <x v="10"/>
    <s v="Telephone Message Books with Fax/Mobile Section, 4 1/4&quot; x 6&quot;"/>
    <n v="18"/>
    <n v="5"/>
    <x v="0"/>
    <n v="8.2799999999999994"/>
    <m/>
  </r>
  <r>
    <n v="4329"/>
    <s v="CA-2017-118360"/>
    <x v="719"/>
    <d v="2017-04-07T00:00:00"/>
    <x v="1"/>
    <s v="JC-15775"/>
    <x v="547"/>
    <x v="0"/>
    <s v="United States"/>
    <s v="New York City"/>
    <x v="15"/>
    <n v="10011"/>
    <x v="3"/>
    <s v="OFF-PA-10000791"/>
    <x v="1"/>
    <x v="10"/>
    <s v="Wirebound Message Books, Four 2 3/4 x 5 Forms per Page, 200 Sets per Book"/>
    <n v="42.93"/>
    <n v="9"/>
    <x v="0"/>
    <n v="19.3185"/>
    <m/>
  </r>
  <r>
    <n v="4330"/>
    <s v="CA-2017-149853"/>
    <x v="621"/>
    <d v="2017-10-09T00:00:00"/>
    <x v="1"/>
    <s v="PO-18850"/>
    <x v="138"/>
    <x v="0"/>
    <s v="United States"/>
    <s v="Hialeah"/>
    <x v="2"/>
    <n v="33012"/>
    <x v="0"/>
    <s v="OFF-PA-10000556"/>
    <x v="1"/>
    <x v="10"/>
    <s v="Xerox 208"/>
    <n v="15.552"/>
    <n v="3"/>
    <x v="2"/>
    <n v="5.4432"/>
    <m/>
  </r>
  <r>
    <n v="4331"/>
    <s v="CA-2017-149853"/>
    <x v="621"/>
    <d v="2017-10-09T00:00:00"/>
    <x v="1"/>
    <s v="PO-18850"/>
    <x v="138"/>
    <x v="0"/>
    <s v="United States"/>
    <s v="Hialeah"/>
    <x v="2"/>
    <n v="33012"/>
    <x v="0"/>
    <s v="OFF-AP-10000804"/>
    <x v="1"/>
    <x v="9"/>
    <s v="Hoover Portapower Portable Vacuum"/>
    <n v="17.920000000000002"/>
    <n v="5"/>
    <x v="2"/>
    <n v="1.1200000000000001"/>
    <m/>
  </r>
  <r>
    <n v="4332"/>
    <s v="CA-2017-107909"/>
    <x v="853"/>
    <d v="2017-09-06T00:00:00"/>
    <x v="1"/>
    <s v="SS-20875"/>
    <x v="286"/>
    <x v="0"/>
    <s v="United States"/>
    <s v="Redmond"/>
    <x v="4"/>
    <n v="98052"/>
    <x v="1"/>
    <s v="TEC-AC-10001998"/>
    <x v="2"/>
    <x v="11"/>
    <s v="Logitech LS21 Speaker System - PC Multimedia - 2.1-CH - Wired"/>
    <n v="19.989999999999998"/>
    <n v="1"/>
    <x v="0"/>
    <n v="6.7965999999999998"/>
    <m/>
  </r>
  <r>
    <n v="4333"/>
    <s v="CA-2017-107909"/>
    <x v="853"/>
    <d v="2017-09-06T00:00:00"/>
    <x v="1"/>
    <s v="SS-20875"/>
    <x v="286"/>
    <x v="0"/>
    <s v="United States"/>
    <s v="Redmond"/>
    <x v="4"/>
    <n v="98052"/>
    <x v="1"/>
    <s v="OFF-BI-10003476"/>
    <x v="1"/>
    <x v="8"/>
    <s v="Avery Metallic Poly Binders"/>
    <n v="22.92"/>
    <n v="5"/>
    <x v="2"/>
    <n v="8.0220000000000002"/>
    <m/>
  </r>
  <r>
    <n v="4334"/>
    <s v="CA-2015-112375"/>
    <x v="379"/>
    <d v="2015-12-27T00:00:00"/>
    <x v="1"/>
    <s v="RD-19720"/>
    <x v="742"/>
    <x v="0"/>
    <s v="United States"/>
    <s v="Daytona Beach"/>
    <x v="2"/>
    <n v="32114"/>
    <x v="0"/>
    <s v="TEC-AC-10003237"/>
    <x v="2"/>
    <x v="11"/>
    <s v="Memorex Micro Travel Drive 4 GB"/>
    <n v="50.88"/>
    <n v="6"/>
    <x v="2"/>
    <n v="14.628"/>
    <m/>
  </r>
  <r>
    <n v="4335"/>
    <s v="CA-2015-112375"/>
    <x v="379"/>
    <d v="2015-12-27T00:00:00"/>
    <x v="1"/>
    <s v="RD-19720"/>
    <x v="742"/>
    <x v="0"/>
    <s v="United States"/>
    <s v="Daytona Beach"/>
    <x v="2"/>
    <n v="32114"/>
    <x v="0"/>
    <s v="OFF-EN-10003798"/>
    <x v="1"/>
    <x v="12"/>
    <s v="Recycled Interoffice Envelopes with Re-Use-A-Seal Closure, 10 x 13"/>
    <n v="27.312000000000001"/>
    <n v="2"/>
    <x v="2"/>
    <n v="9.2178000000000004"/>
    <m/>
  </r>
  <r>
    <n v="4336"/>
    <s v="CA-2015-154795"/>
    <x v="139"/>
    <d v="2015-12-24T00:00:00"/>
    <x v="1"/>
    <s v="GZ-14470"/>
    <x v="47"/>
    <x v="0"/>
    <s v="United States"/>
    <s v="Bullhead City"/>
    <x v="16"/>
    <n v="86442"/>
    <x v="1"/>
    <s v="OFF-EN-10003068"/>
    <x v="1"/>
    <x v="12"/>
    <s v="#6 3/4 Gummed Flap White Envelopes"/>
    <n v="7.92"/>
    <n v="1"/>
    <x v="2"/>
    <n v="2.7719999999999998"/>
    <m/>
  </r>
  <r>
    <n v="4337"/>
    <s v="CA-2015-154795"/>
    <x v="139"/>
    <d v="2015-12-24T00:00:00"/>
    <x v="1"/>
    <s v="GZ-14470"/>
    <x v="47"/>
    <x v="0"/>
    <s v="United States"/>
    <s v="Bullhead City"/>
    <x v="16"/>
    <n v="86442"/>
    <x v="1"/>
    <s v="FUR-FU-10002088"/>
    <x v="0"/>
    <x v="5"/>
    <s v="Nu-Dell Float Frame 11 x 14 1/2"/>
    <n v="14.368"/>
    <n v="2"/>
    <x v="2"/>
    <n v="3.9512"/>
    <m/>
  </r>
  <r>
    <n v="4338"/>
    <s v="CA-2015-125234"/>
    <x v="154"/>
    <d v="2015-12-01T00:00:00"/>
    <x v="1"/>
    <s v="SN-20710"/>
    <x v="17"/>
    <x v="2"/>
    <s v="United States"/>
    <s v="Los Angeles"/>
    <x v="1"/>
    <n v="90049"/>
    <x v="1"/>
    <s v="TEC-AC-10000158"/>
    <x v="2"/>
    <x v="11"/>
    <s v="Sony 64GB Class 10 Micro SDHC R40 Memory Card"/>
    <n v="107.97"/>
    <n v="3"/>
    <x v="0"/>
    <n v="22.6737"/>
    <m/>
  </r>
  <r>
    <n v="4339"/>
    <s v="CA-2015-125234"/>
    <x v="154"/>
    <d v="2015-12-01T00:00:00"/>
    <x v="1"/>
    <s v="SN-20710"/>
    <x v="17"/>
    <x v="2"/>
    <s v="United States"/>
    <s v="Los Angeles"/>
    <x v="1"/>
    <n v="90049"/>
    <x v="1"/>
    <s v="OFF-PA-10000482"/>
    <x v="1"/>
    <x v="10"/>
    <s v="Snap-A-Way Black Print Carbonless Ruled Speed Letter, Triplicate"/>
    <n v="113.82"/>
    <n v="3"/>
    <x v="0"/>
    <n v="53.495399999999997"/>
    <m/>
  </r>
  <r>
    <n v="4340"/>
    <s v="CA-2017-133501"/>
    <x v="151"/>
    <d v="2017-09-01T00:00:00"/>
    <x v="1"/>
    <s v="DK-12895"/>
    <x v="729"/>
    <x v="0"/>
    <s v="United States"/>
    <s v="Franklin"/>
    <x v="18"/>
    <n v="37064"/>
    <x v="0"/>
    <s v="OFF-PA-10004888"/>
    <x v="1"/>
    <x v="10"/>
    <s v="Xerox 217"/>
    <n v="5.1840000000000002"/>
    <n v="1"/>
    <x v="2"/>
    <n v="1.8144"/>
    <m/>
  </r>
  <r>
    <n v="4341"/>
    <s v="US-2014-129609"/>
    <x v="579"/>
    <d v="2014-03-22T00:00:00"/>
    <x v="3"/>
    <s v="VM-21835"/>
    <x v="718"/>
    <x v="0"/>
    <s v="United States"/>
    <s v="Portage"/>
    <x v="14"/>
    <n v="46368"/>
    <x v="2"/>
    <s v="OFF-AR-10003478"/>
    <x v="1"/>
    <x v="6"/>
    <s v="Avery Hi-Liter EverBold Pen Style Fluorescent Highlighters, 4/Pack"/>
    <n v="16.28"/>
    <n v="2"/>
    <x v="0"/>
    <n v="6.5119999999999996"/>
    <m/>
  </r>
  <r>
    <n v="4342"/>
    <s v="CA-2017-130309"/>
    <x v="94"/>
    <d v="2017-12-21T00:00:00"/>
    <x v="1"/>
    <s v="GB-14575"/>
    <x v="673"/>
    <x v="0"/>
    <s v="United States"/>
    <s v="Arlington"/>
    <x v="17"/>
    <n v="22204"/>
    <x v="0"/>
    <s v="OFF-ST-10003208"/>
    <x v="1"/>
    <x v="4"/>
    <s v="Adjustable Depth Letter/Legal Cart"/>
    <n v="544.38"/>
    <n v="3"/>
    <x v="0"/>
    <n v="157.87020000000001"/>
    <m/>
  </r>
  <r>
    <n v="4343"/>
    <s v="CA-2017-105410"/>
    <x v="498"/>
    <d v="2017-03-22T00:00:00"/>
    <x v="2"/>
    <s v="ND-18370"/>
    <x v="444"/>
    <x v="0"/>
    <s v="United States"/>
    <s v="San Francisco"/>
    <x v="1"/>
    <n v="94110"/>
    <x v="1"/>
    <s v="OFF-BI-10004970"/>
    <x v="1"/>
    <x v="8"/>
    <s v="ACCOHIDE 3-Ring Binder, Blue, 1&quot;"/>
    <n v="19.824000000000002"/>
    <n v="6"/>
    <x v="2"/>
    <n v="6.6905999999999999"/>
    <m/>
  </r>
  <r>
    <n v="4344"/>
    <s v="CA-2017-105410"/>
    <x v="498"/>
    <d v="2017-03-22T00:00:00"/>
    <x v="2"/>
    <s v="ND-18370"/>
    <x v="444"/>
    <x v="0"/>
    <s v="United States"/>
    <s v="San Francisco"/>
    <x v="1"/>
    <n v="94110"/>
    <x v="1"/>
    <s v="TEC-PH-10000038"/>
    <x v="2"/>
    <x v="7"/>
    <s v="Jawbone MINI JAMBOX Wireless Bluetooth Speaker"/>
    <n v="657.50400000000002"/>
    <n v="6"/>
    <x v="2"/>
    <n v="-131.5008"/>
    <m/>
  </r>
  <r>
    <n v="4345"/>
    <s v="CA-2017-105410"/>
    <x v="498"/>
    <d v="2017-03-22T00:00:00"/>
    <x v="2"/>
    <s v="ND-18370"/>
    <x v="444"/>
    <x v="0"/>
    <s v="United States"/>
    <s v="San Francisco"/>
    <x v="1"/>
    <n v="94110"/>
    <x v="1"/>
    <s v="TEC-AC-10001552"/>
    <x v="2"/>
    <x v="11"/>
    <s v="Logitech K350 2.4Ghz Wireless Keyboard"/>
    <n v="99.54"/>
    <n v="2"/>
    <x v="0"/>
    <n v="10.949400000000001"/>
    <m/>
  </r>
  <r>
    <n v="4346"/>
    <s v="CA-2017-105410"/>
    <x v="498"/>
    <d v="2017-03-22T00:00:00"/>
    <x v="2"/>
    <s v="ND-18370"/>
    <x v="444"/>
    <x v="0"/>
    <s v="United States"/>
    <s v="San Francisco"/>
    <x v="1"/>
    <n v="94110"/>
    <x v="1"/>
    <s v="TEC-AC-10002926"/>
    <x v="2"/>
    <x v="11"/>
    <s v="Logitech Wireless Marathon Mouse M705"/>
    <n v="199.96"/>
    <n v="4"/>
    <x v="0"/>
    <n v="85.982799999999997"/>
    <m/>
  </r>
  <r>
    <n v="4347"/>
    <s v="CA-2016-120355"/>
    <x v="31"/>
    <d v="2016-09-25T00:00:00"/>
    <x v="1"/>
    <s v="MM-17260"/>
    <x v="570"/>
    <x v="0"/>
    <s v="United States"/>
    <s v="New Rochelle"/>
    <x v="15"/>
    <n v="10801"/>
    <x v="3"/>
    <s v="FUR-CH-10001394"/>
    <x v="0"/>
    <x v="1"/>
    <s v="Global Leather Executive Chair"/>
    <n v="631.78200000000004"/>
    <n v="2"/>
    <x v="9"/>
    <n v="140.39599999999999"/>
    <m/>
  </r>
  <r>
    <n v="4348"/>
    <s v="CA-2016-120355"/>
    <x v="31"/>
    <d v="2016-09-25T00:00:00"/>
    <x v="1"/>
    <s v="MM-17260"/>
    <x v="570"/>
    <x v="0"/>
    <s v="United States"/>
    <s v="New Rochelle"/>
    <x v="15"/>
    <n v="10801"/>
    <x v="3"/>
    <s v="FUR-FU-10004053"/>
    <x v="0"/>
    <x v="5"/>
    <s v="DAX Two-Tone Silver Metal Document Frame"/>
    <n v="60.72"/>
    <n v="3"/>
    <x v="0"/>
    <n v="26.1096"/>
    <m/>
  </r>
  <r>
    <n v="4349"/>
    <s v="CA-2017-169894"/>
    <x v="221"/>
    <d v="2017-11-29T00:00:00"/>
    <x v="0"/>
    <s v="MV-17485"/>
    <x v="597"/>
    <x v="0"/>
    <s v="United States"/>
    <s v="Mesa"/>
    <x v="16"/>
    <n v="85204"/>
    <x v="1"/>
    <s v="OFF-BI-10004230"/>
    <x v="1"/>
    <x v="8"/>
    <s v="GBC Recycled Grain Textured Covers"/>
    <n v="20.724"/>
    <n v="2"/>
    <x v="6"/>
    <n v="-15.1976"/>
    <m/>
  </r>
  <r>
    <n v="4350"/>
    <s v="CA-2017-169894"/>
    <x v="221"/>
    <d v="2017-11-29T00:00:00"/>
    <x v="0"/>
    <s v="MV-17485"/>
    <x v="597"/>
    <x v="0"/>
    <s v="United States"/>
    <s v="Mesa"/>
    <x v="16"/>
    <n v="85204"/>
    <x v="1"/>
    <s v="OFF-ST-10000060"/>
    <x v="1"/>
    <x v="4"/>
    <s v="Fellowes Bankers Box Staxonsteel Drawer File/Stacking System"/>
    <n v="415.87200000000001"/>
    <n v="8"/>
    <x v="2"/>
    <n v="-41.587200000000003"/>
    <m/>
  </r>
  <r>
    <n v="4351"/>
    <s v="US-2017-100482"/>
    <x v="645"/>
    <d v="2017-04-15T00:00:00"/>
    <x v="1"/>
    <s v="JL-15130"/>
    <x v="691"/>
    <x v="0"/>
    <s v="United States"/>
    <s v="Lancaster"/>
    <x v="24"/>
    <n v="43130"/>
    <x v="3"/>
    <s v="OFF-ST-10001325"/>
    <x v="1"/>
    <x v="4"/>
    <s v="Sterilite Officeware Hinged File Box"/>
    <n v="16.768000000000001"/>
    <n v="2"/>
    <x v="2"/>
    <n v="1.4672000000000001"/>
    <m/>
  </r>
  <r>
    <n v="4352"/>
    <s v="US-2017-100482"/>
    <x v="645"/>
    <d v="2017-04-15T00:00:00"/>
    <x v="1"/>
    <s v="JL-15130"/>
    <x v="691"/>
    <x v="0"/>
    <s v="United States"/>
    <s v="Lancaster"/>
    <x v="24"/>
    <n v="43130"/>
    <x v="3"/>
    <s v="TEC-AC-10003441"/>
    <x v="2"/>
    <x v="11"/>
    <s v="Kingston Digital DataTraveler 32GB USB 2.0"/>
    <n v="27.12"/>
    <n v="2"/>
    <x v="2"/>
    <n v="-4.7460000000000004"/>
    <m/>
  </r>
  <r>
    <n v="4353"/>
    <s v="CA-2017-107748"/>
    <x v="389"/>
    <d v="2017-12-12T00:00:00"/>
    <x v="0"/>
    <s v="AG-10330"/>
    <x v="743"/>
    <x v="0"/>
    <s v="United States"/>
    <s v="Stockton"/>
    <x v="1"/>
    <n v="95207"/>
    <x v="1"/>
    <s v="TEC-PH-10003215"/>
    <x v="2"/>
    <x v="7"/>
    <s v="Jackery Bar Premium Fast-charging Portable Charger"/>
    <n v="95.84"/>
    <n v="4"/>
    <x v="2"/>
    <n v="34.741999999999997"/>
    <m/>
  </r>
  <r>
    <n v="4354"/>
    <s v="CA-2017-107748"/>
    <x v="389"/>
    <d v="2017-12-12T00:00:00"/>
    <x v="0"/>
    <s v="AG-10330"/>
    <x v="743"/>
    <x v="0"/>
    <s v="United States"/>
    <s v="Stockton"/>
    <x v="1"/>
    <n v="95207"/>
    <x v="1"/>
    <s v="OFF-PA-10002005"/>
    <x v="1"/>
    <x v="10"/>
    <s v="Xerox 225"/>
    <n v="12.96"/>
    <n v="2"/>
    <x v="0"/>
    <n v="6.2207999999999997"/>
    <m/>
  </r>
  <r>
    <n v="4355"/>
    <s v="CA-2017-153654"/>
    <x v="221"/>
    <d v="2017-11-26T00:00:00"/>
    <x v="0"/>
    <s v="MD-17860"/>
    <x v="550"/>
    <x v="1"/>
    <s v="United States"/>
    <s v="Asheville"/>
    <x v="3"/>
    <n v="28806"/>
    <x v="0"/>
    <s v="OFF-BI-10004465"/>
    <x v="1"/>
    <x v="8"/>
    <s v="Avery Durable Slant Ring Binders"/>
    <n v="19.007999999999999"/>
    <n v="8"/>
    <x v="6"/>
    <n v="-12.672000000000001"/>
    <m/>
  </r>
  <r>
    <n v="4356"/>
    <s v="CA-2015-155600"/>
    <x v="784"/>
    <d v="2015-12-07T00:00:00"/>
    <x v="0"/>
    <s v="RO-19780"/>
    <x v="197"/>
    <x v="0"/>
    <s v="United States"/>
    <s v="Clarksville"/>
    <x v="18"/>
    <n v="37042"/>
    <x v="0"/>
    <s v="OFF-BI-10000545"/>
    <x v="1"/>
    <x v="8"/>
    <s v="GBC Ibimaster 500 Manual ProClick Binding System"/>
    <n v="1598.058"/>
    <n v="7"/>
    <x v="6"/>
    <n v="-1065.3720000000001"/>
    <m/>
  </r>
  <r>
    <n v="4357"/>
    <s v="CA-2015-155600"/>
    <x v="784"/>
    <d v="2015-12-07T00:00:00"/>
    <x v="0"/>
    <s v="RO-19780"/>
    <x v="197"/>
    <x v="0"/>
    <s v="United States"/>
    <s v="Clarksville"/>
    <x v="18"/>
    <n v="37042"/>
    <x v="0"/>
    <s v="OFF-AR-10003752"/>
    <x v="1"/>
    <x v="6"/>
    <s v="Deluxe Chalkboard Eraser Cleaner"/>
    <n v="36.96"/>
    <n v="4"/>
    <x v="2"/>
    <n v="12.012"/>
    <m/>
  </r>
  <r>
    <n v="4358"/>
    <s v="CA-2017-162565"/>
    <x v="157"/>
    <d v="2017-12-11T00:00:00"/>
    <x v="3"/>
    <s v="RR-19315"/>
    <x v="625"/>
    <x v="0"/>
    <s v="United States"/>
    <s v="Aurora"/>
    <x v="10"/>
    <n v="60505"/>
    <x v="2"/>
    <s v="OFF-PA-10001937"/>
    <x v="1"/>
    <x v="10"/>
    <s v="Xerox 21"/>
    <n v="10.368"/>
    <n v="2"/>
    <x v="2"/>
    <n v="3.6288"/>
    <m/>
  </r>
  <r>
    <n v="4359"/>
    <s v="CA-2017-162565"/>
    <x v="157"/>
    <d v="2017-12-11T00:00:00"/>
    <x v="3"/>
    <s v="RR-19315"/>
    <x v="625"/>
    <x v="0"/>
    <s v="United States"/>
    <s v="Aurora"/>
    <x v="10"/>
    <n v="60505"/>
    <x v="2"/>
    <s v="FUR-FU-10004306"/>
    <x v="0"/>
    <x v="5"/>
    <s v="Electrix Halogen Magnifier Lamp"/>
    <n v="77.72"/>
    <n v="1"/>
    <x v="7"/>
    <n v="-66.061999999999998"/>
    <m/>
  </r>
  <r>
    <n v="4360"/>
    <s v="CA-2017-162565"/>
    <x v="157"/>
    <d v="2017-12-11T00:00:00"/>
    <x v="3"/>
    <s v="RR-19315"/>
    <x v="625"/>
    <x v="0"/>
    <s v="United States"/>
    <s v="Aurora"/>
    <x v="10"/>
    <n v="60505"/>
    <x v="2"/>
    <s v="FUR-CH-10003973"/>
    <x v="0"/>
    <x v="1"/>
    <s v="GuestStacker Chair with Chrome Finish Legs"/>
    <n v="520.46400000000006"/>
    <n v="2"/>
    <x v="4"/>
    <n v="-14.8704"/>
    <m/>
  </r>
  <r>
    <n v="4361"/>
    <s v="CA-2016-127642"/>
    <x v="206"/>
    <d v="2016-05-23T00:00:00"/>
    <x v="2"/>
    <s v="CP-12340"/>
    <x v="291"/>
    <x v="1"/>
    <s v="United States"/>
    <s v="Warwick"/>
    <x v="34"/>
    <n v="2886"/>
    <x v="3"/>
    <s v="OFF-PA-10000565"/>
    <x v="1"/>
    <x v="10"/>
    <s v="Easy-staple paper"/>
    <n v="111.96"/>
    <n v="2"/>
    <x v="0"/>
    <n v="54.860399999999998"/>
    <m/>
  </r>
  <r>
    <n v="4362"/>
    <s v="US-2017-163195"/>
    <x v="922"/>
    <d v="2017-02-21T00:00:00"/>
    <x v="0"/>
    <s v="LL-16840"/>
    <x v="328"/>
    <x v="0"/>
    <s v="United States"/>
    <s v="Lafayette"/>
    <x v="28"/>
    <n v="70506"/>
    <x v="0"/>
    <s v="TEC-PH-10003875"/>
    <x v="2"/>
    <x v="7"/>
    <s v="KLD Oscar II Style Snap-on Ultra Thin Side Flip Synthetic Leather Cover Case for HTC One HTC M7"/>
    <n v="29.16"/>
    <n v="3"/>
    <x v="0"/>
    <n v="8.4564000000000004"/>
    <m/>
  </r>
  <r>
    <n v="4363"/>
    <s v="CA-2017-111332"/>
    <x v="968"/>
    <d v="2017-05-22T00:00:00"/>
    <x v="0"/>
    <s v="NC-18340"/>
    <x v="396"/>
    <x v="0"/>
    <s v="United States"/>
    <s v="Fargo"/>
    <x v="46"/>
    <n v="58103"/>
    <x v="2"/>
    <s v="OFF-AR-10001953"/>
    <x v="1"/>
    <x v="6"/>
    <s v="Boston 1645 Deluxe Heavier-Duty Electric Pencil Sharpener"/>
    <n v="131.94"/>
    <n v="3"/>
    <x v="0"/>
    <n v="35.623800000000003"/>
    <m/>
  </r>
  <r>
    <n v="4364"/>
    <s v="CA-2017-111332"/>
    <x v="968"/>
    <d v="2017-05-22T00:00:00"/>
    <x v="0"/>
    <s v="NC-18340"/>
    <x v="396"/>
    <x v="0"/>
    <s v="United States"/>
    <s v="Fargo"/>
    <x v="46"/>
    <n v="58103"/>
    <x v="2"/>
    <s v="OFF-AR-10001374"/>
    <x v="1"/>
    <x v="6"/>
    <s v="BIC Brite Liner Highlighters, Chisel Tip"/>
    <n v="25.92"/>
    <n v="4"/>
    <x v="0"/>
    <n v="8.2943999999999996"/>
    <m/>
  </r>
  <r>
    <n v="4365"/>
    <s v="CA-2017-111332"/>
    <x v="968"/>
    <d v="2017-05-22T00:00:00"/>
    <x v="0"/>
    <s v="NC-18340"/>
    <x v="396"/>
    <x v="0"/>
    <s v="United States"/>
    <s v="Fargo"/>
    <x v="46"/>
    <n v="58103"/>
    <x v="2"/>
    <s v="OFF-ST-10003816"/>
    <x v="1"/>
    <x v="4"/>
    <s v="Fellowes High-Stak Drawer Files"/>
    <n v="704.76"/>
    <n v="4"/>
    <x v="0"/>
    <n v="162.09479999999999"/>
    <m/>
  </r>
  <r>
    <n v="4366"/>
    <s v="CA-2017-111332"/>
    <x v="968"/>
    <d v="2017-05-22T00:00:00"/>
    <x v="0"/>
    <s v="NC-18340"/>
    <x v="396"/>
    <x v="0"/>
    <s v="United States"/>
    <s v="Fargo"/>
    <x v="46"/>
    <n v="58103"/>
    <x v="2"/>
    <s v="OFF-FA-10001843"/>
    <x v="1"/>
    <x v="13"/>
    <s v="Staples"/>
    <n v="7.41"/>
    <n v="3"/>
    <x v="0"/>
    <n v="3.4826999999999999"/>
    <m/>
  </r>
  <r>
    <n v="4367"/>
    <s v="CA-2017-111332"/>
    <x v="968"/>
    <d v="2017-05-22T00:00:00"/>
    <x v="0"/>
    <s v="NC-18340"/>
    <x v="396"/>
    <x v="0"/>
    <s v="United States"/>
    <s v="Fargo"/>
    <x v="46"/>
    <n v="58103"/>
    <x v="2"/>
    <s v="OFF-AR-10000657"/>
    <x v="1"/>
    <x v="6"/>
    <s v="Binney &amp; Smith inkTank Desk Highlighter, Chisel Tip, Yellow, 12/Box"/>
    <n v="21.5"/>
    <n v="10"/>
    <x v="0"/>
    <n v="7.0949999999999998"/>
    <m/>
  </r>
  <r>
    <n v="4368"/>
    <s v="CA-2017-117044"/>
    <x v="220"/>
    <d v="2017-09-13T00:00:00"/>
    <x v="0"/>
    <s v="HA-14920"/>
    <x v="66"/>
    <x v="0"/>
    <s v="United States"/>
    <s v="Chicago"/>
    <x v="10"/>
    <n v="60623"/>
    <x v="2"/>
    <s v="OFF-FA-10000936"/>
    <x v="1"/>
    <x v="13"/>
    <s v="Acco Hot Clips Clips to Go"/>
    <n v="10.528"/>
    <n v="4"/>
    <x v="2"/>
    <n v="3.29"/>
    <m/>
  </r>
  <r>
    <n v="4369"/>
    <s v="CA-2017-117044"/>
    <x v="220"/>
    <d v="2017-09-13T00:00:00"/>
    <x v="0"/>
    <s v="HA-14920"/>
    <x v="66"/>
    <x v="0"/>
    <s v="United States"/>
    <s v="Chicago"/>
    <x v="10"/>
    <n v="60623"/>
    <x v="2"/>
    <s v="OFF-PA-10003657"/>
    <x v="1"/>
    <x v="10"/>
    <s v="Xerox 1927"/>
    <n v="20.544"/>
    <n v="6"/>
    <x v="2"/>
    <n v="6.42"/>
    <m/>
  </r>
  <r>
    <n v="4370"/>
    <s v="US-2016-165078"/>
    <x v="732"/>
    <d v="2016-11-10T00:00:00"/>
    <x v="1"/>
    <s v="MA-17995"/>
    <x v="671"/>
    <x v="2"/>
    <s v="United States"/>
    <s v="Lawrence"/>
    <x v="14"/>
    <n v="46226"/>
    <x v="2"/>
    <s v="OFF-BI-10001989"/>
    <x v="1"/>
    <x v="8"/>
    <s v="Premium Transparent Presentation Covers by GBC"/>
    <n v="104.9"/>
    <n v="5"/>
    <x v="0"/>
    <n v="50.351999999999997"/>
    <m/>
  </r>
  <r>
    <n v="4371"/>
    <s v="US-2016-165078"/>
    <x v="732"/>
    <d v="2016-11-10T00:00:00"/>
    <x v="1"/>
    <s v="MA-17995"/>
    <x v="671"/>
    <x v="2"/>
    <s v="United States"/>
    <s v="Lawrence"/>
    <x v="14"/>
    <n v="46226"/>
    <x v="2"/>
    <s v="OFF-AR-10002987"/>
    <x v="1"/>
    <x v="6"/>
    <s v="Prismacolor Color Pencil Set"/>
    <n v="39.68"/>
    <n v="2"/>
    <x v="0"/>
    <n v="16.268799999999999"/>
    <m/>
  </r>
  <r>
    <n v="4372"/>
    <s v="US-2016-165078"/>
    <x v="732"/>
    <d v="2016-11-10T00:00:00"/>
    <x v="1"/>
    <s v="MA-17995"/>
    <x v="671"/>
    <x v="2"/>
    <s v="United States"/>
    <s v="Lawrence"/>
    <x v="14"/>
    <n v="46226"/>
    <x v="2"/>
    <s v="OFF-LA-10000414"/>
    <x v="1"/>
    <x v="2"/>
    <s v="Avery 503"/>
    <n v="51.75"/>
    <n v="5"/>
    <x v="0"/>
    <n v="24.84"/>
    <m/>
  </r>
  <r>
    <n v="4373"/>
    <s v="US-2017-169320"/>
    <x v="283"/>
    <d v="2017-07-25T00:00:00"/>
    <x v="0"/>
    <s v="LH-16900"/>
    <x v="23"/>
    <x v="0"/>
    <s v="United States"/>
    <s v="Elkhart"/>
    <x v="14"/>
    <n v="46514"/>
    <x v="2"/>
    <s v="OFF-AR-10003602"/>
    <x v="1"/>
    <x v="6"/>
    <s v="Quartet Omega Colored Chalk, 12/Pack"/>
    <n v="11.68"/>
    <n v="2"/>
    <x v="0"/>
    <n v="5.4896000000000003"/>
    <m/>
  </r>
  <r>
    <n v="4374"/>
    <s v="US-2017-169320"/>
    <x v="283"/>
    <d v="2017-07-25T00:00:00"/>
    <x v="0"/>
    <s v="LH-16900"/>
    <x v="23"/>
    <x v="0"/>
    <s v="United States"/>
    <s v="Elkhart"/>
    <x v="14"/>
    <n v="46514"/>
    <x v="2"/>
    <s v="TEC-AC-10002550"/>
    <x v="2"/>
    <x v="11"/>
    <s v="Memorex 25GB 6X Branded Blu-Ray Recordable Disc, 30/Pack"/>
    <n v="159.75"/>
    <n v="5"/>
    <x v="0"/>
    <n v="11.182499999999999"/>
    <m/>
  </r>
  <r>
    <n v="4375"/>
    <s v="CA-2016-158575"/>
    <x v="741"/>
    <d v="2016-11-24T00:00:00"/>
    <x v="1"/>
    <s v="SB-20290"/>
    <x v="115"/>
    <x v="1"/>
    <s v="United States"/>
    <s v="Kent"/>
    <x v="24"/>
    <n v="44240"/>
    <x v="3"/>
    <s v="OFF-AP-10002998"/>
    <x v="1"/>
    <x v="9"/>
    <s v="Holmes 99% HEPA Air Purifier"/>
    <n v="103.968"/>
    <n v="6"/>
    <x v="2"/>
    <n v="16.8948"/>
    <m/>
  </r>
  <r>
    <n v="4376"/>
    <s v="CA-2014-166954"/>
    <x v="573"/>
    <d v="2014-04-30T00:00:00"/>
    <x v="1"/>
    <s v="BT-11305"/>
    <x v="457"/>
    <x v="2"/>
    <s v="United States"/>
    <s v="San Gabriel"/>
    <x v="1"/>
    <n v="91776"/>
    <x v="1"/>
    <s v="FUR-FU-10003708"/>
    <x v="0"/>
    <x v="5"/>
    <s v="Tenex Traditional Chairmats for Medium Pile Carpet, Standard Lip, 36&quot; x 48&quot;"/>
    <n v="303.25"/>
    <n v="5"/>
    <x v="0"/>
    <n v="63.682499999999997"/>
    <m/>
  </r>
  <r>
    <n v="4377"/>
    <s v="CA-2014-166954"/>
    <x v="573"/>
    <d v="2014-04-30T00:00:00"/>
    <x v="1"/>
    <s v="BT-11305"/>
    <x v="457"/>
    <x v="2"/>
    <s v="United States"/>
    <s v="San Gabriel"/>
    <x v="1"/>
    <n v="91776"/>
    <x v="1"/>
    <s v="OFF-AP-10001391"/>
    <x v="1"/>
    <x v="9"/>
    <s v="Kensington 6 Outlet MasterPiece HOMEOFFICE Power Control Center"/>
    <n v="270.72000000000003"/>
    <n v="3"/>
    <x v="0"/>
    <n v="78.508799999999994"/>
    <m/>
  </r>
  <r>
    <n v="4378"/>
    <s v="CA-2014-166954"/>
    <x v="573"/>
    <d v="2014-04-30T00:00:00"/>
    <x v="1"/>
    <s v="BT-11305"/>
    <x v="457"/>
    <x v="2"/>
    <s v="United States"/>
    <s v="San Gabriel"/>
    <x v="1"/>
    <n v="91776"/>
    <x v="1"/>
    <s v="FUR-CH-10003973"/>
    <x v="0"/>
    <x v="1"/>
    <s v="GuestStacker Chair with Chrome Finish Legs"/>
    <n v="1487.04"/>
    <n v="5"/>
    <x v="2"/>
    <n v="148.70400000000001"/>
    <m/>
  </r>
  <r>
    <n v="4379"/>
    <s v="CA-2015-140830"/>
    <x v="672"/>
    <d v="2015-12-02T00:00:00"/>
    <x v="0"/>
    <s v="PS-18970"/>
    <x v="28"/>
    <x v="2"/>
    <s v="United States"/>
    <s v="Henderson"/>
    <x v="0"/>
    <n v="42420"/>
    <x v="0"/>
    <s v="OFF-EN-10000461"/>
    <x v="1"/>
    <x v="12"/>
    <s v="#10- 4 1/8&quot; x 9 1/2&quot; Recycled Envelopes"/>
    <n v="17.48"/>
    <n v="2"/>
    <x v="0"/>
    <n v="8.2156000000000002"/>
    <m/>
  </r>
  <r>
    <n v="4380"/>
    <s v="CA-2015-140830"/>
    <x v="672"/>
    <d v="2015-12-02T00:00:00"/>
    <x v="0"/>
    <s v="PS-18970"/>
    <x v="28"/>
    <x v="2"/>
    <s v="United States"/>
    <s v="Henderson"/>
    <x v="0"/>
    <n v="42420"/>
    <x v="0"/>
    <s v="OFF-EN-10002831"/>
    <x v="1"/>
    <x v="12"/>
    <s v="Tyvek  Top-Opening Peel &amp; Seel  Envelopes, Gray"/>
    <n v="71.88"/>
    <n v="2"/>
    <x v="0"/>
    <n v="32.345999999999997"/>
    <m/>
  </r>
  <r>
    <n v="4381"/>
    <s v="CA-2015-152891"/>
    <x v="969"/>
    <d v="2015-10-30T00:00:00"/>
    <x v="1"/>
    <s v="TB-21625"/>
    <x v="577"/>
    <x v="0"/>
    <s v="United States"/>
    <s v="San Francisco"/>
    <x v="1"/>
    <n v="94110"/>
    <x v="1"/>
    <s v="OFF-AR-10004648"/>
    <x v="1"/>
    <x v="6"/>
    <s v="Boston 19500 Mighty Mite Electric Pencil Sharpener"/>
    <n v="60.45"/>
    <n v="3"/>
    <x v="0"/>
    <n v="16.3215"/>
    <m/>
  </r>
  <r>
    <n v="4382"/>
    <s v="CA-2015-152891"/>
    <x v="969"/>
    <d v="2015-10-30T00:00:00"/>
    <x v="1"/>
    <s v="TB-21625"/>
    <x v="577"/>
    <x v="0"/>
    <s v="United States"/>
    <s v="San Francisco"/>
    <x v="1"/>
    <n v="94110"/>
    <x v="1"/>
    <s v="FUR-TA-10001857"/>
    <x v="0"/>
    <x v="3"/>
    <s v="Balt Solid Wood Rectangular Table"/>
    <n v="253.17599999999999"/>
    <n v="3"/>
    <x v="2"/>
    <n v="-31.646999999999998"/>
    <m/>
  </r>
  <r>
    <n v="4383"/>
    <s v="US-2015-122784"/>
    <x v="603"/>
    <d v="2015-07-27T00:00:00"/>
    <x v="1"/>
    <s v="RA-19915"/>
    <x v="154"/>
    <x v="0"/>
    <s v="United States"/>
    <s v="Highland Park"/>
    <x v="10"/>
    <n v="60035"/>
    <x v="2"/>
    <s v="OFF-BI-10000546"/>
    <x v="1"/>
    <x v="8"/>
    <s v="Avery Durable Binders"/>
    <n v="2.88"/>
    <n v="5"/>
    <x v="3"/>
    <n v="-4.4640000000000004"/>
    <m/>
  </r>
  <r>
    <n v="4384"/>
    <s v="US-2015-122784"/>
    <x v="603"/>
    <d v="2015-07-27T00:00:00"/>
    <x v="1"/>
    <s v="RA-19915"/>
    <x v="154"/>
    <x v="0"/>
    <s v="United States"/>
    <s v="Highland Park"/>
    <x v="10"/>
    <n v="60035"/>
    <x v="2"/>
    <s v="FUR-BO-10004690"/>
    <x v="0"/>
    <x v="0"/>
    <s v="O'Sullivan Cherrywood Estates Traditional Barrister Bookcase"/>
    <n v="384.94400000000002"/>
    <n v="4"/>
    <x v="4"/>
    <n v="-126.4816"/>
    <m/>
  </r>
  <r>
    <n v="4385"/>
    <s v="US-2015-122784"/>
    <x v="603"/>
    <d v="2015-07-27T00:00:00"/>
    <x v="1"/>
    <s v="RA-19915"/>
    <x v="154"/>
    <x v="0"/>
    <s v="United States"/>
    <s v="Highland Park"/>
    <x v="10"/>
    <n v="60035"/>
    <x v="2"/>
    <s v="TEC-PH-10001557"/>
    <x v="2"/>
    <x v="7"/>
    <s v="Pyle PMP37LED"/>
    <n v="153.584"/>
    <n v="2"/>
    <x v="2"/>
    <n v="13.438599999999999"/>
    <m/>
  </r>
  <r>
    <n v="4386"/>
    <s v="US-2015-122784"/>
    <x v="603"/>
    <d v="2015-07-27T00:00:00"/>
    <x v="1"/>
    <s v="RA-19915"/>
    <x v="154"/>
    <x v="0"/>
    <s v="United States"/>
    <s v="Highland Park"/>
    <x v="10"/>
    <n v="60035"/>
    <x v="2"/>
    <s v="FUR-BO-10002545"/>
    <x v="0"/>
    <x v="0"/>
    <s v="Atlantic Metals Mobile 3-Shelf Bookcases, Custom Colors"/>
    <n v="913.43"/>
    <n v="5"/>
    <x v="4"/>
    <n v="-52.195999999999998"/>
    <m/>
  </r>
  <r>
    <n v="4387"/>
    <s v="CA-2016-156811"/>
    <x v="189"/>
    <d v="2016-11-02T00:00:00"/>
    <x v="1"/>
    <s v="BP-11095"/>
    <x v="162"/>
    <x v="1"/>
    <s v="United States"/>
    <s v="San Francisco"/>
    <x v="1"/>
    <n v="94122"/>
    <x v="1"/>
    <s v="OFF-AP-10001366"/>
    <x v="1"/>
    <x v="9"/>
    <s v="Staple holder"/>
    <n v="43.92"/>
    <n v="4"/>
    <x v="0"/>
    <n v="11.8584"/>
    <m/>
  </r>
  <r>
    <n v="4388"/>
    <s v="CA-2016-156811"/>
    <x v="189"/>
    <d v="2016-11-02T00:00:00"/>
    <x v="1"/>
    <s v="BP-11095"/>
    <x v="162"/>
    <x v="1"/>
    <s v="United States"/>
    <s v="San Francisco"/>
    <x v="1"/>
    <n v="94122"/>
    <x v="1"/>
    <s v="OFF-BI-10001628"/>
    <x v="1"/>
    <x v="8"/>
    <s v="Acco Data Flex Cable Posts For Top &amp; Bottom Load Binders, 6&quot; Capacity"/>
    <n v="25.032"/>
    <n v="3"/>
    <x v="2"/>
    <n v="7.8224999999999998"/>
    <m/>
  </r>
  <r>
    <n v="4389"/>
    <s v="CA-2017-111556"/>
    <x v="225"/>
    <d v="2017-11-22T00:00:00"/>
    <x v="2"/>
    <s v="CD-11920"/>
    <x v="303"/>
    <x v="0"/>
    <s v="United States"/>
    <s v="New York City"/>
    <x v="15"/>
    <n v="10035"/>
    <x v="3"/>
    <s v="OFF-PA-10003651"/>
    <x v="1"/>
    <x v="10"/>
    <s v="Xerox 1968"/>
    <n v="46.76"/>
    <n v="7"/>
    <x v="0"/>
    <n v="22.444800000000001"/>
    <m/>
  </r>
  <r>
    <n v="4390"/>
    <s v="CA-2017-111556"/>
    <x v="225"/>
    <d v="2017-11-22T00:00:00"/>
    <x v="2"/>
    <s v="CD-11920"/>
    <x v="303"/>
    <x v="0"/>
    <s v="United States"/>
    <s v="New York City"/>
    <x v="15"/>
    <n v="10035"/>
    <x v="3"/>
    <s v="FUR-BO-10003159"/>
    <x v="0"/>
    <x v="0"/>
    <s v="Sauder Camden County Collection Libraries, Planked Cherry Finish"/>
    <n v="183.96799999999999"/>
    <n v="2"/>
    <x v="2"/>
    <n v="-25.2956"/>
    <m/>
  </r>
  <r>
    <n v="4391"/>
    <s v="CA-2017-111556"/>
    <x v="225"/>
    <d v="2017-11-22T00:00:00"/>
    <x v="2"/>
    <s v="CD-11920"/>
    <x v="303"/>
    <x v="0"/>
    <s v="United States"/>
    <s v="New York City"/>
    <x v="15"/>
    <n v="10035"/>
    <x v="3"/>
    <s v="TEC-PH-10001459"/>
    <x v="2"/>
    <x v="7"/>
    <s v="Samsung Galaxy Mega 6.3"/>
    <n v="1259.97"/>
    <n v="3"/>
    <x v="0"/>
    <n v="327.59219999999999"/>
    <m/>
  </r>
  <r>
    <n v="4392"/>
    <s v="CA-2017-111556"/>
    <x v="225"/>
    <d v="2017-11-22T00:00:00"/>
    <x v="2"/>
    <s v="CD-11920"/>
    <x v="303"/>
    <x v="0"/>
    <s v="United States"/>
    <s v="New York City"/>
    <x v="15"/>
    <n v="10035"/>
    <x v="3"/>
    <s v="OFF-AR-10004602"/>
    <x v="1"/>
    <x v="6"/>
    <s v="Boston KS Multi-Size Manual Pencil Sharpener"/>
    <n v="68.97"/>
    <n v="3"/>
    <x v="0"/>
    <n v="19.311599999999999"/>
    <m/>
  </r>
  <r>
    <n v="4393"/>
    <s v="CA-2016-108868"/>
    <x v="162"/>
    <d v="2016-09-12T00:00:00"/>
    <x v="1"/>
    <s v="KB-16585"/>
    <x v="10"/>
    <x v="1"/>
    <s v="United States"/>
    <s v="Dallas"/>
    <x v="5"/>
    <n v="75081"/>
    <x v="2"/>
    <s v="OFF-AR-10001953"/>
    <x v="1"/>
    <x v="6"/>
    <s v="Boston 1645 Deluxe Heavier-Duty Electric Pencil Sharpener"/>
    <n v="70.367999999999995"/>
    <n v="2"/>
    <x v="2"/>
    <n v="6.1571999999999996"/>
    <m/>
  </r>
  <r>
    <n v="4394"/>
    <s v="CA-2016-108868"/>
    <x v="162"/>
    <d v="2016-09-12T00:00:00"/>
    <x v="1"/>
    <s v="KB-16585"/>
    <x v="10"/>
    <x v="1"/>
    <s v="United States"/>
    <s v="Dallas"/>
    <x v="5"/>
    <n v="75081"/>
    <x v="2"/>
    <s v="TEC-PH-10000923"/>
    <x v="2"/>
    <x v="7"/>
    <s v="Belkin SportFit Armband For iPhone 5s/5c, Fuchsia"/>
    <n v="59.96"/>
    <n v="5"/>
    <x v="2"/>
    <n v="21.735499999999998"/>
    <m/>
  </r>
  <r>
    <n v="4395"/>
    <s v="CA-2014-142965"/>
    <x v="836"/>
    <d v="2014-07-20T00:00:00"/>
    <x v="3"/>
    <s v="SW-20245"/>
    <x v="573"/>
    <x v="0"/>
    <s v="United States"/>
    <s v="Springfield"/>
    <x v="24"/>
    <n v="45503"/>
    <x v="3"/>
    <s v="OFF-ST-10002583"/>
    <x v="1"/>
    <x v="4"/>
    <s v="Fellowes Neat Ideas Storage Cubes"/>
    <n v="25.984000000000002"/>
    <n v="1"/>
    <x v="2"/>
    <n v="-5.1967999999999996"/>
    <m/>
  </r>
  <r>
    <n v="4396"/>
    <s v="CA-2014-142965"/>
    <x v="836"/>
    <d v="2014-07-20T00:00:00"/>
    <x v="3"/>
    <s v="SW-20245"/>
    <x v="573"/>
    <x v="0"/>
    <s v="United States"/>
    <s v="Springfield"/>
    <x v="24"/>
    <n v="45503"/>
    <x v="3"/>
    <s v="OFF-BI-10000977"/>
    <x v="1"/>
    <x v="8"/>
    <s v="Ibico Plastic Spiral Binding Combs"/>
    <n v="27.36"/>
    <n v="3"/>
    <x v="6"/>
    <n v="-21.888000000000002"/>
    <m/>
  </r>
  <r>
    <n v="4397"/>
    <s v="CA-2016-148740"/>
    <x v="625"/>
    <d v="2016-11-19T00:00:00"/>
    <x v="1"/>
    <s v="AH-10690"/>
    <x v="706"/>
    <x v="1"/>
    <s v="United States"/>
    <s v="San Diego"/>
    <x v="1"/>
    <n v="92024"/>
    <x v="1"/>
    <s v="TEC-PH-10002549"/>
    <x v="2"/>
    <x v="7"/>
    <s v="Polycom SoundPoint IP 450 VoIP phone"/>
    <n v="361.37599999999998"/>
    <n v="2"/>
    <x v="2"/>
    <n v="27.103200000000001"/>
    <m/>
  </r>
  <r>
    <n v="4398"/>
    <s v="US-2014-138758"/>
    <x v="970"/>
    <d v="2014-07-11T00:00:00"/>
    <x v="1"/>
    <s v="JL-15835"/>
    <x v="252"/>
    <x v="0"/>
    <s v="United States"/>
    <s v="Philadelphia"/>
    <x v="9"/>
    <n v="19120"/>
    <x v="3"/>
    <s v="FUR-CH-10002880"/>
    <x v="0"/>
    <x v="1"/>
    <s v="Global High-Back Leather Tilter, Burgundy"/>
    <n v="172.18600000000001"/>
    <n v="2"/>
    <x v="4"/>
    <n v="-46.736199999999997"/>
    <m/>
  </r>
  <r>
    <n v="4399"/>
    <s v="US-2014-138758"/>
    <x v="970"/>
    <d v="2014-07-11T00:00:00"/>
    <x v="1"/>
    <s v="JL-15835"/>
    <x v="252"/>
    <x v="0"/>
    <s v="United States"/>
    <s v="Philadelphia"/>
    <x v="9"/>
    <n v="19120"/>
    <x v="3"/>
    <s v="FUR-FU-10003039"/>
    <x v="0"/>
    <x v="5"/>
    <s v="Howard Miller 11-1/2&quot; Diameter Grantwood Wall Clock"/>
    <n v="69.007999999999996"/>
    <n v="2"/>
    <x v="2"/>
    <n v="12.0764"/>
    <m/>
  </r>
  <r>
    <n v="4400"/>
    <s v="CA-2016-131737"/>
    <x v="716"/>
    <d v="2016-03-17T00:00:00"/>
    <x v="3"/>
    <s v="GZ-14470"/>
    <x v="47"/>
    <x v="0"/>
    <s v="United States"/>
    <s v="Columbia"/>
    <x v="39"/>
    <n v="21044"/>
    <x v="3"/>
    <s v="OFF-EN-10003055"/>
    <x v="1"/>
    <x v="12"/>
    <s v="Blue String-Tie &amp; Button Interoffice Envelopes, 10 x 13"/>
    <n v="199.9"/>
    <n v="5"/>
    <x v="0"/>
    <n v="89.954999999999998"/>
    <m/>
  </r>
  <r>
    <n v="4401"/>
    <s v="CA-2016-131737"/>
    <x v="716"/>
    <d v="2016-03-17T00:00:00"/>
    <x v="3"/>
    <s v="GZ-14470"/>
    <x v="47"/>
    <x v="0"/>
    <s v="United States"/>
    <s v="Columbia"/>
    <x v="39"/>
    <n v="21044"/>
    <x v="3"/>
    <s v="OFF-AP-10002945"/>
    <x v="1"/>
    <x v="9"/>
    <s v="Honeywell Enviracaire Portable HEPA Air Cleaner for 17' x 22' Room"/>
    <n v="901.95"/>
    <n v="3"/>
    <x v="0"/>
    <n v="297.64350000000002"/>
    <m/>
  </r>
  <r>
    <n v="4402"/>
    <s v="CA-2016-131737"/>
    <x v="716"/>
    <d v="2016-03-17T00:00:00"/>
    <x v="3"/>
    <s v="GZ-14470"/>
    <x v="47"/>
    <x v="0"/>
    <s v="United States"/>
    <s v="Columbia"/>
    <x v="39"/>
    <n v="21044"/>
    <x v="3"/>
    <s v="FUR-FU-10004306"/>
    <x v="0"/>
    <x v="5"/>
    <s v="Electrix Halogen Magnifier Lamp"/>
    <n v="971.5"/>
    <n v="5"/>
    <x v="0"/>
    <n v="252.59"/>
    <m/>
  </r>
  <r>
    <n v="4403"/>
    <s v="CA-2016-114538"/>
    <x v="482"/>
    <d v="2016-12-27T00:00:00"/>
    <x v="2"/>
    <s v="RC-19825"/>
    <x v="116"/>
    <x v="0"/>
    <s v="United States"/>
    <s v="Colorado Springs"/>
    <x v="22"/>
    <n v="80906"/>
    <x v="1"/>
    <s v="OFF-AR-10002445"/>
    <x v="1"/>
    <x v="6"/>
    <s v="SANFORD Major Accent Highlighters"/>
    <n v="11.327999999999999"/>
    <n v="2"/>
    <x v="2"/>
    <n v="2.5488"/>
    <m/>
  </r>
  <r>
    <n v="4404"/>
    <s v="CA-2014-127936"/>
    <x v="814"/>
    <d v="2014-09-04T00:00:00"/>
    <x v="2"/>
    <s v="CL-12565"/>
    <x v="52"/>
    <x v="0"/>
    <s v="United States"/>
    <s v="New York City"/>
    <x v="15"/>
    <n v="10009"/>
    <x v="3"/>
    <s v="OFF-AR-10002445"/>
    <x v="1"/>
    <x v="6"/>
    <s v="SANFORD Major Accent Highlighters"/>
    <n v="21.24"/>
    <n v="3"/>
    <x v="0"/>
    <n v="8.0711999999999993"/>
    <m/>
  </r>
  <r>
    <n v="4405"/>
    <s v="CA-2015-164336"/>
    <x v="761"/>
    <d v="2015-07-10T00:00:00"/>
    <x v="1"/>
    <s v="MW-18220"/>
    <x v="596"/>
    <x v="0"/>
    <s v="United States"/>
    <s v="Philadelphia"/>
    <x v="9"/>
    <n v="19140"/>
    <x v="3"/>
    <s v="TEC-AC-10002345"/>
    <x v="2"/>
    <x v="11"/>
    <s v="HP Standard 104 key PS/2 Keyboard"/>
    <n v="34.799999999999997"/>
    <n v="3"/>
    <x v="2"/>
    <n v="2.1749999999999998"/>
    <m/>
  </r>
  <r>
    <n v="4406"/>
    <s v="CA-2015-164336"/>
    <x v="761"/>
    <d v="2015-07-10T00:00:00"/>
    <x v="1"/>
    <s v="MW-18220"/>
    <x v="596"/>
    <x v="0"/>
    <s v="United States"/>
    <s v="Philadelphia"/>
    <x v="9"/>
    <n v="19140"/>
    <x v="3"/>
    <s v="OFF-ST-10001558"/>
    <x v="1"/>
    <x v="4"/>
    <s v="Acco Perma 4000 Stacking Storage Drawers"/>
    <n v="38.975999999999999"/>
    <n v="3"/>
    <x v="2"/>
    <n v="-2.4359999999999999"/>
    <m/>
  </r>
  <r>
    <n v="4407"/>
    <s v="CA-2016-100041"/>
    <x v="73"/>
    <d v="2016-11-25T00:00:00"/>
    <x v="1"/>
    <s v="BF-10975"/>
    <x v="541"/>
    <x v="1"/>
    <s v="United States"/>
    <s v="Columbus"/>
    <x v="14"/>
    <n v="47201"/>
    <x v="2"/>
    <s v="OFF-PA-10001622"/>
    <x v="1"/>
    <x v="10"/>
    <s v="Ampad Poly Cover Wirebound Steno Book, 6&quot; x 9&quot; Assorted Colors, Gregg Ruled"/>
    <n v="9.08"/>
    <n v="2"/>
    <x v="0"/>
    <n v="4.0860000000000003"/>
    <m/>
  </r>
  <r>
    <n v="4408"/>
    <s v="CA-2016-100041"/>
    <x v="73"/>
    <d v="2016-11-25T00:00:00"/>
    <x v="1"/>
    <s v="BF-10975"/>
    <x v="541"/>
    <x v="1"/>
    <s v="United States"/>
    <s v="Columbus"/>
    <x v="14"/>
    <n v="47201"/>
    <x v="2"/>
    <s v="OFF-PA-10000418"/>
    <x v="1"/>
    <x v="10"/>
    <s v="Xerox 189"/>
    <n v="314.55"/>
    <n v="3"/>
    <x v="0"/>
    <n v="150.98400000000001"/>
    <m/>
  </r>
  <r>
    <n v="4409"/>
    <s v="CA-2016-100041"/>
    <x v="73"/>
    <d v="2016-11-25T00:00:00"/>
    <x v="1"/>
    <s v="BF-10975"/>
    <x v="541"/>
    <x v="1"/>
    <s v="United States"/>
    <s v="Columbus"/>
    <x v="14"/>
    <n v="47201"/>
    <x v="2"/>
    <s v="OFF-BI-10000343"/>
    <x v="1"/>
    <x v="8"/>
    <s v="Pressboard Covers with Storage Hooks, 9 1/2&quot; x 11&quot;, Light Blue"/>
    <n v="4.91"/>
    <n v="1"/>
    <x v="0"/>
    <n v="2.3077000000000001"/>
    <m/>
  </r>
  <r>
    <n v="4410"/>
    <s v="US-2014-154879"/>
    <x v="457"/>
    <d v="2014-05-11T00:00:00"/>
    <x v="1"/>
    <s v="SN-20710"/>
    <x v="17"/>
    <x v="2"/>
    <s v="United States"/>
    <s v="Los Angeles"/>
    <x v="1"/>
    <n v="90004"/>
    <x v="1"/>
    <s v="OFF-LA-10004425"/>
    <x v="1"/>
    <x v="2"/>
    <s v="Staple-on labels"/>
    <n v="5.78"/>
    <n v="2"/>
    <x v="0"/>
    <n v="2.7166000000000001"/>
    <m/>
  </r>
  <r>
    <n v="4411"/>
    <s v="US-2014-154879"/>
    <x v="457"/>
    <d v="2014-05-11T00:00:00"/>
    <x v="1"/>
    <s v="SN-20710"/>
    <x v="17"/>
    <x v="2"/>
    <s v="United States"/>
    <s v="Los Angeles"/>
    <x v="1"/>
    <n v="90004"/>
    <x v="1"/>
    <s v="OFF-AR-10001897"/>
    <x v="1"/>
    <x v="6"/>
    <s v="Model L Table or Wall-Mount Pencil Sharpener"/>
    <n v="107.94"/>
    <n v="6"/>
    <x v="0"/>
    <n v="30.223199999999999"/>
    <m/>
  </r>
  <r>
    <n v="4412"/>
    <s v="CA-2014-130624"/>
    <x v="261"/>
    <d v="2014-06-24T00:00:00"/>
    <x v="2"/>
    <s v="TB-21280"/>
    <x v="509"/>
    <x v="0"/>
    <s v="United States"/>
    <s v="New York City"/>
    <x v="15"/>
    <n v="10024"/>
    <x v="3"/>
    <s v="OFF-PA-10003883"/>
    <x v="1"/>
    <x v="10"/>
    <s v="Message Book, Phone, Wirebound Standard Line Memo, 2 3/4&quot; X 5&quot;"/>
    <n v="19.649999999999999"/>
    <n v="3"/>
    <x v="0"/>
    <n v="9.0389999999999997"/>
    <m/>
  </r>
  <r>
    <n v="4413"/>
    <s v="CA-2014-130624"/>
    <x v="261"/>
    <d v="2014-06-24T00:00:00"/>
    <x v="2"/>
    <s v="TB-21280"/>
    <x v="509"/>
    <x v="0"/>
    <s v="United States"/>
    <s v="New York City"/>
    <x v="15"/>
    <n v="10024"/>
    <x v="3"/>
    <s v="TEC-PH-10003963"/>
    <x v="2"/>
    <x v="7"/>
    <s v="GE 2-Jack Phone Line Splitter"/>
    <n v="617.97"/>
    <n v="3"/>
    <x v="0"/>
    <n v="160.6722"/>
    <m/>
  </r>
  <r>
    <n v="4414"/>
    <s v="CA-2014-130624"/>
    <x v="261"/>
    <d v="2014-06-24T00:00:00"/>
    <x v="2"/>
    <s v="TB-21280"/>
    <x v="509"/>
    <x v="0"/>
    <s v="United States"/>
    <s v="New York City"/>
    <x v="15"/>
    <n v="10024"/>
    <x v="3"/>
    <s v="OFF-AP-10001303"/>
    <x v="1"/>
    <x v="9"/>
    <s v="Holmes Cool Mist Humidifier for the Whole House with 8-Gallon Output per Day, Extended Life Filter"/>
    <n v="59.7"/>
    <n v="3"/>
    <x v="0"/>
    <n v="26.864999999999998"/>
    <m/>
  </r>
  <r>
    <n v="4415"/>
    <s v="CA-2017-132339"/>
    <x v="971"/>
    <d v="2017-08-23T00:00:00"/>
    <x v="1"/>
    <s v="JB-15400"/>
    <x v="80"/>
    <x v="1"/>
    <s v="United States"/>
    <s v="Lawrence"/>
    <x v="31"/>
    <n v="1841"/>
    <x v="3"/>
    <s v="OFF-BI-10003925"/>
    <x v="1"/>
    <x v="8"/>
    <s v="Fellowes PB300 Plastic Comb Binding Machine"/>
    <n v="387.99"/>
    <n v="1"/>
    <x v="0"/>
    <n v="182.3553"/>
    <m/>
  </r>
  <r>
    <n v="4416"/>
    <s v="CA-2014-153983"/>
    <x v="503"/>
    <d v="2014-12-06T00:00:00"/>
    <x v="1"/>
    <s v="AH-10210"/>
    <x v="117"/>
    <x v="0"/>
    <s v="United States"/>
    <s v="San Francisco"/>
    <x v="1"/>
    <n v="94122"/>
    <x v="1"/>
    <s v="TEC-PH-10004586"/>
    <x v="2"/>
    <x v="7"/>
    <s v="Wilson SignalBoost 841262 DB PRO Amplifier Kit"/>
    <n v="575.91999999999996"/>
    <n v="2"/>
    <x v="2"/>
    <n v="71.989999999999995"/>
    <m/>
  </r>
  <r>
    <n v="4417"/>
    <s v="CA-2014-153983"/>
    <x v="503"/>
    <d v="2014-12-06T00:00:00"/>
    <x v="1"/>
    <s v="AH-10210"/>
    <x v="117"/>
    <x v="0"/>
    <s v="United States"/>
    <s v="San Francisco"/>
    <x v="1"/>
    <n v="94122"/>
    <x v="1"/>
    <s v="OFF-FA-10003495"/>
    <x v="1"/>
    <x v="13"/>
    <s v="Staples"/>
    <n v="30.4"/>
    <n v="5"/>
    <x v="0"/>
    <n v="15.2"/>
    <m/>
  </r>
  <r>
    <n v="4418"/>
    <s v="CA-2017-112900"/>
    <x v="359"/>
    <d v="2017-04-12T00:00:00"/>
    <x v="0"/>
    <s v="KL-16645"/>
    <x v="107"/>
    <x v="0"/>
    <s v="United States"/>
    <s v="Detroit"/>
    <x v="12"/>
    <n v="48205"/>
    <x v="2"/>
    <s v="OFF-BI-10002867"/>
    <x v="1"/>
    <x v="8"/>
    <s v="GBC Recycled Regency Composition Covers"/>
    <n v="478.24"/>
    <n v="8"/>
    <x v="0"/>
    <n v="219.99039999999999"/>
    <m/>
  </r>
  <r>
    <n v="4419"/>
    <s v="CA-2014-160157"/>
    <x v="414"/>
    <d v="2014-12-27T00:00:00"/>
    <x v="1"/>
    <s v="MH-17455"/>
    <x v="708"/>
    <x v="0"/>
    <s v="United States"/>
    <s v="Hamilton"/>
    <x v="24"/>
    <n v="45011"/>
    <x v="3"/>
    <s v="FUR-FU-10003773"/>
    <x v="0"/>
    <x v="5"/>
    <s v="Eldon Cleatmat Plus Chair Mats for High Pile Carpets"/>
    <n v="190.84800000000001"/>
    <n v="3"/>
    <x v="2"/>
    <n v="-21.470400000000001"/>
    <m/>
  </r>
  <r>
    <n v="4420"/>
    <s v="CA-2014-139633"/>
    <x v="506"/>
    <d v="2014-12-24T00:00:00"/>
    <x v="1"/>
    <s v="EC-14050"/>
    <x v="685"/>
    <x v="0"/>
    <s v="United States"/>
    <s v="Columbus"/>
    <x v="24"/>
    <n v="43229"/>
    <x v="3"/>
    <s v="OFF-BI-10002954"/>
    <x v="1"/>
    <x v="8"/>
    <s v="Newell 3-Hole Punched Plastic Slotted Magazine Holders for Binders"/>
    <n v="5.484"/>
    <n v="4"/>
    <x v="6"/>
    <n v="-4.0216000000000003"/>
    <m/>
  </r>
  <r>
    <n v="4421"/>
    <s v="CA-2015-163090"/>
    <x v="972"/>
    <d v="2015-11-21T00:00:00"/>
    <x v="0"/>
    <s v="GH-14665"/>
    <x v="348"/>
    <x v="0"/>
    <s v="United States"/>
    <s v="Chicago"/>
    <x v="10"/>
    <n v="60610"/>
    <x v="2"/>
    <s v="OFF-SU-10002537"/>
    <x v="1"/>
    <x v="14"/>
    <s v="Acme Box Cutter Scissors"/>
    <n v="40.92"/>
    <n v="5"/>
    <x v="2"/>
    <n v="3.069"/>
    <m/>
  </r>
  <r>
    <n v="4422"/>
    <s v="CA-2014-117016"/>
    <x v="530"/>
    <d v="2014-03-09T00:00:00"/>
    <x v="1"/>
    <s v="SC-20095"/>
    <x v="183"/>
    <x v="0"/>
    <s v="United States"/>
    <s v="Margate"/>
    <x v="2"/>
    <n v="33063"/>
    <x v="0"/>
    <s v="OFF-AR-10001374"/>
    <x v="1"/>
    <x v="6"/>
    <s v="BIC Brite Liner Highlighters, Chisel Tip"/>
    <n v="15.552"/>
    <n v="3"/>
    <x v="2"/>
    <n v="2.3328000000000002"/>
    <m/>
  </r>
  <r>
    <n v="4423"/>
    <s v="CA-2017-159464"/>
    <x v="796"/>
    <d v="2017-05-19T00:00:00"/>
    <x v="2"/>
    <s v="TB-21355"/>
    <x v="422"/>
    <x v="1"/>
    <s v="United States"/>
    <s v="Sandy Springs"/>
    <x v="32"/>
    <n v="30328"/>
    <x v="0"/>
    <s v="OFF-AP-10001492"/>
    <x v="1"/>
    <x v="9"/>
    <s v="Acco Six-Outlet Power Strip, 4' Cord Length"/>
    <n v="17.239999999999998"/>
    <n v="2"/>
    <x v="0"/>
    <n v="4.4824000000000002"/>
    <m/>
  </r>
  <r>
    <n v="4424"/>
    <s v="CA-2017-159464"/>
    <x v="796"/>
    <d v="2017-05-19T00:00:00"/>
    <x v="2"/>
    <s v="TB-21355"/>
    <x v="422"/>
    <x v="1"/>
    <s v="United States"/>
    <s v="Sandy Springs"/>
    <x v="32"/>
    <n v="30328"/>
    <x v="0"/>
    <s v="FUR-BO-10003546"/>
    <x v="0"/>
    <x v="0"/>
    <s v="Hon 4-Shelf Metal Bookcases"/>
    <n v="302.94"/>
    <n v="3"/>
    <x v="0"/>
    <n v="75.734999999999999"/>
    <m/>
  </r>
  <r>
    <n v="4425"/>
    <s v="CA-2017-159464"/>
    <x v="796"/>
    <d v="2017-05-19T00:00:00"/>
    <x v="2"/>
    <s v="TB-21355"/>
    <x v="422"/>
    <x v="1"/>
    <s v="United States"/>
    <s v="Sandy Springs"/>
    <x v="32"/>
    <n v="30328"/>
    <x v="0"/>
    <s v="TEC-PH-10002185"/>
    <x v="2"/>
    <x v="7"/>
    <s v="QVS USB Car Charger 2-Port 2.1Amp for iPod/iPhone/iPad/iPad 2/iPad 3"/>
    <n v="34.75"/>
    <n v="5"/>
    <x v="0"/>
    <n v="15.637499999999999"/>
    <m/>
  </r>
  <r>
    <n v="4426"/>
    <s v="CA-2017-159464"/>
    <x v="796"/>
    <d v="2017-05-19T00:00:00"/>
    <x v="2"/>
    <s v="TB-21355"/>
    <x v="422"/>
    <x v="1"/>
    <s v="United States"/>
    <s v="Sandy Springs"/>
    <x v="32"/>
    <n v="30328"/>
    <x v="0"/>
    <s v="OFF-BI-10000315"/>
    <x v="1"/>
    <x v="8"/>
    <s v="Poly Designer Cover &amp; Back"/>
    <n v="113.94"/>
    <n v="6"/>
    <x v="0"/>
    <n v="54.691200000000002"/>
    <m/>
  </r>
  <r>
    <n v="4427"/>
    <s v="CA-2017-159464"/>
    <x v="796"/>
    <d v="2017-05-19T00:00:00"/>
    <x v="2"/>
    <s v="TB-21355"/>
    <x v="422"/>
    <x v="1"/>
    <s v="United States"/>
    <s v="Sandy Springs"/>
    <x v="32"/>
    <n v="30328"/>
    <x v="0"/>
    <s v="TEC-PH-10002350"/>
    <x v="2"/>
    <x v="7"/>
    <s v="Apple EarPods with Remote and Mic"/>
    <n v="55.98"/>
    <n v="2"/>
    <x v="0"/>
    <n v="15.6744"/>
    <m/>
  </r>
  <r>
    <n v="4428"/>
    <s v="US-2017-103226"/>
    <x v="585"/>
    <d v="2017-09-28T00:00:00"/>
    <x v="1"/>
    <s v="DW-13195"/>
    <x v="694"/>
    <x v="1"/>
    <s v="United States"/>
    <s v="Albuquerque"/>
    <x v="27"/>
    <n v="87105"/>
    <x v="1"/>
    <s v="OFF-PA-10002666"/>
    <x v="1"/>
    <x v="10"/>
    <s v="Southworth 25% Cotton Linen-Finish Paper &amp; Envelopes"/>
    <n v="27.18"/>
    <n v="3"/>
    <x v="0"/>
    <n v="12.231"/>
    <m/>
  </r>
  <r>
    <n v="4429"/>
    <s v="CA-2017-119452"/>
    <x v="708"/>
    <d v="2017-03-27T00:00:00"/>
    <x v="1"/>
    <s v="CL-12565"/>
    <x v="52"/>
    <x v="0"/>
    <s v="United States"/>
    <s v="Tulsa"/>
    <x v="26"/>
    <n v="74133"/>
    <x v="2"/>
    <s v="FUR-CH-10004495"/>
    <x v="0"/>
    <x v="1"/>
    <s v="Global Leather and Oak Executive Chair, Black"/>
    <n v="1805.88"/>
    <n v="6"/>
    <x v="0"/>
    <n v="523.70519999999999"/>
    <m/>
  </r>
  <r>
    <n v="4430"/>
    <s v="CA-2017-147725"/>
    <x v="32"/>
    <d v="2017-09-14T00:00:00"/>
    <x v="3"/>
    <s v="LT-17110"/>
    <x v="299"/>
    <x v="0"/>
    <s v="United States"/>
    <s v="Orange"/>
    <x v="30"/>
    <n v="7050"/>
    <x v="3"/>
    <s v="OFF-AR-10001725"/>
    <x v="1"/>
    <x v="6"/>
    <s v="Boston Home &amp; Office Model 2000 Electric Pencil Sharpeners"/>
    <n v="70.95"/>
    <n v="3"/>
    <x v="0"/>
    <n v="18.446999999999999"/>
    <m/>
  </r>
  <r>
    <n v="4431"/>
    <s v="CA-2016-168893"/>
    <x v="54"/>
    <d v="2016-11-08T00:00:00"/>
    <x v="0"/>
    <s v="AP-10915"/>
    <x v="275"/>
    <x v="0"/>
    <s v="United States"/>
    <s v="Henderson"/>
    <x v="0"/>
    <n v="42420"/>
    <x v="0"/>
    <s v="OFF-FA-10002280"/>
    <x v="1"/>
    <x v="13"/>
    <s v="Advantus Plastic Paper Clips"/>
    <n v="20"/>
    <n v="4"/>
    <x v="0"/>
    <n v="9.6"/>
    <m/>
  </r>
  <r>
    <n v="4432"/>
    <s v="CA-2016-168893"/>
    <x v="54"/>
    <d v="2016-11-08T00:00:00"/>
    <x v="0"/>
    <s v="AP-10915"/>
    <x v="275"/>
    <x v="0"/>
    <s v="United States"/>
    <s v="Henderson"/>
    <x v="0"/>
    <n v="42420"/>
    <x v="0"/>
    <s v="OFF-AR-10001770"/>
    <x v="1"/>
    <x v="6"/>
    <s v="Economy #2 Pencils"/>
    <n v="7.98"/>
    <n v="3"/>
    <x v="0"/>
    <n v="2.0748000000000002"/>
    <m/>
  </r>
  <r>
    <n v="4433"/>
    <s v="CA-2016-168893"/>
    <x v="54"/>
    <d v="2016-11-08T00:00:00"/>
    <x v="0"/>
    <s v="AP-10915"/>
    <x v="275"/>
    <x v="0"/>
    <s v="United States"/>
    <s v="Henderson"/>
    <x v="0"/>
    <n v="42420"/>
    <x v="0"/>
    <s v="FUR-FU-10002885"/>
    <x v="0"/>
    <x v="5"/>
    <s v="Magna Visual Magnetic Picture Hangers"/>
    <n v="24.1"/>
    <n v="5"/>
    <x v="0"/>
    <n v="9.1579999999999995"/>
    <m/>
  </r>
  <r>
    <n v="4434"/>
    <s v="CA-2016-168893"/>
    <x v="54"/>
    <d v="2016-11-08T00:00:00"/>
    <x v="0"/>
    <s v="AP-10915"/>
    <x v="275"/>
    <x v="0"/>
    <s v="United States"/>
    <s v="Henderson"/>
    <x v="0"/>
    <n v="42420"/>
    <x v="0"/>
    <s v="OFF-AR-10003772"/>
    <x v="1"/>
    <x v="6"/>
    <s v="Boston 16750 Black Compact Battery Pencil Sharpener"/>
    <n v="8.75"/>
    <n v="1"/>
    <x v="0"/>
    <n v="2.625"/>
    <m/>
  </r>
  <r>
    <n v="4435"/>
    <s v="CA-2016-168893"/>
    <x v="54"/>
    <d v="2016-11-08T00:00:00"/>
    <x v="0"/>
    <s v="AP-10915"/>
    <x v="275"/>
    <x v="0"/>
    <s v="United States"/>
    <s v="Henderson"/>
    <x v="0"/>
    <n v="42420"/>
    <x v="0"/>
    <s v="FUR-TA-10003392"/>
    <x v="0"/>
    <x v="3"/>
    <s v="Global Adaptabilities Conference Tables"/>
    <n v="842.94"/>
    <n v="3"/>
    <x v="0"/>
    <n v="160.15860000000001"/>
    <m/>
  </r>
  <r>
    <n v="4436"/>
    <s v="CA-2016-163398"/>
    <x v="973"/>
    <d v="2016-05-08T00:00:00"/>
    <x v="1"/>
    <s v="CB-12415"/>
    <x v="558"/>
    <x v="0"/>
    <s v="United States"/>
    <s v="Chicago"/>
    <x v="10"/>
    <n v="60653"/>
    <x v="2"/>
    <s v="OFF-BI-10000014"/>
    <x v="1"/>
    <x v="8"/>
    <s v="Heavy-Duty E-Z-D Binders"/>
    <n v="2.1819999999999999"/>
    <n v="1"/>
    <x v="3"/>
    <n v="-3.6002999999999998"/>
    <m/>
  </r>
  <r>
    <n v="4437"/>
    <s v="CA-2016-163398"/>
    <x v="973"/>
    <d v="2016-05-08T00:00:00"/>
    <x v="1"/>
    <s v="CB-12415"/>
    <x v="558"/>
    <x v="0"/>
    <s v="United States"/>
    <s v="Chicago"/>
    <x v="10"/>
    <n v="60653"/>
    <x v="2"/>
    <s v="OFF-AR-10003217"/>
    <x v="1"/>
    <x v="6"/>
    <s v="Newell 316"/>
    <n v="27.384"/>
    <n v="7"/>
    <x v="2"/>
    <n v="2.7383999999999999"/>
    <m/>
  </r>
  <r>
    <n v="4438"/>
    <s v="CA-2016-163398"/>
    <x v="973"/>
    <d v="2016-05-08T00:00:00"/>
    <x v="1"/>
    <s v="CB-12415"/>
    <x v="558"/>
    <x v="0"/>
    <s v="United States"/>
    <s v="Chicago"/>
    <x v="10"/>
    <n v="60653"/>
    <x v="2"/>
    <s v="OFF-AP-10002403"/>
    <x v="1"/>
    <x v="9"/>
    <s v="Acco Smartsocket Color-Coded Six-Outlet AC Adapter Model Surge Protectors"/>
    <n v="26.405999999999999"/>
    <n v="3"/>
    <x v="3"/>
    <n v="-71.296199999999999"/>
    <m/>
  </r>
  <r>
    <n v="4439"/>
    <s v="CA-2016-162726"/>
    <x v="797"/>
    <d v="2017-01-02T00:00:00"/>
    <x v="1"/>
    <s v="MT-17815"/>
    <x v="363"/>
    <x v="0"/>
    <s v="United States"/>
    <s v="Port Arthur"/>
    <x v="5"/>
    <n v="77642"/>
    <x v="2"/>
    <s v="OFF-PA-10001972"/>
    <x v="1"/>
    <x v="10"/>
    <s v="Xerox 214"/>
    <n v="10.368"/>
    <n v="2"/>
    <x v="2"/>
    <n v="3.6288"/>
    <m/>
  </r>
  <r>
    <n v="4440"/>
    <s v="CA-2016-162726"/>
    <x v="797"/>
    <d v="2017-01-02T00:00:00"/>
    <x v="1"/>
    <s v="MT-17815"/>
    <x v="363"/>
    <x v="0"/>
    <s v="United States"/>
    <s v="Port Arthur"/>
    <x v="5"/>
    <n v="77642"/>
    <x v="2"/>
    <s v="OFF-PA-10004041"/>
    <x v="1"/>
    <x v="10"/>
    <s v="It's Hot Message Books with Stickers, 2 3/4&quot; x 5&quot;"/>
    <n v="23.68"/>
    <n v="4"/>
    <x v="2"/>
    <n v="7.4"/>
    <m/>
  </r>
  <r>
    <n v="4441"/>
    <s v="US-2016-111290"/>
    <x v="405"/>
    <d v="2016-07-26T00:00:00"/>
    <x v="1"/>
    <s v="DK-13375"/>
    <x v="589"/>
    <x v="0"/>
    <s v="United States"/>
    <s v="Westland"/>
    <x v="12"/>
    <n v="48185"/>
    <x v="2"/>
    <s v="TEC-AC-10004975"/>
    <x v="2"/>
    <x v="11"/>
    <s v="Plantronics Audio 995 Wireless Stereo Headset"/>
    <n v="109.95"/>
    <n v="1"/>
    <x v="0"/>
    <n v="36.283499999999997"/>
    <m/>
  </r>
  <r>
    <n v="4442"/>
    <s v="US-2016-111290"/>
    <x v="405"/>
    <d v="2016-07-26T00:00:00"/>
    <x v="1"/>
    <s v="DK-13375"/>
    <x v="589"/>
    <x v="0"/>
    <s v="United States"/>
    <s v="Westland"/>
    <x v="12"/>
    <n v="48185"/>
    <x v="2"/>
    <s v="OFF-ST-10001932"/>
    <x v="1"/>
    <x v="4"/>
    <s v="Fellowes Staxonsteel Drawer Files"/>
    <n v="965.85"/>
    <n v="5"/>
    <x v="0"/>
    <n v="135.21899999999999"/>
    <m/>
  </r>
  <r>
    <n v="4443"/>
    <s v="US-2016-111290"/>
    <x v="405"/>
    <d v="2016-07-26T00:00:00"/>
    <x v="1"/>
    <s v="DK-13375"/>
    <x v="589"/>
    <x v="0"/>
    <s v="United States"/>
    <s v="Westland"/>
    <x v="12"/>
    <n v="48185"/>
    <x v="2"/>
    <s v="OFF-AR-10001761"/>
    <x v="1"/>
    <x v="6"/>
    <s v="Avery Hi-Liter Smear-Safe Highlighters"/>
    <n v="29.2"/>
    <n v="5"/>
    <x v="0"/>
    <n v="10.512"/>
    <m/>
  </r>
  <r>
    <n v="4444"/>
    <s v="US-2016-111290"/>
    <x v="405"/>
    <d v="2016-07-26T00:00:00"/>
    <x v="1"/>
    <s v="DK-13375"/>
    <x v="589"/>
    <x v="0"/>
    <s v="United States"/>
    <s v="Westland"/>
    <x v="12"/>
    <n v="48185"/>
    <x v="2"/>
    <s v="OFF-PA-10002262"/>
    <x v="1"/>
    <x v="10"/>
    <s v="Xerox 192"/>
    <n v="32.4"/>
    <n v="5"/>
    <x v="0"/>
    <n v="15.552"/>
    <m/>
  </r>
  <r>
    <n v="4445"/>
    <s v="US-2014-147704"/>
    <x v="912"/>
    <d v="2014-11-21T00:00:00"/>
    <x v="1"/>
    <s v="SR-20740"/>
    <x v="256"/>
    <x v="2"/>
    <s v="United States"/>
    <s v="Bloomington"/>
    <x v="14"/>
    <n v="47401"/>
    <x v="2"/>
    <s v="OFF-EN-10004483"/>
    <x v="1"/>
    <x v="12"/>
    <s v="#10 White Business Envelopes,4 1/8 x 9 1/2"/>
    <n v="78.349999999999994"/>
    <n v="5"/>
    <x v="0"/>
    <n v="36.8245"/>
    <m/>
  </r>
  <r>
    <n v="4446"/>
    <s v="US-2014-147704"/>
    <x v="912"/>
    <d v="2014-11-21T00:00:00"/>
    <x v="1"/>
    <s v="SR-20740"/>
    <x v="256"/>
    <x v="2"/>
    <s v="United States"/>
    <s v="Bloomington"/>
    <x v="14"/>
    <n v="47401"/>
    <x v="2"/>
    <s v="OFF-PA-10003270"/>
    <x v="1"/>
    <x v="10"/>
    <s v="Xerox 1954"/>
    <n v="31.68"/>
    <n v="6"/>
    <x v="0"/>
    <n v="14.256"/>
    <m/>
  </r>
  <r>
    <n v="4447"/>
    <s v="US-2014-147704"/>
    <x v="912"/>
    <d v="2014-11-21T00:00:00"/>
    <x v="1"/>
    <s v="SR-20740"/>
    <x v="256"/>
    <x v="2"/>
    <s v="United States"/>
    <s v="Bloomington"/>
    <x v="14"/>
    <n v="47401"/>
    <x v="2"/>
    <s v="OFF-BI-10001634"/>
    <x v="1"/>
    <x v="8"/>
    <s v="Wilson Jones Active Use Binders"/>
    <n v="29.12"/>
    <n v="4"/>
    <x v="0"/>
    <n v="14.268800000000001"/>
    <m/>
  </r>
  <r>
    <n v="4448"/>
    <s v="US-2014-147704"/>
    <x v="912"/>
    <d v="2014-11-21T00:00:00"/>
    <x v="1"/>
    <s v="SR-20740"/>
    <x v="256"/>
    <x v="2"/>
    <s v="United States"/>
    <s v="Bloomington"/>
    <x v="14"/>
    <n v="47401"/>
    <x v="2"/>
    <s v="OFF-ST-10000675"/>
    <x v="1"/>
    <x v="4"/>
    <s v="File Shuttle II and Handi-File, Black"/>
    <n v="169.45"/>
    <n v="5"/>
    <x v="0"/>
    <n v="42.362499999999997"/>
    <m/>
  </r>
  <r>
    <n v="4449"/>
    <s v="CA-2015-121965"/>
    <x v="974"/>
    <d v="2015-06-23T00:00:00"/>
    <x v="1"/>
    <s v="LH-17155"/>
    <x v="109"/>
    <x v="0"/>
    <s v="United States"/>
    <s v="Los Angeles"/>
    <x v="1"/>
    <n v="90032"/>
    <x v="1"/>
    <s v="FUR-FU-10000732"/>
    <x v="0"/>
    <x v="5"/>
    <s v="Eldon 200 Class Desk Accessories"/>
    <n v="12.56"/>
    <n v="2"/>
    <x v="0"/>
    <n v="4.0191999999999997"/>
    <m/>
  </r>
  <r>
    <n v="4450"/>
    <s v="CA-2015-121965"/>
    <x v="974"/>
    <d v="2015-06-23T00:00:00"/>
    <x v="1"/>
    <s v="LH-17155"/>
    <x v="109"/>
    <x v="0"/>
    <s v="United States"/>
    <s v="Los Angeles"/>
    <x v="1"/>
    <n v="90032"/>
    <x v="1"/>
    <s v="OFF-PA-10004355"/>
    <x v="1"/>
    <x v="10"/>
    <s v="Xerox 231"/>
    <n v="6.48"/>
    <n v="1"/>
    <x v="0"/>
    <n v="3.1103999999999998"/>
    <m/>
  </r>
  <r>
    <n v="4451"/>
    <s v="CA-2015-121965"/>
    <x v="974"/>
    <d v="2015-06-23T00:00:00"/>
    <x v="1"/>
    <s v="LH-17155"/>
    <x v="109"/>
    <x v="0"/>
    <s v="United States"/>
    <s v="Los Angeles"/>
    <x v="1"/>
    <n v="90032"/>
    <x v="1"/>
    <s v="OFF-EN-10000056"/>
    <x v="1"/>
    <x v="12"/>
    <s v="Cameo Buff Policy Envelopes"/>
    <n v="186.69"/>
    <n v="3"/>
    <x v="0"/>
    <n v="87.744299999999996"/>
    <m/>
  </r>
  <r>
    <n v="4452"/>
    <s v="CA-2016-147137"/>
    <x v="975"/>
    <d v="2016-07-06T00:00:00"/>
    <x v="2"/>
    <s v="AA-10645"/>
    <x v="731"/>
    <x v="0"/>
    <s v="United States"/>
    <s v="San Francisco"/>
    <x v="1"/>
    <n v="94109"/>
    <x v="1"/>
    <s v="FUR-FU-10000221"/>
    <x v="0"/>
    <x v="5"/>
    <s v="Master Caster Door Stop, Brown"/>
    <n v="25.4"/>
    <n v="5"/>
    <x v="0"/>
    <n v="8.6359999999999992"/>
    <m/>
  </r>
  <r>
    <n v="4453"/>
    <s v="CA-2016-147137"/>
    <x v="975"/>
    <d v="2016-07-06T00:00:00"/>
    <x v="2"/>
    <s v="AA-10645"/>
    <x v="731"/>
    <x v="0"/>
    <s v="United States"/>
    <s v="San Francisco"/>
    <x v="1"/>
    <n v="94109"/>
    <x v="1"/>
    <s v="OFF-EN-10003567"/>
    <x v="1"/>
    <x v="12"/>
    <s v="Inter-Office Recycled Envelopes, Brown Kraft, Button-String,10&quot; x 13&quot; , 100/Box"/>
    <n v="43.96"/>
    <n v="2"/>
    <x v="0"/>
    <n v="20.661200000000001"/>
    <m/>
  </r>
  <r>
    <n v="4454"/>
    <s v="CA-2016-147137"/>
    <x v="975"/>
    <d v="2016-07-06T00:00:00"/>
    <x v="2"/>
    <s v="AA-10645"/>
    <x v="731"/>
    <x v="0"/>
    <s v="United States"/>
    <s v="San Francisco"/>
    <x v="1"/>
    <n v="94109"/>
    <x v="1"/>
    <s v="FUR-BO-10001811"/>
    <x v="0"/>
    <x v="0"/>
    <s v="Atlantic Metals Mobile 5-Shelf Bookcases, Custom Colors"/>
    <n v="1279.165"/>
    <n v="5"/>
    <x v="11"/>
    <n v="225.73500000000001"/>
    <m/>
  </r>
  <r>
    <n v="4455"/>
    <s v="CA-2016-147137"/>
    <x v="975"/>
    <d v="2016-07-06T00:00:00"/>
    <x v="2"/>
    <s v="AA-10645"/>
    <x v="731"/>
    <x v="0"/>
    <s v="United States"/>
    <s v="San Francisco"/>
    <x v="1"/>
    <n v="94109"/>
    <x v="1"/>
    <s v="OFF-ST-10002486"/>
    <x v="1"/>
    <x v="4"/>
    <s v="Eldon Shelf Savers Cubes and Bins"/>
    <n v="27.92"/>
    <n v="4"/>
    <x v="0"/>
    <n v="0.55840000000000001"/>
    <m/>
  </r>
  <r>
    <n v="4456"/>
    <s v="US-2015-146745"/>
    <x v="37"/>
    <d v="2015-09-08T00:00:00"/>
    <x v="1"/>
    <s v="AS-10630"/>
    <x v="357"/>
    <x v="2"/>
    <s v="United States"/>
    <s v="San Francisco"/>
    <x v="1"/>
    <n v="94110"/>
    <x v="1"/>
    <s v="FUR-CH-10002372"/>
    <x v="0"/>
    <x v="1"/>
    <s v="Office Star - Ergonomically Designed Knee Chair"/>
    <n v="129.56800000000001"/>
    <n v="2"/>
    <x v="2"/>
    <n v="-12.956799999999999"/>
    <m/>
  </r>
  <r>
    <n v="4457"/>
    <s v="US-2015-146745"/>
    <x v="37"/>
    <d v="2015-09-08T00:00:00"/>
    <x v="1"/>
    <s v="AS-10630"/>
    <x v="357"/>
    <x v="2"/>
    <s v="United States"/>
    <s v="San Francisco"/>
    <x v="1"/>
    <n v="94110"/>
    <x v="1"/>
    <s v="OFF-BI-10003274"/>
    <x v="1"/>
    <x v="8"/>
    <s v="Avery Durable Slant Ring Binders, No Labels"/>
    <n v="6.3680000000000003"/>
    <n v="2"/>
    <x v="2"/>
    <n v="2.1492"/>
    <m/>
  </r>
  <r>
    <n v="4458"/>
    <s v="CA-2017-115175"/>
    <x v="783"/>
    <d v="2017-08-12T00:00:00"/>
    <x v="1"/>
    <s v="MC-17575"/>
    <x v="430"/>
    <x v="0"/>
    <s v="United States"/>
    <s v="San Jose"/>
    <x v="1"/>
    <n v="95123"/>
    <x v="1"/>
    <s v="OFF-PA-10001878"/>
    <x v="1"/>
    <x v="10"/>
    <s v="Xerox 1891"/>
    <n v="244.55"/>
    <n v="5"/>
    <x v="0"/>
    <n v="114.9385"/>
    <m/>
  </r>
  <r>
    <n v="4459"/>
    <s v="CA-2017-105851"/>
    <x v="677"/>
    <d v="2017-03-20T00:00:00"/>
    <x v="1"/>
    <s v="SE-20110"/>
    <x v="339"/>
    <x v="0"/>
    <s v="United States"/>
    <s v="Denver"/>
    <x v="22"/>
    <n v="80219"/>
    <x v="1"/>
    <s v="OFF-SU-10002881"/>
    <x v="1"/>
    <x v="14"/>
    <s v="Martin Yale Chadless Opener Electric Letter Opener"/>
    <n v="1332.4960000000001"/>
    <n v="2"/>
    <x v="2"/>
    <n v="-299.8116"/>
    <m/>
  </r>
  <r>
    <n v="4460"/>
    <s v="US-2017-125717"/>
    <x v="394"/>
    <d v="2017-10-01T00:00:00"/>
    <x v="2"/>
    <s v="DS-13030"/>
    <x v="284"/>
    <x v="2"/>
    <s v="United States"/>
    <s v="Aurora"/>
    <x v="22"/>
    <n v="80013"/>
    <x v="1"/>
    <s v="FUR-FU-10001979"/>
    <x v="0"/>
    <x v="5"/>
    <s v="Dana Halogen Swing-Arm Architect Lamp"/>
    <n v="32.776000000000003"/>
    <n v="1"/>
    <x v="2"/>
    <n v="3.2776000000000001"/>
    <m/>
  </r>
  <r>
    <n v="4461"/>
    <s v="US-2017-125717"/>
    <x v="394"/>
    <d v="2017-10-01T00:00:00"/>
    <x v="2"/>
    <s v="DS-13030"/>
    <x v="284"/>
    <x v="2"/>
    <s v="United States"/>
    <s v="Aurora"/>
    <x v="22"/>
    <n v="80013"/>
    <x v="1"/>
    <s v="OFF-ST-10001522"/>
    <x v="1"/>
    <x v="4"/>
    <s v="Gould Plastics 18-Pocket Panel Bin, 34w x 5-1/4d x 20-1/2h"/>
    <n v="147.184"/>
    <n v="2"/>
    <x v="2"/>
    <n v="-29.436800000000002"/>
    <m/>
  </r>
  <r>
    <n v="4462"/>
    <s v="US-2017-125717"/>
    <x v="394"/>
    <d v="2017-10-01T00:00:00"/>
    <x v="2"/>
    <s v="DS-13030"/>
    <x v="284"/>
    <x v="2"/>
    <s v="United States"/>
    <s v="Aurora"/>
    <x v="22"/>
    <n v="80013"/>
    <x v="1"/>
    <s v="TEC-AC-10003657"/>
    <x v="2"/>
    <x v="11"/>
    <s v="Lenovo 17-Key USB Numeric Keypad"/>
    <n v="54.384"/>
    <n v="2"/>
    <x v="2"/>
    <n v="1.3595999999999999"/>
    <m/>
  </r>
  <r>
    <n v="4463"/>
    <s v="US-2017-125717"/>
    <x v="394"/>
    <d v="2017-10-01T00:00:00"/>
    <x v="2"/>
    <s v="DS-13030"/>
    <x v="284"/>
    <x v="2"/>
    <s v="United States"/>
    <s v="Aurora"/>
    <x v="22"/>
    <n v="80013"/>
    <x v="1"/>
    <s v="OFF-BI-10001718"/>
    <x v="1"/>
    <x v="8"/>
    <s v="GBC DocuBind P50 Personal Binding Machine"/>
    <n v="76.775999999999996"/>
    <n v="4"/>
    <x v="6"/>
    <n v="-58.861600000000003"/>
    <m/>
  </r>
  <r>
    <n v="4464"/>
    <s v="US-2017-125717"/>
    <x v="394"/>
    <d v="2017-10-01T00:00:00"/>
    <x v="2"/>
    <s v="DS-13030"/>
    <x v="284"/>
    <x v="2"/>
    <s v="United States"/>
    <s v="Aurora"/>
    <x v="22"/>
    <n v="80013"/>
    <x v="1"/>
    <s v="OFF-PA-10003022"/>
    <x v="1"/>
    <x v="10"/>
    <s v="Xerox 1992"/>
    <n v="14.352"/>
    <n v="3"/>
    <x v="2"/>
    <n v="5.2026000000000003"/>
    <m/>
  </r>
  <r>
    <n v="4465"/>
    <s v="US-2017-125717"/>
    <x v="394"/>
    <d v="2017-10-01T00:00:00"/>
    <x v="2"/>
    <s v="DS-13030"/>
    <x v="284"/>
    <x v="2"/>
    <s v="United States"/>
    <s v="Aurora"/>
    <x v="22"/>
    <n v="80013"/>
    <x v="1"/>
    <s v="OFF-AP-10000891"/>
    <x v="1"/>
    <x v="9"/>
    <s v="Kensington 7 Outlet MasterPiece HOMEOFFICE Power Control Center"/>
    <n v="209.792"/>
    <n v="2"/>
    <x v="2"/>
    <n v="26.224"/>
    <m/>
  </r>
  <r>
    <n v="4466"/>
    <s v="CA-2015-163895"/>
    <x v="976"/>
    <d v="2015-08-11T00:00:00"/>
    <x v="1"/>
    <s v="NS-18640"/>
    <x v="374"/>
    <x v="1"/>
    <s v="United States"/>
    <s v="Boise"/>
    <x v="45"/>
    <n v="83704"/>
    <x v="1"/>
    <s v="OFF-BI-10004970"/>
    <x v="1"/>
    <x v="8"/>
    <s v="ACCOHIDE 3-Ring Binder, Blue, 1&quot;"/>
    <n v="3.3039999999999998"/>
    <n v="1"/>
    <x v="2"/>
    <n v="1.1151"/>
    <m/>
  </r>
  <r>
    <n v="4467"/>
    <s v="CA-2017-168641"/>
    <x v="221"/>
    <d v="2017-12-01T00:00:00"/>
    <x v="1"/>
    <s v="KA-16525"/>
    <x v="567"/>
    <x v="0"/>
    <s v="United States"/>
    <s v="New York City"/>
    <x v="15"/>
    <n v="10035"/>
    <x v="3"/>
    <s v="OFF-AR-10003759"/>
    <x v="1"/>
    <x v="6"/>
    <s v="Crayola Anti Dust Chalk, 12/Pack"/>
    <n v="16.38"/>
    <n v="9"/>
    <x v="0"/>
    <n v="7.3710000000000004"/>
    <m/>
  </r>
  <r>
    <n v="4468"/>
    <s v="CA-2017-168641"/>
    <x v="221"/>
    <d v="2017-12-01T00:00:00"/>
    <x v="1"/>
    <s v="KA-16525"/>
    <x v="567"/>
    <x v="0"/>
    <s v="United States"/>
    <s v="New York City"/>
    <x v="15"/>
    <n v="10035"/>
    <x v="3"/>
    <s v="OFF-EN-10003001"/>
    <x v="1"/>
    <x v="12"/>
    <s v="Ames Color-File Green Diamond Border X-ray Mailers"/>
    <n v="167.96"/>
    <n v="2"/>
    <x v="0"/>
    <n v="78.941199999999995"/>
    <m/>
  </r>
  <r>
    <n v="4469"/>
    <s v="CA-2017-168641"/>
    <x v="221"/>
    <d v="2017-12-01T00:00:00"/>
    <x v="1"/>
    <s v="KA-16525"/>
    <x v="567"/>
    <x v="0"/>
    <s v="United States"/>
    <s v="New York City"/>
    <x v="15"/>
    <n v="10035"/>
    <x v="3"/>
    <s v="FUR-BO-10000780"/>
    <x v="0"/>
    <x v="0"/>
    <s v="O'Sullivan Plantations 2-Door Library in Landvery Oak"/>
    <n v="321.56799999999998"/>
    <n v="2"/>
    <x v="2"/>
    <n v="-16.078399999999998"/>
    <m/>
  </r>
  <r>
    <n v="4470"/>
    <s v="CA-2017-168641"/>
    <x v="221"/>
    <d v="2017-12-01T00:00:00"/>
    <x v="1"/>
    <s v="KA-16525"/>
    <x v="567"/>
    <x v="0"/>
    <s v="United States"/>
    <s v="New York City"/>
    <x v="15"/>
    <n v="10035"/>
    <x v="3"/>
    <s v="OFF-PA-10001972"/>
    <x v="1"/>
    <x v="10"/>
    <s v="Xerox 214"/>
    <n v="12.96"/>
    <n v="2"/>
    <x v="0"/>
    <n v="6.2207999999999997"/>
    <m/>
  </r>
  <r>
    <n v="4471"/>
    <s v="CA-2017-156895"/>
    <x v="540"/>
    <d v="2017-05-12T00:00:00"/>
    <x v="1"/>
    <s v="DJ-13510"/>
    <x v="137"/>
    <x v="1"/>
    <s v="United States"/>
    <s v="Philadelphia"/>
    <x v="9"/>
    <n v="19140"/>
    <x v="3"/>
    <s v="FUR-CH-10003535"/>
    <x v="0"/>
    <x v="1"/>
    <s v="Global Armless Task Chair, Royal Blue"/>
    <n v="128.05799999999999"/>
    <n v="3"/>
    <x v="4"/>
    <n v="-23.7822"/>
    <m/>
  </r>
  <r>
    <n v="4472"/>
    <s v="CA-2017-121300"/>
    <x v="365"/>
    <d v="2017-09-29T00:00:00"/>
    <x v="3"/>
    <s v="MG-17680"/>
    <x v="67"/>
    <x v="2"/>
    <s v="United States"/>
    <s v="Mentor"/>
    <x v="24"/>
    <n v="44060"/>
    <x v="3"/>
    <s v="FUR-CH-10003774"/>
    <x v="0"/>
    <x v="1"/>
    <s v="Global Wood Trimmed Manager's Task Chair, Khaki"/>
    <n v="63.686"/>
    <n v="1"/>
    <x v="4"/>
    <n v="-15.4666"/>
    <m/>
  </r>
  <r>
    <n v="4473"/>
    <s v="CA-2017-121300"/>
    <x v="365"/>
    <d v="2017-09-29T00:00:00"/>
    <x v="3"/>
    <s v="MG-17680"/>
    <x v="67"/>
    <x v="2"/>
    <s v="United States"/>
    <s v="Mentor"/>
    <x v="24"/>
    <n v="44060"/>
    <x v="3"/>
    <s v="TEC-AC-10004571"/>
    <x v="2"/>
    <x v="11"/>
    <s v="Logitech G700s Rechargeable Gaming Mouse"/>
    <n v="239.976"/>
    <n v="3"/>
    <x v="2"/>
    <n v="65.993399999999994"/>
    <m/>
  </r>
  <r>
    <n v="4474"/>
    <s v="CA-2017-121300"/>
    <x v="365"/>
    <d v="2017-09-29T00:00:00"/>
    <x v="3"/>
    <s v="MG-17680"/>
    <x v="67"/>
    <x v="2"/>
    <s v="United States"/>
    <s v="Mentor"/>
    <x v="24"/>
    <n v="44060"/>
    <x v="3"/>
    <s v="FUR-TA-10004442"/>
    <x v="0"/>
    <x v="3"/>
    <s v="Riverside Furniture Stanwyck Manor Table Series"/>
    <n v="344.22"/>
    <n v="2"/>
    <x v="10"/>
    <n v="-189.321"/>
    <m/>
  </r>
  <r>
    <n v="4475"/>
    <s v="CA-2017-121300"/>
    <x v="365"/>
    <d v="2017-09-29T00:00:00"/>
    <x v="3"/>
    <s v="MG-17680"/>
    <x v="67"/>
    <x v="2"/>
    <s v="United States"/>
    <s v="Mentor"/>
    <x v="24"/>
    <n v="44060"/>
    <x v="3"/>
    <s v="OFF-PA-10002787"/>
    <x v="1"/>
    <x v="10"/>
    <s v="Xerox 227"/>
    <n v="15.552"/>
    <n v="3"/>
    <x v="2"/>
    <n v="5.4432"/>
    <m/>
  </r>
  <r>
    <n v="4476"/>
    <s v="CA-2017-121300"/>
    <x v="365"/>
    <d v="2017-09-29T00:00:00"/>
    <x v="3"/>
    <s v="MG-17680"/>
    <x v="67"/>
    <x v="2"/>
    <s v="United States"/>
    <s v="Mentor"/>
    <x v="24"/>
    <n v="44060"/>
    <x v="3"/>
    <s v="FUR-FU-10004586"/>
    <x v="0"/>
    <x v="5"/>
    <s v="G.E. Longer-Life Indoor Recessed Floodlight Bulbs"/>
    <n v="21.248000000000001"/>
    <n v="4"/>
    <x v="2"/>
    <n v="7.4367999999999999"/>
    <m/>
  </r>
  <r>
    <n v="4477"/>
    <s v="CA-2017-121300"/>
    <x v="365"/>
    <d v="2017-09-29T00:00:00"/>
    <x v="3"/>
    <s v="MG-17680"/>
    <x v="67"/>
    <x v="2"/>
    <s v="United States"/>
    <s v="Mentor"/>
    <x v="24"/>
    <n v="44060"/>
    <x v="3"/>
    <s v="OFF-PA-10002606"/>
    <x v="1"/>
    <x v="10"/>
    <s v="Xerox 1928"/>
    <n v="8.4480000000000004"/>
    <n v="2"/>
    <x v="2"/>
    <n v="2.64"/>
    <m/>
  </r>
  <r>
    <n v="4478"/>
    <s v="CA-2017-130211"/>
    <x v="760"/>
    <d v="2017-10-22T00:00:00"/>
    <x v="3"/>
    <s v="BD-11620"/>
    <x v="379"/>
    <x v="0"/>
    <s v="United States"/>
    <s v="Lawton"/>
    <x v="26"/>
    <n v="73505"/>
    <x v="2"/>
    <s v="OFF-ST-10000129"/>
    <x v="1"/>
    <x v="4"/>
    <s v="Fellowes Recycled Storage Drawers"/>
    <n v="333.09"/>
    <n v="3"/>
    <x v="0"/>
    <n v="23.316299999999998"/>
    <m/>
  </r>
  <r>
    <n v="4479"/>
    <s v="CA-2017-130211"/>
    <x v="760"/>
    <d v="2017-10-22T00:00:00"/>
    <x v="3"/>
    <s v="BD-11620"/>
    <x v="379"/>
    <x v="0"/>
    <s v="United States"/>
    <s v="Lawton"/>
    <x v="26"/>
    <n v="73505"/>
    <x v="2"/>
    <s v="FUR-TA-10003748"/>
    <x v="0"/>
    <x v="3"/>
    <s v="Bevis 36 x 72 Conference Tables"/>
    <n v="248.98"/>
    <n v="2"/>
    <x v="0"/>
    <n v="54.775599999999997"/>
    <m/>
  </r>
  <r>
    <n v="4480"/>
    <s v="CA-2014-147235"/>
    <x v="977"/>
    <d v="2014-03-28T00:00:00"/>
    <x v="1"/>
    <s v="CD-11920"/>
    <x v="303"/>
    <x v="0"/>
    <s v="United States"/>
    <s v="New York City"/>
    <x v="15"/>
    <n v="10024"/>
    <x v="3"/>
    <s v="OFF-PA-10004948"/>
    <x v="1"/>
    <x v="10"/>
    <s v="Xerox 190"/>
    <n v="24.9"/>
    <n v="5"/>
    <x v="0"/>
    <n v="11.702999999999999"/>
    <m/>
  </r>
  <r>
    <n v="4481"/>
    <s v="CA-2016-109365"/>
    <x v="54"/>
    <d v="2016-11-08T00:00:00"/>
    <x v="1"/>
    <s v="XP-21865"/>
    <x v="190"/>
    <x v="0"/>
    <s v="United States"/>
    <s v="Los Angeles"/>
    <x v="1"/>
    <n v="90049"/>
    <x v="1"/>
    <s v="OFF-FA-10001561"/>
    <x v="1"/>
    <x v="13"/>
    <s v="Stockwell Push Pins"/>
    <n v="15.26"/>
    <n v="7"/>
    <x v="0"/>
    <n v="5.0358000000000001"/>
    <m/>
  </r>
  <r>
    <n v="4482"/>
    <s v="CA-2016-109365"/>
    <x v="54"/>
    <d v="2016-11-08T00:00:00"/>
    <x v="1"/>
    <s v="XP-21865"/>
    <x v="190"/>
    <x v="0"/>
    <s v="United States"/>
    <s v="Los Angeles"/>
    <x v="1"/>
    <n v="90049"/>
    <x v="1"/>
    <s v="OFF-AP-10002998"/>
    <x v="1"/>
    <x v="9"/>
    <s v="Holmes 99% HEPA Air Purifier"/>
    <n v="43.32"/>
    <n v="2"/>
    <x v="0"/>
    <n v="14.2956"/>
    <m/>
  </r>
  <r>
    <n v="4483"/>
    <s v="CA-2016-109365"/>
    <x v="54"/>
    <d v="2016-11-08T00:00:00"/>
    <x v="1"/>
    <s v="XP-21865"/>
    <x v="190"/>
    <x v="0"/>
    <s v="United States"/>
    <s v="Los Angeles"/>
    <x v="1"/>
    <n v="90049"/>
    <x v="1"/>
    <s v="OFF-BI-10003981"/>
    <x v="1"/>
    <x v="8"/>
    <s v="Avery Durable Plastic 1&quot; Binders"/>
    <n v="43.584000000000003"/>
    <n v="12"/>
    <x v="2"/>
    <n v="15.799200000000001"/>
    <m/>
  </r>
  <r>
    <n v="4484"/>
    <s v="CA-2016-109365"/>
    <x v="54"/>
    <d v="2016-11-08T00:00:00"/>
    <x v="1"/>
    <s v="XP-21865"/>
    <x v="190"/>
    <x v="0"/>
    <s v="United States"/>
    <s v="Los Angeles"/>
    <x v="1"/>
    <n v="90049"/>
    <x v="1"/>
    <s v="OFF-PA-10001725"/>
    <x v="1"/>
    <x v="10"/>
    <s v="Xerox 1892"/>
    <n v="116.28"/>
    <n v="3"/>
    <x v="0"/>
    <n v="56.977200000000003"/>
    <m/>
  </r>
  <r>
    <n v="4485"/>
    <s v="CA-2016-109365"/>
    <x v="54"/>
    <d v="2016-11-08T00:00:00"/>
    <x v="1"/>
    <s v="XP-21865"/>
    <x v="190"/>
    <x v="0"/>
    <s v="United States"/>
    <s v="Los Angeles"/>
    <x v="1"/>
    <n v="90049"/>
    <x v="1"/>
    <s v="OFF-BI-10002071"/>
    <x v="1"/>
    <x v="8"/>
    <s v="Fellowes Black Plastic Comb Bindings"/>
    <n v="9.2959999999999994"/>
    <n v="2"/>
    <x v="2"/>
    <n v="3.0211999999999999"/>
    <m/>
  </r>
  <r>
    <n v="4486"/>
    <s v="CA-2016-109365"/>
    <x v="54"/>
    <d v="2016-11-08T00:00:00"/>
    <x v="1"/>
    <s v="XP-21865"/>
    <x v="190"/>
    <x v="0"/>
    <s v="United States"/>
    <s v="Los Angeles"/>
    <x v="1"/>
    <n v="90049"/>
    <x v="1"/>
    <s v="OFF-PA-10000477"/>
    <x v="1"/>
    <x v="10"/>
    <s v="Xerox 22"/>
    <n v="19.440000000000001"/>
    <n v="3"/>
    <x v="0"/>
    <n v="9.3312000000000008"/>
    <m/>
  </r>
  <r>
    <n v="4487"/>
    <s v="CA-2016-109365"/>
    <x v="54"/>
    <d v="2016-11-08T00:00:00"/>
    <x v="1"/>
    <s v="XP-21865"/>
    <x v="190"/>
    <x v="0"/>
    <s v="United States"/>
    <s v="Los Angeles"/>
    <x v="1"/>
    <n v="90049"/>
    <x v="1"/>
    <s v="OFF-PA-10004359"/>
    <x v="1"/>
    <x v="10"/>
    <s v="Multicolor Computer Printout Paper"/>
    <n v="314.55"/>
    <n v="3"/>
    <x v="0"/>
    <n v="150.98400000000001"/>
    <m/>
  </r>
  <r>
    <n v="4488"/>
    <s v="CA-2015-162621"/>
    <x v="577"/>
    <d v="2015-09-11T00:00:00"/>
    <x v="1"/>
    <s v="CA-12055"/>
    <x v="402"/>
    <x v="2"/>
    <s v="United States"/>
    <s v="Houston"/>
    <x v="5"/>
    <n v="77036"/>
    <x v="2"/>
    <s v="OFF-BI-10000962"/>
    <x v="1"/>
    <x v="8"/>
    <s v="Acco Flexible ACCOHIDE Square Ring Data Binder, Dark Blue, 11 1/2&quot; X 14&quot; 7/8&quot;"/>
    <n v="16.27"/>
    <n v="5"/>
    <x v="3"/>
    <n v="-25.218499999999999"/>
    <m/>
  </r>
  <r>
    <n v="4489"/>
    <s v="CA-2015-162621"/>
    <x v="577"/>
    <d v="2015-09-11T00:00:00"/>
    <x v="1"/>
    <s v="CA-12055"/>
    <x v="402"/>
    <x v="2"/>
    <s v="United States"/>
    <s v="Houston"/>
    <x v="5"/>
    <n v="77036"/>
    <x v="2"/>
    <s v="OFF-SU-10003567"/>
    <x v="1"/>
    <x v="14"/>
    <s v="Stiletto Hand Letter Openers"/>
    <n v="69.12"/>
    <n v="9"/>
    <x v="2"/>
    <n v="-14.688000000000001"/>
    <m/>
  </r>
  <r>
    <n v="4490"/>
    <s v="CA-2015-162621"/>
    <x v="577"/>
    <d v="2015-09-11T00:00:00"/>
    <x v="1"/>
    <s v="CA-12055"/>
    <x v="402"/>
    <x v="2"/>
    <s v="United States"/>
    <s v="Houston"/>
    <x v="5"/>
    <n v="77036"/>
    <x v="2"/>
    <s v="OFF-BI-10003708"/>
    <x v="1"/>
    <x v="8"/>
    <s v="Acco Four Pocket Poly Ring Binder with Label Holder, Smoke, 1&quot;"/>
    <n v="4.47"/>
    <n v="3"/>
    <x v="3"/>
    <n v="-7.8224999999999998"/>
    <m/>
  </r>
  <r>
    <n v="4491"/>
    <s v="CA-2017-105921"/>
    <x v="718"/>
    <d v="2017-08-21T00:00:00"/>
    <x v="1"/>
    <s v="JM-15250"/>
    <x v="49"/>
    <x v="0"/>
    <s v="United States"/>
    <s v="Los Angeles"/>
    <x v="1"/>
    <n v="90032"/>
    <x v="1"/>
    <s v="FUR-TA-10001095"/>
    <x v="0"/>
    <x v="3"/>
    <s v="Chromcraft Round Conference Tables"/>
    <n v="418.29599999999999"/>
    <n v="3"/>
    <x v="2"/>
    <n v="5.2286999999999999"/>
    <m/>
  </r>
  <r>
    <n v="4492"/>
    <s v="CA-2014-150798"/>
    <x v="588"/>
    <d v="2014-12-03T00:00:00"/>
    <x v="0"/>
    <s v="JK-15730"/>
    <x v="300"/>
    <x v="0"/>
    <s v="United States"/>
    <s v="Columbus"/>
    <x v="24"/>
    <n v="43229"/>
    <x v="3"/>
    <s v="TEC-CO-10001571"/>
    <x v="2"/>
    <x v="16"/>
    <s v="Sharp 1540cs Digital Laser Copier"/>
    <n v="659.98800000000006"/>
    <n v="2"/>
    <x v="10"/>
    <n v="109.998"/>
    <m/>
  </r>
  <r>
    <n v="4493"/>
    <s v="CA-2014-150798"/>
    <x v="588"/>
    <d v="2014-12-03T00:00:00"/>
    <x v="0"/>
    <s v="JK-15730"/>
    <x v="300"/>
    <x v="0"/>
    <s v="United States"/>
    <s v="Columbus"/>
    <x v="24"/>
    <n v="43229"/>
    <x v="3"/>
    <s v="FUR-FU-10000221"/>
    <x v="0"/>
    <x v="5"/>
    <s v="Master Caster Door Stop, Brown"/>
    <n v="8.1280000000000001"/>
    <n v="2"/>
    <x v="2"/>
    <n v="1.4224000000000001"/>
    <m/>
  </r>
  <r>
    <n v="4494"/>
    <s v="CA-2014-150798"/>
    <x v="588"/>
    <d v="2014-12-03T00:00:00"/>
    <x v="0"/>
    <s v="JK-15730"/>
    <x v="300"/>
    <x v="0"/>
    <s v="United States"/>
    <s v="Columbus"/>
    <x v="24"/>
    <n v="43229"/>
    <x v="3"/>
    <s v="OFF-PA-10001972"/>
    <x v="1"/>
    <x v="10"/>
    <s v="Xerox 214"/>
    <n v="36.287999999999997"/>
    <n v="7"/>
    <x v="2"/>
    <n v="12.700799999999999"/>
    <m/>
  </r>
  <r>
    <n v="4495"/>
    <s v="CA-2014-150798"/>
    <x v="588"/>
    <d v="2014-12-03T00:00:00"/>
    <x v="0"/>
    <s v="JK-15730"/>
    <x v="300"/>
    <x v="0"/>
    <s v="United States"/>
    <s v="Columbus"/>
    <x v="24"/>
    <n v="43229"/>
    <x v="3"/>
    <s v="FUR-CH-10000015"/>
    <x v="0"/>
    <x v="1"/>
    <s v="Hon Multipurpose Stacking Arm Chairs"/>
    <n v="909.72"/>
    <n v="6"/>
    <x v="4"/>
    <n v="-51.984000000000002"/>
    <m/>
  </r>
  <r>
    <n v="4496"/>
    <s v="CA-2017-112753"/>
    <x v="978"/>
    <d v="2017-06-23T00:00:00"/>
    <x v="1"/>
    <s v="CC-12670"/>
    <x v="113"/>
    <x v="0"/>
    <s v="United States"/>
    <s v="Los Angeles"/>
    <x v="1"/>
    <n v="90032"/>
    <x v="1"/>
    <s v="FUR-BO-10004015"/>
    <x v="0"/>
    <x v="0"/>
    <s v="Bush Andora Bookcase, Maple/Graphite Gray Finish"/>
    <n v="917.92349999999999"/>
    <n v="9"/>
    <x v="11"/>
    <n v="75.593699999999998"/>
    <m/>
  </r>
  <r>
    <n v="4497"/>
    <s v="CA-2017-112753"/>
    <x v="978"/>
    <d v="2017-06-23T00:00:00"/>
    <x v="1"/>
    <s v="CC-12670"/>
    <x v="113"/>
    <x v="0"/>
    <s v="United States"/>
    <s v="Los Angeles"/>
    <x v="1"/>
    <n v="90032"/>
    <x v="1"/>
    <s v="OFF-PA-10002036"/>
    <x v="1"/>
    <x v="10"/>
    <s v="Xerox 1930"/>
    <n v="38.880000000000003"/>
    <n v="6"/>
    <x v="0"/>
    <n v="19.051200000000001"/>
    <m/>
  </r>
  <r>
    <n v="4498"/>
    <s v="CA-2017-155075"/>
    <x v="574"/>
    <d v="2017-12-09T00:00:00"/>
    <x v="1"/>
    <s v="GW-14605"/>
    <x v="543"/>
    <x v="0"/>
    <s v="United States"/>
    <s v="Philadelphia"/>
    <x v="9"/>
    <n v="19140"/>
    <x v="3"/>
    <s v="OFF-BI-10003650"/>
    <x v="1"/>
    <x v="8"/>
    <s v="GBC DocuBind 300 Electric Binding Machine"/>
    <n v="631.17600000000004"/>
    <n v="4"/>
    <x v="6"/>
    <n v="-462.86239999999998"/>
    <m/>
  </r>
  <r>
    <n v="4499"/>
    <s v="CA-2014-103401"/>
    <x v="871"/>
    <d v="2014-11-26T00:00:00"/>
    <x v="1"/>
    <s v="GR-14560"/>
    <x v="744"/>
    <x v="1"/>
    <s v="United States"/>
    <s v="San Francisco"/>
    <x v="1"/>
    <n v="94110"/>
    <x v="1"/>
    <s v="OFF-PA-10003309"/>
    <x v="1"/>
    <x v="10"/>
    <s v="Xerox 211"/>
    <n v="12.96"/>
    <n v="2"/>
    <x v="0"/>
    <n v="6.2207999999999997"/>
    <m/>
  </r>
  <r>
    <n v="4500"/>
    <s v="CA-2016-124814"/>
    <x v="342"/>
    <d v="2016-04-16T00:00:00"/>
    <x v="1"/>
    <s v="FM-14215"/>
    <x v="524"/>
    <x v="1"/>
    <s v="United States"/>
    <s v="Bakersfield"/>
    <x v="1"/>
    <n v="93309"/>
    <x v="1"/>
    <s v="OFF-PA-10002787"/>
    <x v="1"/>
    <x v="10"/>
    <s v="Xerox 227"/>
    <n v="12.96"/>
    <n v="2"/>
    <x v="0"/>
    <n v="6.2207999999999997"/>
    <m/>
  </r>
  <r>
    <n v="4501"/>
    <s v="CA-2016-124814"/>
    <x v="342"/>
    <d v="2016-04-16T00:00:00"/>
    <x v="1"/>
    <s v="FM-14215"/>
    <x v="524"/>
    <x v="1"/>
    <s v="United States"/>
    <s v="Bakersfield"/>
    <x v="1"/>
    <n v="93309"/>
    <x v="1"/>
    <s v="OFF-BI-10000174"/>
    <x v="1"/>
    <x v="8"/>
    <s v="Wilson Jones Clip &amp; Carry Folder Binder Tool for Ring Binders, Clear"/>
    <n v="23.2"/>
    <n v="5"/>
    <x v="2"/>
    <n v="8.1199999999999992"/>
    <m/>
  </r>
  <r>
    <n v="4502"/>
    <s v="CA-2014-116757"/>
    <x v="479"/>
    <d v="2014-07-04T00:00:00"/>
    <x v="1"/>
    <s v="MS-17980"/>
    <x v="99"/>
    <x v="1"/>
    <s v="United States"/>
    <s v="Houston"/>
    <x v="5"/>
    <n v="77095"/>
    <x v="2"/>
    <s v="OFF-PA-10002005"/>
    <x v="1"/>
    <x v="10"/>
    <s v="Xerox 225"/>
    <n v="25.92"/>
    <n v="5"/>
    <x v="2"/>
    <n v="9.0719999999999992"/>
    <m/>
  </r>
  <r>
    <n v="4503"/>
    <s v="CA-2014-116757"/>
    <x v="479"/>
    <d v="2014-07-04T00:00:00"/>
    <x v="1"/>
    <s v="MS-17980"/>
    <x v="99"/>
    <x v="1"/>
    <s v="United States"/>
    <s v="Houston"/>
    <x v="5"/>
    <n v="77095"/>
    <x v="2"/>
    <s v="OFF-FA-10002815"/>
    <x v="1"/>
    <x v="13"/>
    <s v="Staples"/>
    <n v="21.312000000000001"/>
    <n v="6"/>
    <x v="2"/>
    <n v="7.1928000000000001"/>
    <m/>
  </r>
  <r>
    <n v="4504"/>
    <s v="US-2014-138247"/>
    <x v="163"/>
    <d v="2014-12-29T00:00:00"/>
    <x v="1"/>
    <s v="BF-11170"/>
    <x v="408"/>
    <x v="2"/>
    <s v="United States"/>
    <s v="Los Angeles"/>
    <x v="1"/>
    <n v="90045"/>
    <x v="1"/>
    <s v="TEC-PH-10000213"/>
    <x v="2"/>
    <x v="7"/>
    <s v="Seidio BD2-HK3IPH5-BK DILEX Case and Holster Combo for Apple iPhone 5/5s - Black"/>
    <n v="173.65600000000001"/>
    <n v="7"/>
    <x v="2"/>
    <n v="17.365600000000001"/>
    <m/>
  </r>
  <r>
    <n v="4505"/>
    <s v="US-2014-138247"/>
    <x v="163"/>
    <d v="2014-12-29T00:00:00"/>
    <x v="1"/>
    <s v="BF-11170"/>
    <x v="408"/>
    <x v="2"/>
    <s v="United States"/>
    <s v="Los Angeles"/>
    <x v="1"/>
    <n v="90045"/>
    <x v="1"/>
    <s v="OFF-AP-10000828"/>
    <x v="1"/>
    <x v="9"/>
    <s v="Avanti 4.4 Cu. Ft. Refrigerator"/>
    <n v="361.96"/>
    <n v="2"/>
    <x v="0"/>
    <n v="101.3488"/>
    <m/>
  </r>
  <r>
    <n v="4506"/>
    <s v="US-2014-138247"/>
    <x v="163"/>
    <d v="2014-12-29T00:00:00"/>
    <x v="1"/>
    <s v="BF-11170"/>
    <x v="408"/>
    <x v="2"/>
    <s v="United States"/>
    <s v="Los Angeles"/>
    <x v="1"/>
    <n v="90045"/>
    <x v="1"/>
    <s v="TEC-AC-10004708"/>
    <x v="2"/>
    <x v="11"/>
    <s v="Sony 32GB Class 10 Micro SDHC R40 Memory Card"/>
    <n v="62.85"/>
    <n v="3"/>
    <x v="0"/>
    <n v="13.198499999999999"/>
    <m/>
  </r>
  <r>
    <n v="4507"/>
    <s v="US-2014-138247"/>
    <x v="163"/>
    <d v="2014-12-29T00:00:00"/>
    <x v="1"/>
    <s v="BF-11170"/>
    <x v="408"/>
    <x v="2"/>
    <s v="United States"/>
    <s v="Los Angeles"/>
    <x v="1"/>
    <n v="90045"/>
    <x v="1"/>
    <s v="TEC-PH-10001530"/>
    <x v="2"/>
    <x v="7"/>
    <s v="Cisco Unified IP Phone 7945G VoIP phone"/>
    <n v="818.37599999999998"/>
    <n v="3"/>
    <x v="2"/>
    <n v="51.148499999999999"/>
    <m/>
  </r>
  <r>
    <n v="4508"/>
    <s v="US-2014-138247"/>
    <x v="163"/>
    <d v="2014-12-29T00:00:00"/>
    <x v="1"/>
    <s v="BF-11170"/>
    <x v="408"/>
    <x v="2"/>
    <s v="United States"/>
    <s v="Los Angeles"/>
    <x v="1"/>
    <n v="90045"/>
    <x v="1"/>
    <s v="OFF-ST-10002301"/>
    <x v="1"/>
    <x v="4"/>
    <s v="Tennsco Commercial Shelving"/>
    <n v="20.34"/>
    <n v="1"/>
    <x v="0"/>
    <n v="0.2034"/>
    <m/>
  </r>
  <r>
    <n v="4509"/>
    <s v="US-2014-138247"/>
    <x v="163"/>
    <d v="2014-12-29T00:00:00"/>
    <x v="1"/>
    <s v="BF-11170"/>
    <x v="408"/>
    <x v="2"/>
    <s v="United States"/>
    <s v="Los Angeles"/>
    <x v="1"/>
    <n v="90045"/>
    <x v="1"/>
    <s v="FUR-FU-10002554"/>
    <x v="0"/>
    <x v="5"/>
    <s v="Westinghouse Floor Lamp with Metal Mesh Shade, Black"/>
    <n v="23.99"/>
    <n v="1"/>
    <x v="0"/>
    <n v="5.5176999999999996"/>
    <m/>
  </r>
  <r>
    <n v="4510"/>
    <s v="CA-2017-167003"/>
    <x v="979"/>
    <d v="2017-05-29T00:00:00"/>
    <x v="1"/>
    <s v="VS-21820"/>
    <x v="745"/>
    <x v="0"/>
    <s v="United States"/>
    <s v="Los Angeles"/>
    <x v="1"/>
    <n v="90036"/>
    <x v="1"/>
    <s v="FUR-TA-10001520"/>
    <x v="0"/>
    <x v="3"/>
    <s v="Lesro Sheffield Collection Coffee Table, End Table, Center Table, Corner Table"/>
    <n v="171.28800000000001"/>
    <n v="3"/>
    <x v="2"/>
    <n v="-6.4233000000000002"/>
    <m/>
  </r>
  <r>
    <n v="4511"/>
    <s v="CA-2016-119935"/>
    <x v="338"/>
    <d v="2016-11-14T00:00:00"/>
    <x v="1"/>
    <s v="KM-16225"/>
    <x v="366"/>
    <x v="1"/>
    <s v="United States"/>
    <s v="Springfield"/>
    <x v="25"/>
    <n v="65807"/>
    <x v="2"/>
    <s v="FUR-FU-10001085"/>
    <x v="0"/>
    <x v="5"/>
    <s v="3M Polarizing Light Filter Sleeves"/>
    <n v="37.299999999999997"/>
    <n v="2"/>
    <x v="0"/>
    <n v="17.158000000000001"/>
    <m/>
  </r>
  <r>
    <n v="4512"/>
    <s v="CA-2016-119935"/>
    <x v="338"/>
    <d v="2016-11-14T00:00:00"/>
    <x v="1"/>
    <s v="KM-16225"/>
    <x v="366"/>
    <x v="1"/>
    <s v="United States"/>
    <s v="Springfield"/>
    <x v="25"/>
    <n v="65807"/>
    <x v="2"/>
    <s v="OFF-BI-10001597"/>
    <x v="1"/>
    <x v="8"/>
    <s v="Wilson Jones Ledger-Size, Piano-Hinge Binder, 2&quot;, Blue"/>
    <n v="81.96"/>
    <n v="2"/>
    <x v="0"/>
    <n v="39.340800000000002"/>
    <m/>
  </r>
  <r>
    <n v="4513"/>
    <s v="CA-2016-118969"/>
    <x v="824"/>
    <d v="2016-10-03T00:00:00"/>
    <x v="2"/>
    <s v="LP-17095"/>
    <x v="431"/>
    <x v="0"/>
    <s v="United States"/>
    <s v="Phoenix"/>
    <x v="16"/>
    <n v="85023"/>
    <x v="1"/>
    <s v="OFF-BI-10002429"/>
    <x v="1"/>
    <x v="8"/>
    <s v="Premier Elliptical Ring Binder, Black"/>
    <n v="54.792000000000002"/>
    <n v="6"/>
    <x v="6"/>
    <n v="-40.180799999999998"/>
    <m/>
  </r>
  <r>
    <n v="4514"/>
    <s v="CA-2016-145240"/>
    <x v="47"/>
    <d v="2016-09-08T00:00:00"/>
    <x v="2"/>
    <s v="BG-11740"/>
    <x v="696"/>
    <x v="0"/>
    <s v="United States"/>
    <s v="Houston"/>
    <x v="5"/>
    <n v="77070"/>
    <x v="2"/>
    <s v="OFF-ST-10001590"/>
    <x v="1"/>
    <x v="4"/>
    <s v="Tenex Personal Project File with Scoop Front Design, Black"/>
    <n v="10.784000000000001"/>
    <n v="1"/>
    <x v="2"/>
    <n v="0.80879999999999996"/>
    <m/>
  </r>
  <r>
    <n v="4515"/>
    <s v="CA-2016-120873"/>
    <x v="189"/>
    <d v="2016-11-01T00:00:00"/>
    <x v="0"/>
    <s v="BW-11200"/>
    <x v="572"/>
    <x v="0"/>
    <s v="United States"/>
    <s v="Hampton"/>
    <x v="17"/>
    <n v="23666"/>
    <x v="0"/>
    <s v="FUR-CH-10000847"/>
    <x v="0"/>
    <x v="1"/>
    <s v="Global Executive Mid-Back Manager's Chair"/>
    <n v="290.98"/>
    <n v="1"/>
    <x v="0"/>
    <n v="75.654799999999994"/>
    <m/>
  </r>
  <r>
    <n v="4516"/>
    <s v="US-2017-111920"/>
    <x v="760"/>
    <d v="2017-10-26T00:00:00"/>
    <x v="1"/>
    <s v="PS-18970"/>
    <x v="28"/>
    <x v="2"/>
    <s v="United States"/>
    <s v="Tulsa"/>
    <x v="26"/>
    <n v="74133"/>
    <x v="2"/>
    <s v="OFF-AR-10003179"/>
    <x v="1"/>
    <x v="6"/>
    <s v="Dixon Ticonderoga Core-Lock Colored Pencils"/>
    <n v="36.44"/>
    <n v="4"/>
    <x v="0"/>
    <n v="12.0252"/>
    <m/>
  </r>
  <r>
    <n v="4517"/>
    <s v="US-2016-128678"/>
    <x v="306"/>
    <d v="2016-09-20T00:00:00"/>
    <x v="1"/>
    <s v="RB-19570"/>
    <x v="262"/>
    <x v="0"/>
    <s v="United States"/>
    <s v="Seattle"/>
    <x v="4"/>
    <n v="98105"/>
    <x v="1"/>
    <s v="OFF-PA-10000807"/>
    <x v="1"/>
    <x v="10"/>
    <s v="TOPS &quot;Important Message&quot; Pads, Canary, 4-1/4 x 5-1/2, 50 Sheets per Pad"/>
    <n v="21.4"/>
    <n v="5"/>
    <x v="0"/>
    <n v="10.058"/>
    <m/>
  </r>
  <r>
    <n v="4518"/>
    <s v="US-2016-128678"/>
    <x v="306"/>
    <d v="2016-09-20T00:00:00"/>
    <x v="1"/>
    <s v="RB-19570"/>
    <x v="262"/>
    <x v="0"/>
    <s v="United States"/>
    <s v="Seattle"/>
    <x v="4"/>
    <n v="98105"/>
    <x v="1"/>
    <s v="OFF-BI-10002103"/>
    <x v="1"/>
    <x v="8"/>
    <s v="Cardinal Slant-D Ring Binder, Heavy Gauge Vinyl"/>
    <n v="48.664000000000001"/>
    <n v="7"/>
    <x v="2"/>
    <n v="15.815799999999999"/>
    <m/>
  </r>
  <r>
    <n v="4519"/>
    <s v="CA-2016-101385"/>
    <x v="477"/>
    <d v="2016-10-01T00:00:00"/>
    <x v="1"/>
    <s v="JW-16075"/>
    <x v="493"/>
    <x v="0"/>
    <s v="United States"/>
    <s v="San Francisco"/>
    <x v="1"/>
    <n v="94109"/>
    <x v="1"/>
    <s v="OFF-AR-10004441"/>
    <x v="1"/>
    <x v="6"/>
    <s v="BIC Brite Liner Highlighters"/>
    <n v="16.559999999999999"/>
    <n v="4"/>
    <x v="0"/>
    <n v="6.9551999999999996"/>
    <m/>
  </r>
  <r>
    <n v="4520"/>
    <s v="CA-2017-107167"/>
    <x v="193"/>
    <d v="2017-06-14T00:00:00"/>
    <x v="1"/>
    <s v="ND-18460"/>
    <x v="540"/>
    <x v="1"/>
    <s v="United States"/>
    <s v="Jacksonville"/>
    <x v="2"/>
    <n v="32216"/>
    <x v="0"/>
    <s v="OFF-ST-10003805"/>
    <x v="1"/>
    <x v="4"/>
    <s v="24 Capacity Maxi Data Binder Racks, Pearl"/>
    <n v="1347.52"/>
    <n v="8"/>
    <x v="2"/>
    <n v="84.22"/>
    <m/>
  </r>
  <r>
    <n v="4521"/>
    <s v="CA-2014-109491"/>
    <x v="980"/>
    <d v="2014-02-26T00:00:00"/>
    <x v="1"/>
    <s v="LC-16930"/>
    <x v="18"/>
    <x v="1"/>
    <s v="United States"/>
    <s v="Richmond"/>
    <x v="14"/>
    <n v="47374"/>
    <x v="2"/>
    <s v="TEC-AC-10001284"/>
    <x v="2"/>
    <x v="11"/>
    <s v="Enermax Briskie RF Wireless Keyboard and Mouse Combo"/>
    <n v="62.31"/>
    <n v="3"/>
    <x v="0"/>
    <n v="22.4316"/>
    <m/>
  </r>
  <r>
    <n v="4522"/>
    <s v="CA-2014-109491"/>
    <x v="980"/>
    <d v="2014-02-26T00:00:00"/>
    <x v="1"/>
    <s v="LC-16930"/>
    <x v="18"/>
    <x v="1"/>
    <s v="United States"/>
    <s v="Richmond"/>
    <x v="14"/>
    <n v="47374"/>
    <x v="2"/>
    <s v="FUR-FU-10000221"/>
    <x v="0"/>
    <x v="5"/>
    <s v="Master Caster Door Stop, Brown"/>
    <n v="20.32"/>
    <n v="4"/>
    <x v="0"/>
    <n v="6.9088000000000003"/>
    <m/>
  </r>
  <r>
    <n v="4523"/>
    <s v="CA-2017-105445"/>
    <x v="297"/>
    <d v="2017-02-25T00:00:00"/>
    <x v="0"/>
    <s v="BP-11095"/>
    <x v="162"/>
    <x v="1"/>
    <s v="United States"/>
    <s v="Louisville"/>
    <x v="22"/>
    <n v="80027"/>
    <x v="1"/>
    <s v="OFF-FA-10001229"/>
    <x v="1"/>
    <x v="13"/>
    <s v="Staples"/>
    <n v="9.4320000000000004"/>
    <n v="3"/>
    <x v="2"/>
    <n v="3.0653999999999999"/>
    <m/>
  </r>
  <r>
    <n v="4524"/>
    <s v="CA-2014-107454"/>
    <x v="981"/>
    <d v="2014-11-06T00:00:00"/>
    <x v="1"/>
    <s v="RD-19720"/>
    <x v="742"/>
    <x v="0"/>
    <s v="United States"/>
    <s v="New York City"/>
    <x v="15"/>
    <n v="10024"/>
    <x v="3"/>
    <s v="OFF-LA-10001569"/>
    <x v="1"/>
    <x v="2"/>
    <s v="Avery 499"/>
    <n v="34.86"/>
    <n v="7"/>
    <x v="0"/>
    <n v="16.035599999999999"/>
    <m/>
  </r>
  <r>
    <n v="4525"/>
    <s v="CA-2014-107454"/>
    <x v="981"/>
    <d v="2014-11-06T00:00:00"/>
    <x v="1"/>
    <s v="RD-19720"/>
    <x v="742"/>
    <x v="0"/>
    <s v="United States"/>
    <s v="New York City"/>
    <x v="15"/>
    <n v="10024"/>
    <x v="3"/>
    <s v="FUR-FU-10004018"/>
    <x v="0"/>
    <x v="5"/>
    <s v="Tensor Computer Mounted Lamp"/>
    <n v="89.34"/>
    <n v="6"/>
    <x v="0"/>
    <n v="24.1218"/>
    <m/>
  </r>
  <r>
    <n v="4526"/>
    <s v="US-2017-105046"/>
    <x v="729"/>
    <d v="2017-07-23T00:00:00"/>
    <x v="1"/>
    <s v="BE-11335"/>
    <x v="336"/>
    <x v="2"/>
    <s v="United States"/>
    <s v="Rome"/>
    <x v="15"/>
    <n v="13440"/>
    <x v="3"/>
    <s v="TEC-PH-10004536"/>
    <x v="2"/>
    <x v="7"/>
    <s v="Avaya 5420 Digital phone"/>
    <n v="269.98"/>
    <n v="2"/>
    <x v="0"/>
    <n v="67.495000000000005"/>
    <m/>
  </r>
  <r>
    <n v="4527"/>
    <s v="US-2017-105046"/>
    <x v="729"/>
    <d v="2017-07-23T00:00:00"/>
    <x v="1"/>
    <s v="BE-11335"/>
    <x v="336"/>
    <x v="2"/>
    <s v="United States"/>
    <s v="Rome"/>
    <x v="15"/>
    <n v="13440"/>
    <x v="3"/>
    <s v="OFF-PA-10004353"/>
    <x v="1"/>
    <x v="10"/>
    <s v="Southworth 25% Cotton Premium Laser Paper and Envelopes"/>
    <n v="99.9"/>
    <n v="5"/>
    <x v="0"/>
    <n v="47.951999999999998"/>
    <m/>
  </r>
  <r>
    <n v="4528"/>
    <s v="US-2017-105046"/>
    <x v="729"/>
    <d v="2017-07-23T00:00:00"/>
    <x v="1"/>
    <s v="BE-11335"/>
    <x v="336"/>
    <x v="2"/>
    <s v="United States"/>
    <s v="Rome"/>
    <x v="15"/>
    <n v="13440"/>
    <x v="3"/>
    <s v="FUR-FU-10004848"/>
    <x v="0"/>
    <x v="5"/>
    <s v="DAX Solid Wood Frames"/>
    <n v="39.08"/>
    <n v="4"/>
    <x v="0"/>
    <n v="14.4596"/>
    <m/>
  </r>
  <r>
    <n v="4529"/>
    <s v="CA-2017-152856"/>
    <x v="565"/>
    <d v="2017-09-10T00:00:00"/>
    <x v="0"/>
    <s v="RS-19765"/>
    <x v="276"/>
    <x v="1"/>
    <s v="United States"/>
    <s v="Marion"/>
    <x v="24"/>
    <n v="43302"/>
    <x v="3"/>
    <s v="TEC-AC-10004864"/>
    <x v="2"/>
    <x v="11"/>
    <s v="Memorex Micro Travel Drive 32 GB"/>
    <n v="116.83199999999999"/>
    <n v="4"/>
    <x v="2"/>
    <n v="33.589199999999998"/>
    <m/>
  </r>
  <r>
    <n v="4530"/>
    <s v="CA-2016-134691"/>
    <x v="696"/>
    <d v="2016-11-18T00:00:00"/>
    <x v="1"/>
    <s v="KC-16540"/>
    <x v="110"/>
    <x v="0"/>
    <s v="United States"/>
    <s v="Houston"/>
    <x v="5"/>
    <n v="77041"/>
    <x v="2"/>
    <s v="OFF-BI-10002393"/>
    <x v="1"/>
    <x v="8"/>
    <s v="Binder Posts"/>
    <n v="2.2959999999999998"/>
    <n v="2"/>
    <x v="3"/>
    <n v="-3.9032"/>
    <m/>
  </r>
  <r>
    <n v="4531"/>
    <s v="CA-2016-118759"/>
    <x v="696"/>
    <d v="2016-11-17T00:00:00"/>
    <x v="2"/>
    <s v="MB-17305"/>
    <x v="93"/>
    <x v="0"/>
    <s v="United States"/>
    <s v="New York City"/>
    <x v="15"/>
    <n v="10009"/>
    <x v="3"/>
    <s v="FUR-CH-10002335"/>
    <x v="0"/>
    <x v="1"/>
    <s v="Hon GuestStacker Chair"/>
    <n v="408.00599999999997"/>
    <n v="2"/>
    <x v="9"/>
    <n v="72.534400000000005"/>
    <m/>
  </r>
  <r>
    <n v="4532"/>
    <s v="CA-2016-118759"/>
    <x v="696"/>
    <d v="2016-11-17T00:00:00"/>
    <x v="2"/>
    <s v="MB-17305"/>
    <x v="93"/>
    <x v="0"/>
    <s v="United States"/>
    <s v="New York City"/>
    <x v="15"/>
    <n v="10009"/>
    <x v="3"/>
    <s v="OFF-ST-10001590"/>
    <x v="1"/>
    <x v="4"/>
    <s v="Tenex Personal Project File with Scoop Front Design, Black"/>
    <n v="40.44"/>
    <n v="3"/>
    <x v="0"/>
    <n v="10.5144"/>
    <m/>
  </r>
  <r>
    <n v="4533"/>
    <s v="CA-2014-140403"/>
    <x v="982"/>
    <d v="2014-10-10T00:00:00"/>
    <x v="3"/>
    <s v="TN-21040"/>
    <x v="184"/>
    <x v="2"/>
    <s v="United States"/>
    <s v="Manteca"/>
    <x v="1"/>
    <n v="95336"/>
    <x v="1"/>
    <s v="FUR-CH-10002774"/>
    <x v="0"/>
    <x v="1"/>
    <s v="Global Deluxe Stacking Chair, Gray"/>
    <n v="122.352"/>
    <n v="3"/>
    <x v="2"/>
    <n v="13.7646"/>
    <m/>
  </r>
  <r>
    <n v="4534"/>
    <s v="CA-2014-140403"/>
    <x v="982"/>
    <d v="2014-10-10T00:00:00"/>
    <x v="3"/>
    <s v="TN-21040"/>
    <x v="184"/>
    <x v="2"/>
    <s v="United States"/>
    <s v="Manteca"/>
    <x v="1"/>
    <n v="95336"/>
    <x v="1"/>
    <s v="OFF-EN-10001219"/>
    <x v="1"/>
    <x v="12"/>
    <s v="#10- 4 1/8&quot; x 9 1/2&quot; Security-Tint Envelopes"/>
    <n v="15.28"/>
    <n v="2"/>
    <x v="0"/>
    <n v="7.4871999999999996"/>
    <m/>
  </r>
  <r>
    <n v="4535"/>
    <s v="CA-2015-163104"/>
    <x v="531"/>
    <d v="2015-03-26T00:00:00"/>
    <x v="1"/>
    <s v="MC-18130"/>
    <x v="305"/>
    <x v="1"/>
    <s v="United States"/>
    <s v="Los Angeles"/>
    <x v="1"/>
    <n v="90004"/>
    <x v="1"/>
    <s v="OFF-PA-10001947"/>
    <x v="1"/>
    <x v="10"/>
    <s v="Xerox 1974"/>
    <n v="11.96"/>
    <n v="2"/>
    <x v="0"/>
    <n v="5.8604000000000003"/>
    <m/>
  </r>
  <r>
    <n v="4536"/>
    <s v="CA-2017-138464"/>
    <x v="141"/>
    <d v="2017-07-12T00:00:00"/>
    <x v="1"/>
    <s v="VF-21715"/>
    <x v="665"/>
    <x v="2"/>
    <s v="United States"/>
    <s v="Seattle"/>
    <x v="4"/>
    <n v="98115"/>
    <x v="1"/>
    <s v="FUR-FU-10003142"/>
    <x v="0"/>
    <x v="5"/>
    <s v="Master Big Foot Doorstop, Beige"/>
    <n v="15.84"/>
    <n v="3"/>
    <x v="0"/>
    <n v="4.9104000000000001"/>
    <m/>
  </r>
  <r>
    <n v="4537"/>
    <s v="CA-2017-138464"/>
    <x v="141"/>
    <d v="2017-07-12T00:00:00"/>
    <x v="1"/>
    <s v="VF-21715"/>
    <x v="665"/>
    <x v="2"/>
    <s v="United States"/>
    <s v="Seattle"/>
    <x v="4"/>
    <n v="98115"/>
    <x v="1"/>
    <s v="OFF-BI-10001543"/>
    <x v="1"/>
    <x v="8"/>
    <s v="GBC VeloBinder Manual Binding System"/>
    <n v="86.376000000000005"/>
    <n v="3"/>
    <x v="2"/>
    <n v="30.2316"/>
    <m/>
  </r>
  <r>
    <n v="4538"/>
    <s v="CA-2017-138464"/>
    <x v="141"/>
    <d v="2017-07-12T00:00:00"/>
    <x v="1"/>
    <s v="VF-21715"/>
    <x v="665"/>
    <x v="2"/>
    <s v="United States"/>
    <s v="Seattle"/>
    <x v="4"/>
    <n v="98115"/>
    <x v="1"/>
    <s v="OFF-AR-10003560"/>
    <x v="1"/>
    <x v="6"/>
    <s v="Zebra Zazzle Fluorescent Highlighters"/>
    <n v="18.239999999999998"/>
    <n v="3"/>
    <x v="0"/>
    <n v="6.2016"/>
    <m/>
  </r>
  <r>
    <n v="4539"/>
    <s v="CA-2017-138464"/>
    <x v="141"/>
    <d v="2017-07-12T00:00:00"/>
    <x v="1"/>
    <s v="VF-21715"/>
    <x v="665"/>
    <x v="2"/>
    <s v="United States"/>
    <s v="Seattle"/>
    <x v="4"/>
    <n v="98115"/>
    <x v="1"/>
    <s v="OFF-AR-10004757"/>
    <x v="1"/>
    <x v="6"/>
    <s v="Crayola Colored Pencils"/>
    <n v="13.12"/>
    <n v="4"/>
    <x v="0"/>
    <n v="4.3296000000000001"/>
    <m/>
  </r>
  <r>
    <n v="4540"/>
    <s v="CA-2015-104129"/>
    <x v="914"/>
    <d v="2015-03-02T00:00:00"/>
    <x v="1"/>
    <s v="ES-14080"/>
    <x v="20"/>
    <x v="1"/>
    <s v="United States"/>
    <s v="Providence"/>
    <x v="34"/>
    <n v="2908"/>
    <x v="3"/>
    <s v="TEC-PH-10003800"/>
    <x v="2"/>
    <x v="7"/>
    <s v="i.Sound Portable Power - 8000 mAh"/>
    <n v="105.98"/>
    <n v="2"/>
    <x v="0"/>
    <n v="1.0598000000000001"/>
    <m/>
  </r>
  <r>
    <n v="4541"/>
    <s v="CA-2015-104129"/>
    <x v="914"/>
    <d v="2015-03-02T00:00:00"/>
    <x v="1"/>
    <s v="ES-14080"/>
    <x v="20"/>
    <x v="1"/>
    <s v="United States"/>
    <s v="Providence"/>
    <x v="34"/>
    <n v="2908"/>
    <x v="3"/>
    <s v="FUR-TA-10004152"/>
    <x v="0"/>
    <x v="3"/>
    <s v="Barricks 18&quot; x 48&quot; Non-Folding Utility Table with Bottom Storage Shelf"/>
    <n v="493.92"/>
    <n v="7"/>
    <x v="4"/>
    <n v="-28.224"/>
    <m/>
  </r>
  <r>
    <n v="4542"/>
    <s v="US-2017-132206"/>
    <x v="114"/>
    <d v="2017-06-21T00:00:00"/>
    <x v="1"/>
    <s v="MK-17905"/>
    <x v="149"/>
    <x v="1"/>
    <s v="United States"/>
    <s v="Chicago"/>
    <x v="10"/>
    <n v="60653"/>
    <x v="2"/>
    <s v="OFF-BI-10000756"/>
    <x v="1"/>
    <x v="8"/>
    <s v="Storex DuraTech Recycled Plastic Frosted Binders"/>
    <n v="5.9359999999999999"/>
    <n v="7"/>
    <x v="3"/>
    <n v="-8.9039999999999999"/>
    <m/>
  </r>
  <r>
    <n v="4543"/>
    <s v="CA-2017-113474"/>
    <x v="983"/>
    <d v="2017-03-31T00:00:00"/>
    <x v="2"/>
    <s v="TM-21490"/>
    <x v="746"/>
    <x v="0"/>
    <s v="United States"/>
    <s v="Oklahoma City"/>
    <x v="26"/>
    <n v="73120"/>
    <x v="2"/>
    <s v="OFF-EN-10004206"/>
    <x v="1"/>
    <x v="12"/>
    <s v="Multimedia Mailers"/>
    <n v="325.86"/>
    <n v="2"/>
    <x v="0"/>
    <n v="149.8956"/>
    <m/>
  </r>
  <r>
    <n v="4544"/>
    <s v="CA-2015-126557"/>
    <x v="984"/>
    <d v="2015-07-17T00:00:00"/>
    <x v="0"/>
    <s v="RL-19615"/>
    <x v="210"/>
    <x v="0"/>
    <s v="United States"/>
    <s v="Chicago"/>
    <x v="10"/>
    <n v="60610"/>
    <x v="2"/>
    <s v="FUR-CH-10004477"/>
    <x v="0"/>
    <x v="1"/>
    <s v="Global Push Button Manager's Chair, Indigo"/>
    <n v="383.60700000000003"/>
    <n v="9"/>
    <x v="4"/>
    <n v="-5.4801000000000002"/>
    <m/>
  </r>
  <r>
    <n v="4545"/>
    <s v="CA-2015-126557"/>
    <x v="984"/>
    <d v="2015-07-17T00:00:00"/>
    <x v="0"/>
    <s v="RL-19615"/>
    <x v="210"/>
    <x v="0"/>
    <s v="United States"/>
    <s v="Chicago"/>
    <x v="10"/>
    <n v="60610"/>
    <x v="2"/>
    <s v="TEC-PH-10003505"/>
    <x v="2"/>
    <x v="7"/>
    <s v="Geemarc AmpliPOWER60"/>
    <n v="148.47999999999999"/>
    <n v="2"/>
    <x v="2"/>
    <n v="16.704000000000001"/>
    <m/>
  </r>
  <r>
    <n v="4546"/>
    <s v="CA-2015-126557"/>
    <x v="984"/>
    <d v="2015-07-17T00:00:00"/>
    <x v="0"/>
    <s v="RL-19615"/>
    <x v="210"/>
    <x v="0"/>
    <s v="United States"/>
    <s v="Chicago"/>
    <x v="10"/>
    <n v="60610"/>
    <x v="2"/>
    <s v="TEC-PH-10000526"/>
    <x v="2"/>
    <x v="7"/>
    <s v="Vtech CS6719"/>
    <n v="537.54399999999998"/>
    <n v="7"/>
    <x v="2"/>
    <n v="53.754399999999997"/>
    <m/>
  </r>
  <r>
    <n v="4547"/>
    <s v="CA-2015-126557"/>
    <x v="984"/>
    <d v="2015-07-17T00:00:00"/>
    <x v="0"/>
    <s v="RL-19615"/>
    <x v="210"/>
    <x v="0"/>
    <s v="United States"/>
    <s v="Chicago"/>
    <x v="10"/>
    <n v="60610"/>
    <x v="2"/>
    <s v="OFF-BI-10003314"/>
    <x v="1"/>
    <x v="8"/>
    <s v="Tuff Stuff Recycled Round Ring Binders"/>
    <n v="1.9279999999999999"/>
    <n v="2"/>
    <x v="3"/>
    <n v="-2.9883999999999999"/>
    <m/>
  </r>
  <r>
    <n v="4548"/>
    <s v="CA-2015-126557"/>
    <x v="984"/>
    <d v="2015-07-17T00:00:00"/>
    <x v="0"/>
    <s v="RL-19615"/>
    <x v="210"/>
    <x v="0"/>
    <s v="United States"/>
    <s v="Chicago"/>
    <x v="10"/>
    <n v="60610"/>
    <x v="2"/>
    <s v="OFF-AR-10003190"/>
    <x v="1"/>
    <x v="6"/>
    <s v="Newell 32"/>
    <n v="6.9119999999999999"/>
    <n v="3"/>
    <x v="2"/>
    <n v="0.69120000000000004"/>
    <m/>
  </r>
  <r>
    <n v="4549"/>
    <s v="CA-2015-126557"/>
    <x v="984"/>
    <d v="2015-07-17T00:00:00"/>
    <x v="0"/>
    <s v="RL-19615"/>
    <x v="210"/>
    <x v="0"/>
    <s v="United States"/>
    <s v="Chicago"/>
    <x v="10"/>
    <n v="60610"/>
    <x v="2"/>
    <s v="FUR-FU-10001861"/>
    <x v="0"/>
    <x v="5"/>
    <s v="Floodlight Indoor Halogen Bulbs, 1 Bulb per Pack, 60 Watts"/>
    <n v="7.76"/>
    <n v="1"/>
    <x v="7"/>
    <n v="-2.1339999999999999"/>
    <m/>
  </r>
  <r>
    <n v="4550"/>
    <s v="CA-2015-126557"/>
    <x v="984"/>
    <d v="2015-07-17T00:00:00"/>
    <x v="0"/>
    <s v="RL-19615"/>
    <x v="210"/>
    <x v="0"/>
    <s v="United States"/>
    <s v="Chicago"/>
    <x v="10"/>
    <n v="60610"/>
    <x v="2"/>
    <s v="TEC-PH-10003963"/>
    <x v="2"/>
    <x v="7"/>
    <s v="GE 2-Jack Phone Line Splitter"/>
    <n v="659.16800000000001"/>
    <n v="4"/>
    <x v="2"/>
    <n v="49.437600000000003"/>
    <m/>
  </r>
  <r>
    <n v="4551"/>
    <s v="US-2017-107636"/>
    <x v="504"/>
    <d v="2017-05-02T00:00:00"/>
    <x v="2"/>
    <s v="NM-18520"/>
    <x v="392"/>
    <x v="0"/>
    <s v="United States"/>
    <s v="Manchester"/>
    <x v="29"/>
    <n v="6040"/>
    <x v="3"/>
    <s v="OFF-LA-10003388"/>
    <x v="1"/>
    <x v="2"/>
    <s v="Avery 5"/>
    <n v="5.76"/>
    <n v="2"/>
    <x v="0"/>
    <n v="2.8224"/>
    <m/>
  </r>
  <r>
    <n v="4552"/>
    <s v="US-2014-165862"/>
    <x v="985"/>
    <d v="2014-07-17T00:00:00"/>
    <x v="1"/>
    <s v="GK-14620"/>
    <x v="136"/>
    <x v="1"/>
    <s v="United States"/>
    <s v="Los Angeles"/>
    <x v="1"/>
    <n v="90049"/>
    <x v="1"/>
    <s v="FUR-TA-10002855"/>
    <x v="0"/>
    <x v="3"/>
    <s v="Bevis Round Conference Table Top &amp; Single Column Base"/>
    <n v="351.21600000000001"/>
    <n v="3"/>
    <x v="2"/>
    <n v="4.3902000000000001"/>
    <m/>
  </r>
  <r>
    <n v="4553"/>
    <s v="US-2014-106334"/>
    <x v="422"/>
    <d v="2015-01-02T00:00:00"/>
    <x v="1"/>
    <s v="JF-15490"/>
    <x v="223"/>
    <x v="0"/>
    <s v="United States"/>
    <s v="San Francisco"/>
    <x v="1"/>
    <n v="94122"/>
    <x v="1"/>
    <s v="FUR-CH-10004886"/>
    <x v="0"/>
    <x v="1"/>
    <s v="Bevis Steel Folding Chairs"/>
    <n v="230.28"/>
    <n v="3"/>
    <x v="2"/>
    <n v="23.027999999999999"/>
    <m/>
  </r>
  <r>
    <n v="4554"/>
    <s v="US-2014-106334"/>
    <x v="422"/>
    <d v="2015-01-02T00:00:00"/>
    <x v="1"/>
    <s v="JF-15490"/>
    <x v="223"/>
    <x v="0"/>
    <s v="United States"/>
    <s v="San Francisco"/>
    <x v="1"/>
    <n v="94122"/>
    <x v="1"/>
    <s v="OFF-PA-10003657"/>
    <x v="1"/>
    <x v="10"/>
    <s v="Xerox 1927"/>
    <n v="12.84"/>
    <n v="3"/>
    <x v="0"/>
    <n v="5.7779999999999996"/>
    <m/>
  </r>
  <r>
    <n v="4555"/>
    <s v="CA-2016-101448"/>
    <x v="535"/>
    <d v="2016-03-01T00:00:00"/>
    <x v="0"/>
    <s v="EB-13930"/>
    <x v="518"/>
    <x v="0"/>
    <s v="United States"/>
    <s v="La Crosse"/>
    <x v="6"/>
    <n v="54601"/>
    <x v="2"/>
    <s v="OFF-BI-10004738"/>
    <x v="1"/>
    <x v="8"/>
    <s v="Flexible Leather- Look Classic Collection Ring Binder"/>
    <n v="56.82"/>
    <n v="3"/>
    <x v="0"/>
    <n v="28.41"/>
    <m/>
  </r>
  <r>
    <n v="4556"/>
    <s v="CA-2015-130218"/>
    <x v="391"/>
    <d v="2015-03-26T00:00:00"/>
    <x v="2"/>
    <s v="SG-20470"/>
    <x v="495"/>
    <x v="0"/>
    <s v="United States"/>
    <s v="Florence"/>
    <x v="20"/>
    <n v="29501"/>
    <x v="0"/>
    <s v="OFF-FA-10003112"/>
    <x v="1"/>
    <x v="13"/>
    <s v="Staples"/>
    <n v="31.56"/>
    <n v="4"/>
    <x v="0"/>
    <n v="14.202"/>
    <m/>
  </r>
  <r>
    <n v="4557"/>
    <s v="CA-2015-130218"/>
    <x v="391"/>
    <d v="2015-03-26T00:00:00"/>
    <x v="2"/>
    <s v="SG-20470"/>
    <x v="495"/>
    <x v="0"/>
    <s v="United States"/>
    <s v="Florence"/>
    <x v="20"/>
    <n v="29501"/>
    <x v="0"/>
    <s v="OFF-ST-10002486"/>
    <x v="1"/>
    <x v="4"/>
    <s v="Eldon Shelf Savers Cubes and Bins"/>
    <n v="27.92"/>
    <n v="4"/>
    <x v="0"/>
    <n v="0.55840000000000001"/>
    <m/>
  </r>
  <r>
    <n v="4558"/>
    <s v="US-2017-117331"/>
    <x v="208"/>
    <d v="2017-10-28T00:00:00"/>
    <x v="1"/>
    <s v="ND-18370"/>
    <x v="444"/>
    <x v="0"/>
    <s v="United States"/>
    <s v="Glendale"/>
    <x v="16"/>
    <n v="85301"/>
    <x v="1"/>
    <s v="OFF-BI-10003984"/>
    <x v="1"/>
    <x v="8"/>
    <s v="Lock-Up Easel 'Spel-Binder'"/>
    <n v="8.5589999999999993"/>
    <n v="1"/>
    <x v="6"/>
    <n v="-6.5618999999999996"/>
    <m/>
  </r>
  <r>
    <n v="4559"/>
    <s v="CA-2014-127383"/>
    <x v="520"/>
    <d v="2015-01-05T00:00:00"/>
    <x v="1"/>
    <s v="CM-11815"/>
    <x v="698"/>
    <x v="1"/>
    <s v="United States"/>
    <s v="El Paso"/>
    <x v="5"/>
    <n v="79907"/>
    <x v="2"/>
    <s v="OFF-EN-10004773"/>
    <x v="1"/>
    <x v="12"/>
    <s v="Staple envelope"/>
    <n v="49.567999999999998"/>
    <n v="2"/>
    <x v="2"/>
    <n v="17.968399999999999"/>
    <m/>
  </r>
  <r>
    <n v="4560"/>
    <s v="CA-2014-110219"/>
    <x v="952"/>
    <d v="2014-05-08T00:00:00"/>
    <x v="2"/>
    <s v="EB-13870"/>
    <x v="12"/>
    <x v="0"/>
    <s v="United States"/>
    <s v="San Antonio"/>
    <x v="5"/>
    <n v="78207"/>
    <x v="2"/>
    <s v="FUR-CH-10001146"/>
    <x v="0"/>
    <x v="1"/>
    <s v="Global Value Mid-Back Manager's Chair, Gray"/>
    <n v="127.869"/>
    <n v="3"/>
    <x v="4"/>
    <n v="-9.1334999999999997"/>
    <m/>
  </r>
  <r>
    <n v="4561"/>
    <s v="CA-2015-118871"/>
    <x v="784"/>
    <d v="2015-12-09T00:00:00"/>
    <x v="0"/>
    <s v="HM-14860"/>
    <x v="447"/>
    <x v="1"/>
    <s v="United States"/>
    <s v="Los Angeles"/>
    <x v="1"/>
    <n v="90049"/>
    <x v="1"/>
    <s v="OFF-EN-10003296"/>
    <x v="1"/>
    <x v="12"/>
    <s v="Tyvek Side-Opening Peel &amp; Seel Expanding Envelopes"/>
    <n v="271.44"/>
    <n v="3"/>
    <x v="0"/>
    <n v="122.148"/>
    <m/>
  </r>
  <r>
    <n v="4562"/>
    <s v="CA-2015-118871"/>
    <x v="784"/>
    <d v="2015-12-09T00:00:00"/>
    <x v="0"/>
    <s v="HM-14860"/>
    <x v="447"/>
    <x v="1"/>
    <s v="United States"/>
    <s v="Los Angeles"/>
    <x v="1"/>
    <n v="90049"/>
    <x v="1"/>
    <s v="TEC-PH-10000193"/>
    <x v="2"/>
    <x v="7"/>
    <s v="Jensen SMPS-640 - speaker phone"/>
    <n v="110.352"/>
    <n v="3"/>
    <x v="2"/>
    <n v="8.2764000000000006"/>
    <m/>
  </r>
  <r>
    <n v="4563"/>
    <s v="CA-2015-118871"/>
    <x v="784"/>
    <d v="2015-12-09T00:00:00"/>
    <x v="0"/>
    <s v="HM-14860"/>
    <x v="447"/>
    <x v="1"/>
    <s v="United States"/>
    <s v="Los Angeles"/>
    <x v="1"/>
    <n v="90049"/>
    <x v="1"/>
    <s v="FUR-FU-10002111"/>
    <x v="0"/>
    <x v="5"/>
    <s v="Master Caster Door Stop, Large Brown"/>
    <n v="36.4"/>
    <n v="5"/>
    <x v="0"/>
    <n v="13.832000000000001"/>
    <m/>
  </r>
  <r>
    <n v="4564"/>
    <s v="CA-2017-129490"/>
    <x v="986"/>
    <d v="2017-09-30T00:00:00"/>
    <x v="1"/>
    <s v="SJ-20125"/>
    <x v="319"/>
    <x v="2"/>
    <s v="United States"/>
    <s v="Miramar"/>
    <x v="2"/>
    <n v="33023"/>
    <x v="0"/>
    <s v="FUR-CH-10003298"/>
    <x v="0"/>
    <x v="1"/>
    <s v="Office Star - Contemporary Task Swivel chair with Loop Arms, Charcoal"/>
    <n v="419.13600000000002"/>
    <n v="4"/>
    <x v="2"/>
    <n v="-57.6312"/>
    <m/>
  </r>
  <r>
    <n v="4565"/>
    <s v="CA-2014-101175"/>
    <x v="337"/>
    <d v="2014-12-14T00:00:00"/>
    <x v="1"/>
    <s v="DM-12955"/>
    <x v="678"/>
    <x v="1"/>
    <s v="United States"/>
    <s v="Mesa"/>
    <x v="16"/>
    <n v="85204"/>
    <x v="1"/>
    <s v="OFF-ST-10004950"/>
    <x v="1"/>
    <x v="4"/>
    <s v="Acco Perma 3000 Stacking Storage Drawers"/>
    <n v="100.70399999999999"/>
    <n v="6"/>
    <x v="2"/>
    <n v="-1.2587999999999999"/>
    <m/>
  </r>
  <r>
    <n v="4566"/>
    <s v="US-2017-149510"/>
    <x v="734"/>
    <d v="2017-12-10T00:00:00"/>
    <x v="1"/>
    <s v="MC-17575"/>
    <x v="430"/>
    <x v="0"/>
    <s v="United States"/>
    <s v="Fayetteville"/>
    <x v="3"/>
    <n v="28314"/>
    <x v="0"/>
    <s v="OFF-AP-10002350"/>
    <x v="1"/>
    <x v="9"/>
    <s v="Belkin F9H710-06 7 Outlet SurgeMaster Surge Protector"/>
    <n v="45.216000000000001"/>
    <n v="3"/>
    <x v="2"/>
    <n v="4.5216000000000003"/>
    <m/>
  </r>
  <r>
    <n v="4567"/>
    <s v="US-2017-149510"/>
    <x v="734"/>
    <d v="2017-12-10T00:00:00"/>
    <x v="1"/>
    <s v="MC-17575"/>
    <x v="430"/>
    <x v="0"/>
    <s v="United States"/>
    <s v="Fayetteville"/>
    <x v="3"/>
    <n v="28314"/>
    <x v="0"/>
    <s v="OFF-BI-10004233"/>
    <x v="1"/>
    <x v="8"/>
    <s v="GBC Pre-Punched Binding Paper, Plastic, White, 8-1/2&quot; x 11&quot;"/>
    <n v="28.782"/>
    <n v="6"/>
    <x v="6"/>
    <n v="-21.1068"/>
    <m/>
  </r>
  <r>
    <n v="4568"/>
    <s v="US-2017-149510"/>
    <x v="734"/>
    <d v="2017-12-10T00:00:00"/>
    <x v="1"/>
    <s v="MC-17575"/>
    <x v="430"/>
    <x v="0"/>
    <s v="United States"/>
    <s v="Fayetteville"/>
    <x v="3"/>
    <n v="28314"/>
    <x v="0"/>
    <s v="OFF-PA-10001892"/>
    <x v="1"/>
    <x v="10"/>
    <s v="Rediform Wirebound &quot;Phone Memo&quot; Message Book, 11 x 5-3/4"/>
    <n v="24.448"/>
    <n v="4"/>
    <x v="2"/>
    <n v="8.8623999999999992"/>
    <m/>
  </r>
  <r>
    <n v="4569"/>
    <s v="CA-2015-111990"/>
    <x v="627"/>
    <d v="2015-11-13T00:00:00"/>
    <x v="1"/>
    <s v="DB-13660"/>
    <x v="551"/>
    <x v="0"/>
    <s v="United States"/>
    <s v="Houston"/>
    <x v="5"/>
    <n v="77095"/>
    <x v="2"/>
    <s v="OFF-BI-10003291"/>
    <x v="1"/>
    <x v="8"/>
    <s v="Wilson Jones Leather-Like Binders with DublLock Round Rings"/>
    <n v="10.476000000000001"/>
    <n v="6"/>
    <x v="3"/>
    <n v="-17.285399999999999"/>
    <m/>
  </r>
  <r>
    <n v="4570"/>
    <s v="CA-2014-169460"/>
    <x v="987"/>
    <d v="2014-04-21T00:00:00"/>
    <x v="0"/>
    <s v="NF-18595"/>
    <x v="376"/>
    <x v="2"/>
    <s v="United States"/>
    <s v="San Jose"/>
    <x v="1"/>
    <n v="95123"/>
    <x v="1"/>
    <s v="FUR-FU-10004017"/>
    <x v="0"/>
    <x v="5"/>
    <s v="Executive Impressions 13&quot; Chairman Wall Clock"/>
    <n v="76.14"/>
    <n v="3"/>
    <x v="0"/>
    <n v="26.649000000000001"/>
    <m/>
  </r>
  <r>
    <n v="4571"/>
    <s v="US-2015-152128"/>
    <x v="442"/>
    <d v="2015-05-27T00:00:00"/>
    <x v="0"/>
    <s v="NM-18445"/>
    <x v="134"/>
    <x v="2"/>
    <s v="United States"/>
    <s v="Wichita"/>
    <x v="41"/>
    <n v="67212"/>
    <x v="2"/>
    <s v="OFF-AR-10002445"/>
    <x v="1"/>
    <x v="6"/>
    <s v="SANFORD Major Accent Highlighters"/>
    <n v="21.24"/>
    <n v="3"/>
    <x v="0"/>
    <n v="8.0711999999999993"/>
    <m/>
  </r>
  <r>
    <n v="4572"/>
    <s v="US-2015-152128"/>
    <x v="442"/>
    <d v="2015-05-27T00:00:00"/>
    <x v="0"/>
    <s v="NM-18445"/>
    <x v="134"/>
    <x v="2"/>
    <s v="United States"/>
    <s v="Wichita"/>
    <x v="41"/>
    <n v="67212"/>
    <x v="2"/>
    <s v="OFF-BI-10001718"/>
    <x v="1"/>
    <x v="8"/>
    <s v="GBC DocuBind P50 Personal Binding Machine"/>
    <n v="127.96"/>
    <n v="2"/>
    <x v="0"/>
    <n v="60.141199999999998"/>
    <m/>
  </r>
  <r>
    <n v="4573"/>
    <s v="CA-2017-126662"/>
    <x v="729"/>
    <d v="2017-07-21T00:00:00"/>
    <x v="1"/>
    <s v="AB-10255"/>
    <x v="437"/>
    <x v="2"/>
    <s v="United States"/>
    <s v="Los Angeles"/>
    <x v="1"/>
    <n v="90036"/>
    <x v="1"/>
    <s v="TEC-CO-10004202"/>
    <x v="2"/>
    <x v="16"/>
    <s v="Brother DCP1000 Digital 3 in 1 Multifunction Machine"/>
    <n v="479.98399999999998"/>
    <n v="2"/>
    <x v="2"/>
    <n v="89.997"/>
    <m/>
  </r>
  <r>
    <n v="4574"/>
    <s v="CA-2016-139395"/>
    <x v="939"/>
    <d v="2016-12-18T00:00:00"/>
    <x v="1"/>
    <s v="MG-17650"/>
    <x v="377"/>
    <x v="2"/>
    <s v="United States"/>
    <s v="Jackson"/>
    <x v="12"/>
    <n v="49201"/>
    <x v="2"/>
    <s v="TEC-PH-10002103"/>
    <x v="2"/>
    <x v="7"/>
    <s v="Jabra SPEAK 410"/>
    <n v="657.93"/>
    <n v="7"/>
    <x v="0"/>
    <n v="184.22040000000001"/>
    <m/>
  </r>
  <r>
    <n v="4575"/>
    <s v="CA-2016-139395"/>
    <x v="939"/>
    <d v="2016-12-18T00:00:00"/>
    <x v="1"/>
    <s v="MG-17650"/>
    <x v="377"/>
    <x v="2"/>
    <s v="United States"/>
    <s v="Jackson"/>
    <x v="12"/>
    <n v="49201"/>
    <x v="2"/>
    <s v="FUR-FU-10003724"/>
    <x v="0"/>
    <x v="5"/>
    <s v="Westinghouse Clip-On Gooseneck Lamps"/>
    <n v="33.479999999999997"/>
    <n v="4"/>
    <x v="0"/>
    <n v="8.7048000000000005"/>
    <m/>
  </r>
  <r>
    <n v="4576"/>
    <s v="CA-2016-139395"/>
    <x v="939"/>
    <d v="2016-12-18T00:00:00"/>
    <x v="1"/>
    <s v="MG-17650"/>
    <x v="377"/>
    <x v="2"/>
    <s v="United States"/>
    <s v="Jackson"/>
    <x v="12"/>
    <n v="49201"/>
    <x v="2"/>
    <s v="OFF-AR-10003732"/>
    <x v="1"/>
    <x v="6"/>
    <s v="Newell 333"/>
    <n v="13.9"/>
    <n v="5"/>
    <x v="0"/>
    <n v="3.6139999999999999"/>
    <m/>
  </r>
  <r>
    <n v="4577"/>
    <s v="CA-2016-139395"/>
    <x v="939"/>
    <d v="2016-12-18T00:00:00"/>
    <x v="1"/>
    <s v="MG-17650"/>
    <x v="377"/>
    <x v="2"/>
    <s v="United States"/>
    <s v="Jackson"/>
    <x v="12"/>
    <n v="49201"/>
    <x v="2"/>
    <s v="OFF-ST-10000885"/>
    <x v="1"/>
    <x v="4"/>
    <s v="Fellowes Desktop Hanging File Manager"/>
    <n v="26.86"/>
    <n v="2"/>
    <x v="0"/>
    <n v="6.7149999999999999"/>
    <m/>
  </r>
  <r>
    <n v="4578"/>
    <s v="US-2014-121734"/>
    <x v="909"/>
    <d v="2014-04-16T00:00:00"/>
    <x v="1"/>
    <s v="SE-20110"/>
    <x v="339"/>
    <x v="0"/>
    <s v="United States"/>
    <s v="Lewiston"/>
    <x v="45"/>
    <n v="83501"/>
    <x v="1"/>
    <s v="OFF-BI-10004817"/>
    <x v="1"/>
    <x v="8"/>
    <s v="GBC Personal VeloBind Strips"/>
    <n v="9.5839999999999996"/>
    <n v="1"/>
    <x v="2"/>
    <n v="3.3544"/>
    <m/>
  </r>
  <r>
    <n v="4579"/>
    <s v="CA-2015-110947"/>
    <x v="988"/>
    <d v="2015-06-15T00:00:00"/>
    <x v="1"/>
    <s v="AG-10765"/>
    <x v="326"/>
    <x v="2"/>
    <s v="United States"/>
    <s v="Hampton"/>
    <x v="17"/>
    <n v="23666"/>
    <x v="0"/>
    <s v="OFF-BI-10001670"/>
    <x v="1"/>
    <x v="8"/>
    <s v="Vinyl Sectional Post Binders"/>
    <n v="113.1"/>
    <n v="3"/>
    <x v="0"/>
    <n v="56.55"/>
    <m/>
  </r>
  <r>
    <n v="4580"/>
    <s v="US-2014-150126"/>
    <x v="923"/>
    <d v="2014-08-02T00:00:00"/>
    <x v="1"/>
    <s v="AS-10045"/>
    <x v="442"/>
    <x v="1"/>
    <s v="United States"/>
    <s v="New York City"/>
    <x v="15"/>
    <n v="10035"/>
    <x v="3"/>
    <s v="OFF-PA-10002709"/>
    <x v="1"/>
    <x v="10"/>
    <s v="Xerox 1956"/>
    <n v="65.78"/>
    <n v="11"/>
    <x v="0"/>
    <n v="32.232199999999999"/>
    <m/>
  </r>
  <r>
    <n v="4581"/>
    <s v="CA-2015-164427"/>
    <x v="374"/>
    <d v="2015-08-06T00:00:00"/>
    <x v="1"/>
    <s v="AR-10405"/>
    <x v="153"/>
    <x v="1"/>
    <s v="United States"/>
    <s v="Hattiesburg"/>
    <x v="35"/>
    <n v="39401"/>
    <x v="0"/>
    <s v="TEC-AC-10004469"/>
    <x v="2"/>
    <x v="11"/>
    <s v="Microsoft Sculpt Comfort Mouse"/>
    <n v="239.7"/>
    <n v="6"/>
    <x v="0"/>
    <n v="105.468"/>
    <m/>
  </r>
  <r>
    <n v="4582"/>
    <s v="CA-2016-120250"/>
    <x v="251"/>
    <d v="2016-09-22T00:00:00"/>
    <x v="2"/>
    <s v="AP-10720"/>
    <x v="399"/>
    <x v="2"/>
    <s v="United States"/>
    <s v="Philadelphia"/>
    <x v="9"/>
    <n v="19140"/>
    <x v="3"/>
    <s v="FUR-FU-10003424"/>
    <x v="0"/>
    <x v="5"/>
    <s v="Nu-Dell Oak Frame"/>
    <n v="25.632000000000001"/>
    <n v="3"/>
    <x v="2"/>
    <n v="3.8448000000000002"/>
    <m/>
  </r>
  <r>
    <n v="4583"/>
    <s v="CA-2016-121993"/>
    <x v="224"/>
    <d v="2016-06-12T00:00:00"/>
    <x v="2"/>
    <s v="JB-16000"/>
    <x v="677"/>
    <x v="0"/>
    <s v="United States"/>
    <s v="Philadelphia"/>
    <x v="9"/>
    <n v="19140"/>
    <x v="3"/>
    <s v="OFF-LA-10003720"/>
    <x v="1"/>
    <x v="2"/>
    <s v="Avery 487"/>
    <n v="23.616"/>
    <n v="8"/>
    <x v="2"/>
    <n v="7.9703999999999997"/>
    <m/>
  </r>
  <r>
    <n v="4584"/>
    <s v="US-2016-100405"/>
    <x v="370"/>
    <d v="2016-08-28T00:00:00"/>
    <x v="0"/>
    <s v="TS-21430"/>
    <x v="747"/>
    <x v="1"/>
    <s v="United States"/>
    <s v="Los Angeles"/>
    <x v="1"/>
    <n v="90045"/>
    <x v="1"/>
    <s v="OFF-AR-10000390"/>
    <x v="1"/>
    <x v="6"/>
    <s v="Newell Chalk Holder"/>
    <n v="8.26"/>
    <n v="2"/>
    <x v="0"/>
    <n v="3.7995999999999999"/>
    <m/>
  </r>
  <r>
    <n v="4585"/>
    <s v="US-2017-163790"/>
    <x v="808"/>
    <d v="2017-11-04T00:00:00"/>
    <x v="0"/>
    <s v="NL-18310"/>
    <x v="644"/>
    <x v="2"/>
    <s v="United States"/>
    <s v="Danville"/>
    <x v="1"/>
    <n v="94526"/>
    <x v="1"/>
    <s v="OFF-EN-10001335"/>
    <x v="1"/>
    <x v="12"/>
    <s v="White Business Envelopes with Contemporary Seam, Recycled White Business Envelopes"/>
    <n v="76.58"/>
    <n v="7"/>
    <x v="0"/>
    <n v="38.29"/>
    <m/>
  </r>
  <r>
    <n v="4586"/>
    <s v="US-2017-163790"/>
    <x v="808"/>
    <d v="2017-11-04T00:00:00"/>
    <x v="0"/>
    <s v="NL-18310"/>
    <x v="644"/>
    <x v="2"/>
    <s v="United States"/>
    <s v="Danville"/>
    <x v="1"/>
    <n v="94526"/>
    <x v="1"/>
    <s v="OFF-AR-10003469"/>
    <x v="1"/>
    <x v="6"/>
    <s v="Nontoxic Chalk"/>
    <n v="8.8000000000000007"/>
    <n v="5"/>
    <x v="0"/>
    <n v="4.2240000000000002"/>
    <m/>
  </r>
  <r>
    <n v="4587"/>
    <s v="US-2017-163790"/>
    <x v="808"/>
    <d v="2017-11-04T00:00:00"/>
    <x v="0"/>
    <s v="NL-18310"/>
    <x v="644"/>
    <x v="2"/>
    <s v="United States"/>
    <s v="Danville"/>
    <x v="1"/>
    <n v="94526"/>
    <x v="1"/>
    <s v="OFF-BI-10003718"/>
    <x v="1"/>
    <x v="8"/>
    <s v="GBC Therma-A-Bind 250T Electric Binding System"/>
    <n v="590.35199999999998"/>
    <n v="6"/>
    <x v="2"/>
    <n v="206.6232"/>
    <m/>
  </r>
  <r>
    <n v="4588"/>
    <s v="US-2017-163790"/>
    <x v="808"/>
    <d v="2017-11-04T00:00:00"/>
    <x v="0"/>
    <s v="NL-18310"/>
    <x v="644"/>
    <x v="2"/>
    <s v="United States"/>
    <s v="Danville"/>
    <x v="1"/>
    <n v="94526"/>
    <x v="1"/>
    <s v="OFF-FA-10004838"/>
    <x v="1"/>
    <x v="13"/>
    <s v="Super Bands, 12/Pack"/>
    <n v="5.58"/>
    <n v="3"/>
    <x v="0"/>
    <n v="0.16739999999999999"/>
    <m/>
  </r>
  <r>
    <n v="4589"/>
    <s v="US-2017-163790"/>
    <x v="808"/>
    <d v="2017-11-04T00:00:00"/>
    <x v="0"/>
    <s v="NL-18310"/>
    <x v="644"/>
    <x v="2"/>
    <s v="United States"/>
    <s v="Danville"/>
    <x v="1"/>
    <n v="94526"/>
    <x v="1"/>
    <s v="FUR-FU-10002508"/>
    <x v="0"/>
    <x v="5"/>
    <s v="Document Clip Frames"/>
    <n v="25.02"/>
    <n v="3"/>
    <x v="0"/>
    <n v="10.5084"/>
    <m/>
  </r>
  <r>
    <n v="4590"/>
    <s v="US-2017-163790"/>
    <x v="808"/>
    <d v="2017-11-04T00:00:00"/>
    <x v="0"/>
    <s v="NL-18310"/>
    <x v="644"/>
    <x v="2"/>
    <s v="United States"/>
    <s v="Danville"/>
    <x v="1"/>
    <n v="94526"/>
    <x v="1"/>
    <s v="OFF-ST-10001511"/>
    <x v="1"/>
    <x v="4"/>
    <s v="Space Solutions Commercial Steel Shelving"/>
    <n v="452.55"/>
    <n v="7"/>
    <x v="0"/>
    <n v="22.627500000000001"/>
    <m/>
  </r>
  <r>
    <n v="4591"/>
    <s v="CA-2016-129868"/>
    <x v="482"/>
    <d v="2016-12-31T00:00:00"/>
    <x v="1"/>
    <s v="MC-18130"/>
    <x v="305"/>
    <x v="1"/>
    <s v="United States"/>
    <s v="Los Angeles"/>
    <x v="1"/>
    <n v="90004"/>
    <x v="1"/>
    <s v="OFF-SU-10000952"/>
    <x v="1"/>
    <x v="14"/>
    <s v="Fiskars Home &amp; Office Scissors"/>
    <n v="17.760000000000002"/>
    <n v="2"/>
    <x v="0"/>
    <n v="4.9728000000000003"/>
    <m/>
  </r>
  <r>
    <n v="4592"/>
    <s v="CA-2016-129868"/>
    <x v="482"/>
    <d v="2016-12-31T00:00:00"/>
    <x v="1"/>
    <s v="MC-18130"/>
    <x v="305"/>
    <x v="1"/>
    <s v="United States"/>
    <s v="Los Angeles"/>
    <x v="1"/>
    <n v="90004"/>
    <x v="1"/>
    <s v="TEC-PH-10002275"/>
    <x v="2"/>
    <x v="7"/>
    <s v="Mitel 5320 IP Phone VoIP phone"/>
    <n v="302.38400000000001"/>
    <n v="2"/>
    <x v="2"/>
    <n v="30.238399999999999"/>
    <m/>
  </r>
  <r>
    <n v="4593"/>
    <s v="CA-2016-129868"/>
    <x v="482"/>
    <d v="2016-12-31T00:00:00"/>
    <x v="1"/>
    <s v="MC-18130"/>
    <x v="305"/>
    <x v="1"/>
    <s v="United States"/>
    <s v="Los Angeles"/>
    <x v="1"/>
    <n v="90004"/>
    <x v="1"/>
    <s v="FUR-CH-10003535"/>
    <x v="0"/>
    <x v="1"/>
    <s v="Global Armless Task Chair, Royal Blue"/>
    <n v="146.352"/>
    <n v="3"/>
    <x v="2"/>
    <n v="-5.4882"/>
    <m/>
  </r>
  <r>
    <n v="4594"/>
    <s v="CA-2016-129868"/>
    <x v="482"/>
    <d v="2016-12-31T00:00:00"/>
    <x v="1"/>
    <s v="MC-18130"/>
    <x v="305"/>
    <x v="1"/>
    <s v="United States"/>
    <s v="Los Angeles"/>
    <x v="1"/>
    <n v="90004"/>
    <x v="1"/>
    <s v="OFF-AP-10004052"/>
    <x v="1"/>
    <x v="9"/>
    <s v="Hoover Replacement Belts For Soft Guard &amp; Commercial Ltweight Upright Vacs, 2/Pk"/>
    <n v="7.9"/>
    <n v="2"/>
    <x v="0"/>
    <n v="2.0539999999999998"/>
    <m/>
  </r>
  <r>
    <n v="4595"/>
    <s v="CA-2016-129868"/>
    <x v="482"/>
    <d v="2016-12-31T00:00:00"/>
    <x v="1"/>
    <s v="MC-18130"/>
    <x v="305"/>
    <x v="1"/>
    <s v="United States"/>
    <s v="Los Angeles"/>
    <x v="1"/>
    <n v="90004"/>
    <x v="1"/>
    <s v="FUR-TA-10003473"/>
    <x v="0"/>
    <x v="3"/>
    <s v="Bretford Rectangular Conference Table Tops"/>
    <n v="902.71199999999999"/>
    <n v="3"/>
    <x v="2"/>
    <n v="33.851700000000001"/>
    <m/>
  </r>
  <r>
    <n v="4596"/>
    <s v="CA-2016-129868"/>
    <x v="482"/>
    <d v="2016-12-31T00:00:00"/>
    <x v="1"/>
    <s v="MC-18130"/>
    <x v="305"/>
    <x v="1"/>
    <s v="United States"/>
    <s v="Los Angeles"/>
    <x v="1"/>
    <n v="90004"/>
    <x v="1"/>
    <s v="OFF-AR-10001897"/>
    <x v="1"/>
    <x v="6"/>
    <s v="Model L Table or Wall-Mount Pencil Sharpener"/>
    <n v="53.97"/>
    <n v="3"/>
    <x v="0"/>
    <n v="15.111599999999999"/>
    <m/>
  </r>
  <r>
    <n v="4597"/>
    <s v="CA-2016-140564"/>
    <x v="5"/>
    <d v="2016-12-10T00:00:00"/>
    <x v="0"/>
    <s v="TC-21475"/>
    <x v="679"/>
    <x v="2"/>
    <s v="United States"/>
    <s v="Washington"/>
    <x v="40"/>
    <n v="20016"/>
    <x v="3"/>
    <s v="OFF-AR-10000034"/>
    <x v="1"/>
    <x v="6"/>
    <s v="BIC Brite Liner Grip Highlighters, Assorted, 5/Pack"/>
    <n v="33.92"/>
    <n v="8"/>
    <x v="0"/>
    <n v="13.2288"/>
    <m/>
  </r>
  <r>
    <n v="4598"/>
    <s v="US-2017-169502"/>
    <x v="735"/>
    <d v="2017-09-01T00:00:00"/>
    <x v="1"/>
    <s v="MG-17650"/>
    <x v="377"/>
    <x v="2"/>
    <s v="United States"/>
    <s v="Milwaukee"/>
    <x v="6"/>
    <n v="53209"/>
    <x v="2"/>
    <s v="OFF-SU-10004115"/>
    <x v="1"/>
    <x v="14"/>
    <s v="Acme Stainless Steel Office Snips"/>
    <n v="21.81"/>
    <n v="3"/>
    <x v="0"/>
    <n v="5.8887"/>
    <m/>
  </r>
  <r>
    <n v="4599"/>
    <s v="US-2017-169502"/>
    <x v="735"/>
    <d v="2017-09-01T00:00:00"/>
    <x v="1"/>
    <s v="MG-17650"/>
    <x v="377"/>
    <x v="2"/>
    <s v="United States"/>
    <s v="Milwaukee"/>
    <x v="6"/>
    <n v="53209"/>
    <x v="2"/>
    <s v="OFF-AP-10001947"/>
    <x v="1"/>
    <x v="9"/>
    <s v="Acco 6 Outlet Guardian Premium Plus Surge Suppressor"/>
    <n v="91.6"/>
    <n v="5"/>
    <x v="0"/>
    <n v="26.564"/>
    <m/>
  </r>
  <r>
    <n v="4600"/>
    <s v="CA-2015-146948"/>
    <x v="747"/>
    <d v="2015-07-20T00:00:00"/>
    <x v="1"/>
    <s v="MG-17890"/>
    <x v="450"/>
    <x v="2"/>
    <s v="United States"/>
    <s v="Baltimore"/>
    <x v="39"/>
    <n v="21215"/>
    <x v="3"/>
    <s v="FUR-CH-10004853"/>
    <x v="0"/>
    <x v="1"/>
    <s v="Global Manager's Adjustable Task Chair, Storm"/>
    <n v="150.97999999999999"/>
    <n v="1"/>
    <x v="0"/>
    <n v="43.784199999999998"/>
    <m/>
  </r>
  <r>
    <n v="4601"/>
    <s v="CA-2015-146948"/>
    <x v="747"/>
    <d v="2015-07-20T00:00:00"/>
    <x v="1"/>
    <s v="MG-17890"/>
    <x v="450"/>
    <x v="2"/>
    <s v="United States"/>
    <s v="Baltimore"/>
    <x v="39"/>
    <n v="21215"/>
    <x v="3"/>
    <s v="OFF-EN-10000483"/>
    <x v="1"/>
    <x v="12"/>
    <s v="White Envelopes, White Envelopes with Clear Poly Window"/>
    <n v="137.25"/>
    <n v="9"/>
    <x v="0"/>
    <n v="63.134999999999998"/>
    <m/>
  </r>
  <r>
    <n v="4602"/>
    <s v="CA-2015-146948"/>
    <x v="747"/>
    <d v="2015-07-20T00:00:00"/>
    <x v="1"/>
    <s v="MG-17890"/>
    <x v="450"/>
    <x v="2"/>
    <s v="United States"/>
    <s v="Baltimore"/>
    <x v="39"/>
    <n v="21215"/>
    <x v="3"/>
    <s v="OFF-FA-10001332"/>
    <x v="1"/>
    <x v="13"/>
    <s v="Acco Banker's Clasps, 5 3/4&quot;-Long"/>
    <n v="11.52"/>
    <n v="4"/>
    <x v="0"/>
    <n v="5.4143999999999997"/>
    <m/>
  </r>
  <r>
    <n v="4603"/>
    <s v="US-2015-113327"/>
    <x v="989"/>
    <d v="2015-05-29T00:00:00"/>
    <x v="0"/>
    <s v="BF-11170"/>
    <x v="408"/>
    <x v="2"/>
    <s v="United States"/>
    <s v="Jacksonville"/>
    <x v="3"/>
    <n v="28540"/>
    <x v="0"/>
    <s v="OFF-PA-10003790"/>
    <x v="1"/>
    <x v="10"/>
    <s v="Xerox 1991"/>
    <n v="18.271999999999998"/>
    <n v="1"/>
    <x v="2"/>
    <n v="5.9383999999999997"/>
    <m/>
  </r>
  <r>
    <n v="4604"/>
    <s v="US-2015-113327"/>
    <x v="989"/>
    <d v="2015-05-29T00:00:00"/>
    <x v="0"/>
    <s v="BF-11170"/>
    <x v="408"/>
    <x v="2"/>
    <s v="United States"/>
    <s v="Jacksonville"/>
    <x v="3"/>
    <n v="28540"/>
    <x v="0"/>
    <s v="OFF-PA-10003134"/>
    <x v="1"/>
    <x v="10"/>
    <s v="Xerox 1937"/>
    <n v="153.72800000000001"/>
    <n v="4"/>
    <x v="2"/>
    <n v="53.8048"/>
    <m/>
  </r>
  <r>
    <n v="4605"/>
    <s v="US-2015-113327"/>
    <x v="989"/>
    <d v="2015-05-29T00:00:00"/>
    <x v="0"/>
    <s v="BF-11170"/>
    <x v="408"/>
    <x v="2"/>
    <s v="United States"/>
    <s v="Jacksonville"/>
    <x v="3"/>
    <n v="28540"/>
    <x v="0"/>
    <s v="OFF-EN-10004459"/>
    <x v="1"/>
    <x v="12"/>
    <s v="Security-Tint Envelopes"/>
    <n v="12.224"/>
    <n v="2"/>
    <x v="2"/>
    <n v="4.4311999999999996"/>
    <m/>
  </r>
  <r>
    <n v="4606"/>
    <s v="US-2015-113327"/>
    <x v="989"/>
    <d v="2015-05-29T00:00:00"/>
    <x v="0"/>
    <s v="BF-11170"/>
    <x v="408"/>
    <x v="2"/>
    <s v="United States"/>
    <s v="Jacksonville"/>
    <x v="3"/>
    <n v="28540"/>
    <x v="0"/>
    <s v="TEC-AC-10003628"/>
    <x v="2"/>
    <x v="11"/>
    <s v="Logitech 910-002974 M325 Wireless Mouse for Web Scrolling"/>
    <n v="167.94399999999999"/>
    <n v="7"/>
    <x v="2"/>
    <n v="50.383200000000002"/>
    <m/>
  </r>
  <r>
    <n v="4607"/>
    <s v="CA-2015-135020"/>
    <x v="71"/>
    <d v="2015-06-02T00:00:00"/>
    <x v="1"/>
    <s v="MS-17770"/>
    <x v="474"/>
    <x v="0"/>
    <s v="United States"/>
    <s v="Rochester"/>
    <x v="15"/>
    <n v="14609"/>
    <x v="3"/>
    <s v="TEC-PH-10004093"/>
    <x v="2"/>
    <x v="7"/>
    <s v="Panasonic Kx-TS550"/>
    <n v="45.99"/>
    <n v="1"/>
    <x v="0"/>
    <n v="13.3371"/>
    <m/>
  </r>
  <r>
    <n v="4608"/>
    <s v="CA-2015-135020"/>
    <x v="71"/>
    <d v="2015-06-02T00:00:00"/>
    <x v="1"/>
    <s v="MS-17770"/>
    <x v="474"/>
    <x v="0"/>
    <s v="United States"/>
    <s v="Rochester"/>
    <x v="15"/>
    <n v="14609"/>
    <x v="3"/>
    <s v="OFF-ST-10001490"/>
    <x v="1"/>
    <x v="4"/>
    <s v="Hot File 7-Pocket, Floor Stand"/>
    <n v="535.41"/>
    <n v="3"/>
    <x v="0"/>
    <n v="160.62299999999999"/>
    <m/>
  </r>
  <r>
    <n v="4609"/>
    <s v="CA-2015-135020"/>
    <x v="71"/>
    <d v="2015-06-02T00:00:00"/>
    <x v="1"/>
    <s v="MS-17770"/>
    <x v="474"/>
    <x v="0"/>
    <s v="United States"/>
    <s v="Rochester"/>
    <x v="15"/>
    <n v="14609"/>
    <x v="3"/>
    <s v="OFF-BI-10000605"/>
    <x v="1"/>
    <x v="8"/>
    <s v="Acco Pressboard Covers with Storage Hooks, 9 1/2&quot; x 11&quot;, Executive Red"/>
    <n v="6.0960000000000001"/>
    <n v="2"/>
    <x v="2"/>
    <n v="2.0573999999999999"/>
    <m/>
  </r>
  <r>
    <n v="4610"/>
    <s v="CA-2015-135020"/>
    <x v="71"/>
    <d v="2015-06-02T00:00:00"/>
    <x v="1"/>
    <s v="MS-17770"/>
    <x v="474"/>
    <x v="0"/>
    <s v="United States"/>
    <s v="Rochester"/>
    <x v="15"/>
    <n v="14609"/>
    <x v="3"/>
    <s v="OFF-PA-10004255"/>
    <x v="1"/>
    <x v="10"/>
    <s v="Xerox 219"/>
    <n v="45.36"/>
    <n v="7"/>
    <x v="0"/>
    <n v="21.7728"/>
    <m/>
  </r>
  <r>
    <n v="4611"/>
    <s v="US-2017-141852"/>
    <x v="45"/>
    <d v="2017-11-14T00:00:00"/>
    <x v="1"/>
    <s v="JE-15745"/>
    <x v="32"/>
    <x v="0"/>
    <s v="United States"/>
    <s v="Oceanside"/>
    <x v="1"/>
    <n v="92054"/>
    <x v="1"/>
    <s v="FUR-FU-10000023"/>
    <x v="0"/>
    <x v="5"/>
    <s v="Eldon Wave Desk Accessories"/>
    <n v="47.12"/>
    <n v="8"/>
    <x v="0"/>
    <n v="20.732800000000001"/>
    <m/>
  </r>
  <r>
    <n v="4612"/>
    <s v="CA-2016-109407"/>
    <x v="990"/>
    <d v="2016-01-26T00:00:00"/>
    <x v="0"/>
    <s v="HG-14965"/>
    <x v="428"/>
    <x v="1"/>
    <s v="United States"/>
    <s v="Gulfport"/>
    <x v="35"/>
    <n v="39503"/>
    <x v="0"/>
    <s v="OFF-BI-10000285"/>
    <x v="1"/>
    <x v="8"/>
    <s v="XtraLife ClearVue Slant-D Ring Binders by Cardinal"/>
    <n v="31.36"/>
    <n v="4"/>
    <x v="0"/>
    <n v="15.68"/>
    <m/>
  </r>
  <r>
    <n v="4613"/>
    <s v="US-2017-165953"/>
    <x v="413"/>
    <d v="2017-01-06T00:00:00"/>
    <x v="1"/>
    <s v="EP-13915"/>
    <x v="212"/>
    <x v="0"/>
    <s v="United States"/>
    <s v="Jacksonville"/>
    <x v="2"/>
    <n v="32216"/>
    <x v="0"/>
    <s v="OFF-AR-10000588"/>
    <x v="1"/>
    <x v="6"/>
    <s v="Newell 345"/>
    <n v="47.616"/>
    <n v="3"/>
    <x v="2"/>
    <n v="3.5712000000000002"/>
    <m/>
  </r>
  <r>
    <n v="4614"/>
    <s v="US-2017-165953"/>
    <x v="413"/>
    <d v="2017-01-06T00:00:00"/>
    <x v="1"/>
    <s v="EP-13915"/>
    <x v="212"/>
    <x v="0"/>
    <s v="United States"/>
    <s v="Jacksonville"/>
    <x v="2"/>
    <n v="32216"/>
    <x v="0"/>
    <s v="OFF-PA-10002250"/>
    <x v="1"/>
    <x v="10"/>
    <s v="Things To Do Today Pad"/>
    <n v="23.48"/>
    <n v="5"/>
    <x v="2"/>
    <n v="8.218"/>
    <m/>
  </r>
  <r>
    <n v="4615"/>
    <s v="CA-2016-144540"/>
    <x v="64"/>
    <d v="2016-09-10T00:00:00"/>
    <x v="1"/>
    <s v="GH-14410"/>
    <x v="689"/>
    <x v="2"/>
    <s v="United States"/>
    <s v="Houston"/>
    <x v="5"/>
    <n v="77070"/>
    <x v="2"/>
    <s v="OFF-AP-10002457"/>
    <x v="1"/>
    <x v="9"/>
    <s v="Eureka The Boss Plus 12-Amp Hard Box Upright Vacuum, Red"/>
    <n v="62.79"/>
    <n v="3"/>
    <x v="3"/>
    <n v="-166.39349999999999"/>
    <m/>
  </r>
  <r>
    <n v="4616"/>
    <s v="CA-2016-144540"/>
    <x v="64"/>
    <d v="2016-09-10T00:00:00"/>
    <x v="1"/>
    <s v="GH-14410"/>
    <x v="689"/>
    <x v="2"/>
    <s v="United States"/>
    <s v="Houston"/>
    <x v="5"/>
    <n v="77070"/>
    <x v="2"/>
    <s v="OFF-FA-10002763"/>
    <x v="1"/>
    <x v="13"/>
    <s v="Advantus Map Pennant Flags and Round Head Tacks"/>
    <n v="28.44"/>
    <n v="9"/>
    <x v="2"/>
    <n v="4.266"/>
    <m/>
  </r>
  <r>
    <n v="4617"/>
    <s v="CA-2015-159863"/>
    <x v="406"/>
    <d v="2015-09-07T00:00:00"/>
    <x v="0"/>
    <s v="DS-13180"/>
    <x v="103"/>
    <x v="1"/>
    <s v="United States"/>
    <s v="Houston"/>
    <x v="5"/>
    <n v="77095"/>
    <x v="2"/>
    <s v="TEC-AC-10000109"/>
    <x v="2"/>
    <x v="11"/>
    <s v="Sony Micro Vault Click 16 GB USB 2.0 Flash Drive"/>
    <n v="134.376"/>
    <n v="3"/>
    <x v="2"/>
    <n v="6.7187999999999999"/>
    <m/>
  </r>
  <r>
    <n v="4618"/>
    <s v="CA-2015-117800"/>
    <x v="481"/>
    <d v="2015-09-26T00:00:00"/>
    <x v="1"/>
    <s v="TH-21550"/>
    <x v="274"/>
    <x v="2"/>
    <s v="United States"/>
    <s v="Everett"/>
    <x v="31"/>
    <n v="2149"/>
    <x v="3"/>
    <s v="TEC-PH-10002415"/>
    <x v="2"/>
    <x v="7"/>
    <s v="Polycom VoiceStation 500 Conference phone"/>
    <n v="589.9"/>
    <n v="2"/>
    <x v="0"/>
    <n v="147.47499999999999"/>
    <m/>
  </r>
  <r>
    <n v="4619"/>
    <s v="CA-2015-117800"/>
    <x v="481"/>
    <d v="2015-09-26T00:00:00"/>
    <x v="1"/>
    <s v="TH-21550"/>
    <x v="274"/>
    <x v="2"/>
    <s v="United States"/>
    <s v="Everett"/>
    <x v="31"/>
    <n v="2149"/>
    <x v="3"/>
    <s v="FUR-CH-10000785"/>
    <x v="0"/>
    <x v="1"/>
    <s v="Global Ergonomic Managers Chair"/>
    <n v="542.94000000000005"/>
    <n v="3"/>
    <x v="0"/>
    <n v="141.1644"/>
    <m/>
  </r>
  <r>
    <n v="4620"/>
    <s v="CA-2017-145219"/>
    <x v="165"/>
    <d v="2017-12-25T00:00:00"/>
    <x v="2"/>
    <s v="RM-19675"/>
    <x v="84"/>
    <x v="2"/>
    <s v="United States"/>
    <s v="Los Angeles"/>
    <x v="1"/>
    <n v="90049"/>
    <x v="1"/>
    <s v="TEC-CO-10001449"/>
    <x v="2"/>
    <x v="16"/>
    <s v="Hewlett Packard LaserJet 3310 Copier"/>
    <n v="2879.9520000000002"/>
    <n v="6"/>
    <x v="2"/>
    <n v="1007.9832"/>
    <m/>
  </r>
  <r>
    <n v="4621"/>
    <s v="CA-2017-145219"/>
    <x v="165"/>
    <d v="2017-12-25T00:00:00"/>
    <x v="2"/>
    <s v="RM-19675"/>
    <x v="84"/>
    <x v="2"/>
    <s v="United States"/>
    <s v="Los Angeles"/>
    <x v="1"/>
    <n v="90049"/>
    <x v="1"/>
    <s v="OFF-BI-10001670"/>
    <x v="1"/>
    <x v="8"/>
    <s v="Vinyl Sectional Post Binders"/>
    <n v="90.48"/>
    <n v="3"/>
    <x v="2"/>
    <n v="33.93"/>
    <m/>
  </r>
  <r>
    <n v="4622"/>
    <s v="CA-2015-161214"/>
    <x v="348"/>
    <d v="2015-10-08T00:00:00"/>
    <x v="0"/>
    <s v="SF-20965"/>
    <x v="245"/>
    <x v="1"/>
    <s v="United States"/>
    <s v="Wilmington"/>
    <x v="13"/>
    <n v="19805"/>
    <x v="3"/>
    <s v="OFF-ST-10001328"/>
    <x v="1"/>
    <x v="4"/>
    <s v="Personal Filing Tote with Lid, Black/Gray"/>
    <n v="77.55"/>
    <n v="5"/>
    <x v="0"/>
    <n v="21.713999999999999"/>
    <m/>
  </r>
  <r>
    <n v="4623"/>
    <s v="CA-2017-147228"/>
    <x v="428"/>
    <d v="2017-09-14T00:00:00"/>
    <x v="1"/>
    <s v="SO-20335"/>
    <x v="2"/>
    <x v="0"/>
    <s v="United States"/>
    <s v="Columbia"/>
    <x v="18"/>
    <n v="38401"/>
    <x v="0"/>
    <s v="OFF-SU-10001225"/>
    <x v="1"/>
    <x v="14"/>
    <s v="Staple remover"/>
    <n v="8.8320000000000007"/>
    <n v="3"/>
    <x v="2"/>
    <n v="-1.9872000000000001"/>
    <m/>
  </r>
  <r>
    <n v="4624"/>
    <s v="CA-2017-147228"/>
    <x v="428"/>
    <d v="2017-09-14T00:00:00"/>
    <x v="1"/>
    <s v="SO-20335"/>
    <x v="2"/>
    <x v="0"/>
    <s v="United States"/>
    <s v="Columbia"/>
    <x v="18"/>
    <n v="38401"/>
    <x v="0"/>
    <s v="OFF-PA-10000357"/>
    <x v="1"/>
    <x v="10"/>
    <s v="Xerox 1888"/>
    <n v="177.536"/>
    <n v="4"/>
    <x v="2"/>
    <n v="62.137599999999999"/>
    <m/>
  </r>
  <r>
    <n v="4625"/>
    <s v="CA-2017-147228"/>
    <x v="428"/>
    <d v="2017-09-14T00:00:00"/>
    <x v="1"/>
    <s v="SO-20335"/>
    <x v="2"/>
    <x v="0"/>
    <s v="United States"/>
    <s v="Columbia"/>
    <x v="18"/>
    <n v="38401"/>
    <x v="0"/>
    <s v="OFF-ST-10000046"/>
    <x v="1"/>
    <x v="4"/>
    <s v="Fellowes Super Stor/Drawer Files"/>
    <n v="258.48"/>
    <n v="2"/>
    <x v="2"/>
    <n v="-3.2309999999999999"/>
    <m/>
  </r>
  <r>
    <n v="4626"/>
    <s v="CA-2017-147228"/>
    <x v="428"/>
    <d v="2017-09-14T00:00:00"/>
    <x v="1"/>
    <s v="SO-20335"/>
    <x v="2"/>
    <x v="0"/>
    <s v="United States"/>
    <s v="Columbia"/>
    <x v="18"/>
    <n v="38401"/>
    <x v="0"/>
    <s v="FUR-FU-10000023"/>
    <x v="0"/>
    <x v="5"/>
    <s v="Eldon Wave Desk Accessories"/>
    <n v="14.135999999999999"/>
    <n v="3"/>
    <x v="2"/>
    <n v="4.2408000000000001"/>
    <m/>
  </r>
  <r>
    <n v="4627"/>
    <s v="CA-2016-101336"/>
    <x v="373"/>
    <d v="2016-11-18T00:00:00"/>
    <x v="1"/>
    <s v="CK-12760"/>
    <x v="316"/>
    <x v="1"/>
    <s v="United States"/>
    <s v="New York City"/>
    <x v="15"/>
    <n v="10011"/>
    <x v="3"/>
    <s v="OFF-ST-10003455"/>
    <x v="1"/>
    <x v="4"/>
    <s v="Tenex File Box, Personal Filing Tote with Lid, Black"/>
    <n v="77.55"/>
    <n v="5"/>
    <x v="0"/>
    <n v="20.163"/>
    <m/>
  </r>
  <r>
    <n v="4628"/>
    <s v="CA-2016-101336"/>
    <x v="373"/>
    <d v="2016-11-18T00:00:00"/>
    <x v="1"/>
    <s v="CK-12760"/>
    <x v="316"/>
    <x v="1"/>
    <s v="United States"/>
    <s v="New York City"/>
    <x v="15"/>
    <n v="10011"/>
    <x v="3"/>
    <s v="OFF-ST-10000876"/>
    <x v="1"/>
    <x v="4"/>
    <s v="Eldon Simplefile Box Office"/>
    <n v="24.88"/>
    <n v="2"/>
    <x v="0"/>
    <n v="6.9664000000000001"/>
    <m/>
  </r>
  <r>
    <n v="4629"/>
    <s v="CA-2016-101336"/>
    <x v="373"/>
    <d v="2016-11-18T00:00:00"/>
    <x v="1"/>
    <s v="CK-12760"/>
    <x v="316"/>
    <x v="1"/>
    <s v="United States"/>
    <s v="New York City"/>
    <x v="15"/>
    <n v="10011"/>
    <x v="3"/>
    <s v="OFF-AR-10003582"/>
    <x v="1"/>
    <x v="6"/>
    <s v="Boston Electric Pencil Sharpener, Model 1818, Charcoal Black"/>
    <n v="140.75"/>
    <n v="5"/>
    <x v="0"/>
    <n v="39.409999999999997"/>
    <m/>
  </r>
  <r>
    <n v="4630"/>
    <s v="CA-2016-101336"/>
    <x v="373"/>
    <d v="2016-11-18T00:00:00"/>
    <x v="1"/>
    <s v="CK-12760"/>
    <x v="316"/>
    <x v="1"/>
    <s v="United States"/>
    <s v="New York City"/>
    <x v="15"/>
    <n v="10011"/>
    <x v="3"/>
    <s v="OFF-ST-10004258"/>
    <x v="1"/>
    <x v="4"/>
    <s v="Portable Personal File Box"/>
    <n v="36.630000000000003"/>
    <n v="3"/>
    <x v="0"/>
    <n v="9.8901000000000003"/>
    <m/>
  </r>
  <r>
    <n v="4631"/>
    <s v="US-2015-126235"/>
    <x v="52"/>
    <d v="2015-10-15T00:00:00"/>
    <x v="3"/>
    <s v="GA-14725"/>
    <x v="315"/>
    <x v="0"/>
    <s v="United States"/>
    <s v="Mount Pleasant"/>
    <x v="12"/>
    <n v="48858"/>
    <x v="2"/>
    <s v="FUR-FU-10000719"/>
    <x v="0"/>
    <x v="5"/>
    <s v="DAX Cubicle Frames, 8-1/2 x 11"/>
    <n v="17.14"/>
    <n v="2"/>
    <x v="0"/>
    <n v="6.1703999999999999"/>
    <m/>
  </r>
  <r>
    <n v="4632"/>
    <s v="CA-2017-168396"/>
    <x v="646"/>
    <d v="2017-08-08T00:00:00"/>
    <x v="0"/>
    <s v="BD-11725"/>
    <x v="232"/>
    <x v="0"/>
    <s v="United States"/>
    <s v="San Francisco"/>
    <x v="1"/>
    <n v="94122"/>
    <x v="1"/>
    <s v="OFF-LA-10001297"/>
    <x v="1"/>
    <x v="2"/>
    <s v="Avery 473"/>
    <n v="51.75"/>
    <n v="5"/>
    <x v="0"/>
    <n v="24.84"/>
    <m/>
  </r>
  <r>
    <n v="4633"/>
    <s v="CA-2017-168396"/>
    <x v="646"/>
    <d v="2017-08-08T00:00:00"/>
    <x v="0"/>
    <s v="BD-11725"/>
    <x v="232"/>
    <x v="0"/>
    <s v="United States"/>
    <s v="San Francisco"/>
    <x v="1"/>
    <n v="94122"/>
    <x v="1"/>
    <s v="FUR-FU-10000723"/>
    <x v="0"/>
    <x v="5"/>
    <s v="Deflect-o EconoMat Studded, No Bevel Mat for Low Pile Carpeting"/>
    <n v="123.96"/>
    <n v="3"/>
    <x v="0"/>
    <n v="11.1564"/>
    <m/>
  </r>
  <r>
    <n v="4634"/>
    <s v="CA-2015-130456"/>
    <x v="291"/>
    <d v="2015-08-26T00:00:00"/>
    <x v="1"/>
    <s v="DS-13180"/>
    <x v="103"/>
    <x v="1"/>
    <s v="United States"/>
    <s v="San Francisco"/>
    <x v="1"/>
    <n v="94122"/>
    <x v="1"/>
    <s v="FUR-BO-10003893"/>
    <x v="0"/>
    <x v="0"/>
    <s v="Sauder Camden County Collection Library"/>
    <n v="586.39800000000002"/>
    <n v="6"/>
    <x v="11"/>
    <n v="34.494"/>
    <m/>
  </r>
  <r>
    <n v="4635"/>
    <s v="CA-2015-130456"/>
    <x v="291"/>
    <d v="2015-08-26T00:00:00"/>
    <x v="1"/>
    <s v="DS-13180"/>
    <x v="103"/>
    <x v="1"/>
    <s v="United States"/>
    <s v="San Francisco"/>
    <x v="1"/>
    <n v="94122"/>
    <x v="1"/>
    <s v="OFF-ST-10000736"/>
    <x v="1"/>
    <x v="4"/>
    <s v="Carina Double Wide Media Storage Towers in Natural &amp; Black"/>
    <n v="80.98"/>
    <n v="1"/>
    <x v="0"/>
    <n v="3.2391999999999999"/>
    <m/>
  </r>
  <r>
    <n v="4636"/>
    <s v="CA-2017-116288"/>
    <x v="846"/>
    <d v="2017-03-17T00:00:00"/>
    <x v="1"/>
    <s v="BS-11380"/>
    <x v="510"/>
    <x v="1"/>
    <s v="United States"/>
    <s v="San Francisco"/>
    <x v="1"/>
    <n v="94122"/>
    <x v="1"/>
    <s v="OFF-ST-10000736"/>
    <x v="1"/>
    <x v="4"/>
    <s v="Carina Double Wide Media Storage Towers in Natural &amp; Black"/>
    <n v="242.94"/>
    <n v="3"/>
    <x v="0"/>
    <n v="9.7175999999999991"/>
    <m/>
  </r>
  <r>
    <n v="4637"/>
    <s v="CA-2017-168228"/>
    <x v="842"/>
    <d v="2017-04-29T00:00:00"/>
    <x v="2"/>
    <s v="AP-10915"/>
    <x v="275"/>
    <x v="0"/>
    <s v="United States"/>
    <s v="Los Angeles"/>
    <x v="1"/>
    <n v="90045"/>
    <x v="1"/>
    <s v="OFF-AR-10003373"/>
    <x v="1"/>
    <x v="6"/>
    <s v="Boston School Pro Electric Pencil Sharpener, 1670"/>
    <n v="123.92"/>
    <n v="4"/>
    <x v="0"/>
    <n v="33.458399999999997"/>
    <m/>
  </r>
  <r>
    <n v="4638"/>
    <s v="CA-2017-168228"/>
    <x v="842"/>
    <d v="2017-04-29T00:00:00"/>
    <x v="2"/>
    <s v="AP-10915"/>
    <x v="275"/>
    <x v="0"/>
    <s v="United States"/>
    <s v="Los Angeles"/>
    <x v="1"/>
    <n v="90045"/>
    <x v="1"/>
    <s v="OFF-AR-10000390"/>
    <x v="1"/>
    <x v="6"/>
    <s v="Newell Chalk Holder"/>
    <n v="12.39"/>
    <n v="3"/>
    <x v="0"/>
    <n v="5.6993999999999998"/>
    <m/>
  </r>
  <r>
    <n v="4639"/>
    <s v="CA-2017-168228"/>
    <x v="842"/>
    <d v="2017-04-29T00:00:00"/>
    <x v="2"/>
    <s v="AP-10915"/>
    <x v="275"/>
    <x v="0"/>
    <s v="United States"/>
    <s v="Los Angeles"/>
    <x v="1"/>
    <n v="90045"/>
    <x v="1"/>
    <s v="OFF-AR-10001725"/>
    <x v="1"/>
    <x v="6"/>
    <s v="Boston Home &amp; Office Model 2000 Electric Pencil Sharpeners"/>
    <n v="47.3"/>
    <n v="2"/>
    <x v="0"/>
    <n v="12.298"/>
    <m/>
  </r>
  <r>
    <n v="4640"/>
    <s v="CA-2016-102162"/>
    <x v="108"/>
    <d v="2016-09-16T00:00:00"/>
    <x v="1"/>
    <s v="JF-15565"/>
    <x v="535"/>
    <x v="0"/>
    <s v="United States"/>
    <s v="Newport News"/>
    <x v="17"/>
    <n v="23602"/>
    <x v="0"/>
    <s v="TEC-CO-10001943"/>
    <x v="2"/>
    <x v="16"/>
    <s v="Canon PC-428 Personal Copier"/>
    <n v="1599.92"/>
    <n v="8"/>
    <x v="0"/>
    <n v="751.9624"/>
    <m/>
  </r>
  <r>
    <n v="4641"/>
    <s v="CA-2016-102162"/>
    <x v="108"/>
    <d v="2016-09-16T00:00:00"/>
    <x v="1"/>
    <s v="JF-15565"/>
    <x v="535"/>
    <x v="0"/>
    <s v="United States"/>
    <s v="Newport News"/>
    <x v="17"/>
    <n v="23602"/>
    <x v="0"/>
    <s v="OFF-EN-10002312"/>
    <x v="1"/>
    <x v="12"/>
    <s v="#10 Self-Seal White Envelopes"/>
    <n v="11.09"/>
    <n v="1"/>
    <x v="0"/>
    <n v="5.4340999999999999"/>
    <m/>
  </r>
  <r>
    <n v="4642"/>
    <s v="CA-2017-130141"/>
    <x v="760"/>
    <d v="2017-10-24T00:00:00"/>
    <x v="0"/>
    <s v="HA-14905"/>
    <x v="456"/>
    <x v="0"/>
    <s v="United States"/>
    <s v="Fort Collins"/>
    <x v="22"/>
    <n v="80525"/>
    <x v="1"/>
    <s v="OFF-BI-10000831"/>
    <x v="1"/>
    <x v="8"/>
    <s v="Storex Flexible Poly Binders with Double Pockets"/>
    <n v="3.1680000000000001"/>
    <n v="4"/>
    <x v="6"/>
    <n v="-2.5344000000000002"/>
    <m/>
  </r>
  <r>
    <n v="4643"/>
    <s v="CA-2017-130141"/>
    <x v="760"/>
    <d v="2017-10-24T00:00:00"/>
    <x v="0"/>
    <s v="HA-14905"/>
    <x v="456"/>
    <x v="0"/>
    <s v="United States"/>
    <s v="Fort Collins"/>
    <x v="22"/>
    <n v="80525"/>
    <x v="1"/>
    <s v="FUR-CH-10000749"/>
    <x v="0"/>
    <x v="1"/>
    <s v="Office Star - Ergonomic Mid Back Chair with 2-Way Adjustable Arms"/>
    <n v="579.13599999999997"/>
    <n v="4"/>
    <x v="2"/>
    <n v="-28.956800000000001"/>
    <m/>
  </r>
  <r>
    <n v="4644"/>
    <s v="CA-2015-147501"/>
    <x v="991"/>
    <d v="2015-08-06T00:00:00"/>
    <x v="1"/>
    <s v="Co-12640"/>
    <x v="476"/>
    <x v="0"/>
    <s v="United States"/>
    <s v="Seattle"/>
    <x v="4"/>
    <n v="98105"/>
    <x v="1"/>
    <s v="OFF-BI-10002003"/>
    <x v="1"/>
    <x v="8"/>
    <s v="Ibico Presentation Index for Binding Systems"/>
    <n v="6.3680000000000003"/>
    <n v="2"/>
    <x v="2"/>
    <n v="2.1492"/>
    <m/>
  </r>
  <r>
    <n v="4645"/>
    <s v="CA-2015-147501"/>
    <x v="991"/>
    <d v="2015-08-06T00:00:00"/>
    <x v="1"/>
    <s v="Co-12640"/>
    <x v="476"/>
    <x v="0"/>
    <s v="United States"/>
    <s v="Seattle"/>
    <x v="4"/>
    <n v="98105"/>
    <x v="1"/>
    <s v="TEC-MA-10001972"/>
    <x v="2"/>
    <x v="15"/>
    <s v="Okidata C331dn Printer"/>
    <n v="558.4"/>
    <n v="2"/>
    <x v="2"/>
    <n v="41.88"/>
    <m/>
  </r>
  <r>
    <n v="4646"/>
    <s v="CA-2016-143910"/>
    <x v="399"/>
    <d v="2016-08-16T00:00:00"/>
    <x v="1"/>
    <s v="BC-11125"/>
    <x v="604"/>
    <x v="2"/>
    <s v="United States"/>
    <s v="New York City"/>
    <x v="15"/>
    <n v="10011"/>
    <x v="3"/>
    <s v="FUR-CH-10000225"/>
    <x v="0"/>
    <x v="1"/>
    <s v="Global Geo Office Task Chair, Gray"/>
    <n v="145.76400000000001"/>
    <n v="2"/>
    <x v="9"/>
    <n v="-8.0980000000000008"/>
    <m/>
  </r>
  <r>
    <n v="4647"/>
    <s v="CA-2014-146885"/>
    <x v="992"/>
    <d v="2014-06-05T00:00:00"/>
    <x v="1"/>
    <s v="EB-13840"/>
    <x v="225"/>
    <x v="1"/>
    <s v="United States"/>
    <s v="Richmond"/>
    <x v="17"/>
    <n v="23223"/>
    <x v="0"/>
    <s v="OFF-PA-10001622"/>
    <x v="1"/>
    <x v="10"/>
    <s v="Ampad Poly Cover Wirebound Steno Book, 6&quot; x 9&quot; Assorted Colors, Gregg Ruled"/>
    <n v="13.62"/>
    <n v="3"/>
    <x v="0"/>
    <n v="6.1289999999999996"/>
    <m/>
  </r>
  <r>
    <n v="4648"/>
    <s v="CA-2016-139556"/>
    <x v="993"/>
    <d v="2016-05-01T00:00:00"/>
    <x v="1"/>
    <s v="DB-13360"/>
    <x v="748"/>
    <x v="2"/>
    <s v="United States"/>
    <s v="New York City"/>
    <x v="15"/>
    <n v="10009"/>
    <x v="3"/>
    <s v="FUR-CH-10004983"/>
    <x v="0"/>
    <x v="1"/>
    <s v="Office Star - Mid Back Dual function Ergonomic High Back Chair with 2-Way Adjustable Arms"/>
    <n v="434.64600000000002"/>
    <n v="3"/>
    <x v="9"/>
    <n v="62.782200000000003"/>
    <m/>
  </r>
  <r>
    <n v="4649"/>
    <s v="CA-2017-129357"/>
    <x v="304"/>
    <d v="2017-05-19T00:00:00"/>
    <x v="1"/>
    <s v="KB-16585"/>
    <x v="10"/>
    <x v="1"/>
    <s v="United States"/>
    <s v="Seattle"/>
    <x v="4"/>
    <n v="98103"/>
    <x v="1"/>
    <s v="OFF-PA-10003228"/>
    <x v="1"/>
    <x v="10"/>
    <s v="Xerox 1917"/>
    <n v="440.19"/>
    <n v="9"/>
    <x v="0"/>
    <n v="206.88929999999999"/>
    <m/>
  </r>
  <r>
    <n v="4650"/>
    <s v="CA-2017-129357"/>
    <x v="304"/>
    <d v="2017-05-19T00:00:00"/>
    <x v="1"/>
    <s v="KB-16585"/>
    <x v="10"/>
    <x v="1"/>
    <s v="United States"/>
    <s v="Seattle"/>
    <x v="4"/>
    <n v="98103"/>
    <x v="1"/>
    <s v="OFF-SU-10004498"/>
    <x v="1"/>
    <x v="14"/>
    <s v="Martin-Yale Premier Letter Opener"/>
    <n v="64.400000000000006"/>
    <n v="5"/>
    <x v="0"/>
    <n v="1.9319999999999999"/>
    <m/>
  </r>
  <r>
    <n v="4651"/>
    <s v="CA-2017-150987"/>
    <x v="798"/>
    <d v="2017-04-12T00:00:00"/>
    <x v="1"/>
    <s v="AH-10120"/>
    <x v="571"/>
    <x v="2"/>
    <s v="United States"/>
    <s v="San Francisco"/>
    <x v="1"/>
    <n v="94110"/>
    <x v="1"/>
    <s v="OFF-PA-10001878"/>
    <x v="1"/>
    <x v="10"/>
    <s v="Xerox 1891"/>
    <n v="244.55"/>
    <n v="5"/>
    <x v="0"/>
    <n v="114.9385"/>
    <m/>
  </r>
  <r>
    <n v="4652"/>
    <s v="CA-2017-150987"/>
    <x v="798"/>
    <d v="2017-04-12T00:00:00"/>
    <x v="1"/>
    <s v="AH-10120"/>
    <x v="571"/>
    <x v="2"/>
    <s v="United States"/>
    <s v="San Francisco"/>
    <x v="1"/>
    <n v="94110"/>
    <x v="1"/>
    <s v="OFF-PA-10002923"/>
    <x v="1"/>
    <x v="10"/>
    <s v="Xerox 1942"/>
    <n v="195.76"/>
    <n v="4"/>
    <x v="0"/>
    <n v="97.88"/>
    <m/>
  </r>
  <r>
    <n v="4653"/>
    <s v="CA-2017-132647"/>
    <x v="922"/>
    <d v="2017-02-23T00:00:00"/>
    <x v="1"/>
    <s v="GH-14410"/>
    <x v="689"/>
    <x v="2"/>
    <s v="United States"/>
    <s v="Perth Amboy"/>
    <x v="30"/>
    <n v="8861"/>
    <x v="3"/>
    <s v="OFF-PA-10001838"/>
    <x v="1"/>
    <x v="10"/>
    <s v="Adams Telephone Message Book W/Dividers/Space For Phone Numbers, 5 1/4&quot;X8 1/2&quot;, 300/Messages"/>
    <n v="11.76"/>
    <n v="2"/>
    <x v="0"/>
    <n v="5.7624000000000004"/>
    <m/>
  </r>
  <r>
    <n v="4654"/>
    <s v="CA-2017-132647"/>
    <x v="922"/>
    <d v="2017-02-23T00:00:00"/>
    <x v="1"/>
    <s v="GH-14410"/>
    <x v="689"/>
    <x v="2"/>
    <s v="United States"/>
    <s v="Perth Amboy"/>
    <x v="30"/>
    <n v="8861"/>
    <x v="3"/>
    <s v="OFF-ST-10003123"/>
    <x v="1"/>
    <x v="4"/>
    <s v="Fellowes Bases and Tops For Staxonsteel/High-Stak Systems"/>
    <n v="166.45"/>
    <n v="5"/>
    <x v="0"/>
    <n v="39.948"/>
    <m/>
  </r>
  <r>
    <n v="4655"/>
    <s v="CA-2017-159107"/>
    <x v="92"/>
    <d v="2017-06-26T00:00:00"/>
    <x v="0"/>
    <s v="KT-16480"/>
    <x v="409"/>
    <x v="0"/>
    <s v="United States"/>
    <s v="San Francisco"/>
    <x v="1"/>
    <n v="94110"/>
    <x v="1"/>
    <s v="OFF-FA-10001332"/>
    <x v="1"/>
    <x v="13"/>
    <s v="Acco Banker's Clasps, 5 3/4&quot;-Long"/>
    <n v="2.88"/>
    <n v="1"/>
    <x v="0"/>
    <n v="1.3535999999999999"/>
    <m/>
  </r>
  <r>
    <n v="4656"/>
    <s v="CA-2014-160738"/>
    <x v="952"/>
    <d v="2014-05-10T00:00:00"/>
    <x v="1"/>
    <s v="KH-16330"/>
    <x v="542"/>
    <x v="1"/>
    <s v="United States"/>
    <s v="Freeport"/>
    <x v="10"/>
    <n v="61032"/>
    <x v="2"/>
    <s v="OFF-ST-10003442"/>
    <x v="1"/>
    <x v="4"/>
    <s v="Eldon Portable Mobile Manager"/>
    <n v="45.247999999999998"/>
    <n v="2"/>
    <x v="2"/>
    <n v="3.9592000000000001"/>
    <m/>
  </r>
  <r>
    <n v="4657"/>
    <s v="CA-2015-112130"/>
    <x v="910"/>
    <d v="2015-05-07T00:00:00"/>
    <x v="1"/>
    <s v="SV-20785"/>
    <x v="647"/>
    <x v="0"/>
    <s v="United States"/>
    <s v="Philadelphia"/>
    <x v="9"/>
    <n v="19140"/>
    <x v="3"/>
    <s v="OFF-AR-10001468"/>
    <x v="1"/>
    <x v="6"/>
    <s v="Sanford Prismacolor Professional Thick Lead Art Pencils, 36-Color Set"/>
    <n v="59.904000000000003"/>
    <n v="2"/>
    <x v="2"/>
    <n v="14.2272"/>
    <m/>
  </r>
  <r>
    <n v="4658"/>
    <s v="CA-2015-112130"/>
    <x v="910"/>
    <d v="2015-05-07T00:00:00"/>
    <x v="1"/>
    <s v="SV-20785"/>
    <x v="647"/>
    <x v="0"/>
    <s v="United States"/>
    <s v="Philadelphia"/>
    <x v="9"/>
    <n v="19140"/>
    <x v="3"/>
    <s v="OFF-AP-10003266"/>
    <x v="1"/>
    <x v="9"/>
    <s v="Holmes Replacement Filter for HEPA Air Cleaner, Large Room"/>
    <n v="23.696000000000002"/>
    <n v="2"/>
    <x v="2"/>
    <n v="6.5164"/>
    <m/>
  </r>
  <r>
    <n v="4659"/>
    <s v="CA-2015-112130"/>
    <x v="910"/>
    <d v="2015-05-07T00:00:00"/>
    <x v="1"/>
    <s v="SV-20785"/>
    <x v="647"/>
    <x v="0"/>
    <s v="United States"/>
    <s v="Philadelphia"/>
    <x v="9"/>
    <n v="19140"/>
    <x v="3"/>
    <s v="OFF-PA-10002230"/>
    <x v="1"/>
    <x v="10"/>
    <s v="Xerox 1897"/>
    <n v="7.968"/>
    <n v="2"/>
    <x v="2"/>
    <n v="2.8883999999999999"/>
    <m/>
  </r>
  <r>
    <n v="4660"/>
    <s v="CA-2015-112130"/>
    <x v="910"/>
    <d v="2015-05-07T00:00:00"/>
    <x v="1"/>
    <s v="SV-20785"/>
    <x v="647"/>
    <x v="0"/>
    <s v="United States"/>
    <s v="Philadelphia"/>
    <x v="9"/>
    <n v="19140"/>
    <x v="3"/>
    <s v="OFF-AP-10003622"/>
    <x v="1"/>
    <x v="9"/>
    <s v="Bravo II Megaboss 12-Amp Hard Body Upright, Replacement Belts, 2 Belts per Pack"/>
    <n v="18.2"/>
    <n v="7"/>
    <x v="2"/>
    <n v="2.0474999999999999"/>
    <m/>
  </r>
  <r>
    <n v="4661"/>
    <s v="CA-2015-112130"/>
    <x v="910"/>
    <d v="2015-05-07T00:00:00"/>
    <x v="1"/>
    <s v="SV-20785"/>
    <x v="647"/>
    <x v="0"/>
    <s v="United States"/>
    <s v="Philadelphia"/>
    <x v="9"/>
    <n v="19140"/>
    <x v="3"/>
    <s v="TEC-AC-10001542"/>
    <x v="2"/>
    <x v="11"/>
    <s v="SanDisk Cruzer 16 GB USB Flash Drive"/>
    <n v="27.552"/>
    <n v="3"/>
    <x v="2"/>
    <n v="-0.34439999999999998"/>
    <m/>
  </r>
  <r>
    <n v="4662"/>
    <s v="CA-2015-112130"/>
    <x v="910"/>
    <d v="2015-05-07T00:00:00"/>
    <x v="1"/>
    <s v="SV-20785"/>
    <x v="647"/>
    <x v="0"/>
    <s v="United States"/>
    <s v="Philadelphia"/>
    <x v="9"/>
    <n v="19140"/>
    <x v="3"/>
    <s v="FUR-CH-10002965"/>
    <x v="0"/>
    <x v="1"/>
    <s v="Global Leather Highback Executive Chair with Pneumatic Height Adjustment, Black"/>
    <n v="844.11599999999999"/>
    <n v="6"/>
    <x v="4"/>
    <n v="-36.176400000000001"/>
    <m/>
  </r>
  <r>
    <n v="4663"/>
    <s v="CA-2015-112130"/>
    <x v="910"/>
    <d v="2015-05-07T00:00:00"/>
    <x v="1"/>
    <s v="SV-20785"/>
    <x v="647"/>
    <x v="0"/>
    <s v="United States"/>
    <s v="Philadelphia"/>
    <x v="9"/>
    <n v="19140"/>
    <x v="3"/>
    <s v="OFF-ST-10000563"/>
    <x v="1"/>
    <x v="4"/>
    <s v="Fellowes Bankers Box Stor/Drawer Steel Plus"/>
    <n v="76.751999999999995"/>
    <n v="3"/>
    <x v="2"/>
    <n v="-9.5939999999999994"/>
    <m/>
  </r>
  <r>
    <n v="4664"/>
    <s v="CA-2016-111409"/>
    <x v="31"/>
    <d v="2016-09-22T00:00:00"/>
    <x v="1"/>
    <s v="PO-18850"/>
    <x v="138"/>
    <x v="0"/>
    <s v="United States"/>
    <s v="Jacksonville"/>
    <x v="2"/>
    <n v="32216"/>
    <x v="0"/>
    <s v="OFF-LA-10002787"/>
    <x v="1"/>
    <x v="2"/>
    <s v="Avery 480"/>
    <n v="3"/>
    <n v="1"/>
    <x v="2"/>
    <n v="1.05"/>
    <m/>
  </r>
  <r>
    <n v="4665"/>
    <s v="CA-2016-116232"/>
    <x v="897"/>
    <d v="2016-09-26T00:00:00"/>
    <x v="1"/>
    <s v="AC-10450"/>
    <x v="549"/>
    <x v="0"/>
    <s v="United States"/>
    <s v="Pembroke Pines"/>
    <x v="2"/>
    <n v="33024"/>
    <x v="0"/>
    <s v="OFF-BI-10004022"/>
    <x v="1"/>
    <x v="8"/>
    <s v="Acco Suede Grain Vinyl Round Ring Binder"/>
    <n v="7.5060000000000002"/>
    <n v="9"/>
    <x v="6"/>
    <n v="-6.0048000000000004"/>
    <m/>
  </r>
  <r>
    <n v="4666"/>
    <s v="CA-2016-116232"/>
    <x v="897"/>
    <d v="2016-09-26T00:00:00"/>
    <x v="1"/>
    <s v="AC-10450"/>
    <x v="549"/>
    <x v="0"/>
    <s v="United States"/>
    <s v="Pembroke Pines"/>
    <x v="2"/>
    <n v="33024"/>
    <x v="0"/>
    <s v="OFF-LA-10001158"/>
    <x v="1"/>
    <x v="2"/>
    <s v="Avery Address/Shipping Labels for Typewriters, 4&quot; x 2&quot;"/>
    <n v="16.559999999999999"/>
    <n v="2"/>
    <x v="2"/>
    <n v="5.7960000000000003"/>
    <m/>
  </r>
  <r>
    <n v="4667"/>
    <s v="CA-2016-116547"/>
    <x v="994"/>
    <d v="2016-01-17T00:00:00"/>
    <x v="1"/>
    <s v="KB-16585"/>
    <x v="10"/>
    <x v="1"/>
    <s v="United States"/>
    <s v="Seattle"/>
    <x v="4"/>
    <n v="98115"/>
    <x v="1"/>
    <s v="FUR-FU-10000076"/>
    <x v="0"/>
    <x v="5"/>
    <s v="24-Hour Round Wall Clock"/>
    <n v="79.92"/>
    <n v="4"/>
    <x v="0"/>
    <n v="34.365600000000001"/>
    <m/>
  </r>
  <r>
    <n v="4668"/>
    <s v="CA-2016-116547"/>
    <x v="994"/>
    <d v="2016-01-17T00:00:00"/>
    <x v="1"/>
    <s v="KB-16585"/>
    <x v="10"/>
    <x v="1"/>
    <s v="United States"/>
    <s v="Seattle"/>
    <x v="4"/>
    <n v="98115"/>
    <x v="1"/>
    <s v="TEC-AC-10002335"/>
    <x v="2"/>
    <x v="11"/>
    <s v="Logitech Media Keyboard K200"/>
    <n v="69.98"/>
    <n v="2"/>
    <x v="0"/>
    <n v="13.296200000000001"/>
    <m/>
  </r>
  <r>
    <n v="4669"/>
    <s v="US-2017-133200"/>
    <x v="636"/>
    <d v="2017-05-11T00:00:00"/>
    <x v="1"/>
    <s v="DB-13555"/>
    <x v="587"/>
    <x v="1"/>
    <s v="United States"/>
    <s v="Fort Worth"/>
    <x v="5"/>
    <n v="76106"/>
    <x v="2"/>
    <s v="OFF-BI-10002827"/>
    <x v="1"/>
    <x v="8"/>
    <s v="Avery Durable Poly Binders"/>
    <n v="11.06"/>
    <n v="10"/>
    <x v="3"/>
    <n v="-18.802"/>
    <m/>
  </r>
  <r>
    <n v="4670"/>
    <s v="US-2017-133200"/>
    <x v="636"/>
    <d v="2017-05-11T00:00:00"/>
    <x v="1"/>
    <s v="DB-13555"/>
    <x v="587"/>
    <x v="1"/>
    <s v="United States"/>
    <s v="Fort Worth"/>
    <x v="5"/>
    <n v="76106"/>
    <x v="2"/>
    <s v="FUR-BO-10001601"/>
    <x v="0"/>
    <x v="0"/>
    <s v="Sauder Mission Library with Doors, Fruitwood Finish"/>
    <n v="623.46479999999997"/>
    <n v="7"/>
    <x v="8"/>
    <n v="-119.1918"/>
    <m/>
  </r>
  <r>
    <n v="4671"/>
    <s v="US-2017-133200"/>
    <x v="636"/>
    <d v="2017-05-11T00:00:00"/>
    <x v="1"/>
    <s v="DB-13555"/>
    <x v="587"/>
    <x v="1"/>
    <s v="United States"/>
    <s v="Fort Worth"/>
    <x v="5"/>
    <n v="76106"/>
    <x v="2"/>
    <s v="OFF-ST-10001932"/>
    <x v="1"/>
    <x v="4"/>
    <s v="Fellowes Staxonsteel Drawer Files"/>
    <n v="772.68"/>
    <n v="5"/>
    <x v="2"/>
    <n v="-57.951000000000001"/>
    <m/>
  </r>
  <r>
    <n v="4672"/>
    <s v="CA-2016-133550"/>
    <x v="995"/>
    <d v="2016-08-06T00:00:00"/>
    <x v="1"/>
    <s v="KL-16645"/>
    <x v="107"/>
    <x v="0"/>
    <s v="United States"/>
    <s v="Detroit"/>
    <x v="12"/>
    <n v="48205"/>
    <x v="2"/>
    <s v="OFF-AP-10001005"/>
    <x v="1"/>
    <x v="9"/>
    <s v="Honeywell Quietcare HEPA Air Cleaner"/>
    <n v="283.14"/>
    <n v="4"/>
    <x v="9"/>
    <n v="72.358000000000004"/>
    <m/>
  </r>
  <r>
    <n v="4673"/>
    <s v="CA-2016-133550"/>
    <x v="995"/>
    <d v="2016-08-06T00:00:00"/>
    <x v="1"/>
    <s v="KL-16645"/>
    <x v="107"/>
    <x v="0"/>
    <s v="United States"/>
    <s v="Detroit"/>
    <x v="12"/>
    <n v="48205"/>
    <x v="2"/>
    <s v="TEC-PH-10004042"/>
    <x v="2"/>
    <x v="7"/>
    <s v="ClearOne Communications CHAT 70 OC Speaker Phone"/>
    <n v="635.96"/>
    <n v="4"/>
    <x v="0"/>
    <n v="165.34960000000001"/>
    <m/>
  </r>
  <r>
    <n v="4674"/>
    <s v="CA-2016-133550"/>
    <x v="995"/>
    <d v="2016-08-06T00:00:00"/>
    <x v="1"/>
    <s v="KL-16645"/>
    <x v="107"/>
    <x v="0"/>
    <s v="United States"/>
    <s v="Detroit"/>
    <x v="12"/>
    <n v="48205"/>
    <x v="2"/>
    <s v="TEC-PH-10001079"/>
    <x v="2"/>
    <x v="7"/>
    <s v="Polycom SoundPoint Pro SE-225 Corded phone"/>
    <n v="118.99"/>
    <n v="1"/>
    <x v="0"/>
    <n v="33.3172"/>
    <m/>
  </r>
  <r>
    <n v="4675"/>
    <s v="CA-2016-133550"/>
    <x v="995"/>
    <d v="2016-08-06T00:00:00"/>
    <x v="1"/>
    <s v="KL-16645"/>
    <x v="107"/>
    <x v="0"/>
    <s v="United States"/>
    <s v="Detroit"/>
    <x v="12"/>
    <n v="48205"/>
    <x v="2"/>
    <s v="FUR-FU-10002918"/>
    <x v="0"/>
    <x v="5"/>
    <s v="Eldon ClusterMat Chair Mat with Cordless Antistatic Protection"/>
    <n v="272.94"/>
    <n v="3"/>
    <x v="0"/>
    <n v="30.023399999999999"/>
    <m/>
  </r>
  <r>
    <n v="4676"/>
    <s v="CA-2017-139416"/>
    <x v="996"/>
    <d v="2017-03-29T00:00:00"/>
    <x v="0"/>
    <s v="AG-10270"/>
    <x v="8"/>
    <x v="0"/>
    <s v="United States"/>
    <s v="Philadelphia"/>
    <x v="9"/>
    <n v="19120"/>
    <x v="3"/>
    <s v="FUR-FU-10003832"/>
    <x v="0"/>
    <x v="5"/>
    <s v="Eldon Expressions Punched Metal &amp; Wood Desk Accessories, Black &amp; Cherry"/>
    <n v="15.007999999999999"/>
    <n v="2"/>
    <x v="2"/>
    <n v="1.5007999999999999"/>
    <m/>
  </r>
  <r>
    <n v="4677"/>
    <s v="CA-2014-114510"/>
    <x v="619"/>
    <d v="2014-03-19T00:00:00"/>
    <x v="1"/>
    <s v="JF-15295"/>
    <x v="639"/>
    <x v="0"/>
    <s v="United States"/>
    <s v="Logan"/>
    <x v="7"/>
    <n v="84321"/>
    <x v="1"/>
    <s v="OFF-BI-10001617"/>
    <x v="1"/>
    <x v="8"/>
    <s v="GBC Wire Binding Combs"/>
    <n v="33.088000000000001"/>
    <n v="4"/>
    <x v="2"/>
    <n v="11.167199999999999"/>
    <m/>
  </r>
  <r>
    <n v="4678"/>
    <s v="CA-2014-114510"/>
    <x v="619"/>
    <d v="2014-03-19T00:00:00"/>
    <x v="1"/>
    <s v="JF-15295"/>
    <x v="639"/>
    <x v="0"/>
    <s v="United States"/>
    <s v="Logan"/>
    <x v="7"/>
    <n v="84321"/>
    <x v="1"/>
    <s v="OFF-ST-10000736"/>
    <x v="1"/>
    <x v="4"/>
    <s v="Carina Double Wide Media Storage Towers in Natural &amp; Black"/>
    <n v="80.98"/>
    <n v="1"/>
    <x v="0"/>
    <n v="3.2391999999999999"/>
    <m/>
  </r>
  <r>
    <n v="4679"/>
    <s v="CA-2014-114510"/>
    <x v="619"/>
    <d v="2014-03-19T00:00:00"/>
    <x v="1"/>
    <s v="JF-15295"/>
    <x v="639"/>
    <x v="0"/>
    <s v="United States"/>
    <s v="Logan"/>
    <x v="7"/>
    <n v="84321"/>
    <x v="1"/>
    <s v="TEC-AC-10004877"/>
    <x v="2"/>
    <x v="11"/>
    <s v="Imation 30456 USB Flash Drive 8GB"/>
    <n v="82.8"/>
    <n v="12"/>
    <x v="0"/>
    <n v="6.6239999999999997"/>
    <m/>
  </r>
  <r>
    <n v="4680"/>
    <s v="CA-2014-114510"/>
    <x v="619"/>
    <d v="2014-03-19T00:00:00"/>
    <x v="1"/>
    <s v="JF-15295"/>
    <x v="639"/>
    <x v="0"/>
    <s v="United States"/>
    <s v="Logan"/>
    <x v="7"/>
    <n v="84321"/>
    <x v="1"/>
    <s v="OFF-ST-10003221"/>
    <x v="1"/>
    <x v="4"/>
    <s v="Staple magnet"/>
    <n v="21.36"/>
    <n v="2"/>
    <x v="0"/>
    <n v="5.7671999999999999"/>
    <m/>
  </r>
  <r>
    <n v="4681"/>
    <s v="CA-2014-114510"/>
    <x v="619"/>
    <d v="2014-03-19T00:00:00"/>
    <x v="1"/>
    <s v="JF-15295"/>
    <x v="639"/>
    <x v="0"/>
    <s v="United States"/>
    <s v="Logan"/>
    <x v="7"/>
    <n v="84321"/>
    <x v="1"/>
    <s v="OFF-BI-10003007"/>
    <x v="1"/>
    <x v="8"/>
    <s v="Premium Transparent Presentation Covers, No Pattern/Clear, 8 1/2&quot; x 11&quot;"/>
    <n v="62.048000000000002"/>
    <n v="2"/>
    <x v="2"/>
    <n v="20.165600000000001"/>
    <m/>
  </r>
  <r>
    <n v="4682"/>
    <s v="CA-2016-169215"/>
    <x v="216"/>
    <d v="2016-07-18T00:00:00"/>
    <x v="0"/>
    <s v="RE-19450"/>
    <x v="681"/>
    <x v="0"/>
    <s v="United States"/>
    <s v="Auburn"/>
    <x v="15"/>
    <n v="13021"/>
    <x v="3"/>
    <s v="OFF-FA-10000936"/>
    <x v="1"/>
    <x v="13"/>
    <s v="Acco Hot Clips Clips to Go"/>
    <n v="29.61"/>
    <n v="9"/>
    <x v="0"/>
    <n v="13.3245"/>
    <m/>
  </r>
  <r>
    <n v="4683"/>
    <s v="CA-2016-127698"/>
    <x v="49"/>
    <d v="2016-12-01T00:00:00"/>
    <x v="3"/>
    <s v="MV-18190"/>
    <x v="160"/>
    <x v="0"/>
    <s v="United States"/>
    <s v="Raleigh"/>
    <x v="3"/>
    <n v="27604"/>
    <x v="0"/>
    <s v="TEC-PH-10003811"/>
    <x v="2"/>
    <x v="7"/>
    <s v="Jabra Supreme Plus Driver Edition Headset"/>
    <n v="863.928"/>
    <n v="9"/>
    <x v="2"/>
    <n v="86.392799999999994"/>
    <m/>
  </r>
  <r>
    <n v="4684"/>
    <s v="CA-2016-159912"/>
    <x v="48"/>
    <d v="2016-09-03T00:00:00"/>
    <x v="1"/>
    <s v="GB-14530"/>
    <x v="334"/>
    <x v="1"/>
    <s v="United States"/>
    <s v="Philadelphia"/>
    <x v="9"/>
    <n v="19120"/>
    <x v="3"/>
    <s v="FUR-TA-10004152"/>
    <x v="0"/>
    <x v="3"/>
    <s v="Barricks 18&quot; x 48&quot; Non-Folding Utility Table with Bottom Storage Shelf"/>
    <n v="241.92"/>
    <n v="4"/>
    <x v="10"/>
    <n v="-56.448"/>
    <m/>
  </r>
  <r>
    <n v="4685"/>
    <s v="CA-2016-159912"/>
    <x v="48"/>
    <d v="2016-09-03T00:00:00"/>
    <x v="1"/>
    <s v="GB-14530"/>
    <x v="334"/>
    <x v="1"/>
    <s v="United States"/>
    <s v="Philadelphia"/>
    <x v="9"/>
    <n v="19120"/>
    <x v="3"/>
    <s v="FUR-BO-10002853"/>
    <x v="0"/>
    <x v="0"/>
    <s v="O'Sullivan 5-Shelf Heavy-Duty Bookcases"/>
    <n v="163.88"/>
    <n v="4"/>
    <x v="5"/>
    <n v="-81.94"/>
    <m/>
  </r>
  <r>
    <n v="4686"/>
    <s v="CA-2016-159912"/>
    <x v="48"/>
    <d v="2016-09-03T00:00:00"/>
    <x v="1"/>
    <s v="GB-14530"/>
    <x v="334"/>
    <x v="1"/>
    <s v="United States"/>
    <s v="Philadelphia"/>
    <x v="9"/>
    <n v="19120"/>
    <x v="3"/>
    <s v="OFF-BI-10002071"/>
    <x v="1"/>
    <x v="8"/>
    <s v="Fellowes Black Plastic Comb Bindings"/>
    <n v="3.4860000000000002"/>
    <n v="2"/>
    <x v="6"/>
    <n v="-2.7888000000000002"/>
    <m/>
  </r>
  <r>
    <n v="4687"/>
    <s v="CA-2016-159912"/>
    <x v="48"/>
    <d v="2016-09-03T00:00:00"/>
    <x v="1"/>
    <s v="GB-14530"/>
    <x v="334"/>
    <x v="1"/>
    <s v="United States"/>
    <s v="Philadelphia"/>
    <x v="9"/>
    <n v="19120"/>
    <x v="3"/>
    <s v="OFF-FA-10000053"/>
    <x v="1"/>
    <x v="13"/>
    <s v="Revere Boxed Rubber Bands by Revere"/>
    <n v="10.584"/>
    <n v="7"/>
    <x v="2"/>
    <n v="-2.3814000000000002"/>
    <m/>
  </r>
  <r>
    <n v="4688"/>
    <s v="CA-2016-101987"/>
    <x v="890"/>
    <d v="2016-06-30T00:00:00"/>
    <x v="1"/>
    <s v="HL-15040"/>
    <x v="332"/>
    <x v="0"/>
    <s v="United States"/>
    <s v="Richmond"/>
    <x v="14"/>
    <n v="47374"/>
    <x v="2"/>
    <s v="TEC-PH-10001305"/>
    <x v="2"/>
    <x v="7"/>
    <s v="Panasonic KX TS208W Corded phone"/>
    <n v="440.91"/>
    <n v="9"/>
    <x v="0"/>
    <n v="123.45480000000001"/>
    <m/>
  </r>
  <r>
    <n v="4689"/>
    <s v="US-2017-154851"/>
    <x v="983"/>
    <d v="2017-04-03T00:00:00"/>
    <x v="1"/>
    <s v="BP-11155"/>
    <x v="669"/>
    <x v="0"/>
    <s v="United States"/>
    <s v="Lancaster"/>
    <x v="9"/>
    <n v="17602"/>
    <x v="3"/>
    <s v="OFF-BI-10001525"/>
    <x v="1"/>
    <x v="8"/>
    <s v="Acco Pressboard Covers with Storage Hooks, 14 7/8&quot; x 11&quot;, Executive Red"/>
    <n v="5.7149999999999999"/>
    <n v="5"/>
    <x v="6"/>
    <n v="-4.7625000000000002"/>
    <m/>
  </r>
  <r>
    <n v="4690"/>
    <s v="CA-2014-138681"/>
    <x v="414"/>
    <d v="2014-12-22T00:00:00"/>
    <x v="2"/>
    <s v="CT-11995"/>
    <x v="564"/>
    <x v="0"/>
    <s v="United States"/>
    <s v="Tucson"/>
    <x v="16"/>
    <n v="85705"/>
    <x v="1"/>
    <s v="FUR-FU-10001876"/>
    <x v="0"/>
    <x v="5"/>
    <s v="Computer Room Manger, 14&quot;"/>
    <n v="51.968000000000004"/>
    <n v="2"/>
    <x v="2"/>
    <n v="10.393599999999999"/>
    <m/>
  </r>
  <r>
    <n v="4691"/>
    <s v="CA-2014-138681"/>
    <x v="414"/>
    <d v="2014-12-22T00:00:00"/>
    <x v="2"/>
    <s v="CT-11995"/>
    <x v="564"/>
    <x v="0"/>
    <s v="United States"/>
    <s v="Tucson"/>
    <x v="16"/>
    <n v="85705"/>
    <x v="1"/>
    <s v="TEC-AC-10003628"/>
    <x v="2"/>
    <x v="11"/>
    <s v="Logitech 910-002974 M325 Wireless Mouse for Web Scrolling"/>
    <n v="71.975999999999999"/>
    <n v="3"/>
    <x v="2"/>
    <n v="21.5928"/>
    <m/>
  </r>
  <r>
    <n v="4692"/>
    <s v="CA-2014-138681"/>
    <x v="414"/>
    <d v="2014-12-22T00:00:00"/>
    <x v="2"/>
    <s v="CT-11995"/>
    <x v="564"/>
    <x v="0"/>
    <s v="United States"/>
    <s v="Tucson"/>
    <x v="16"/>
    <n v="85705"/>
    <x v="1"/>
    <s v="FUR-CH-10004860"/>
    <x v="0"/>
    <x v="1"/>
    <s v="Global Low Back Tilter Chair"/>
    <n v="242.352"/>
    <n v="3"/>
    <x v="2"/>
    <n v="-42.4116"/>
    <m/>
  </r>
  <r>
    <n v="4693"/>
    <s v="CA-2014-138681"/>
    <x v="414"/>
    <d v="2014-12-22T00:00:00"/>
    <x v="2"/>
    <s v="CT-11995"/>
    <x v="564"/>
    <x v="0"/>
    <s v="United States"/>
    <s v="Tucson"/>
    <x v="16"/>
    <n v="85705"/>
    <x v="1"/>
    <s v="OFF-PA-10000357"/>
    <x v="1"/>
    <x v="10"/>
    <s v="Xerox 1888"/>
    <n v="221.92"/>
    <n v="5"/>
    <x v="2"/>
    <n v="77.671999999999997"/>
    <m/>
  </r>
  <r>
    <n v="4694"/>
    <s v="CA-2014-138681"/>
    <x v="414"/>
    <d v="2014-12-22T00:00:00"/>
    <x v="2"/>
    <s v="CT-11995"/>
    <x v="564"/>
    <x v="0"/>
    <s v="United States"/>
    <s v="Tucson"/>
    <x v="16"/>
    <n v="85705"/>
    <x v="1"/>
    <s v="OFF-PA-10003270"/>
    <x v="1"/>
    <x v="10"/>
    <s v="Xerox 1954"/>
    <n v="8.4480000000000004"/>
    <n v="2"/>
    <x v="2"/>
    <n v="2.64"/>
    <m/>
  </r>
  <r>
    <n v="4695"/>
    <s v="US-2015-138121"/>
    <x v="997"/>
    <d v="2015-12-17T00:00:00"/>
    <x v="3"/>
    <s v="JL-15835"/>
    <x v="252"/>
    <x v="0"/>
    <s v="United States"/>
    <s v="Detroit"/>
    <x v="12"/>
    <n v="48205"/>
    <x v="2"/>
    <s v="OFF-BI-10000320"/>
    <x v="1"/>
    <x v="8"/>
    <s v="GBC Plastic Binding Combs"/>
    <n v="29.52"/>
    <n v="4"/>
    <x v="0"/>
    <n v="14.4648"/>
    <m/>
  </r>
  <r>
    <n v="4696"/>
    <s v="US-2015-138121"/>
    <x v="997"/>
    <d v="2015-12-17T00:00:00"/>
    <x v="3"/>
    <s v="JL-15835"/>
    <x v="252"/>
    <x v="0"/>
    <s v="United States"/>
    <s v="Detroit"/>
    <x v="12"/>
    <n v="48205"/>
    <x v="2"/>
    <s v="FUR-CH-10003846"/>
    <x v="0"/>
    <x v="1"/>
    <s v="Hon Valutask Swivel Chairs"/>
    <n v="302.94"/>
    <n v="3"/>
    <x v="0"/>
    <n v="48.470399999999998"/>
    <m/>
  </r>
  <r>
    <n v="4697"/>
    <s v="US-2015-138121"/>
    <x v="997"/>
    <d v="2015-12-17T00:00:00"/>
    <x v="3"/>
    <s v="JL-15835"/>
    <x v="252"/>
    <x v="0"/>
    <s v="United States"/>
    <s v="Detroit"/>
    <x v="12"/>
    <n v="48205"/>
    <x v="2"/>
    <s v="FUR-CH-10004875"/>
    <x v="0"/>
    <x v="1"/>
    <s v="Harbour Creations 67200 Series Stacking Chairs"/>
    <n v="142.36000000000001"/>
    <n v="2"/>
    <x v="0"/>
    <n v="38.437199999999997"/>
    <m/>
  </r>
  <r>
    <n v="4698"/>
    <s v="US-2015-138121"/>
    <x v="997"/>
    <d v="2015-12-17T00:00:00"/>
    <x v="3"/>
    <s v="JL-15835"/>
    <x v="252"/>
    <x v="0"/>
    <s v="United States"/>
    <s v="Detroit"/>
    <x v="12"/>
    <n v="48205"/>
    <x v="2"/>
    <s v="FUR-CH-10003817"/>
    <x v="0"/>
    <x v="1"/>
    <s v="Global Value Steno Chair, Gray"/>
    <n v="546.66"/>
    <n v="9"/>
    <x v="0"/>
    <n v="136.66499999999999"/>
    <m/>
  </r>
  <r>
    <n v="4699"/>
    <s v="US-2015-138121"/>
    <x v="997"/>
    <d v="2015-12-17T00:00:00"/>
    <x v="3"/>
    <s v="JL-15835"/>
    <x v="252"/>
    <x v="0"/>
    <s v="United States"/>
    <s v="Detroit"/>
    <x v="12"/>
    <n v="48205"/>
    <x v="2"/>
    <s v="FUR-FU-10002116"/>
    <x v="0"/>
    <x v="5"/>
    <s v="Tenex Carpeted, Granite-Look or Clear Contemporary Contour Shape Chair Mats"/>
    <n v="212.13"/>
    <n v="3"/>
    <x v="0"/>
    <n v="14.8491"/>
    <m/>
  </r>
  <r>
    <n v="4700"/>
    <s v="CA-2017-140298"/>
    <x v="943"/>
    <d v="2017-05-17T00:00:00"/>
    <x v="1"/>
    <s v="JK-16120"/>
    <x v="451"/>
    <x v="2"/>
    <s v="United States"/>
    <s v="Austin"/>
    <x v="5"/>
    <n v="78745"/>
    <x v="2"/>
    <s v="OFF-AR-10003481"/>
    <x v="1"/>
    <x v="6"/>
    <s v="Newell 348"/>
    <n v="5.2480000000000002"/>
    <n v="2"/>
    <x v="2"/>
    <n v="0.59040000000000004"/>
    <m/>
  </r>
  <r>
    <n v="4701"/>
    <s v="CA-2017-140298"/>
    <x v="943"/>
    <d v="2017-05-17T00:00:00"/>
    <x v="1"/>
    <s v="JK-16120"/>
    <x v="451"/>
    <x v="2"/>
    <s v="United States"/>
    <s v="Austin"/>
    <x v="5"/>
    <n v="78745"/>
    <x v="2"/>
    <s v="OFF-ST-10004180"/>
    <x v="1"/>
    <x v="4"/>
    <s v="Safco Commercial Shelving"/>
    <n v="74.415999999999997"/>
    <n v="2"/>
    <x v="2"/>
    <n v="-14.8832"/>
    <m/>
  </r>
  <r>
    <n v="4702"/>
    <s v="CA-2017-140298"/>
    <x v="943"/>
    <d v="2017-05-17T00:00:00"/>
    <x v="1"/>
    <s v="JK-16120"/>
    <x v="451"/>
    <x v="2"/>
    <s v="United States"/>
    <s v="Austin"/>
    <x v="5"/>
    <n v="78745"/>
    <x v="2"/>
    <s v="OFF-PA-10003657"/>
    <x v="1"/>
    <x v="10"/>
    <s v="Xerox 1927"/>
    <n v="6.8479999999999999"/>
    <n v="2"/>
    <x v="2"/>
    <n v="2.14"/>
    <m/>
  </r>
  <r>
    <n v="4703"/>
    <s v="CA-2017-140298"/>
    <x v="943"/>
    <d v="2017-05-17T00:00:00"/>
    <x v="1"/>
    <s v="JK-16120"/>
    <x v="451"/>
    <x v="2"/>
    <s v="United States"/>
    <s v="Austin"/>
    <x v="5"/>
    <n v="78745"/>
    <x v="2"/>
    <s v="FUR-FU-10001967"/>
    <x v="0"/>
    <x v="5"/>
    <s v="Telescoping Adjustable Floor Lamp"/>
    <n v="7.9960000000000004"/>
    <n v="1"/>
    <x v="7"/>
    <n v="-6.9965000000000002"/>
    <m/>
  </r>
  <r>
    <n v="4704"/>
    <s v="CA-2016-166240"/>
    <x v="890"/>
    <d v="2016-06-28T00:00:00"/>
    <x v="1"/>
    <s v="DH-13075"/>
    <x v="704"/>
    <x v="1"/>
    <s v="United States"/>
    <s v="Houston"/>
    <x v="5"/>
    <n v="77095"/>
    <x v="2"/>
    <s v="OFF-AP-10002082"/>
    <x v="1"/>
    <x v="9"/>
    <s v="Holmes HEPA Air Purifier"/>
    <n v="8.7119999999999997"/>
    <n v="2"/>
    <x v="3"/>
    <n v="-19.602"/>
    <m/>
  </r>
  <r>
    <n v="4705"/>
    <s v="CA-2016-158435"/>
    <x v="624"/>
    <d v="2016-05-18T00:00:00"/>
    <x v="2"/>
    <s v="AG-10900"/>
    <x v="151"/>
    <x v="0"/>
    <s v="United States"/>
    <s v="Waterbury"/>
    <x v="29"/>
    <n v="6708"/>
    <x v="3"/>
    <s v="OFF-SU-10000381"/>
    <x v="1"/>
    <x v="14"/>
    <s v="Acme Forged Steel Scissors with Black Enamel Handles"/>
    <n v="65.17"/>
    <n v="7"/>
    <x v="0"/>
    <n v="18.8993"/>
    <m/>
  </r>
  <r>
    <n v="4706"/>
    <s v="CA-2016-158435"/>
    <x v="624"/>
    <d v="2016-05-18T00:00:00"/>
    <x v="2"/>
    <s v="AG-10900"/>
    <x v="151"/>
    <x v="0"/>
    <s v="United States"/>
    <s v="Waterbury"/>
    <x v="29"/>
    <n v="6708"/>
    <x v="3"/>
    <s v="OFF-LA-10002475"/>
    <x v="1"/>
    <x v="2"/>
    <s v="Avery 519"/>
    <n v="14.62"/>
    <n v="2"/>
    <x v="0"/>
    <n v="6.8714000000000004"/>
    <m/>
  </r>
  <r>
    <n v="4707"/>
    <s v="CA-2016-158435"/>
    <x v="624"/>
    <d v="2016-05-18T00:00:00"/>
    <x v="2"/>
    <s v="AG-10900"/>
    <x v="151"/>
    <x v="0"/>
    <s v="United States"/>
    <s v="Waterbury"/>
    <x v="29"/>
    <n v="6708"/>
    <x v="3"/>
    <s v="FUR-FU-10003975"/>
    <x v="0"/>
    <x v="5"/>
    <s v="Eldon Advantage Chair Mats for Low to Medium Pile Carpets"/>
    <n v="173.24"/>
    <n v="4"/>
    <x v="0"/>
    <n v="17.324000000000002"/>
    <m/>
  </r>
  <r>
    <n v="4708"/>
    <s v="CA-2017-138149"/>
    <x v="222"/>
    <d v="2017-06-30T00:00:00"/>
    <x v="2"/>
    <s v="WB-21850"/>
    <x v="576"/>
    <x v="0"/>
    <s v="United States"/>
    <s v="Los Angeles"/>
    <x v="1"/>
    <n v="90049"/>
    <x v="1"/>
    <s v="OFF-BI-10003091"/>
    <x v="1"/>
    <x v="8"/>
    <s v="GBC DocuBind TL200 Manual Binding Machine"/>
    <n v="895.92"/>
    <n v="5"/>
    <x v="2"/>
    <n v="302.37299999999999"/>
    <m/>
  </r>
  <r>
    <n v="4709"/>
    <s v="CA-2017-138149"/>
    <x v="222"/>
    <d v="2017-06-30T00:00:00"/>
    <x v="2"/>
    <s v="WB-21850"/>
    <x v="576"/>
    <x v="0"/>
    <s v="United States"/>
    <s v="Los Angeles"/>
    <x v="1"/>
    <n v="90049"/>
    <x v="1"/>
    <s v="OFF-ST-10002974"/>
    <x v="1"/>
    <x v="4"/>
    <s v="Trav-L-File Heavy-Duty Shuttle II, Black"/>
    <n v="130.71"/>
    <n v="3"/>
    <x v="0"/>
    <n v="39.213000000000001"/>
    <m/>
  </r>
  <r>
    <n v="4710"/>
    <s v="CA-2017-138149"/>
    <x v="222"/>
    <d v="2017-06-30T00:00:00"/>
    <x v="2"/>
    <s v="WB-21850"/>
    <x v="576"/>
    <x v="0"/>
    <s v="United States"/>
    <s v="Los Angeles"/>
    <x v="1"/>
    <n v="90049"/>
    <x v="1"/>
    <s v="OFF-AR-10000255"/>
    <x v="1"/>
    <x v="6"/>
    <s v="Newell 328"/>
    <n v="11.68"/>
    <n v="2"/>
    <x v="0"/>
    <n v="3.0367999999999999"/>
    <m/>
  </r>
  <r>
    <n v="4711"/>
    <s v="CA-2017-138149"/>
    <x v="222"/>
    <d v="2017-06-30T00:00:00"/>
    <x v="2"/>
    <s v="WB-21850"/>
    <x v="576"/>
    <x v="0"/>
    <s v="United States"/>
    <s v="Los Angeles"/>
    <x v="1"/>
    <n v="90049"/>
    <x v="1"/>
    <s v="TEC-AC-10001284"/>
    <x v="2"/>
    <x v="11"/>
    <s v="Enermax Briskie RF Wireless Keyboard and Mouse Combo"/>
    <n v="62.31"/>
    <n v="3"/>
    <x v="0"/>
    <n v="22.4316"/>
    <m/>
  </r>
  <r>
    <n v="4712"/>
    <s v="CA-2014-112403"/>
    <x v="691"/>
    <d v="2014-03-31T00:00:00"/>
    <x v="3"/>
    <s v="JO-15280"/>
    <x v="123"/>
    <x v="0"/>
    <s v="United States"/>
    <s v="Philadelphia"/>
    <x v="9"/>
    <n v="19120"/>
    <x v="3"/>
    <s v="OFF-BI-10003529"/>
    <x v="1"/>
    <x v="8"/>
    <s v="Avery Round Ring Poly Binders"/>
    <n v="0.85199999999999998"/>
    <n v="1"/>
    <x v="6"/>
    <n v="-0.59640000000000004"/>
    <m/>
  </r>
  <r>
    <n v="4713"/>
    <s v="CA-2014-108273"/>
    <x v="757"/>
    <d v="2014-12-21T00:00:00"/>
    <x v="1"/>
    <s v="EJ-13720"/>
    <x v="719"/>
    <x v="0"/>
    <s v="United States"/>
    <s v="Huntsville"/>
    <x v="5"/>
    <n v="77340"/>
    <x v="2"/>
    <s v="OFF-PA-10000029"/>
    <x v="1"/>
    <x v="10"/>
    <s v="Xerox 224"/>
    <n v="36.287999999999997"/>
    <n v="7"/>
    <x v="2"/>
    <n v="12.700799999999999"/>
    <m/>
  </r>
  <r>
    <n v="4714"/>
    <s v="CA-2014-108273"/>
    <x v="757"/>
    <d v="2014-12-21T00:00:00"/>
    <x v="1"/>
    <s v="EJ-13720"/>
    <x v="719"/>
    <x v="0"/>
    <s v="United States"/>
    <s v="Huntsville"/>
    <x v="5"/>
    <n v="77340"/>
    <x v="2"/>
    <s v="FUR-FU-10002116"/>
    <x v="0"/>
    <x v="5"/>
    <s v="Tenex Carpeted, Granite-Look or Clear Contemporary Contour Shape Chair Mats"/>
    <n v="56.567999999999998"/>
    <n v="2"/>
    <x v="7"/>
    <n v="-74.952600000000004"/>
    <m/>
  </r>
  <r>
    <n v="4715"/>
    <s v="CA-2017-121643"/>
    <x v="796"/>
    <d v="2017-05-20T00:00:00"/>
    <x v="2"/>
    <s v="AB-10105"/>
    <x v="455"/>
    <x v="0"/>
    <s v="United States"/>
    <s v="Portland"/>
    <x v="21"/>
    <n v="97206"/>
    <x v="1"/>
    <s v="TEC-PH-10002200"/>
    <x v="2"/>
    <x v="7"/>
    <s v="Aastra 6757i CT Wireless VoIP phone"/>
    <n v="344.70400000000001"/>
    <n v="2"/>
    <x v="2"/>
    <n v="38.779200000000003"/>
    <m/>
  </r>
  <r>
    <n v="4716"/>
    <s v="US-2015-122910"/>
    <x v="793"/>
    <d v="2015-05-16T00:00:00"/>
    <x v="1"/>
    <s v="LT-16765"/>
    <x v="398"/>
    <x v="0"/>
    <s v="United States"/>
    <s v="Louisville"/>
    <x v="22"/>
    <n v="80027"/>
    <x v="1"/>
    <s v="TEC-PH-10000441"/>
    <x v="2"/>
    <x v="7"/>
    <s v="VTech DS6151"/>
    <n v="201.584"/>
    <n v="2"/>
    <x v="2"/>
    <n v="20.1584"/>
    <m/>
  </r>
  <r>
    <n v="4717"/>
    <s v="CA-2017-143126"/>
    <x v="734"/>
    <d v="2017-12-07T00:00:00"/>
    <x v="0"/>
    <s v="CM-12655"/>
    <x v="475"/>
    <x v="2"/>
    <s v="United States"/>
    <s v="Seattle"/>
    <x v="4"/>
    <n v="98115"/>
    <x v="1"/>
    <s v="FUR-TA-10002958"/>
    <x v="0"/>
    <x v="3"/>
    <s v="Bevis Oval Conference Table, Walnut"/>
    <n v="521.96"/>
    <n v="2"/>
    <x v="0"/>
    <n v="88.733199999999997"/>
    <m/>
  </r>
  <r>
    <n v="4718"/>
    <s v="CA-2015-129042"/>
    <x v="295"/>
    <d v="2015-12-17T00:00:00"/>
    <x v="1"/>
    <s v="EM-13960"/>
    <x v="75"/>
    <x v="0"/>
    <s v="United States"/>
    <s v="Baltimore"/>
    <x v="39"/>
    <n v="21215"/>
    <x v="3"/>
    <s v="OFF-AR-10001662"/>
    <x v="1"/>
    <x v="6"/>
    <s v="Rogers Handheld Barrel Pencil Sharpener"/>
    <n v="8.2200000000000006"/>
    <n v="3"/>
    <x v="0"/>
    <n v="2.2193999999999998"/>
    <m/>
  </r>
  <r>
    <n v="4719"/>
    <s v="CA-2015-109736"/>
    <x v="998"/>
    <d v="2015-10-11T00:00:00"/>
    <x v="2"/>
    <s v="DJ-13420"/>
    <x v="249"/>
    <x v="1"/>
    <s v="United States"/>
    <s v="San Francisco"/>
    <x v="1"/>
    <n v="94109"/>
    <x v="1"/>
    <s v="OFF-PA-10004101"/>
    <x v="1"/>
    <x v="10"/>
    <s v="Xerox 1894"/>
    <n v="45.36"/>
    <n v="7"/>
    <x v="0"/>
    <n v="21.7728"/>
    <m/>
  </r>
  <r>
    <n v="4720"/>
    <s v="CA-2015-142601"/>
    <x v="24"/>
    <d v="2015-04-20T00:00:00"/>
    <x v="0"/>
    <s v="DE-13255"/>
    <x v="368"/>
    <x v="2"/>
    <s v="United States"/>
    <s v="Los Angeles"/>
    <x v="1"/>
    <n v="90004"/>
    <x v="1"/>
    <s v="OFF-ST-10002756"/>
    <x v="1"/>
    <x v="4"/>
    <s v="Tennsco Stur-D-Stor Boltless Shelving, 5 Shelves, 24&quot; Deep, Sand"/>
    <n v="947.17"/>
    <n v="7"/>
    <x v="0"/>
    <n v="9.4717000000000002"/>
    <m/>
  </r>
  <r>
    <n v="4721"/>
    <s v="CA-2015-142601"/>
    <x v="24"/>
    <d v="2015-04-20T00:00:00"/>
    <x v="0"/>
    <s v="DE-13255"/>
    <x v="368"/>
    <x v="2"/>
    <s v="United States"/>
    <s v="Los Angeles"/>
    <x v="1"/>
    <n v="90004"/>
    <x v="1"/>
    <s v="OFF-PA-10000483"/>
    <x v="1"/>
    <x v="10"/>
    <s v="Xerox 19"/>
    <n v="61.96"/>
    <n v="2"/>
    <x v="0"/>
    <n v="27.882000000000001"/>
    <m/>
  </r>
  <r>
    <n v="4722"/>
    <s v="CA-2014-106229"/>
    <x v="159"/>
    <d v="2014-06-11T00:00:00"/>
    <x v="0"/>
    <s v="NR-18550"/>
    <x v="749"/>
    <x v="0"/>
    <s v="United States"/>
    <s v="Aurora"/>
    <x v="10"/>
    <n v="60505"/>
    <x v="2"/>
    <s v="FUR-TA-10002041"/>
    <x v="0"/>
    <x v="3"/>
    <s v="Bevis Round Conference Table Top, X-Base"/>
    <n v="268.935"/>
    <n v="3"/>
    <x v="5"/>
    <n v="-209.76929999999999"/>
    <m/>
  </r>
  <r>
    <n v="4723"/>
    <s v="US-2017-135230"/>
    <x v="853"/>
    <d v="2017-09-07T00:00:00"/>
    <x v="1"/>
    <s v="CK-12325"/>
    <x v="278"/>
    <x v="2"/>
    <s v="United States"/>
    <s v="Seattle"/>
    <x v="4"/>
    <n v="98103"/>
    <x v="1"/>
    <s v="OFF-AR-10001166"/>
    <x v="1"/>
    <x v="6"/>
    <s v="Staples in misc. colors"/>
    <n v="7.58"/>
    <n v="1"/>
    <x v="0"/>
    <n v="2.9561999999999999"/>
    <m/>
  </r>
  <r>
    <n v="4724"/>
    <s v="CA-2016-159653"/>
    <x v="730"/>
    <d v="2016-05-22T00:00:00"/>
    <x v="3"/>
    <s v="JF-15490"/>
    <x v="223"/>
    <x v="0"/>
    <s v="United States"/>
    <s v="Athens"/>
    <x v="32"/>
    <n v="30605"/>
    <x v="0"/>
    <s v="OFF-LA-10004345"/>
    <x v="1"/>
    <x v="2"/>
    <s v="Avery 493"/>
    <n v="14.73"/>
    <n v="3"/>
    <x v="0"/>
    <n v="7.2176999999999998"/>
    <m/>
  </r>
  <r>
    <n v="4725"/>
    <s v="CA-2016-131968"/>
    <x v="583"/>
    <d v="2016-11-15T00:00:00"/>
    <x v="1"/>
    <s v="LB-16795"/>
    <x v="697"/>
    <x v="2"/>
    <s v="United States"/>
    <s v="Apopka"/>
    <x v="2"/>
    <n v="32712"/>
    <x v="0"/>
    <s v="OFF-BI-10002852"/>
    <x v="1"/>
    <x v="8"/>
    <s v="Ibico Standard Transparent Covers"/>
    <n v="9.8879999999999999"/>
    <n v="2"/>
    <x v="6"/>
    <n v="-6.9215999999999998"/>
    <m/>
  </r>
  <r>
    <n v="4726"/>
    <s v="CA-2016-131968"/>
    <x v="583"/>
    <d v="2016-11-15T00:00:00"/>
    <x v="1"/>
    <s v="LB-16795"/>
    <x v="697"/>
    <x v="2"/>
    <s v="United States"/>
    <s v="Apopka"/>
    <x v="2"/>
    <n v="32712"/>
    <x v="0"/>
    <s v="OFF-AP-10001058"/>
    <x v="1"/>
    <x v="9"/>
    <s v="Sanyo 2.5 Cubic Foot Mid-Size Office Refrigerators"/>
    <n v="671.54399999999998"/>
    <n v="3"/>
    <x v="2"/>
    <n v="50.3658"/>
    <m/>
  </r>
  <r>
    <n v="4727"/>
    <s v="CA-2014-119151"/>
    <x v="641"/>
    <d v="2014-11-29T00:00:00"/>
    <x v="0"/>
    <s v="MP-18175"/>
    <x v="486"/>
    <x v="2"/>
    <s v="United States"/>
    <s v="New York City"/>
    <x v="15"/>
    <n v="10009"/>
    <x v="3"/>
    <s v="OFF-ST-10003470"/>
    <x v="1"/>
    <x v="4"/>
    <s v="Tennsco Snap-Together Open Shelving Units, Starter Sets and Add-On Units"/>
    <n v="1117.92"/>
    <n v="4"/>
    <x v="0"/>
    <n v="55.896000000000001"/>
    <m/>
  </r>
  <r>
    <n v="4728"/>
    <s v="CA-2014-119151"/>
    <x v="641"/>
    <d v="2014-11-29T00:00:00"/>
    <x v="0"/>
    <s v="MP-18175"/>
    <x v="486"/>
    <x v="2"/>
    <s v="United States"/>
    <s v="New York City"/>
    <x v="15"/>
    <n v="10009"/>
    <x v="3"/>
    <s v="FUR-BO-10003159"/>
    <x v="0"/>
    <x v="0"/>
    <s v="Sauder Camden County Collection Libraries, Planked Cherry Finish"/>
    <n v="275.952"/>
    <n v="3"/>
    <x v="2"/>
    <n v="-37.943399999999997"/>
    <m/>
  </r>
  <r>
    <n v="4729"/>
    <s v="CA-2014-123323"/>
    <x v="845"/>
    <d v="2014-11-12T00:00:00"/>
    <x v="1"/>
    <s v="LH-16900"/>
    <x v="23"/>
    <x v="0"/>
    <s v="United States"/>
    <s v="San Francisco"/>
    <x v="1"/>
    <n v="94110"/>
    <x v="1"/>
    <s v="OFF-BI-10003684"/>
    <x v="1"/>
    <x v="8"/>
    <s v="Wilson Jones Legal Size Ring Binders"/>
    <n v="123.14400000000001"/>
    <n v="7"/>
    <x v="2"/>
    <n v="46.179000000000002"/>
    <m/>
  </r>
  <r>
    <n v="4730"/>
    <s v="CA-2016-124681"/>
    <x v="427"/>
    <d v="2016-07-23T00:00:00"/>
    <x v="0"/>
    <s v="SV-20935"/>
    <x v="603"/>
    <x v="0"/>
    <s v="United States"/>
    <s v="Dallas"/>
    <x v="5"/>
    <n v="75217"/>
    <x v="2"/>
    <s v="TEC-AC-10000487"/>
    <x v="2"/>
    <x v="11"/>
    <s v="SanDisk Cruzer 4 GB USB Flash Drive"/>
    <n v="15.576000000000001"/>
    <n v="3"/>
    <x v="2"/>
    <n v="3.3098999999999998"/>
    <m/>
  </r>
  <r>
    <n v="4731"/>
    <s v="US-2015-103996"/>
    <x v="368"/>
    <d v="2015-03-31T00:00:00"/>
    <x v="0"/>
    <s v="RB-19435"/>
    <x v="579"/>
    <x v="0"/>
    <s v="United States"/>
    <s v="San Diego"/>
    <x v="1"/>
    <n v="92105"/>
    <x v="1"/>
    <s v="OFF-PA-10001736"/>
    <x v="1"/>
    <x v="10"/>
    <s v="Xerox 1880"/>
    <n v="212.64"/>
    <n v="6"/>
    <x v="0"/>
    <n v="99.940799999999996"/>
    <m/>
  </r>
  <r>
    <n v="4732"/>
    <s v="US-2015-103996"/>
    <x v="368"/>
    <d v="2015-03-31T00:00:00"/>
    <x v="0"/>
    <s v="RB-19435"/>
    <x v="579"/>
    <x v="0"/>
    <s v="United States"/>
    <s v="San Diego"/>
    <x v="1"/>
    <n v="92105"/>
    <x v="1"/>
    <s v="OFF-PA-10001609"/>
    <x v="1"/>
    <x v="10"/>
    <s v="Tops Wirebound Message Log Books"/>
    <n v="9.8699999999999992"/>
    <n v="3"/>
    <x v="0"/>
    <n v="4.5401999999999996"/>
    <m/>
  </r>
  <r>
    <n v="4733"/>
    <s v="US-2015-103996"/>
    <x v="368"/>
    <d v="2015-03-31T00:00:00"/>
    <x v="0"/>
    <s v="RB-19435"/>
    <x v="579"/>
    <x v="0"/>
    <s v="United States"/>
    <s v="San Diego"/>
    <x v="1"/>
    <n v="92105"/>
    <x v="1"/>
    <s v="TEC-AC-10003116"/>
    <x v="2"/>
    <x v="11"/>
    <s v="Memorex Froggy Flash Drive 8 GB"/>
    <n v="53.25"/>
    <n v="3"/>
    <x v="0"/>
    <n v="20.767499999999998"/>
    <m/>
  </r>
  <r>
    <n v="4734"/>
    <s v="US-2015-103996"/>
    <x v="368"/>
    <d v="2015-03-31T00:00:00"/>
    <x v="0"/>
    <s v="RB-19435"/>
    <x v="579"/>
    <x v="0"/>
    <s v="United States"/>
    <s v="San Diego"/>
    <x v="1"/>
    <n v="92105"/>
    <x v="1"/>
    <s v="FUR-FU-10004586"/>
    <x v="0"/>
    <x v="5"/>
    <s v="G.E. Longer-Life Indoor Recessed Floodlight Bulbs"/>
    <n v="19.920000000000002"/>
    <n v="3"/>
    <x v="0"/>
    <n v="9.5616000000000003"/>
    <m/>
  </r>
  <r>
    <n v="4735"/>
    <s v="CA-2016-120530"/>
    <x v="281"/>
    <d v="2016-04-12T00:00:00"/>
    <x v="1"/>
    <s v="Dl-13600"/>
    <x v="114"/>
    <x v="1"/>
    <s v="United States"/>
    <s v="New York City"/>
    <x v="15"/>
    <n v="10035"/>
    <x v="3"/>
    <s v="FUR-CH-10000454"/>
    <x v="0"/>
    <x v="1"/>
    <s v="Hon Deluxe Fabric Upholstered Stacking Chairs, Rounded Back"/>
    <n v="658.74599999999998"/>
    <n v="3"/>
    <x v="9"/>
    <n v="146.38800000000001"/>
    <m/>
  </r>
  <r>
    <n v="4736"/>
    <s v="CA-2015-155054"/>
    <x v="385"/>
    <d v="2015-06-19T00:00:00"/>
    <x v="1"/>
    <s v="PS-19045"/>
    <x v="390"/>
    <x v="2"/>
    <s v="United States"/>
    <s v="Lewiston"/>
    <x v="43"/>
    <n v="4240"/>
    <x v="3"/>
    <s v="OFF-BI-10004970"/>
    <x v="1"/>
    <x v="8"/>
    <s v="ACCOHIDE 3-Ring Binder, Blue, 1&quot;"/>
    <n v="8.26"/>
    <n v="2"/>
    <x v="0"/>
    <n v="3.8822000000000001"/>
    <m/>
  </r>
  <r>
    <n v="4737"/>
    <s v="CA-2015-155054"/>
    <x v="385"/>
    <d v="2015-06-19T00:00:00"/>
    <x v="1"/>
    <s v="PS-19045"/>
    <x v="390"/>
    <x v="2"/>
    <s v="United States"/>
    <s v="Lewiston"/>
    <x v="43"/>
    <n v="4240"/>
    <x v="3"/>
    <s v="OFF-BI-10002824"/>
    <x v="1"/>
    <x v="8"/>
    <s v="Recycled Easel Ring Binders"/>
    <n v="29.84"/>
    <n v="2"/>
    <x v="0"/>
    <n v="13.428000000000001"/>
    <m/>
  </r>
  <r>
    <n v="4738"/>
    <s v="CA-2015-155054"/>
    <x v="385"/>
    <d v="2015-06-19T00:00:00"/>
    <x v="1"/>
    <s v="PS-19045"/>
    <x v="390"/>
    <x v="2"/>
    <s v="United States"/>
    <s v="Lewiston"/>
    <x v="43"/>
    <n v="4240"/>
    <x v="3"/>
    <s v="TEC-AC-10003657"/>
    <x v="2"/>
    <x v="11"/>
    <s v="Lenovo 17-Key USB Numeric Keypad"/>
    <n v="67.98"/>
    <n v="2"/>
    <x v="0"/>
    <n v="14.9556"/>
    <m/>
  </r>
  <r>
    <n v="4739"/>
    <s v="CA-2015-105725"/>
    <x v="954"/>
    <d v="2015-02-24T00:00:00"/>
    <x v="1"/>
    <s v="GT-14755"/>
    <x v="150"/>
    <x v="0"/>
    <s v="United States"/>
    <s v="Long Beach"/>
    <x v="1"/>
    <n v="90805"/>
    <x v="1"/>
    <s v="OFF-LA-10003510"/>
    <x v="1"/>
    <x v="2"/>
    <s v="Avery 4027 File Folder Labels for Dot Matrix Printers, 5000 Labels per Box, White"/>
    <n v="61.06"/>
    <n v="2"/>
    <x v="0"/>
    <n v="28.087599999999998"/>
    <m/>
  </r>
  <r>
    <n v="4740"/>
    <s v="CA-2015-105725"/>
    <x v="954"/>
    <d v="2015-02-24T00:00:00"/>
    <x v="1"/>
    <s v="GT-14755"/>
    <x v="150"/>
    <x v="0"/>
    <s v="United States"/>
    <s v="Long Beach"/>
    <x v="1"/>
    <n v="90805"/>
    <x v="1"/>
    <s v="FUR-TA-10001676"/>
    <x v="0"/>
    <x v="3"/>
    <s v="Hon 61000 Series Interactive Training Tables"/>
    <n v="35.543999999999997"/>
    <n v="1"/>
    <x v="2"/>
    <n v="-0.88859999999999995"/>
    <m/>
  </r>
  <r>
    <n v="4741"/>
    <s v="CA-2017-164364"/>
    <x v="105"/>
    <d v="2017-11-16T00:00:00"/>
    <x v="1"/>
    <s v="CS-12355"/>
    <x v="394"/>
    <x v="0"/>
    <s v="United States"/>
    <s v="Seattle"/>
    <x v="4"/>
    <n v="98115"/>
    <x v="1"/>
    <s v="OFF-LA-10004853"/>
    <x v="1"/>
    <x v="2"/>
    <s v="Avery 483"/>
    <n v="9.9600000000000009"/>
    <n v="2"/>
    <x v="0"/>
    <n v="4.5815999999999999"/>
    <m/>
  </r>
  <r>
    <n v="4742"/>
    <s v="CA-2017-164364"/>
    <x v="105"/>
    <d v="2017-11-16T00:00:00"/>
    <x v="1"/>
    <s v="CS-12355"/>
    <x v="394"/>
    <x v="0"/>
    <s v="United States"/>
    <s v="Seattle"/>
    <x v="4"/>
    <n v="98115"/>
    <x v="1"/>
    <s v="OFF-AR-10000315"/>
    <x v="1"/>
    <x v="6"/>
    <s v="Dixon Ticonderoga Maple Cedar Pencil, #2"/>
    <n v="9.2100000000000009"/>
    <n v="3"/>
    <x v="0"/>
    <n v="2.3025000000000002"/>
    <m/>
  </r>
  <r>
    <n v="4743"/>
    <s v="CA-2017-164364"/>
    <x v="105"/>
    <d v="2017-11-16T00:00:00"/>
    <x v="1"/>
    <s v="CS-12355"/>
    <x v="394"/>
    <x v="0"/>
    <s v="United States"/>
    <s v="Seattle"/>
    <x v="4"/>
    <n v="98115"/>
    <x v="1"/>
    <s v="OFF-SU-10000381"/>
    <x v="1"/>
    <x v="14"/>
    <s v="Acme Forged Steel Scissors with Black Enamel Handles"/>
    <n v="27.93"/>
    <n v="3"/>
    <x v="0"/>
    <n v="8.0997000000000003"/>
    <m/>
  </r>
  <r>
    <n v="4744"/>
    <s v="CA-2017-168123"/>
    <x v="916"/>
    <d v="2017-03-05T00:00:00"/>
    <x v="3"/>
    <s v="JD-16060"/>
    <x v="148"/>
    <x v="0"/>
    <s v="United States"/>
    <s v="Rochester"/>
    <x v="11"/>
    <n v="55901"/>
    <x v="2"/>
    <s v="OFF-FA-10002763"/>
    <x v="1"/>
    <x v="13"/>
    <s v="Advantus Map Pennant Flags and Round Head Tacks"/>
    <n v="7.9"/>
    <n v="2"/>
    <x v="0"/>
    <n v="2.528"/>
    <m/>
  </r>
  <r>
    <n v="4745"/>
    <s v="CA-2017-168123"/>
    <x v="916"/>
    <d v="2017-03-05T00:00:00"/>
    <x v="3"/>
    <s v="JD-16060"/>
    <x v="148"/>
    <x v="0"/>
    <s v="United States"/>
    <s v="Rochester"/>
    <x v="11"/>
    <n v="55901"/>
    <x v="2"/>
    <s v="OFF-ST-10000877"/>
    <x v="1"/>
    <x v="4"/>
    <s v="Recycled Steel Personal File for Standard File Folders"/>
    <n v="221.16"/>
    <n v="4"/>
    <x v="0"/>
    <n v="57.501600000000003"/>
    <m/>
  </r>
  <r>
    <n v="4746"/>
    <s v="CA-2017-168123"/>
    <x v="916"/>
    <d v="2017-03-05T00:00:00"/>
    <x v="3"/>
    <s v="JD-16060"/>
    <x v="148"/>
    <x v="0"/>
    <s v="United States"/>
    <s v="Rochester"/>
    <x v="11"/>
    <n v="55901"/>
    <x v="2"/>
    <s v="OFF-BI-10001071"/>
    <x v="1"/>
    <x v="8"/>
    <s v="GBC ProClick Punch Binding System"/>
    <n v="127.96"/>
    <n v="2"/>
    <x v="0"/>
    <n v="62.700400000000002"/>
    <m/>
  </r>
  <r>
    <n v="4747"/>
    <s v="CA-2017-168123"/>
    <x v="916"/>
    <d v="2017-03-05T00:00:00"/>
    <x v="3"/>
    <s v="JD-16060"/>
    <x v="148"/>
    <x v="0"/>
    <s v="United States"/>
    <s v="Rochester"/>
    <x v="11"/>
    <n v="55901"/>
    <x v="2"/>
    <s v="OFF-BI-10001097"/>
    <x v="1"/>
    <x v="8"/>
    <s v="Avery Hole Reinforcements"/>
    <n v="18.690000000000001"/>
    <n v="3"/>
    <x v="0"/>
    <n v="9.1580999999999992"/>
    <m/>
  </r>
  <r>
    <n v="4748"/>
    <s v="CA-2016-120005"/>
    <x v="840"/>
    <d v="2016-03-03T00:00:00"/>
    <x v="3"/>
    <s v="TS-21160"/>
    <x v="378"/>
    <x v="1"/>
    <s v="United States"/>
    <s v="San Francisco"/>
    <x v="1"/>
    <n v="94110"/>
    <x v="1"/>
    <s v="OFF-SU-10004782"/>
    <x v="1"/>
    <x v="14"/>
    <s v="Elite 5&quot; Scissors"/>
    <n v="25.35"/>
    <n v="3"/>
    <x v="0"/>
    <n v="7.6050000000000004"/>
    <m/>
  </r>
  <r>
    <n v="4749"/>
    <s v="CA-2016-120005"/>
    <x v="840"/>
    <d v="2016-03-03T00:00:00"/>
    <x v="3"/>
    <s v="TS-21160"/>
    <x v="378"/>
    <x v="1"/>
    <s v="United States"/>
    <s v="San Francisco"/>
    <x v="1"/>
    <n v="94110"/>
    <x v="1"/>
    <s v="FUR-FU-10000672"/>
    <x v="0"/>
    <x v="5"/>
    <s v="Executive Impressions 10&quot; Spectator Wall Clock"/>
    <n v="35.28"/>
    <n v="3"/>
    <x v="0"/>
    <n v="11.995200000000001"/>
    <m/>
  </r>
  <r>
    <n v="4750"/>
    <s v="CA-2016-123526"/>
    <x v="435"/>
    <d v="2016-12-25T00:00:00"/>
    <x v="2"/>
    <s v="BV-11245"/>
    <x v="296"/>
    <x v="1"/>
    <s v="United States"/>
    <s v="Seattle"/>
    <x v="4"/>
    <n v="98103"/>
    <x v="1"/>
    <s v="OFF-PA-10002986"/>
    <x v="1"/>
    <x v="10"/>
    <s v="Xerox 1898"/>
    <n v="33.4"/>
    <n v="5"/>
    <x v="0"/>
    <n v="16.032"/>
    <m/>
  </r>
  <r>
    <n v="4751"/>
    <s v="CA-2016-127649"/>
    <x v="877"/>
    <d v="2016-10-09T00:00:00"/>
    <x v="2"/>
    <s v="DL-13495"/>
    <x v="393"/>
    <x v="1"/>
    <s v="United States"/>
    <s v="Spokane"/>
    <x v="4"/>
    <n v="99207"/>
    <x v="1"/>
    <s v="TEC-MA-10001972"/>
    <x v="2"/>
    <x v="15"/>
    <s v="Okidata C331dn Printer"/>
    <n v="837.6"/>
    <n v="3"/>
    <x v="2"/>
    <n v="62.82"/>
    <m/>
  </r>
  <r>
    <n v="4752"/>
    <s v="CA-2016-159989"/>
    <x v="10"/>
    <d v="2016-12-13T00:00:00"/>
    <x v="1"/>
    <s v="EB-13870"/>
    <x v="12"/>
    <x v="0"/>
    <s v="United States"/>
    <s v="Franklin"/>
    <x v="18"/>
    <n v="37064"/>
    <x v="0"/>
    <s v="TEC-PH-10000169"/>
    <x v="2"/>
    <x v="7"/>
    <s v="ARKON Windshield Dashboard Air Vent Car Mount Holder"/>
    <n v="40.68"/>
    <n v="3"/>
    <x v="2"/>
    <n v="-9.1530000000000005"/>
    <m/>
  </r>
  <r>
    <n v="4753"/>
    <s v="CA-2017-103499"/>
    <x v="225"/>
    <d v="2017-11-24T00:00:00"/>
    <x v="1"/>
    <s v="ES-14020"/>
    <x v="301"/>
    <x v="0"/>
    <s v="United States"/>
    <s v="Jackson"/>
    <x v="18"/>
    <n v="38301"/>
    <x v="0"/>
    <s v="FUR-CH-10001482"/>
    <x v="0"/>
    <x v="1"/>
    <s v="Office Star - Mesh Screen back chair with Vinyl seat"/>
    <n v="209.56800000000001"/>
    <n v="2"/>
    <x v="2"/>
    <n v="-23.5764"/>
    <m/>
  </r>
  <r>
    <n v="4754"/>
    <s v="US-2015-167220"/>
    <x v="295"/>
    <d v="2015-12-16T00:00:00"/>
    <x v="1"/>
    <s v="JB-15925"/>
    <x v="102"/>
    <x v="0"/>
    <s v="United States"/>
    <s v="Austin"/>
    <x v="5"/>
    <n v="78745"/>
    <x v="2"/>
    <s v="TEC-AC-10002018"/>
    <x v="2"/>
    <x v="11"/>
    <s v="AmazonBasics 3-Button USB Wired Mouse"/>
    <n v="22.367999999999999"/>
    <n v="4"/>
    <x v="2"/>
    <n v="6.4307999999999996"/>
    <m/>
  </r>
  <r>
    <n v="4755"/>
    <s v="CA-2017-126354"/>
    <x v="447"/>
    <d v="2017-02-08T00:00:00"/>
    <x v="1"/>
    <s v="SC-20380"/>
    <x v="618"/>
    <x v="0"/>
    <s v="United States"/>
    <s v="Pembroke Pines"/>
    <x v="2"/>
    <n v="33024"/>
    <x v="0"/>
    <s v="OFF-BI-10000301"/>
    <x v="1"/>
    <x v="8"/>
    <s v="GBC Instant Report Kit"/>
    <n v="3.8820000000000001"/>
    <n v="2"/>
    <x v="6"/>
    <n v="-2.5880000000000001"/>
    <m/>
  </r>
  <r>
    <n v="4756"/>
    <s v="CA-2017-126354"/>
    <x v="447"/>
    <d v="2017-02-08T00:00:00"/>
    <x v="1"/>
    <s v="SC-20380"/>
    <x v="618"/>
    <x v="0"/>
    <s v="United States"/>
    <s v="Pembroke Pines"/>
    <x v="2"/>
    <n v="33024"/>
    <x v="0"/>
    <s v="OFF-PA-10004381"/>
    <x v="1"/>
    <x v="10"/>
    <s v="14-7/8 x 11 Blue Bar Computer Printout Paper"/>
    <n v="115.29600000000001"/>
    <n v="3"/>
    <x v="2"/>
    <n v="40.3536"/>
    <m/>
  </r>
  <r>
    <n v="4757"/>
    <s v="CA-2017-169817"/>
    <x v="296"/>
    <d v="2017-09-25T00:00:00"/>
    <x v="1"/>
    <s v="EB-13870"/>
    <x v="12"/>
    <x v="0"/>
    <s v="United States"/>
    <s v="Philadelphia"/>
    <x v="9"/>
    <n v="19143"/>
    <x v="3"/>
    <s v="OFF-BI-10004141"/>
    <x v="1"/>
    <x v="8"/>
    <s v="Insertable Tab Indexes For Data Binders"/>
    <n v="1.9079999999999999"/>
    <n v="2"/>
    <x v="6"/>
    <n v="-1.5264"/>
    <m/>
  </r>
  <r>
    <n v="4758"/>
    <s v="US-2017-144582"/>
    <x v="504"/>
    <d v="2017-05-05T00:00:00"/>
    <x v="1"/>
    <s v="TC-21475"/>
    <x v="679"/>
    <x v="2"/>
    <s v="United States"/>
    <s v="Danville"/>
    <x v="10"/>
    <n v="61832"/>
    <x v="2"/>
    <s v="OFF-BI-10001575"/>
    <x v="1"/>
    <x v="8"/>
    <s v="GBC Linen Binding Covers"/>
    <n v="43.372"/>
    <n v="7"/>
    <x v="3"/>
    <n v="-69.395200000000003"/>
    <m/>
  </r>
  <r>
    <n v="4759"/>
    <s v="CA-2014-121573"/>
    <x v="935"/>
    <d v="2014-11-07T00:00:00"/>
    <x v="1"/>
    <s v="SG-20605"/>
    <x v="611"/>
    <x v="0"/>
    <s v="United States"/>
    <s v="New York City"/>
    <x v="15"/>
    <n v="10009"/>
    <x v="3"/>
    <s v="TEC-PH-10000984"/>
    <x v="2"/>
    <x v="7"/>
    <s v="Panasonic KX-TG9471B"/>
    <n v="783.96"/>
    <n v="4"/>
    <x v="0"/>
    <n v="219.50880000000001"/>
    <m/>
  </r>
  <r>
    <n v="4760"/>
    <s v="CA-2014-121573"/>
    <x v="935"/>
    <d v="2014-11-07T00:00:00"/>
    <x v="1"/>
    <s v="SG-20605"/>
    <x v="611"/>
    <x v="0"/>
    <s v="United States"/>
    <s v="New York City"/>
    <x v="15"/>
    <n v="10009"/>
    <x v="3"/>
    <s v="OFF-BI-10000666"/>
    <x v="1"/>
    <x v="8"/>
    <s v="Surelock Post Binders"/>
    <n v="48.896000000000001"/>
    <n v="2"/>
    <x v="2"/>
    <n v="18.335999999999999"/>
    <m/>
  </r>
  <r>
    <n v="4761"/>
    <s v="CA-2014-121573"/>
    <x v="935"/>
    <d v="2014-11-07T00:00:00"/>
    <x v="1"/>
    <s v="SG-20605"/>
    <x v="611"/>
    <x v="0"/>
    <s v="United States"/>
    <s v="New York City"/>
    <x v="15"/>
    <n v="10009"/>
    <x v="3"/>
    <s v="OFF-BI-10003712"/>
    <x v="1"/>
    <x v="8"/>
    <s v="Acco Pressboard Covers with Storage Hooks, 14 7/8&quot; x 11&quot;, Light Blue"/>
    <n v="7.8559999999999999"/>
    <n v="2"/>
    <x v="2"/>
    <n v="2.8477999999999999"/>
    <m/>
  </r>
  <r>
    <n v="4762"/>
    <s v="CA-2016-117660"/>
    <x v="945"/>
    <d v="2017-01-04T00:00:00"/>
    <x v="1"/>
    <s v="BM-11785"/>
    <x v="298"/>
    <x v="0"/>
    <s v="United States"/>
    <s v="Columbus"/>
    <x v="24"/>
    <n v="43229"/>
    <x v="3"/>
    <s v="OFF-LA-10003720"/>
    <x v="1"/>
    <x v="2"/>
    <s v="Avery 487"/>
    <n v="5.9039999999999999"/>
    <n v="2"/>
    <x v="2"/>
    <n v="1.9925999999999999"/>
    <m/>
  </r>
  <r>
    <n v="4763"/>
    <s v="CA-2016-117660"/>
    <x v="945"/>
    <d v="2017-01-04T00:00:00"/>
    <x v="1"/>
    <s v="BM-11785"/>
    <x v="298"/>
    <x v="0"/>
    <s v="United States"/>
    <s v="Columbus"/>
    <x v="24"/>
    <n v="43229"/>
    <x v="3"/>
    <s v="OFF-SU-10001664"/>
    <x v="1"/>
    <x v="14"/>
    <s v="Acme Office Executive Series Stainless Steel Trimmers"/>
    <n v="13.712"/>
    <n v="2"/>
    <x v="2"/>
    <n v="1.0284"/>
    <m/>
  </r>
  <r>
    <n v="4764"/>
    <s v="CA-2014-112851"/>
    <x v="328"/>
    <d v="2014-09-21T00:00:00"/>
    <x v="1"/>
    <s v="NR-18550"/>
    <x v="749"/>
    <x v="0"/>
    <s v="United States"/>
    <s v="Chula Vista"/>
    <x v="1"/>
    <n v="91911"/>
    <x v="1"/>
    <s v="OFF-EN-10001453"/>
    <x v="1"/>
    <x v="12"/>
    <s v="Tyvek Interoffice Envelopes, 9 1/2&quot; x 12 1/2&quot;, 100/Box"/>
    <n v="182.94"/>
    <n v="3"/>
    <x v="0"/>
    <n v="85.981800000000007"/>
    <m/>
  </r>
  <r>
    <n v="4765"/>
    <s v="CA-2017-123701"/>
    <x v="221"/>
    <d v="2017-11-27T00:00:00"/>
    <x v="2"/>
    <s v="PG-18820"/>
    <x v="310"/>
    <x v="0"/>
    <s v="United States"/>
    <s v="San Francisco"/>
    <x v="1"/>
    <n v="94110"/>
    <x v="1"/>
    <s v="OFF-AR-10001860"/>
    <x v="1"/>
    <x v="6"/>
    <s v="BIC Liqua Brite Liner"/>
    <n v="27.76"/>
    <n v="4"/>
    <x v="0"/>
    <n v="9.9936000000000007"/>
    <m/>
  </r>
  <r>
    <n v="4766"/>
    <s v="CA-2015-118227"/>
    <x v="999"/>
    <d v="2015-04-28T00:00:00"/>
    <x v="1"/>
    <s v="DB-13270"/>
    <x v="489"/>
    <x v="2"/>
    <s v="United States"/>
    <s v="New York City"/>
    <x v="15"/>
    <n v="10009"/>
    <x v="3"/>
    <s v="OFF-AR-10001044"/>
    <x v="1"/>
    <x v="6"/>
    <s v="BOSTON Ranger #55 Pencil Sharpener, Black"/>
    <n v="25.99"/>
    <n v="1"/>
    <x v="0"/>
    <n v="7.5370999999999997"/>
    <m/>
  </r>
  <r>
    <n v="4767"/>
    <s v="CA-2015-123155"/>
    <x v="1000"/>
    <d v="2015-03-12T00:00:00"/>
    <x v="2"/>
    <s v="NS-18640"/>
    <x v="374"/>
    <x v="1"/>
    <s v="United States"/>
    <s v="San Antonio"/>
    <x v="5"/>
    <n v="78207"/>
    <x v="2"/>
    <s v="TEC-AC-10002473"/>
    <x v="2"/>
    <x v="11"/>
    <s v="Maxell 4.7GB DVD-R"/>
    <n v="113.52"/>
    <n v="5"/>
    <x v="2"/>
    <n v="29.798999999999999"/>
    <m/>
  </r>
  <r>
    <n v="4768"/>
    <s v="CA-2015-123155"/>
    <x v="1000"/>
    <d v="2015-03-12T00:00:00"/>
    <x v="2"/>
    <s v="NS-18640"/>
    <x v="374"/>
    <x v="1"/>
    <s v="United States"/>
    <s v="San Antonio"/>
    <x v="5"/>
    <n v="78207"/>
    <x v="2"/>
    <s v="TEC-PH-10001809"/>
    <x v="2"/>
    <x v="7"/>
    <s v="Panasonic KX T7736-B Digital phone"/>
    <n v="359.88"/>
    <n v="3"/>
    <x v="2"/>
    <n v="22.4925"/>
    <m/>
  </r>
  <r>
    <n v="4769"/>
    <s v="CA-2017-158883"/>
    <x v="455"/>
    <d v="2017-06-03T00:00:00"/>
    <x v="3"/>
    <s v="CS-11860"/>
    <x v="750"/>
    <x v="0"/>
    <s v="United States"/>
    <s v="Jacksonville"/>
    <x v="3"/>
    <n v="28540"/>
    <x v="0"/>
    <s v="OFF-PA-10004733"/>
    <x v="1"/>
    <x v="10"/>
    <s v="Things To Do Today Spiral Book"/>
    <n v="25.344000000000001"/>
    <n v="4"/>
    <x v="2"/>
    <n v="9.1872000000000007"/>
    <m/>
  </r>
  <r>
    <n v="4770"/>
    <s v="US-2016-114888"/>
    <x v="251"/>
    <d v="2016-09-24T00:00:00"/>
    <x v="0"/>
    <s v="CC-12430"/>
    <x v="254"/>
    <x v="2"/>
    <s v="United States"/>
    <s v="San Francisco"/>
    <x v="1"/>
    <n v="94109"/>
    <x v="1"/>
    <s v="OFF-BI-10003355"/>
    <x v="1"/>
    <x v="8"/>
    <s v="Cardinal Holdit Business Card Pockets"/>
    <n v="11.952"/>
    <n v="3"/>
    <x v="2"/>
    <n v="4.1832000000000003"/>
    <m/>
  </r>
  <r>
    <n v="4771"/>
    <s v="US-2016-114888"/>
    <x v="251"/>
    <d v="2016-09-24T00:00:00"/>
    <x v="0"/>
    <s v="CC-12430"/>
    <x v="254"/>
    <x v="2"/>
    <s v="United States"/>
    <s v="San Francisco"/>
    <x v="1"/>
    <n v="94109"/>
    <x v="1"/>
    <s v="OFF-SU-10001212"/>
    <x v="1"/>
    <x v="14"/>
    <s v="Kleencut Forged Office Shears by Acme United Corporation"/>
    <n v="6.24"/>
    <n v="3"/>
    <x v="0"/>
    <n v="1.8720000000000001"/>
    <m/>
  </r>
  <r>
    <n v="4772"/>
    <s v="US-2014-167262"/>
    <x v="656"/>
    <d v="2014-11-03T00:00:00"/>
    <x v="0"/>
    <s v="AC-10450"/>
    <x v="549"/>
    <x v="0"/>
    <s v="United States"/>
    <s v="Avondale"/>
    <x v="16"/>
    <n v="85323"/>
    <x v="1"/>
    <s v="TEC-PH-10000486"/>
    <x v="2"/>
    <x v="7"/>
    <s v="Plantronics HL10 Handset Lifter"/>
    <n v="742.33600000000001"/>
    <n v="8"/>
    <x v="2"/>
    <n v="83.512799999999999"/>
    <m/>
  </r>
  <r>
    <n v="4773"/>
    <s v="CA-2017-119746"/>
    <x v="51"/>
    <d v="2017-11-27T00:00:00"/>
    <x v="1"/>
    <s v="CM-12385"/>
    <x v="200"/>
    <x v="0"/>
    <s v="United States"/>
    <s v="Chicago"/>
    <x v="10"/>
    <n v="60610"/>
    <x v="2"/>
    <s v="FUR-FU-10004909"/>
    <x v="0"/>
    <x v="5"/>
    <s v="Contemporary Wood/Metal Frame"/>
    <n v="6.4640000000000004"/>
    <n v="1"/>
    <x v="7"/>
    <n v="-4.04"/>
    <m/>
  </r>
  <r>
    <n v="4774"/>
    <s v="CA-2017-119746"/>
    <x v="51"/>
    <d v="2017-11-27T00:00:00"/>
    <x v="1"/>
    <s v="CM-12385"/>
    <x v="200"/>
    <x v="0"/>
    <s v="United States"/>
    <s v="Chicago"/>
    <x v="10"/>
    <n v="60610"/>
    <x v="2"/>
    <s v="OFF-LA-10001613"/>
    <x v="1"/>
    <x v="2"/>
    <s v="Avery File Folder Labels"/>
    <n v="11.52"/>
    <n v="5"/>
    <x v="2"/>
    <n v="4.1760000000000002"/>
    <m/>
  </r>
  <r>
    <n v="4775"/>
    <s v="CA-2017-119746"/>
    <x v="51"/>
    <d v="2017-11-27T00:00:00"/>
    <x v="1"/>
    <s v="CM-12385"/>
    <x v="200"/>
    <x v="0"/>
    <s v="United States"/>
    <s v="Chicago"/>
    <x v="10"/>
    <n v="60610"/>
    <x v="2"/>
    <s v="TEC-PH-10004447"/>
    <x v="2"/>
    <x v="7"/>
    <s v="Toshiba IPT2010-SD IP Telephone"/>
    <n v="222.38399999999999"/>
    <n v="2"/>
    <x v="2"/>
    <n v="16.678799999999999"/>
    <m/>
  </r>
  <r>
    <n v="4776"/>
    <s v="CA-2017-108091"/>
    <x v="673"/>
    <d v="2017-11-21T00:00:00"/>
    <x v="1"/>
    <s v="EK-13795"/>
    <x v="735"/>
    <x v="2"/>
    <s v="United States"/>
    <s v="Escondido"/>
    <x v="1"/>
    <n v="92025"/>
    <x v="1"/>
    <s v="OFF-AR-10000255"/>
    <x v="1"/>
    <x v="6"/>
    <s v="Newell 328"/>
    <n v="23.36"/>
    <n v="4"/>
    <x v="0"/>
    <n v="6.0735999999999999"/>
    <m/>
  </r>
  <r>
    <n v="4777"/>
    <s v="CA-2016-101630"/>
    <x v="317"/>
    <d v="2016-02-23T00:00:00"/>
    <x v="0"/>
    <s v="CK-12760"/>
    <x v="316"/>
    <x v="1"/>
    <s v="United States"/>
    <s v="Long Beach"/>
    <x v="15"/>
    <n v="11561"/>
    <x v="3"/>
    <s v="OFF-LA-10004425"/>
    <x v="1"/>
    <x v="2"/>
    <s v="Staple-on labels"/>
    <n v="8.67"/>
    <n v="3"/>
    <x v="0"/>
    <n v="4.0749000000000004"/>
    <m/>
  </r>
  <r>
    <n v="4778"/>
    <s v="CA-2016-101630"/>
    <x v="317"/>
    <d v="2016-02-23T00:00:00"/>
    <x v="0"/>
    <s v="CK-12760"/>
    <x v="316"/>
    <x v="1"/>
    <s v="United States"/>
    <s v="Long Beach"/>
    <x v="15"/>
    <n v="11561"/>
    <x v="3"/>
    <s v="OFF-SU-10001664"/>
    <x v="1"/>
    <x v="14"/>
    <s v="Acme Office Executive Series Stainless Steel Trimmers"/>
    <n v="25.71"/>
    <n v="3"/>
    <x v="0"/>
    <n v="6.6845999999999997"/>
    <m/>
  </r>
  <r>
    <n v="4779"/>
    <s v="CA-2017-132346"/>
    <x v="659"/>
    <d v="2017-11-11T00:00:00"/>
    <x v="1"/>
    <s v="PK-19075"/>
    <x v="7"/>
    <x v="0"/>
    <s v="United States"/>
    <s v="Newark"/>
    <x v="13"/>
    <n v="19711"/>
    <x v="3"/>
    <s v="OFF-AP-10000696"/>
    <x v="1"/>
    <x v="9"/>
    <s v="Holmes Odor Grabber"/>
    <n v="100.94"/>
    <n v="7"/>
    <x v="0"/>
    <n v="33.310200000000002"/>
    <m/>
  </r>
  <r>
    <n v="4780"/>
    <s v="CA-2014-150301"/>
    <x v="1001"/>
    <d v="2014-07-10T00:00:00"/>
    <x v="2"/>
    <s v="MH-18025"/>
    <x v="659"/>
    <x v="0"/>
    <s v="United States"/>
    <s v="Buffalo"/>
    <x v="15"/>
    <n v="14215"/>
    <x v="3"/>
    <s v="FUR-CH-10002647"/>
    <x v="0"/>
    <x v="1"/>
    <s v="Situations Contoured Folding Chairs, 4/Set"/>
    <n v="63.881999999999998"/>
    <n v="1"/>
    <x v="9"/>
    <n v="10.647"/>
    <m/>
  </r>
  <r>
    <n v="4781"/>
    <s v="CA-2014-159310"/>
    <x v="845"/>
    <d v="2014-11-12T00:00:00"/>
    <x v="1"/>
    <s v="SC-20725"/>
    <x v="56"/>
    <x v="0"/>
    <s v="United States"/>
    <s v="Houston"/>
    <x v="5"/>
    <n v="77070"/>
    <x v="2"/>
    <s v="FUR-CH-10002758"/>
    <x v="0"/>
    <x v="1"/>
    <s v="Hon Deluxe Fabric Upholstered Stacking Chairs, Squared Back"/>
    <n v="683.14400000000001"/>
    <n v="4"/>
    <x v="4"/>
    <n v="0"/>
    <m/>
  </r>
  <r>
    <n v="4782"/>
    <s v="CA-2014-159310"/>
    <x v="845"/>
    <d v="2014-11-12T00:00:00"/>
    <x v="1"/>
    <s v="SC-20725"/>
    <x v="56"/>
    <x v="0"/>
    <s v="United States"/>
    <s v="Houston"/>
    <x v="5"/>
    <n v="77070"/>
    <x v="2"/>
    <s v="OFF-BI-10000201"/>
    <x v="1"/>
    <x v="8"/>
    <s v="Avery Triangle Shaped Sheet Lifters, Black, 2/Pack"/>
    <n v="1.476"/>
    <n v="3"/>
    <x v="3"/>
    <n v="-2.214"/>
    <m/>
  </r>
  <r>
    <n v="4783"/>
    <s v="CA-2014-159310"/>
    <x v="845"/>
    <d v="2014-11-12T00:00:00"/>
    <x v="1"/>
    <s v="SC-20725"/>
    <x v="56"/>
    <x v="0"/>
    <s v="United States"/>
    <s v="Houston"/>
    <x v="5"/>
    <n v="77070"/>
    <x v="2"/>
    <s v="OFF-SU-10004115"/>
    <x v="1"/>
    <x v="14"/>
    <s v="Acme Stainless Steel Office Snips"/>
    <n v="40.712000000000003"/>
    <n v="7"/>
    <x v="2"/>
    <n v="3.5623"/>
    <m/>
  </r>
  <r>
    <n v="4784"/>
    <s v="US-2017-147984"/>
    <x v="480"/>
    <d v="2017-02-01T00:00:00"/>
    <x v="1"/>
    <s v="GB-14575"/>
    <x v="673"/>
    <x v="0"/>
    <s v="United States"/>
    <s v="Wichita"/>
    <x v="41"/>
    <n v="67212"/>
    <x v="2"/>
    <s v="OFF-PA-10000806"/>
    <x v="1"/>
    <x v="10"/>
    <s v="Xerox 1934"/>
    <n v="279.89999999999998"/>
    <n v="5"/>
    <x v="0"/>
    <n v="137.15100000000001"/>
    <m/>
  </r>
  <r>
    <n v="4785"/>
    <s v="CA-2015-104346"/>
    <x v="555"/>
    <d v="2015-12-16T00:00:00"/>
    <x v="1"/>
    <s v="IM-15070"/>
    <x v="5"/>
    <x v="0"/>
    <s v="United States"/>
    <s v="Colorado Springs"/>
    <x v="22"/>
    <n v="80906"/>
    <x v="1"/>
    <s v="OFF-AR-10001473"/>
    <x v="1"/>
    <x v="6"/>
    <s v="Newell 313"/>
    <n v="13.12"/>
    <n v="5"/>
    <x v="2"/>
    <n v="1.1479999999999999"/>
    <m/>
  </r>
  <r>
    <n v="4786"/>
    <s v="CA-2015-104346"/>
    <x v="555"/>
    <d v="2015-12-16T00:00:00"/>
    <x v="1"/>
    <s v="IM-15070"/>
    <x v="5"/>
    <x v="0"/>
    <s v="United States"/>
    <s v="Colorado Springs"/>
    <x v="22"/>
    <n v="80906"/>
    <x v="1"/>
    <s v="FUR-BO-10003450"/>
    <x v="0"/>
    <x v="0"/>
    <s v="Bush Westfield Collection Bookcases, Dark Cherry Finish"/>
    <n v="69.575999999999993"/>
    <n v="4"/>
    <x v="6"/>
    <n v="-143.79040000000001"/>
    <m/>
  </r>
  <r>
    <n v="4787"/>
    <s v="CA-2015-104346"/>
    <x v="555"/>
    <d v="2015-12-16T00:00:00"/>
    <x v="1"/>
    <s v="IM-15070"/>
    <x v="5"/>
    <x v="0"/>
    <s v="United States"/>
    <s v="Colorado Springs"/>
    <x v="22"/>
    <n v="80906"/>
    <x v="1"/>
    <s v="OFF-AR-10001545"/>
    <x v="1"/>
    <x v="6"/>
    <s v="Newell 326"/>
    <n v="4.2240000000000002"/>
    <n v="3"/>
    <x v="2"/>
    <n v="0.47520000000000001"/>
    <m/>
  </r>
  <r>
    <n v="4788"/>
    <s v="CA-2015-104346"/>
    <x v="555"/>
    <d v="2015-12-16T00:00:00"/>
    <x v="1"/>
    <s v="IM-15070"/>
    <x v="5"/>
    <x v="0"/>
    <s v="United States"/>
    <s v="Colorado Springs"/>
    <x v="22"/>
    <n v="80906"/>
    <x v="1"/>
    <s v="TEC-AC-10004396"/>
    <x v="2"/>
    <x v="11"/>
    <s v="Logitech Keyboard K120"/>
    <n v="58.08"/>
    <n v="4"/>
    <x v="2"/>
    <n v="-6.5339999999999998"/>
    <m/>
  </r>
  <r>
    <n v="4789"/>
    <s v="CA-2015-104346"/>
    <x v="555"/>
    <d v="2015-12-16T00:00:00"/>
    <x v="1"/>
    <s v="IM-15070"/>
    <x v="5"/>
    <x v="0"/>
    <s v="United States"/>
    <s v="Colorado Springs"/>
    <x v="22"/>
    <n v="80906"/>
    <x v="1"/>
    <s v="FUR-FU-10002456"/>
    <x v="0"/>
    <x v="5"/>
    <s v="Master Caster Door Stop, Large Neon Orange"/>
    <n v="52.415999999999997"/>
    <n v="9"/>
    <x v="2"/>
    <n v="15.069599999999999"/>
    <m/>
  </r>
  <r>
    <n v="4790"/>
    <s v="CA-2015-104346"/>
    <x v="555"/>
    <d v="2015-12-16T00:00:00"/>
    <x v="1"/>
    <s v="IM-15070"/>
    <x v="5"/>
    <x v="0"/>
    <s v="United States"/>
    <s v="Colorado Springs"/>
    <x v="22"/>
    <n v="80906"/>
    <x v="1"/>
    <s v="FUR-FU-10001473"/>
    <x v="0"/>
    <x v="5"/>
    <s v="DAX Wood Document Frame"/>
    <n v="54.92"/>
    <n v="5"/>
    <x v="2"/>
    <n v="10.984"/>
    <m/>
  </r>
  <r>
    <n v="4791"/>
    <s v="CA-2015-104346"/>
    <x v="555"/>
    <d v="2015-12-16T00:00:00"/>
    <x v="1"/>
    <s v="IM-15070"/>
    <x v="5"/>
    <x v="0"/>
    <s v="United States"/>
    <s v="Colorado Springs"/>
    <x v="22"/>
    <n v="80906"/>
    <x v="1"/>
    <s v="FUR-TA-10000849"/>
    <x v="0"/>
    <x v="3"/>
    <s v="Bevis Rectangular Conference Tables"/>
    <n v="364.95"/>
    <n v="5"/>
    <x v="5"/>
    <n v="-248.166"/>
    <m/>
  </r>
  <r>
    <n v="4792"/>
    <s v="CA-2015-104346"/>
    <x v="555"/>
    <d v="2015-12-16T00:00:00"/>
    <x v="1"/>
    <s v="IM-15070"/>
    <x v="5"/>
    <x v="0"/>
    <s v="United States"/>
    <s v="Colorado Springs"/>
    <x v="22"/>
    <n v="80906"/>
    <x v="1"/>
    <s v="OFF-PA-10001166"/>
    <x v="1"/>
    <x v="10"/>
    <s v="Xerox 1932"/>
    <n v="85.055999999999997"/>
    <n v="3"/>
    <x v="2"/>
    <n v="28.706399999999999"/>
    <m/>
  </r>
  <r>
    <n v="4793"/>
    <s v="CA-2015-104346"/>
    <x v="555"/>
    <d v="2015-12-16T00:00:00"/>
    <x v="1"/>
    <s v="IM-15070"/>
    <x v="5"/>
    <x v="0"/>
    <s v="United States"/>
    <s v="Colorado Springs"/>
    <x v="22"/>
    <n v="80906"/>
    <x v="1"/>
    <s v="OFF-PA-10003256"/>
    <x v="1"/>
    <x v="10"/>
    <s v="Avery Personal Creations Heavyweight Cards"/>
    <n v="27.696000000000002"/>
    <n v="3"/>
    <x v="2"/>
    <n v="9.6936"/>
    <m/>
  </r>
  <r>
    <n v="4794"/>
    <s v="US-2015-141684"/>
    <x v="685"/>
    <d v="2015-07-04T00:00:00"/>
    <x v="1"/>
    <s v="MM-18055"/>
    <x v="514"/>
    <x v="0"/>
    <s v="United States"/>
    <s v="New York City"/>
    <x v="15"/>
    <n v="10011"/>
    <x v="3"/>
    <s v="OFF-PA-10002870"/>
    <x v="1"/>
    <x v="10"/>
    <s v="Ampad Phone Message Book, Recycled, 400 Message Capacity, 5 ¾” x 11”"/>
    <n v="24.96"/>
    <n v="4"/>
    <x v="0"/>
    <n v="11.231999999999999"/>
    <m/>
  </r>
  <r>
    <n v="4795"/>
    <s v="CA-2015-144722"/>
    <x v="199"/>
    <d v="2015-03-23T00:00:00"/>
    <x v="1"/>
    <s v="MF-18250"/>
    <x v="751"/>
    <x v="1"/>
    <s v="United States"/>
    <s v="Los Angeles"/>
    <x v="1"/>
    <n v="90036"/>
    <x v="1"/>
    <s v="FUR-FU-10001215"/>
    <x v="0"/>
    <x v="5"/>
    <s v="Howard Miller 11-1/2&quot; Diameter Brentwood Wall Clock"/>
    <n v="43.13"/>
    <n v="1"/>
    <x v="0"/>
    <n v="18.114599999999999"/>
    <m/>
  </r>
  <r>
    <n v="4796"/>
    <s v="CA-2015-120516"/>
    <x v="863"/>
    <d v="2015-08-17T00:00:00"/>
    <x v="1"/>
    <s v="CK-12595"/>
    <x v="242"/>
    <x v="0"/>
    <s v="United States"/>
    <s v="Marietta"/>
    <x v="32"/>
    <n v="30062"/>
    <x v="0"/>
    <s v="OFF-BI-10004187"/>
    <x v="1"/>
    <x v="8"/>
    <s v="3-ring staple pack"/>
    <n v="5.64"/>
    <n v="3"/>
    <x v="0"/>
    <n v="2.7071999999999998"/>
    <m/>
  </r>
  <r>
    <n v="4797"/>
    <s v="US-2016-148901"/>
    <x v="675"/>
    <d v="2016-05-19T00:00:00"/>
    <x v="1"/>
    <s v="MK-17905"/>
    <x v="149"/>
    <x v="1"/>
    <s v="United States"/>
    <s v="Jacksonville"/>
    <x v="2"/>
    <n v="32216"/>
    <x v="0"/>
    <s v="OFF-BI-10001718"/>
    <x v="1"/>
    <x v="8"/>
    <s v="GBC DocuBind P50 Personal Binding Machine"/>
    <n v="57.582000000000001"/>
    <n v="3"/>
    <x v="6"/>
    <n v="-44.1462"/>
    <m/>
  </r>
  <r>
    <n v="4798"/>
    <s v="US-2016-148901"/>
    <x v="675"/>
    <d v="2016-05-19T00:00:00"/>
    <x v="1"/>
    <s v="MK-17905"/>
    <x v="149"/>
    <x v="1"/>
    <s v="United States"/>
    <s v="Jacksonville"/>
    <x v="2"/>
    <n v="32216"/>
    <x v="0"/>
    <s v="OFF-PA-10004983"/>
    <x v="1"/>
    <x v="10"/>
    <s v="Xerox 23"/>
    <n v="31.103999999999999"/>
    <n v="6"/>
    <x v="2"/>
    <n v="10.8864"/>
    <m/>
  </r>
  <r>
    <n v="4799"/>
    <s v="US-2016-148901"/>
    <x v="675"/>
    <d v="2016-05-19T00:00:00"/>
    <x v="1"/>
    <s v="MK-17905"/>
    <x v="149"/>
    <x v="1"/>
    <s v="United States"/>
    <s v="Jacksonville"/>
    <x v="2"/>
    <n v="32216"/>
    <x v="0"/>
    <s v="FUR-FU-10002396"/>
    <x v="0"/>
    <x v="5"/>
    <s v="DAX Copper Panel Document Frame, 5 x 7 Size"/>
    <n v="30.192"/>
    <n v="3"/>
    <x v="2"/>
    <n v="8.3027999999999995"/>
    <m/>
  </r>
  <r>
    <n v="4800"/>
    <s v="US-2016-148901"/>
    <x v="675"/>
    <d v="2016-05-19T00:00:00"/>
    <x v="1"/>
    <s v="MK-17905"/>
    <x v="149"/>
    <x v="1"/>
    <s v="United States"/>
    <s v="Jacksonville"/>
    <x v="2"/>
    <n v="32216"/>
    <x v="0"/>
    <s v="TEC-PH-10003988"/>
    <x v="2"/>
    <x v="7"/>
    <s v="LF Elite 3D Dazzle Designer Hard Case Cover, Lf Stylus Pen and Wiper For Apple Iphone 5c Mini Lite"/>
    <n v="43.6"/>
    <n v="5"/>
    <x v="2"/>
    <n v="4.3600000000000003"/>
    <m/>
  </r>
  <r>
    <n v="4801"/>
    <s v="US-2016-148901"/>
    <x v="675"/>
    <d v="2016-05-19T00:00:00"/>
    <x v="1"/>
    <s v="MK-17905"/>
    <x v="149"/>
    <x v="1"/>
    <s v="United States"/>
    <s v="Jacksonville"/>
    <x v="2"/>
    <n v="32216"/>
    <x v="0"/>
    <s v="OFF-AR-10002467"/>
    <x v="1"/>
    <x v="6"/>
    <s v="Dixon Ticonderoga Pencils"/>
    <n v="4.7679999999999998"/>
    <n v="2"/>
    <x v="2"/>
    <n v="0.41720000000000002"/>
    <m/>
  </r>
  <r>
    <n v="4802"/>
    <s v="US-2016-148901"/>
    <x v="675"/>
    <d v="2016-05-19T00:00:00"/>
    <x v="1"/>
    <s v="MK-17905"/>
    <x v="149"/>
    <x v="1"/>
    <s v="United States"/>
    <s v="Jacksonville"/>
    <x v="2"/>
    <n v="32216"/>
    <x v="0"/>
    <s v="OFF-BI-10004002"/>
    <x v="1"/>
    <x v="8"/>
    <s v="Wilson Jones International Size A4 Ring Binders"/>
    <n v="10.38"/>
    <n v="2"/>
    <x v="6"/>
    <n v="-7.6120000000000001"/>
    <m/>
  </r>
  <r>
    <n v="4803"/>
    <s v="US-2016-148901"/>
    <x v="675"/>
    <d v="2016-05-19T00:00:00"/>
    <x v="1"/>
    <s v="MK-17905"/>
    <x v="149"/>
    <x v="1"/>
    <s v="United States"/>
    <s v="Jacksonville"/>
    <x v="2"/>
    <n v="32216"/>
    <x v="0"/>
    <s v="OFF-BI-10002309"/>
    <x v="1"/>
    <x v="8"/>
    <s v="Avery Heavy-Duty EZD  Binder With Locking Rings"/>
    <n v="13.391999999999999"/>
    <n v="8"/>
    <x v="6"/>
    <n v="-9.8208000000000002"/>
    <m/>
  </r>
  <r>
    <n v="4804"/>
    <s v="CA-2017-136364"/>
    <x v="1002"/>
    <d v="2017-07-17T00:00:00"/>
    <x v="0"/>
    <s v="MH-17455"/>
    <x v="708"/>
    <x v="0"/>
    <s v="United States"/>
    <s v="Philadelphia"/>
    <x v="9"/>
    <n v="19140"/>
    <x v="3"/>
    <s v="TEC-PH-10003885"/>
    <x v="2"/>
    <x v="7"/>
    <s v="Cisco SPA508G"/>
    <n v="39.594000000000001"/>
    <n v="1"/>
    <x v="10"/>
    <n v="-7.2588999999999997"/>
    <m/>
  </r>
  <r>
    <n v="4805"/>
    <s v="CA-2017-136364"/>
    <x v="1002"/>
    <d v="2017-07-17T00:00:00"/>
    <x v="0"/>
    <s v="MH-17455"/>
    <x v="708"/>
    <x v="0"/>
    <s v="United States"/>
    <s v="Philadelphia"/>
    <x v="9"/>
    <n v="19140"/>
    <x v="3"/>
    <s v="FUR-FU-10002501"/>
    <x v="0"/>
    <x v="5"/>
    <s v="Nu-Dell Executive Frame"/>
    <n v="91.007999999999996"/>
    <n v="9"/>
    <x v="2"/>
    <n v="19.339200000000002"/>
    <m/>
  </r>
  <r>
    <n v="4806"/>
    <s v="CA-2015-137708"/>
    <x v="6"/>
    <d v="2015-11-25T00:00:00"/>
    <x v="0"/>
    <s v="NG-18430"/>
    <x v="159"/>
    <x v="0"/>
    <s v="United States"/>
    <s v="Los Angeles"/>
    <x v="1"/>
    <n v="90008"/>
    <x v="1"/>
    <s v="OFF-PA-10000176"/>
    <x v="1"/>
    <x v="10"/>
    <s v="Xerox 1887"/>
    <n v="37.94"/>
    <n v="2"/>
    <x v="0"/>
    <n v="18.211200000000002"/>
    <m/>
  </r>
  <r>
    <n v="4807"/>
    <s v="CA-2015-137708"/>
    <x v="6"/>
    <d v="2015-11-25T00:00:00"/>
    <x v="0"/>
    <s v="NG-18430"/>
    <x v="159"/>
    <x v="0"/>
    <s v="United States"/>
    <s v="Los Angeles"/>
    <x v="1"/>
    <n v="90008"/>
    <x v="1"/>
    <s v="OFF-PA-10000327"/>
    <x v="1"/>
    <x v="10"/>
    <s v="Xerox 1971"/>
    <n v="42.8"/>
    <n v="10"/>
    <x v="0"/>
    <n v="19.260000000000002"/>
    <m/>
  </r>
  <r>
    <n v="4808"/>
    <s v="CA-2015-137708"/>
    <x v="6"/>
    <d v="2015-11-25T00:00:00"/>
    <x v="0"/>
    <s v="NG-18430"/>
    <x v="159"/>
    <x v="0"/>
    <s v="United States"/>
    <s v="Los Angeles"/>
    <x v="1"/>
    <n v="90008"/>
    <x v="1"/>
    <s v="OFF-ST-10004634"/>
    <x v="1"/>
    <x v="4"/>
    <s v="Personal Folder Holder, Ebony"/>
    <n v="33.630000000000003"/>
    <n v="3"/>
    <x v="0"/>
    <n v="10.089"/>
    <m/>
  </r>
  <r>
    <n v="4809"/>
    <s v="CA-2014-149055"/>
    <x v="533"/>
    <d v="2014-11-28T00:00:00"/>
    <x v="1"/>
    <s v="PB-19210"/>
    <x v="536"/>
    <x v="1"/>
    <s v="United States"/>
    <s v="Philadelphia"/>
    <x v="9"/>
    <n v="19134"/>
    <x v="3"/>
    <s v="OFF-EN-10003040"/>
    <x v="1"/>
    <x v="12"/>
    <s v="Quality Park Security Envelopes"/>
    <n v="62.808"/>
    <n v="3"/>
    <x v="2"/>
    <n v="21.197700000000001"/>
    <m/>
  </r>
  <r>
    <n v="4810"/>
    <s v="CA-2015-151589"/>
    <x v="17"/>
    <d v="2015-12-30T00:00:00"/>
    <x v="2"/>
    <s v="RE-19450"/>
    <x v="681"/>
    <x v="0"/>
    <s v="United States"/>
    <s v="Eau Claire"/>
    <x v="6"/>
    <n v="54703"/>
    <x v="2"/>
    <s v="OFF-PA-10003228"/>
    <x v="1"/>
    <x v="10"/>
    <s v="Xerox 1917"/>
    <n v="195.64"/>
    <n v="4"/>
    <x v="0"/>
    <n v="91.950800000000001"/>
    <m/>
  </r>
  <r>
    <n v="4811"/>
    <s v="CA-2015-151589"/>
    <x v="17"/>
    <d v="2015-12-30T00:00:00"/>
    <x v="2"/>
    <s v="RE-19450"/>
    <x v="681"/>
    <x v="0"/>
    <s v="United States"/>
    <s v="Eau Claire"/>
    <x v="6"/>
    <n v="54703"/>
    <x v="2"/>
    <s v="TEC-PH-10004345"/>
    <x v="2"/>
    <x v="7"/>
    <s v="Cisco SPA 502G IP Phone"/>
    <n v="239.9"/>
    <n v="2"/>
    <x v="0"/>
    <n v="71.97"/>
    <m/>
  </r>
  <r>
    <n v="4812"/>
    <s v="CA-2016-121370"/>
    <x v="696"/>
    <d v="2016-11-19T00:00:00"/>
    <x v="0"/>
    <s v="EB-14110"/>
    <x v="686"/>
    <x v="0"/>
    <s v="United States"/>
    <s v="Philadelphia"/>
    <x v="9"/>
    <n v="19134"/>
    <x v="3"/>
    <s v="FUR-CH-10000785"/>
    <x v="0"/>
    <x v="1"/>
    <s v="Global Ergonomic Managers Chair"/>
    <n v="380.05799999999999"/>
    <n v="3"/>
    <x v="4"/>
    <n v="-21.717600000000001"/>
    <m/>
  </r>
  <r>
    <n v="4813"/>
    <s v="CA-2016-121370"/>
    <x v="696"/>
    <d v="2016-11-19T00:00:00"/>
    <x v="0"/>
    <s v="EB-14110"/>
    <x v="686"/>
    <x v="0"/>
    <s v="United States"/>
    <s v="Philadelphia"/>
    <x v="9"/>
    <n v="19134"/>
    <x v="3"/>
    <s v="TEC-CO-10004115"/>
    <x v="2"/>
    <x v="16"/>
    <s v="Sharp AL-1530CS Digital Copier"/>
    <n v="1199.9760000000001"/>
    <n v="4"/>
    <x v="10"/>
    <n v="179.99639999999999"/>
    <m/>
  </r>
  <r>
    <n v="4814"/>
    <s v="CA-2016-121370"/>
    <x v="696"/>
    <d v="2016-11-19T00:00:00"/>
    <x v="0"/>
    <s v="EB-14110"/>
    <x v="686"/>
    <x v="0"/>
    <s v="United States"/>
    <s v="Philadelphia"/>
    <x v="9"/>
    <n v="19134"/>
    <x v="3"/>
    <s v="FUR-FU-10002813"/>
    <x v="0"/>
    <x v="5"/>
    <s v="DAX Contemporary Wood Frame with Silver Metal Mat, Desktop, 11 x 14 Size"/>
    <n v="48.576000000000001"/>
    <n v="3"/>
    <x v="2"/>
    <n v="9.7151999999999994"/>
    <m/>
  </r>
  <r>
    <n v="4815"/>
    <s v="CA-2016-111696"/>
    <x v="541"/>
    <d v="2016-05-10T00:00:00"/>
    <x v="2"/>
    <s v="TB-21625"/>
    <x v="577"/>
    <x v="0"/>
    <s v="United States"/>
    <s v="Los Angeles"/>
    <x v="1"/>
    <n v="90004"/>
    <x v="1"/>
    <s v="OFF-PA-10002751"/>
    <x v="1"/>
    <x v="10"/>
    <s v="Xerox 1920"/>
    <n v="17.940000000000001"/>
    <n v="3"/>
    <x v="0"/>
    <n v="8.0730000000000004"/>
    <m/>
  </r>
  <r>
    <n v="4816"/>
    <s v="CA-2014-139598"/>
    <x v="58"/>
    <d v="2014-12-31T00:00:00"/>
    <x v="1"/>
    <s v="MG-17695"/>
    <x v="726"/>
    <x v="0"/>
    <s v="United States"/>
    <s v="Philadelphia"/>
    <x v="9"/>
    <n v="19134"/>
    <x v="3"/>
    <s v="OFF-PA-10004569"/>
    <x v="1"/>
    <x v="10"/>
    <s v="Wirebound Message Books, Two 4 1/4&quot; x 5&quot; Forms per Page"/>
    <n v="18.263999999999999"/>
    <n v="3"/>
    <x v="2"/>
    <n v="6.1641000000000004"/>
    <m/>
  </r>
  <r>
    <n v="4817"/>
    <s v="CA-2014-139598"/>
    <x v="58"/>
    <d v="2014-12-31T00:00:00"/>
    <x v="1"/>
    <s v="MG-17695"/>
    <x v="726"/>
    <x v="0"/>
    <s v="United States"/>
    <s v="Philadelphia"/>
    <x v="9"/>
    <n v="19134"/>
    <x v="3"/>
    <s v="OFF-AP-10002998"/>
    <x v="1"/>
    <x v="9"/>
    <s v="Holmes 99% HEPA Air Purifier"/>
    <n v="34.655999999999999"/>
    <n v="2"/>
    <x v="2"/>
    <n v="5.6315999999999997"/>
    <m/>
  </r>
  <r>
    <n v="4818"/>
    <s v="CA-2014-139598"/>
    <x v="58"/>
    <d v="2014-12-31T00:00:00"/>
    <x v="1"/>
    <s v="MG-17695"/>
    <x v="726"/>
    <x v="0"/>
    <s v="United States"/>
    <s v="Philadelphia"/>
    <x v="9"/>
    <n v="19134"/>
    <x v="3"/>
    <s v="OFF-AP-10003287"/>
    <x v="1"/>
    <x v="9"/>
    <s v="Tripp Lite TLP810NET Broadband Surge for Modem/Fax"/>
    <n v="81.552000000000007"/>
    <n v="2"/>
    <x v="2"/>
    <n v="8.1552000000000007"/>
    <m/>
  </r>
  <r>
    <n v="4819"/>
    <s v="CA-2014-139598"/>
    <x v="58"/>
    <d v="2014-12-31T00:00:00"/>
    <x v="1"/>
    <s v="MG-17695"/>
    <x v="726"/>
    <x v="0"/>
    <s v="United States"/>
    <s v="Philadelphia"/>
    <x v="9"/>
    <n v="19134"/>
    <x v="3"/>
    <s v="OFF-ST-10001370"/>
    <x v="1"/>
    <x v="4"/>
    <s v="Sensible Storage WireTech Storage Systems"/>
    <n v="227.136"/>
    <n v="4"/>
    <x v="2"/>
    <n v="-42.588000000000001"/>
    <m/>
  </r>
  <r>
    <n v="4820"/>
    <s v="CA-2017-117436"/>
    <x v="110"/>
    <d v="2017-06-14T00:00:00"/>
    <x v="1"/>
    <s v="LW-17125"/>
    <x v="752"/>
    <x v="0"/>
    <s v="United States"/>
    <s v="Norwich"/>
    <x v="29"/>
    <n v="6360"/>
    <x v="3"/>
    <s v="OFF-BI-10004040"/>
    <x v="1"/>
    <x v="8"/>
    <s v="Wilson Jones Impact Binders"/>
    <n v="10.36"/>
    <n v="2"/>
    <x v="0"/>
    <n v="5.0763999999999996"/>
    <m/>
  </r>
  <r>
    <n v="4821"/>
    <s v="CA-2015-140025"/>
    <x v="1003"/>
    <d v="2015-04-11T00:00:00"/>
    <x v="1"/>
    <s v="PF-19120"/>
    <x v="724"/>
    <x v="0"/>
    <s v="United States"/>
    <s v="San Antonio"/>
    <x v="5"/>
    <n v="78207"/>
    <x v="2"/>
    <s v="OFF-AP-10002651"/>
    <x v="1"/>
    <x v="9"/>
    <s v="Hoover Upright Vacuum With Dirt Cup"/>
    <n v="463.24799999999999"/>
    <n v="8"/>
    <x v="3"/>
    <n v="-1181.2824000000001"/>
    <m/>
  </r>
  <r>
    <n v="4822"/>
    <s v="CA-2015-140025"/>
    <x v="1003"/>
    <d v="2015-04-11T00:00:00"/>
    <x v="1"/>
    <s v="PF-19120"/>
    <x v="724"/>
    <x v="0"/>
    <s v="United States"/>
    <s v="San Antonio"/>
    <x v="5"/>
    <n v="78207"/>
    <x v="2"/>
    <s v="TEC-AC-10002402"/>
    <x v="2"/>
    <x v="11"/>
    <s v="Razer Kraken PRO Over Ear PC and Music Headset"/>
    <n v="383.952"/>
    <n v="6"/>
    <x v="2"/>
    <n v="47.994"/>
    <m/>
  </r>
  <r>
    <n v="4823"/>
    <s v="CA-2016-134222"/>
    <x v="212"/>
    <d v="2016-07-11T00:00:00"/>
    <x v="3"/>
    <s v="NZ-18565"/>
    <x v="125"/>
    <x v="2"/>
    <s v="United States"/>
    <s v="Yuma"/>
    <x v="16"/>
    <n v="85364"/>
    <x v="1"/>
    <s v="OFF-BI-10001658"/>
    <x v="1"/>
    <x v="8"/>
    <s v="GBC Standard Therm-A-Bind Covers"/>
    <n v="44.856000000000002"/>
    <n v="6"/>
    <x v="6"/>
    <n v="-35.884799999999998"/>
    <m/>
  </r>
  <r>
    <n v="4824"/>
    <s v="CA-2016-140018"/>
    <x v="831"/>
    <d v="2016-11-26T00:00:00"/>
    <x v="1"/>
    <s v="CK-12205"/>
    <x v="237"/>
    <x v="0"/>
    <s v="United States"/>
    <s v="Columbus"/>
    <x v="24"/>
    <n v="43229"/>
    <x v="3"/>
    <s v="TEC-MA-10000752"/>
    <x v="2"/>
    <x v="15"/>
    <s v="Texas Instrument TI-15 Fraction Calculator"/>
    <n v="30.344999999999999"/>
    <n v="7"/>
    <x v="6"/>
    <n v="-24.276"/>
    <m/>
  </r>
  <r>
    <n v="4825"/>
    <s v="CA-2016-140018"/>
    <x v="831"/>
    <d v="2016-11-26T00:00:00"/>
    <x v="1"/>
    <s v="CK-12205"/>
    <x v="237"/>
    <x v="0"/>
    <s v="United States"/>
    <s v="Columbus"/>
    <x v="24"/>
    <n v="43229"/>
    <x v="3"/>
    <s v="FUR-CH-10003817"/>
    <x v="0"/>
    <x v="1"/>
    <s v="Global Value Steno Chair, Gray"/>
    <n v="127.554"/>
    <n v="3"/>
    <x v="4"/>
    <n v="-9.1110000000000007"/>
    <m/>
  </r>
  <r>
    <n v="4826"/>
    <s v="CA-2016-140018"/>
    <x v="831"/>
    <d v="2016-11-26T00:00:00"/>
    <x v="1"/>
    <s v="CK-12205"/>
    <x v="237"/>
    <x v="0"/>
    <s v="United States"/>
    <s v="Columbus"/>
    <x v="24"/>
    <n v="43229"/>
    <x v="3"/>
    <s v="FUR-FU-10001876"/>
    <x v="0"/>
    <x v="5"/>
    <s v="Computer Room Manger, 14&quot;"/>
    <n v="77.951999999999998"/>
    <n v="3"/>
    <x v="2"/>
    <n v="15.590400000000001"/>
    <m/>
  </r>
  <r>
    <n v="4827"/>
    <s v="US-2017-136707"/>
    <x v="105"/>
    <d v="2017-11-15T00:00:00"/>
    <x v="2"/>
    <s v="JE-15610"/>
    <x v="531"/>
    <x v="1"/>
    <s v="United States"/>
    <s v="Los Angeles"/>
    <x v="1"/>
    <n v="90036"/>
    <x v="1"/>
    <s v="OFF-BI-10003460"/>
    <x v="1"/>
    <x v="8"/>
    <s v="Acco 3-Hole Punch"/>
    <n v="14.016"/>
    <n v="4"/>
    <x v="2"/>
    <n v="4.9055999999999997"/>
    <m/>
  </r>
  <r>
    <n v="4828"/>
    <s v="CA-2014-152562"/>
    <x v="301"/>
    <d v="2014-11-08T00:00:00"/>
    <x v="1"/>
    <s v="JO-15145"/>
    <x v="705"/>
    <x v="1"/>
    <s v="United States"/>
    <s v="Richmond"/>
    <x v="0"/>
    <n v="40475"/>
    <x v="0"/>
    <s v="OFF-ST-10000464"/>
    <x v="1"/>
    <x v="4"/>
    <s v="Multi-Use Personal File Cart and Caster Set, Three Stacking Bins"/>
    <n v="69.52"/>
    <n v="2"/>
    <x v="0"/>
    <n v="19.465599999999998"/>
    <m/>
  </r>
  <r>
    <n v="4829"/>
    <s v="CA-2014-152562"/>
    <x v="301"/>
    <d v="2014-11-08T00:00:00"/>
    <x v="1"/>
    <s v="JO-15145"/>
    <x v="705"/>
    <x v="1"/>
    <s v="United States"/>
    <s v="Richmond"/>
    <x v="0"/>
    <n v="40475"/>
    <x v="0"/>
    <s v="OFF-AR-10001919"/>
    <x v="1"/>
    <x v="6"/>
    <s v="OIC #2 Pencils, Medium Soft"/>
    <n v="5.64"/>
    <n v="3"/>
    <x v="0"/>
    <n v="1.6355999999999999"/>
    <m/>
  </r>
  <r>
    <n v="4830"/>
    <s v="CA-2016-152408"/>
    <x v="666"/>
    <d v="2016-05-21T00:00:00"/>
    <x v="1"/>
    <s v="TT-21220"/>
    <x v="627"/>
    <x v="0"/>
    <s v="United States"/>
    <s v="New York City"/>
    <x v="15"/>
    <n v="10035"/>
    <x v="3"/>
    <s v="OFF-BI-10002393"/>
    <x v="1"/>
    <x v="8"/>
    <s v="Binder Posts"/>
    <n v="13.776"/>
    <n v="3"/>
    <x v="2"/>
    <n v="4.4771999999999998"/>
    <m/>
  </r>
  <r>
    <n v="4831"/>
    <s v="CA-2014-120278"/>
    <x v="845"/>
    <d v="2014-11-12T00:00:00"/>
    <x v="1"/>
    <s v="MS-17365"/>
    <x v="333"/>
    <x v="0"/>
    <s v="United States"/>
    <s v="Wausau"/>
    <x v="6"/>
    <n v="54401"/>
    <x v="2"/>
    <s v="OFF-AP-10001293"/>
    <x v="1"/>
    <x v="9"/>
    <s v="Belkin 8 Outlet Surge Protector"/>
    <n v="245.88"/>
    <n v="6"/>
    <x v="0"/>
    <n v="68.846400000000003"/>
    <m/>
  </r>
  <r>
    <n v="4832"/>
    <s v="CA-2014-120278"/>
    <x v="845"/>
    <d v="2014-11-12T00:00:00"/>
    <x v="1"/>
    <s v="MS-17365"/>
    <x v="333"/>
    <x v="0"/>
    <s v="United States"/>
    <s v="Wausau"/>
    <x v="6"/>
    <n v="54401"/>
    <x v="2"/>
    <s v="OFF-ST-10004258"/>
    <x v="1"/>
    <x v="4"/>
    <s v="Portable Personal File Box"/>
    <n v="36.630000000000003"/>
    <n v="3"/>
    <x v="0"/>
    <n v="9.8901000000000003"/>
    <m/>
  </r>
  <r>
    <n v="4833"/>
    <s v="CA-2014-120278"/>
    <x v="845"/>
    <d v="2014-11-12T00:00:00"/>
    <x v="1"/>
    <s v="MS-17365"/>
    <x v="333"/>
    <x v="0"/>
    <s v="United States"/>
    <s v="Wausau"/>
    <x v="6"/>
    <n v="54401"/>
    <x v="2"/>
    <s v="OFF-ST-10002214"/>
    <x v="1"/>
    <x v="4"/>
    <s v="X-Rack File for Hanging Folders"/>
    <n v="22.58"/>
    <n v="2"/>
    <x v="0"/>
    <n v="5.8708"/>
    <m/>
  </r>
  <r>
    <n v="4834"/>
    <s v="CA-2014-120278"/>
    <x v="845"/>
    <d v="2014-11-12T00:00:00"/>
    <x v="1"/>
    <s v="MS-17365"/>
    <x v="333"/>
    <x v="0"/>
    <s v="United States"/>
    <s v="Wausau"/>
    <x v="6"/>
    <n v="54401"/>
    <x v="2"/>
    <s v="OFF-BI-10004970"/>
    <x v="1"/>
    <x v="8"/>
    <s v="ACCOHIDE 3-Ring Binder, Blue, 1&quot;"/>
    <n v="12.39"/>
    <n v="3"/>
    <x v="0"/>
    <n v="5.8232999999999997"/>
    <m/>
  </r>
  <r>
    <n v="4835"/>
    <s v="CA-2017-167661"/>
    <x v="361"/>
    <d v="2017-10-10T00:00:00"/>
    <x v="1"/>
    <s v="MP-18175"/>
    <x v="486"/>
    <x v="2"/>
    <s v="United States"/>
    <s v="San Francisco"/>
    <x v="1"/>
    <n v="94110"/>
    <x v="1"/>
    <s v="OFF-BI-10002571"/>
    <x v="1"/>
    <x v="8"/>
    <s v="Avery Framed View Binder, EZD Ring (Locking), Navy, 1 1/2&quot;"/>
    <n v="39.92"/>
    <n v="5"/>
    <x v="2"/>
    <n v="13.473000000000001"/>
    <m/>
  </r>
  <r>
    <n v="4836"/>
    <s v="CA-2017-167661"/>
    <x v="361"/>
    <d v="2017-10-10T00:00:00"/>
    <x v="1"/>
    <s v="MP-18175"/>
    <x v="486"/>
    <x v="2"/>
    <s v="United States"/>
    <s v="San Francisco"/>
    <x v="1"/>
    <n v="94110"/>
    <x v="1"/>
    <s v="OFF-PA-10002581"/>
    <x v="1"/>
    <x v="10"/>
    <s v="Xerox 1951"/>
    <n v="61.96"/>
    <n v="2"/>
    <x v="0"/>
    <n v="27.882000000000001"/>
    <m/>
  </r>
  <r>
    <n v="4837"/>
    <s v="CA-2017-167661"/>
    <x v="361"/>
    <d v="2017-10-10T00:00:00"/>
    <x v="1"/>
    <s v="MP-18175"/>
    <x v="486"/>
    <x v="2"/>
    <s v="United States"/>
    <s v="San Francisco"/>
    <x v="1"/>
    <n v="94110"/>
    <x v="1"/>
    <s v="OFF-BI-10001097"/>
    <x v="1"/>
    <x v="8"/>
    <s v="Avery Hole Reinforcements"/>
    <n v="19.936"/>
    <n v="4"/>
    <x v="2"/>
    <n v="7.2267999999999999"/>
    <m/>
  </r>
  <r>
    <n v="4838"/>
    <s v="CA-2017-106831"/>
    <x v="702"/>
    <d v="2017-06-03T00:00:00"/>
    <x v="2"/>
    <s v="FH-14350"/>
    <x v="651"/>
    <x v="0"/>
    <s v="United States"/>
    <s v="Dublin"/>
    <x v="24"/>
    <n v="43017"/>
    <x v="3"/>
    <s v="OFF-BI-10003429"/>
    <x v="1"/>
    <x v="8"/>
    <s v="Cardinal HOLDit! Binder Insert Strips,Extra Strips"/>
    <n v="3.798"/>
    <n v="2"/>
    <x v="6"/>
    <n v="-2.6585999999999999"/>
    <m/>
  </r>
  <r>
    <n v="4839"/>
    <s v="CA-2017-106831"/>
    <x v="702"/>
    <d v="2017-06-03T00:00:00"/>
    <x v="2"/>
    <s v="FH-14350"/>
    <x v="651"/>
    <x v="0"/>
    <s v="United States"/>
    <s v="Dublin"/>
    <x v="24"/>
    <n v="43017"/>
    <x v="3"/>
    <s v="OFF-PA-10000682"/>
    <x v="1"/>
    <x v="10"/>
    <s v="Xerox 1924"/>
    <n v="27.744"/>
    <n v="6"/>
    <x v="2"/>
    <n v="10.0572"/>
    <m/>
  </r>
  <r>
    <n v="4840"/>
    <s v="CA-2017-106831"/>
    <x v="702"/>
    <d v="2017-06-03T00:00:00"/>
    <x v="2"/>
    <s v="FH-14350"/>
    <x v="651"/>
    <x v="0"/>
    <s v="United States"/>
    <s v="Dublin"/>
    <x v="24"/>
    <n v="43017"/>
    <x v="3"/>
    <s v="TEC-PH-10001700"/>
    <x v="2"/>
    <x v="7"/>
    <s v="Panasonic KX-TG6844B Expandable Digital Cordless Telephone"/>
    <n v="158.376"/>
    <n v="4"/>
    <x v="10"/>
    <n v="-34.314799999999998"/>
    <m/>
  </r>
  <r>
    <n v="4841"/>
    <s v="CA-2017-154123"/>
    <x v="225"/>
    <d v="2017-11-25T00:00:00"/>
    <x v="1"/>
    <s v="SC-20050"/>
    <x v="337"/>
    <x v="2"/>
    <s v="United States"/>
    <s v="Henderson"/>
    <x v="0"/>
    <n v="42420"/>
    <x v="0"/>
    <s v="FUR-FU-10000629"/>
    <x v="0"/>
    <x v="5"/>
    <s v="9-3/4 Diameter Round Wall Clock"/>
    <n v="27.58"/>
    <n v="2"/>
    <x v="0"/>
    <n v="11.583600000000001"/>
    <m/>
  </r>
  <r>
    <n v="4842"/>
    <s v="CA-2016-136049"/>
    <x v="443"/>
    <d v="2016-12-28T00:00:00"/>
    <x v="1"/>
    <s v="NM-18520"/>
    <x v="392"/>
    <x v="0"/>
    <s v="United States"/>
    <s v="Bowling Green"/>
    <x v="24"/>
    <n v="43402"/>
    <x v="3"/>
    <s v="OFF-BI-10001267"/>
    <x v="1"/>
    <x v="8"/>
    <s v="Universal Recycled Hanging Pressboard Report Binders, Letter Size"/>
    <n v="5.5529999999999999"/>
    <n v="3"/>
    <x v="6"/>
    <n v="-4.0721999999999996"/>
    <m/>
  </r>
  <r>
    <n v="4843"/>
    <s v="CA-2017-118402"/>
    <x v="365"/>
    <d v="2017-10-04T00:00:00"/>
    <x v="1"/>
    <s v="JO-15280"/>
    <x v="123"/>
    <x v="0"/>
    <s v="United States"/>
    <s v="Memphis"/>
    <x v="18"/>
    <n v="38109"/>
    <x v="0"/>
    <s v="OFF-ST-10001418"/>
    <x v="1"/>
    <x v="4"/>
    <s v="Carina Media Storage Towers in Natural &amp; Black"/>
    <n v="243.92"/>
    <n v="5"/>
    <x v="2"/>
    <n v="-54.881999999999998"/>
    <m/>
  </r>
  <r>
    <n v="4844"/>
    <s v="US-2016-139388"/>
    <x v="77"/>
    <d v="2016-11-09T00:00:00"/>
    <x v="2"/>
    <s v="CC-12475"/>
    <x v="693"/>
    <x v="0"/>
    <s v="United States"/>
    <s v="Lakewood"/>
    <x v="30"/>
    <n v="8701"/>
    <x v="3"/>
    <s v="OFF-FA-10004968"/>
    <x v="1"/>
    <x v="13"/>
    <s v="Rubber Band Ball"/>
    <n v="14.96"/>
    <n v="4"/>
    <x v="0"/>
    <n v="0.29920000000000002"/>
    <m/>
  </r>
  <r>
    <n v="4845"/>
    <s v="US-2014-128685"/>
    <x v="527"/>
    <d v="2014-04-05T00:00:00"/>
    <x v="2"/>
    <s v="MZ-17515"/>
    <x v="89"/>
    <x v="1"/>
    <s v="United States"/>
    <s v="Los Angeles"/>
    <x v="1"/>
    <n v="90008"/>
    <x v="1"/>
    <s v="OFF-BI-10004140"/>
    <x v="1"/>
    <x v="8"/>
    <s v="Avery Non-Stick Binders"/>
    <n v="7.1840000000000002"/>
    <n v="2"/>
    <x v="2"/>
    <n v="2.2450000000000001"/>
    <m/>
  </r>
  <r>
    <n v="4846"/>
    <s v="CA-2015-124044"/>
    <x v="862"/>
    <d v="2015-07-26T00:00:00"/>
    <x v="0"/>
    <s v="MS-17830"/>
    <x v="234"/>
    <x v="0"/>
    <s v="United States"/>
    <s v="Rochester"/>
    <x v="15"/>
    <n v="14609"/>
    <x v="3"/>
    <s v="OFF-BI-10003460"/>
    <x v="1"/>
    <x v="8"/>
    <s v="Acco 3-Hole Punch"/>
    <n v="10.512"/>
    <n v="3"/>
    <x v="2"/>
    <n v="3.6791999999999998"/>
    <m/>
  </r>
  <r>
    <n v="4847"/>
    <s v="CA-2014-164469"/>
    <x v="402"/>
    <d v="2014-06-27T00:00:00"/>
    <x v="0"/>
    <s v="GK-14620"/>
    <x v="136"/>
    <x v="1"/>
    <s v="United States"/>
    <s v="Salem"/>
    <x v="21"/>
    <n v="97301"/>
    <x v="1"/>
    <s v="TEC-PH-10002115"/>
    <x v="2"/>
    <x v="7"/>
    <s v="Plantronics 81402"/>
    <n v="263.95999999999998"/>
    <n v="5"/>
    <x v="2"/>
    <n v="19.797000000000001"/>
    <m/>
  </r>
  <r>
    <n v="4848"/>
    <s v="CA-2014-164469"/>
    <x v="402"/>
    <d v="2014-06-27T00:00:00"/>
    <x v="0"/>
    <s v="GK-14620"/>
    <x v="136"/>
    <x v="1"/>
    <s v="United States"/>
    <s v="Salem"/>
    <x v="21"/>
    <n v="97301"/>
    <x v="1"/>
    <s v="OFF-AR-10003478"/>
    <x v="1"/>
    <x v="6"/>
    <s v="Avery Hi-Liter EverBold Pen Style Fluorescent Highlighters, 4/Pack"/>
    <n v="71.632000000000005"/>
    <n v="11"/>
    <x v="2"/>
    <n v="17.908000000000001"/>
    <m/>
  </r>
  <r>
    <n v="4849"/>
    <s v="CA-2014-164469"/>
    <x v="402"/>
    <d v="2014-06-27T00:00:00"/>
    <x v="0"/>
    <s v="GK-14620"/>
    <x v="136"/>
    <x v="1"/>
    <s v="United States"/>
    <s v="Salem"/>
    <x v="21"/>
    <n v="97301"/>
    <x v="1"/>
    <s v="OFF-AR-10000475"/>
    <x v="1"/>
    <x v="6"/>
    <s v="Hunt BOSTON Vista Battery-Operated Pencil Sharpener, Black"/>
    <n v="9.3279999999999994"/>
    <n v="1"/>
    <x v="2"/>
    <n v="0.81620000000000004"/>
    <m/>
  </r>
  <r>
    <n v="4850"/>
    <s v="CA-2014-107818"/>
    <x v="78"/>
    <d v="2014-09-14T00:00:00"/>
    <x v="1"/>
    <s v="MC-17275"/>
    <x v="507"/>
    <x v="0"/>
    <s v="United States"/>
    <s v="Pasco"/>
    <x v="4"/>
    <n v="99301"/>
    <x v="1"/>
    <s v="OFF-AR-10003045"/>
    <x v="1"/>
    <x v="6"/>
    <s v="Prang Colored Pencils"/>
    <n v="5.88"/>
    <n v="2"/>
    <x v="0"/>
    <n v="2.6459999999999999"/>
    <m/>
  </r>
  <r>
    <n v="4851"/>
    <s v="CA-2014-107818"/>
    <x v="78"/>
    <d v="2014-09-14T00:00:00"/>
    <x v="1"/>
    <s v="MC-17275"/>
    <x v="507"/>
    <x v="0"/>
    <s v="United States"/>
    <s v="Pasco"/>
    <x v="4"/>
    <n v="99301"/>
    <x v="1"/>
    <s v="FUR-CH-10000454"/>
    <x v="0"/>
    <x v="1"/>
    <s v="Hon Deluxe Fabric Upholstered Stacking Chairs, Rounded Back"/>
    <n v="975.92"/>
    <n v="5"/>
    <x v="2"/>
    <n v="121.99"/>
    <m/>
  </r>
  <r>
    <n v="4852"/>
    <s v="CA-2014-107818"/>
    <x v="78"/>
    <d v="2014-09-14T00:00:00"/>
    <x v="1"/>
    <s v="MC-17275"/>
    <x v="507"/>
    <x v="0"/>
    <s v="United States"/>
    <s v="Pasco"/>
    <x v="4"/>
    <n v="99301"/>
    <x v="1"/>
    <s v="OFF-AR-10000380"/>
    <x v="1"/>
    <x v="6"/>
    <s v="Hunt PowerHouse Electric Pencil Sharpener, Blue"/>
    <n v="303.83999999999997"/>
    <n v="8"/>
    <x v="0"/>
    <n v="91.152000000000001"/>
    <m/>
  </r>
  <r>
    <n v="4853"/>
    <s v="CA-2014-107818"/>
    <x v="78"/>
    <d v="2014-09-14T00:00:00"/>
    <x v="1"/>
    <s v="MC-17275"/>
    <x v="507"/>
    <x v="0"/>
    <s v="United States"/>
    <s v="Pasco"/>
    <x v="4"/>
    <n v="99301"/>
    <x v="1"/>
    <s v="OFF-ST-10000736"/>
    <x v="1"/>
    <x v="4"/>
    <s v="Carina Double Wide Media Storage Towers in Natural &amp; Black"/>
    <n v="485.88"/>
    <n v="6"/>
    <x v="0"/>
    <n v="19.435199999999998"/>
    <m/>
  </r>
  <r>
    <n v="4854"/>
    <s v="CA-2014-113320"/>
    <x v="432"/>
    <d v="2014-12-15T00:00:00"/>
    <x v="0"/>
    <s v="LH-17155"/>
    <x v="109"/>
    <x v="0"/>
    <s v="United States"/>
    <s v="Oakland"/>
    <x v="1"/>
    <n v="94601"/>
    <x v="1"/>
    <s v="FUR-FU-10004270"/>
    <x v="0"/>
    <x v="5"/>
    <s v="Eldon Image Series Desk Accessories, Burgundy"/>
    <n v="12.54"/>
    <n v="3"/>
    <x v="0"/>
    <n v="4.5144000000000002"/>
    <m/>
  </r>
  <r>
    <n v="4855"/>
    <s v="CA-2014-113320"/>
    <x v="432"/>
    <d v="2014-12-15T00:00:00"/>
    <x v="0"/>
    <s v="LH-17155"/>
    <x v="109"/>
    <x v="0"/>
    <s v="United States"/>
    <s v="Oakland"/>
    <x v="1"/>
    <n v="94601"/>
    <x v="1"/>
    <s v="OFF-ST-10000617"/>
    <x v="1"/>
    <x v="4"/>
    <s v="Woodgrain Magazine Files by Perma"/>
    <n v="8.94"/>
    <n v="3"/>
    <x v="0"/>
    <n v="0.62580000000000002"/>
    <m/>
  </r>
  <r>
    <n v="4856"/>
    <s v="CA-2014-113320"/>
    <x v="432"/>
    <d v="2014-12-15T00:00:00"/>
    <x v="0"/>
    <s v="LH-17155"/>
    <x v="109"/>
    <x v="0"/>
    <s v="United States"/>
    <s v="Oakland"/>
    <x v="1"/>
    <n v="94601"/>
    <x v="1"/>
    <s v="FUR-FU-10001706"/>
    <x v="0"/>
    <x v="5"/>
    <s v="Longer-Life Soft White Bulbs"/>
    <n v="9.24"/>
    <n v="3"/>
    <x v="0"/>
    <n v="4.4352"/>
    <m/>
  </r>
  <r>
    <n v="4857"/>
    <s v="CA-2015-137526"/>
    <x v="1004"/>
    <d v="2015-01-17T00:00:00"/>
    <x v="1"/>
    <s v="PB-19150"/>
    <x v="171"/>
    <x v="0"/>
    <s v="United States"/>
    <s v="Los Angeles"/>
    <x v="1"/>
    <n v="90004"/>
    <x v="1"/>
    <s v="OFF-BI-10003364"/>
    <x v="1"/>
    <x v="8"/>
    <s v="Binding Machine Supplies"/>
    <n v="70.007999999999996"/>
    <n v="3"/>
    <x v="2"/>
    <n v="24.502800000000001"/>
    <m/>
  </r>
  <r>
    <n v="4858"/>
    <s v="CA-2015-137526"/>
    <x v="1004"/>
    <d v="2015-01-17T00:00:00"/>
    <x v="1"/>
    <s v="PB-19150"/>
    <x v="171"/>
    <x v="0"/>
    <s v="United States"/>
    <s v="Los Angeles"/>
    <x v="1"/>
    <n v="90004"/>
    <x v="1"/>
    <s v="FUR-FU-10001861"/>
    <x v="0"/>
    <x v="5"/>
    <s v="Floodlight Indoor Halogen Bulbs, 1 Bulb per Pack, 60 Watts"/>
    <n v="77.599999999999994"/>
    <n v="4"/>
    <x v="0"/>
    <n v="38.024000000000001"/>
    <m/>
  </r>
  <r>
    <n v="4859"/>
    <s v="CA-2015-137526"/>
    <x v="1004"/>
    <d v="2015-01-17T00:00:00"/>
    <x v="1"/>
    <s v="PB-19150"/>
    <x v="171"/>
    <x v="0"/>
    <s v="United States"/>
    <s v="Los Angeles"/>
    <x v="1"/>
    <n v="90004"/>
    <x v="1"/>
    <s v="FUR-FU-10004845"/>
    <x v="0"/>
    <x v="5"/>
    <s v="Deflect-o EconoMat Nonstudded, No Bevel Mat"/>
    <n v="464.85"/>
    <n v="9"/>
    <x v="0"/>
    <n v="92.97"/>
    <m/>
  </r>
  <r>
    <n v="4860"/>
    <s v="CA-2017-136063"/>
    <x v="934"/>
    <d v="2017-12-19T00:00:00"/>
    <x v="1"/>
    <s v="SS-20140"/>
    <x v="164"/>
    <x v="1"/>
    <s v="United States"/>
    <s v="Oak Park"/>
    <x v="10"/>
    <n v="60302"/>
    <x v="2"/>
    <s v="OFF-AR-10000823"/>
    <x v="1"/>
    <x v="6"/>
    <s v="Newell 307"/>
    <n v="10.192"/>
    <n v="7"/>
    <x v="2"/>
    <n v="1.0192000000000001"/>
    <m/>
  </r>
  <r>
    <n v="4861"/>
    <s v="CA-2016-101546"/>
    <x v="122"/>
    <d v="2016-12-24T00:00:00"/>
    <x v="1"/>
    <s v="GK-14620"/>
    <x v="136"/>
    <x v="1"/>
    <s v="United States"/>
    <s v="Morristown"/>
    <x v="30"/>
    <n v="7960"/>
    <x v="3"/>
    <s v="OFF-BI-10001359"/>
    <x v="1"/>
    <x v="8"/>
    <s v="GBC DocuBind TL300 Electric Binding System"/>
    <n v="1793.98"/>
    <n v="2"/>
    <x v="0"/>
    <n v="843.17060000000004"/>
    <m/>
  </r>
  <r>
    <n v="4862"/>
    <s v="CA-2014-138940"/>
    <x v="909"/>
    <d v="2014-04-16T00:00:00"/>
    <x v="0"/>
    <s v="GM-14455"/>
    <x v="39"/>
    <x v="2"/>
    <s v="United States"/>
    <s v="Austin"/>
    <x v="5"/>
    <n v="78745"/>
    <x v="2"/>
    <s v="TEC-PH-10001835"/>
    <x v="2"/>
    <x v="7"/>
    <s v="Jawbone JAMBOX Wireless Bluetooth Speaker"/>
    <n v="758.35199999999998"/>
    <n v="6"/>
    <x v="2"/>
    <n v="265.42320000000001"/>
    <m/>
  </r>
  <r>
    <n v="4863"/>
    <s v="CA-2016-125164"/>
    <x v="338"/>
    <d v="2016-11-14T00:00:00"/>
    <x v="1"/>
    <s v="SH-19975"/>
    <x v="64"/>
    <x v="1"/>
    <s v="United States"/>
    <s v="New York City"/>
    <x v="15"/>
    <n v="10011"/>
    <x v="3"/>
    <s v="OFF-BI-10001191"/>
    <x v="1"/>
    <x v="8"/>
    <s v="Canvas Sectional Post Binders"/>
    <n v="20.367999999999999"/>
    <n v="1"/>
    <x v="2"/>
    <n v="7.3834"/>
    <m/>
  </r>
  <r>
    <n v="4864"/>
    <s v="CA-2016-125164"/>
    <x v="338"/>
    <d v="2016-11-14T00:00:00"/>
    <x v="1"/>
    <s v="SH-19975"/>
    <x v="64"/>
    <x v="1"/>
    <s v="United States"/>
    <s v="New York City"/>
    <x v="15"/>
    <n v="10011"/>
    <x v="3"/>
    <s v="OFF-BI-10003982"/>
    <x v="1"/>
    <x v="8"/>
    <s v="Wilson Jones Century Plastic Molded Ring Binders"/>
    <n v="49.847999999999999"/>
    <n v="3"/>
    <x v="2"/>
    <n v="16.823699999999999"/>
    <m/>
  </r>
  <r>
    <n v="4865"/>
    <s v="CA-2017-163531"/>
    <x v="335"/>
    <d v="2017-06-30T00:00:00"/>
    <x v="1"/>
    <s v="SC-20725"/>
    <x v="56"/>
    <x v="0"/>
    <s v="United States"/>
    <s v="New York City"/>
    <x v="15"/>
    <n v="10024"/>
    <x v="3"/>
    <s v="TEC-PH-10001425"/>
    <x v="2"/>
    <x v="7"/>
    <s v="Mophie Juice Pack Helium for iPhone"/>
    <n v="239.97"/>
    <n v="3"/>
    <x v="0"/>
    <n v="67.191599999999994"/>
    <m/>
  </r>
  <r>
    <n v="4866"/>
    <s v="CA-2017-122490"/>
    <x v="38"/>
    <d v="2017-11-18T00:00:00"/>
    <x v="1"/>
    <s v="TT-21070"/>
    <x v="74"/>
    <x v="0"/>
    <s v="United States"/>
    <s v="Seattle"/>
    <x v="4"/>
    <n v="98103"/>
    <x v="1"/>
    <s v="FUR-CH-10001215"/>
    <x v="0"/>
    <x v="1"/>
    <s v="Global Troy Executive Leather Low-Back Tilter"/>
    <n v="2404.7040000000002"/>
    <n v="6"/>
    <x v="2"/>
    <n v="150.29400000000001"/>
    <m/>
  </r>
  <r>
    <n v="4867"/>
    <s v="CA-2017-122490"/>
    <x v="38"/>
    <d v="2017-11-18T00:00:00"/>
    <x v="1"/>
    <s v="TT-21070"/>
    <x v="74"/>
    <x v="0"/>
    <s v="United States"/>
    <s v="Seattle"/>
    <x v="4"/>
    <n v="98103"/>
    <x v="1"/>
    <s v="OFF-BI-10001718"/>
    <x v="1"/>
    <x v="8"/>
    <s v="GBC DocuBind P50 Personal Binding Machine"/>
    <n v="563.024"/>
    <n v="11"/>
    <x v="2"/>
    <n v="190.0206"/>
    <m/>
  </r>
  <r>
    <n v="4868"/>
    <s v="CA-2017-122490"/>
    <x v="38"/>
    <d v="2017-11-18T00:00:00"/>
    <x v="1"/>
    <s v="TT-21070"/>
    <x v="74"/>
    <x v="0"/>
    <s v="United States"/>
    <s v="Seattle"/>
    <x v="4"/>
    <n v="98103"/>
    <x v="1"/>
    <s v="OFF-ST-10000991"/>
    <x v="1"/>
    <x v="4"/>
    <s v="Space Solutions HD Industrial Steel Shelving."/>
    <n v="344.91"/>
    <n v="3"/>
    <x v="0"/>
    <n v="10.347300000000001"/>
    <m/>
  </r>
  <r>
    <n v="4869"/>
    <s v="CA-2017-122490"/>
    <x v="38"/>
    <d v="2017-11-18T00:00:00"/>
    <x v="1"/>
    <s v="TT-21070"/>
    <x v="74"/>
    <x v="0"/>
    <s v="United States"/>
    <s v="Seattle"/>
    <x v="4"/>
    <n v="98103"/>
    <x v="1"/>
    <s v="OFF-LA-10001613"/>
    <x v="1"/>
    <x v="2"/>
    <s v="Avery File Folder Labels"/>
    <n v="8.64"/>
    <n v="3"/>
    <x v="0"/>
    <n v="4.2336"/>
    <m/>
  </r>
  <r>
    <n v="4870"/>
    <s v="CA-2017-131366"/>
    <x v="221"/>
    <d v="2017-11-29T00:00:00"/>
    <x v="1"/>
    <s v="SC-20440"/>
    <x v="464"/>
    <x v="1"/>
    <s v="United States"/>
    <s v="Lancaster"/>
    <x v="9"/>
    <n v="17602"/>
    <x v="3"/>
    <s v="TEC-PH-10003437"/>
    <x v="2"/>
    <x v="7"/>
    <s v="Blue Parrot B250XT Professional Grade Wireless Bluetooth Headset with"/>
    <n v="89.988"/>
    <n v="2"/>
    <x v="10"/>
    <n v="-14.997999999999999"/>
    <m/>
  </r>
  <r>
    <n v="4871"/>
    <s v="CA-2017-131366"/>
    <x v="221"/>
    <d v="2017-11-29T00:00:00"/>
    <x v="1"/>
    <s v="SC-20440"/>
    <x v="464"/>
    <x v="1"/>
    <s v="United States"/>
    <s v="Lancaster"/>
    <x v="9"/>
    <n v="17602"/>
    <x v="3"/>
    <s v="OFF-PA-10000675"/>
    <x v="1"/>
    <x v="10"/>
    <s v="Xerox 1919"/>
    <n v="229.54400000000001"/>
    <n v="7"/>
    <x v="2"/>
    <n v="83.209699999999998"/>
    <m/>
  </r>
  <r>
    <n v="4872"/>
    <s v="CA-2017-164042"/>
    <x v="979"/>
    <d v="2017-05-27T00:00:00"/>
    <x v="1"/>
    <s v="KL-16645"/>
    <x v="107"/>
    <x v="0"/>
    <s v="United States"/>
    <s v="Houston"/>
    <x v="5"/>
    <n v="77095"/>
    <x v="2"/>
    <s v="OFF-FA-10000840"/>
    <x v="1"/>
    <x v="13"/>
    <s v="OIC Thumb-Tacks"/>
    <n v="1.8240000000000001"/>
    <n v="2"/>
    <x v="2"/>
    <n v="0.61560000000000004"/>
    <m/>
  </r>
  <r>
    <n v="4873"/>
    <s v="CA-2017-164042"/>
    <x v="979"/>
    <d v="2017-05-27T00:00:00"/>
    <x v="1"/>
    <s v="KL-16645"/>
    <x v="107"/>
    <x v="0"/>
    <s v="United States"/>
    <s v="Houston"/>
    <x v="5"/>
    <n v="77095"/>
    <x v="2"/>
    <s v="OFF-AP-10001947"/>
    <x v="1"/>
    <x v="9"/>
    <s v="Acco 6 Outlet Guardian Premium Plus Surge Suppressor"/>
    <n v="18.32"/>
    <n v="5"/>
    <x v="3"/>
    <n v="-46.716000000000001"/>
    <m/>
  </r>
  <r>
    <n v="4874"/>
    <s v="CA-2017-164042"/>
    <x v="979"/>
    <d v="2017-05-27T00:00:00"/>
    <x v="1"/>
    <s v="KL-16645"/>
    <x v="107"/>
    <x v="0"/>
    <s v="United States"/>
    <s v="Houston"/>
    <x v="5"/>
    <n v="77095"/>
    <x v="2"/>
    <s v="OFF-ST-10002301"/>
    <x v="1"/>
    <x v="4"/>
    <s v="Tennsco Commercial Shelving"/>
    <n v="48.816000000000003"/>
    <n v="3"/>
    <x v="2"/>
    <n v="-11.5938"/>
    <m/>
  </r>
  <r>
    <n v="4875"/>
    <s v="CA-2017-164042"/>
    <x v="979"/>
    <d v="2017-05-27T00:00:00"/>
    <x v="1"/>
    <s v="KL-16645"/>
    <x v="107"/>
    <x v="0"/>
    <s v="United States"/>
    <s v="Houston"/>
    <x v="5"/>
    <n v="77095"/>
    <x v="2"/>
    <s v="OFF-BI-10001922"/>
    <x v="1"/>
    <x v="8"/>
    <s v="Storex Dura Pro Binders"/>
    <n v="1.1879999999999999"/>
    <n v="1"/>
    <x v="3"/>
    <n v="-1.9601999999999999"/>
    <m/>
  </r>
  <r>
    <n v="4876"/>
    <s v="CA-2014-132864"/>
    <x v="266"/>
    <d v="2014-12-07T00:00:00"/>
    <x v="1"/>
    <s v="KN-16390"/>
    <x v="471"/>
    <x v="1"/>
    <s v="United States"/>
    <s v="Columbus"/>
    <x v="24"/>
    <n v="43229"/>
    <x v="3"/>
    <s v="TEC-AC-10001267"/>
    <x v="2"/>
    <x v="11"/>
    <s v="Imation 32GB Pocket Pro USB 3.0 Flash Drive - 32 GB - Black - 1 P ..."/>
    <n v="119.8"/>
    <n v="5"/>
    <x v="2"/>
    <n v="29.95"/>
    <m/>
  </r>
  <r>
    <n v="4877"/>
    <s v="US-2014-155817"/>
    <x v="462"/>
    <d v="2014-10-09T00:00:00"/>
    <x v="1"/>
    <s v="SL-20155"/>
    <x v="359"/>
    <x v="2"/>
    <s v="United States"/>
    <s v="Durham"/>
    <x v="3"/>
    <n v="27707"/>
    <x v="0"/>
    <s v="OFF-ST-10000532"/>
    <x v="1"/>
    <x v="4"/>
    <s v="Advantus Rolling Drawer Organizers"/>
    <n v="61.567999999999998"/>
    <n v="2"/>
    <x v="2"/>
    <n v="4.6176000000000004"/>
    <m/>
  </r>
  <r>
    <n v="4878"/>
    <s v="US-2014-155817"/>
    <x v="462"/>
    <d v="2014-10-09T00:00:00"/>
    <x v="1"/>
    <s v="SL-20155"/>
    <x v="359"/>
    <x v="2"/>
    <s v="United States"/>
    <s v="Durham"/>
    <x v="3"/>
    <n v="27707"/>
    <x v="0"/>
    <s v="OFF-AR-10002335"/>
    <x v="1"/>
    <x v="6"/>
    <s v="DIXON Oriole Pencils"/>
    <n v="6.1920000000000002"/>
    <n v="3"/>
    <x v="2"/>
    <n v="0.46439999999999998"/>
    <m/>
  </r>
  <r>
    <n v="4879"/>
    <s v="US-2016-131891"/>
    <x v="875"/>
    <d v="2016-07-31T00:00:00"/>
    <x v="2"/>
    <s v="PW-19240"/>
    <x v="617"/>
    <x v="0"/>
    <s v="United States"/>
    <s v="Pensacola"/>
    <x v="2"/>
    <n v="32503"/>
    <x v="0"/>
    <s v="OFF-BI-10000201"/>
    <x v="1"/>
    <x v="8"/>
    <s v="Avery Triangle Shaped Sheet Lifters, Black, 2/Pack"/>
    <n v="2.214"/>
    <n v="3"/>
    <x v="6"/>
    <n v="-1.476"/>
    <m/>
  </r>
  <r>
    <n v="4880"/>
    <s v="CA-2017-143567"/>
    <x v="808"/>
    <d v="2017-11-05T00:00:00"/>
    <x v="0"/>
    <s v="TB-21175"/>
    <x v="533"/>
    <x v="1"/>
    <s v="United States"/>
    <s v="Henderson"/>
    <x v="0"/>
    <n v="42420"/>
    <x v="0"/>
    <s v="OFF-EN-10004846"/>
    <x v="1"/>
    <x v="12"/>
    <s v="Letter or Legal Size Expandable Poly String Tie Envelopes"/>
    <n v="5.32"/>
    <n v="2"/>
    <x v="0"/>
    <n v="2.6067999999999998"/>
    <m/>
  </r>
  <r>
    <n v="4881"/>
    <s v="CA-2017-143567"/>
    <x v="808"/>
    <d v="2017-11-05T00:00:00"/>
    <x v="0"/>
    <s v="TB-21175"/>
    <x v="533"/>
    <x v="1"/>
    <s v="United States"/>
    <s v="Henderson"/>
    <x v="0"/>
    <n v="42420"/>
    <x v="0"/>
    <s v="FUR-CH-10000454"/>
    <x v="0"/>
    <x v="1"/>
    <s v="Hon Deluxe Fabric Upholstered Stacking Chairs, Rounded Back"/>
    <n v="975.92"/>
    <n v="4"/>
    <x v="0"/>
    <n v="292.77600000000001"/>
    <m/>
  </r>
  <r>
    <n v="4882"/>
    <s v="CA-2017-143567"/>
    <x v="808"/>
    <d v="2017-11-05T00:00:00"/>
    <x v="0"/>
    <s v="TB-21175"/>
    <x v="533"/>
    <x v="1"/>
    <s v="United States"/>
    <s v="Henderson"/>
    <x v="0"/>
    <n v="42420"/>
    <x v="0"/>
    <s v="TEC-AC-10004145"/>
    <x v="2"/>
    <x v="11"/>
    <s v="Logitech diNovo Edge Keyboard"/>
    <n v="2249.91"/>
    <n v="9"/>
    <x v="0"/>
    <n v="517.47929999999997"/>
    <m/>
  </r>
  <r>
    <n v="4883"/>
    <s v="CA-2017-143567"/>
    <x v="808"/>
    <d v="2017-11-05T00:00:00"/>
    <x v="0"/>
    <s v="TB-21175"/>
    <x v="533"/>
    <x v="1"/>
    <s v="United States"/>
    <s v="Henderson"/>
    <x v="0"/>
    <n v="42420"/>
    <x v="0"/>
    <s v="OFF-ST-10001580"/>
    <x v="1"/>
    <x v="4"/>
    <s v="Super Decoflex Portable Personal File"/>
    <n v="59.92"/>
    <n v="4"/>
    <x v="0"/>
    <n v="16.7776"/>
    <m/>
  </r>
  <r>
    <n v="4884"/>
    <s v="CA-2017-104080"/>
    <x v="144"/>
    <d v="2017-03-15T00:00:00"/>
    <x v="1"/>
    <s v="AH-10210"/>
    <x v="117"/>
    <x v="0"/>
    <s v="United States"/>
    <s v="Anaheim"/>
    <x v="1"/>
    <n v="92804"/>
    <x v="1"/>
    <s v="OFF-BI-10003876"/>
    <x v="1"/>
    <x v="8"/>
    <s v="Green Canvas Binder for 8-1/2&quot; x 14&quot; Sheets"/>
    <n v="171.2"/>
    <n v="5"/>
    <x v="2"/>
    <n v="64.2"/>
    <m/>
  </r>
  <r>
    <n v="4885"/>
    <s v="CA-2017-104080"/>
    <x v="144"/>
    <d v="2017-03-15T00:00:00"/>
    <x v="1"/>
    <s v="AH-10210"/>
    <x v="117"/>
    <x v="0"/>
    <s v="United States"/>
    <s v="Anaheim"/>
    <x v="1"/>
    <n v="92804"/>
    <x v="1"/>
    <s v="OFF-AR-10001972"/>
    <x v="1"/>
    <x v="6"/>
    <s v="Newell 323"/>
    <n v="3.36"/>
    <n v="2"/>
    <x v="0"/>
    <n v="0.87360000000000004"/>
    <m/>
  </r>
  <r>
    <n v="4886"/>
    <s v="CA-2014-151379"/>
    <x v="757"/>
    <d v="2014-12-20T00:00:00"/>
    <x v="1"/>
    <s v="SC-20695"/>
    <x v="281"/>
    <x v="1"/>
    <s v="United States"/>
    <s v="Detroit"/>
    <x v="12"/>
    <n v="48227"/>
    <x v="2"/>
    <s v="OFF-PA-10000595"/>
    <x v="1"/>
    <x v="10"/>
    <s v="Xerox 1929"/>
    <n v="114.2"/>
    <n v="5"/>
    <x v="0"/>
    <n v="52.531999999999996"/>
    <m/>
  </r>
  <r>
    <n v="4887"/>
    <s v="CA-2016-163167"/>
    <x v="85"/>
    <d v="2016-12-01T00:00:00"/>
    <x v="0"/>
    <s v="RF-19345"/>
    <x v="575"/>
    <x v="1"/>
    <s v="United States"/>
    <s v="Marietta"/>
    <x v="32"/>
    <n v="30062"/>
    <x v="0"/>
    <s v="FUR-CH-10004477"/>
    <x v="0"/>
    <x v="1"/>
    <s v="Global Push Button Manager's Chair, Indigo"/>
    <n v="182.67"/>
    <n v="3"/>
    <x v="0"/>
    <n v="52.974299999999999"/>
    <m/>
  </r>
  <r>
    <n v="4888"/>
    <s v="CA-2016-163167"/>
    <x v="85"/>
    <d v="2016-12-01T00:00:00"/>
    <x v="0"/>
    <s v="RF-19345"/>
    <x v="575"/>
    <x v="1"/>
    <s v="United States"/>
    <s v="Marietta"/>
    <x v="32"/>
    <n v="30062"/>
    <x v="0"/>
    <s v="TEC-AC-10003441"/>
    <x v="2"/>
    <x v="11"/>
    <s v="Kingston Digital DataTraveler 32GB USB 2.0"/>
    <n v="101.7"/>
    <n v="6"/>
    <x v="0"/>
    <n v="6.1020000000000003"/>
    <m/>
  </r>
  <r>
    <n v="4889"/>
    <s v="CA-2016-163167"/>
    <x v="85"/>
    <d v="2016-12-01T00:00:00"/>
    <x v="0"/>
    <s v="RF-19345"/>
    <x v="575"/>
    <x v="1"/>
    <s v="United States"/>
    <s v="Marietta"/>
    <x v="32"/>
    <n v="30062"/>
    <x v="0"/>
    <s v="OFF-ST-10004459"/>
    <x v="1"/>
    <x v="4"/>
    <s v="Tennsco Single-Tier Lockers"/>
    <n v="1126.02"/>
    <n v="3"/>
    <x v="0"/>
    <n v="56.301000000000002"/>
    <m/>
  </r>
  <r>
    <n v="4890"/>
    <s v="CA-2016-163167"/>
    <x v="85"/>
    <d v="2016-12-01T00:00:00"/>
    <x v="0"/>
    <s v="RF-19345"/>
    <x v="575"/>
    <x v="1"/>
    <s v="United States"/>
    <s v="Marietta"/>
    <x v="32"/>
    <n v="30062"/>
    <x v="0"/>
    <s v="OFF-ST-10003805"/>
    <x v="1"/>
    <x v="4"/>
    <s v="24 Capacity Maxi Data Binder Racks, Pearl"/>
    <n v="1263.3"/>
    <n v="6"/>
    <x v="0"/>
    <n v="315.82499999999999"/>
    <m/>
  </r>
  <r>
    <n v="4891"/>
    <s v="CA-2016-135776"/>
    <x v="443"/>
    <d v="2016-12-30T00:00:00"/>
    <x v="1"/>
    <s v="EH-13765"/>
    <x v="553"/>
    <x v="1"/>
    <s v="United States"/>
    <s v="Seattle"/>
    <x v="4"/>
    <n v="98103"/>
    <x v="1"/>
    <s v="OFF-AR-10001246"/>
    <x v="1"/>
    <x v="6"/>
    <s v="Newell 317"/>
    <n v="8.82"/>
    <n v="3"/>
    <x v="0"/>
    <n v="2.5577999999999999"/>
    <m/>
  </r>
  <r>
    <n v="4892"/>
    <s v="CA-2016-135776"/>
    <x v="443"/>
    <d v="2016-12-30T00:00:00"/>
    <x v="1"/>
    <s v="EH-13765"/>
    <x v="553"/>
    <x v="1"/>
    <s v="United States"/>
    <s v="Seattle"/>
    <x v="4"/>
    <n v="98103"/>
    <x v="1"/>
    <s v="OFF-PA-10001295"/>
    <x v="1"/>
    <x v="10"/>
    <s v="Computer Printout Paper with Letter-Trim Perforations"/>
    <n v="37.94"/>
    <n v="2"/>
    <x v="0"/>
    <n v="18.211200000000002"/>
    <m/>
  </r>
  <r>
    <n v="4893"/>
    <s v="CA-2016-135776"/>
    <x v="443"/>
    <d v="2016-12-30T00:00:00"/>
    <x v="1"/>
    <s v="EH-13765"/>
    <x v="553"/>
    <x v="1"/>
    <s v="United States"/>
    <s v="Seattle"/>
    <x v="4"/>
    <n v="98103"/>
    <x v="1"/>
    <s v="OFF-AR-10001231"/>
    <x v="1"/>
    <x v="6"/>
    <s v="Sanford EarthWrite Recycled Pencils, Medium Soft, #2"/>
    <n v="4.2"/>
    <n v="2"/>
    <x v="0"/>
    <n v="1.1759999999999999"/>
    <m/>
  </r>
  <r>
    <n v="4894"/>
    <s v="CA-2016-135776"/>
    <x v="443"/>
    <d v="2016-12-30T00:00:00"/>
    <x v="1"/>
    <s v="EH-13765"/>
    <x v="553"/>
    <x v="1"/>
    <s v="United States"/>
    <s v="Seattle"/>
    <x v="4"/>
    <n v="98103"/>
    <x v="1"/>
    <s v="OFF-ST-10002743"/>
    <x v="1"/>
    <x v="4"/>
    <s v="SAFCO Boltless Steel Shelving"/>
    <n v="227.28"/>
    <n v="2"/>
    <x v="0"/>
    <n v="2.2728000000000002"/>
    <m/>
  </r>
  <r>
    <n v="4895"/>
    <s v="CA-2016-135776"/>
    <x v="443"/>
    <d v="2016-12-30T00:00:00"/>
    <x v="1"/>
    <s v="EH-13765"/>
    <x v="553"/>
    <x v="1"/>
    <s v="United States"/>
    <s v="Seattle"/>
    <x v="4"/>
    <n v="98103"/>
    <x v="1"/>
    <s v="OFF-PA-10004327"/>
    <x v="1"/>
    <x v="10"/>
    <s v="Xerox 1911"/>
    <n v="47.9"/>
    <n v="1"/>
    <x v="0"/>
    <n v="22.992000000000001"/>
    <m/>
  </r>
  <r>
    <n v="4896"/>
    <s v="CA-2016-135776"/>
    <x v="443"/>
    <d v="2016-12-30T00:00:00"/>
    <x v="1"/>
    <s v="EH-13765"/>
    <x v="553"/>
    <x v="1"/>
    <s v="United States"/>
    <s v="Seattle"/>
    <x v="4"/>
    <n v="98103"/>
    <x v="1"/>
    <s v="OFF-EN-10004773"/>
    <x v="1"/>
    <x v="12"/>
    <s v="Staple envelope"/>
    <n v="61.96"/>
    <n v="2"/>
    <x v="0"/>
    <n v="30.360399999999998"/>
    <m/>
  </r>
  <r>
    <n v="4897"/>
    <s v="CA-2016-135776"/>
    <x v="443"/>
    <d v="2016-12-30T00:00:00"/>
    <x v="1"/>
    <s v="EH-13765"/>
    <x v="553"/>
    <x v="1"/>
    <s v="United States"/>
    <s v="Seattle"/>
    <x v="4"/>
    <n v="98103"/>
    <x v="1"/>
    <s v="OFF-ST-10003470"/>
    <x v="1"/>
    <x v="4"/>
    <s v="Tennsco Snap-Together Open Shelving Units, Starter Sets and Add-On Units"/>
    <n v="1117.92"/>
    <n v="4"/>
    <x v="0"/>
    <n v="55.896000000000001"/>
    <m/>
  </r>
  <r>
    <n v="4898"/>
    <s v="US-2014-122021"/>
    <x v="771"/>
    <d v="2014-10-17T00:00:00"/>
    <x v="2"/>
    <s v="AC-10660"/>
    <x v="663"/>
    <x v="0"/>
    <s v="United States"/>
    <s v="Parma"/>
    <x v="24"/>
    <n v="44134"/>
    <x v="3"/>
    <s v="FUR-CH-10003761"/>
    <x v="0"/>
    <x v="1"/>
    <s v="Global Italian Leather Office Chair"/>
    <n v="183.37200000000001"/>
    <n v="2"/>
    <x v="4"/>
    <n v="-7.8587999999999996"/>
    <m/>
  </r>
  <r>
    <n v="4899"/>
    <s v="US-2014-122021"/>
    <x v="771"/>
    <d v="2014-10-17T00:00:00"/>
    <x v="2"/>
    <s v="AC-10660"/>
    <x v="663"/>
    <x v="0"/>
    <s v="United States"/>
    <s v="Parma"/>
    <x v="24"/>
    <n v="44134"/>
    <x v="3"/>
    <s v="OFF-PA-10002230"/>
    <x v="1"/>
    <x v="10"/>
    <s v="Xerox 1897"/>
    <n v="7.968"/>
    <n v="2"/>
    <x v="2"/>
    <n v="2.8883999999999999"/>
    <m/>
  </r>
  <r>
    <n v="4900"/>
    <s v="CA-2016-130484"/>
    <x v="250"/>
    <d v="2016-08-27T00:00:00"/>
    <x v="1"/>
    <s v="SG-20470"/>
    <x v="495"/>
    <x v="0"/>
    <s v="United States"/>
    <s v="Gresham"/>
    <x v="21"/>
    <n v="97030"/>
    <x v="1"/>
    <s v="OFF-BI-10000088"/>
    <x v="1"/>
    <x v="8"/>
    <s v="GBC Imprintable Covers"/>
    <n v="26.352"/>
    <n v="8"/>
    <x v="6"/>
    <n v="-18.446400000000001"/>
    <m/>
  </r>
  <r>
    <n v="4901"/>
    <s v="CA-2017-120936"/>
    <x v="94"/>
    <d v="2017-12-21T00:00:00"/>
    <x v="1"/>
    <s v="CA-12310"/>
    <x v="119"/>
    <x v="1"/>
    <s v="United States"/>
    <s v="Anaheim"/>
    <x v="1"/>
    <n v="92804"/>
    <x v="1"/>
    <s v="OFF-ST-10001526"/>
    <x v="1"/>
    <x v="4"/>
    <s v="Iceberg Mobile Mega Data/Printer Cart "/>
    <n v="481.32"/>
    <n v="4"/>
    <x v="0"/>
    <n v="125.14319999999999"/>
    <m/>
  </r>
  <r>
    <n v="4902"/>
    <s v="CA-2017-120936"/>
    <x v="94"/>
    <d v="2017-12-21T00:00:00"/>
    <x v="1"/>
    <s v="CA-12310"/>
    <x v="119"/>
    <x v="1"/>
    <s v="United States"/>
    <s v="Anaheim"/>
    <x v="1"/>
    <n v="92804"/>
    <x v="1"/>
    <s v="OFF-SU-10002557"/>
    <x v="1"/>
    <x v="14"/>
    <s v="Fiskars Spring-Action Scissors"/>
    <n v="13.98"/>
    <n v="1"/>
    <x v="0"/>
    <n v="3.6347999999999998"/>
    <m/>
  </r>
  <r>
    <n v="4903"/>
    <s v="CA-2017-110884"/>
    <x v="469"/>
    <d v="2017-03-12T00:00:00"/>
    <x v="1"/>
    <s v="SH-20395"/>
    <x v="129"/>
    <x v="0"/>
    <s v="United States"/>
    <s v="New York City"/>
    <x v="15"/>
    <n v="10035"/>
    <x v="3"/>
    <s v="OFF-BI-10003669"/>
    <x v="1"/>
    <x v="8"/>
    <s v="3M Organizer Strips"/>
    <n v="25.92"/>
    <n v="6"/>
    <x v="2"/>
    <n v="9.0719999999999992"/>
    <m/>
  </r>
  <r>
    <n v="4904"/>
    <s v="CA-2017-110884"/>
    <x v="469"/>
    <d v="2017-03-12T00:00:00"/>
    <x v="1"/>
    <s v="SH-20395"/>
    <x v="129"/>
    <x v="0"/>
    <s v="United States"/>
    <s v="New York City"/>
    <x v="15"/>
    <n v="10035"/>
    <x v="3"/>
    <s v="OFF-LA-10003510"/>
    <x v="1"/>
    <x v="2"/>
    <s v="Avery 4027 File Folder Labels for Dot Matrix Printers, 5000 Labels per Box, White"/>
    <n v="91.59"/>
    <n v="3"/>
    <x v="0"/>
    <n v="42.131399999999999"/>
    <m/>
  </r>
  <r>
    <n v="4905"/>
    <s v="US-2014-161613"/>
    <x v="588"/>
    <d v="2014-12-03T00:00:00"/>
    <x v="0"/>
    <s v="MC-17605"/>
    <x v="204"/>
    <x v="1"/>
    <s v="United States"/>
    <s v="Houston"/>
    <x v="5"/>
    <n v="77070"/>
    <x v="2"/>
    <s v="FUR-CH-10003746"/>
    <x v="0"/>
    <x v="1"/>
    <s v="Hon 4070 Series Pagoda Round Back Stacking Chairs"/>
    <n v="674.05799999999999"/>
    <n v="3"/>
    <x v="4"/>
    <n v="-19.258800000000001"/>
    <m/>
  </r>
  <r>
    <n v="4906"/>
    <s v="US-2014-146353"/>
    <x v="1005"/>
    <d v="2014-10-16T00:00:00"/>
    <x v="0"/>
    <s v="JE-15610"/>
    <x v="531"/>
    <x v="1"/>
    <s v="United States"/>
    <s v="Concord"/>
    <x v="38"/>
    <n v="3301"/>
    <x v="3"/>
    <s v="OFF-BI-10003476"/>
    <x v="1"/>
    <x v="8"/>
    <s v="Avery Metallic Poly Binders"/>
    <n v="22.92"/>
    <n v="4"/>
    <x v="0"/>
    <n v="11.0016"/>
    <m/>
  </r>
  <r>
    <n v="4907"/>
    <s v="US-2014-146353"/>
    <x v="1005"/>
    <d v="2014-10-16T00:00:00"/>
    <x v="0"/>
    <s v="JE-15610"/>
    <x v="531"/>
    <x v="1"/>
    <s v="United States"/>
    <s v="Concord"/>
    <x v="38"/>
    <n v="3301"/>
    <x v="3"/>
    <s v="OFF-ST-10001469"/>
    <x v="1"/>
    <x v="4"/>
    <s v="Fellowes Bankers Box Recycled Super Stor/Drawer"/>
    <n v="269.89999999999998"/>
    <n v="5"/>
    <x v="0"/>
    <n v="16.193999999999999"/>
    <m/>
  </r>
  <r>
    <n v="4908"/>
    <s v="CA-2014-133809"/>
    <x v="728"/>
    <d v="2014-11-23T00:00:00"/>
    <x v="0"/>
    <s v="MS-17530"/>
    <x v="652"/>
    <x v="0"/>
    <s v="United States"/>
    <s v="Fairfield"/>
    <x v="24"/>
    <n v="45014"/>
    <x v="3"/>
    <s v="OFF-BI-10001757"/>
    <x v="1"/>
    <x v="8"/>
    <s v="Pressboard Hanging Data Binders for Unburst Sheets"/>
    <n v="11.808"/>
    <n v="8"/>
    <x v="6"/>
    <n v="-8.6592000000000002"/>
    <m/>
  </r>
  <r>
    <n v="4909"/>
    <s v="CA-2014-133809"/>
    <x v="728"/>
    <d v="2014-11-23T00:00:00"/>
    <x v="0"/>
    <s v="MS-17530"/>
    <x v="652"/>
    <x v="0"/>
    <s v="United States"/>
    <s v="Fairfield"/>
    <x v="24"/>
    <n v="45014"/>
    <x v="3"/>
    <s v="TEC-PH-10004875"/>
    <x v="2"/>
    <x v="7"/>
    <s v="PNY Rapid USB Car Charger - Black"/>
    <n v="9.5879999999999992"/>
    <n v="2"/>
    <x v="10"/>
    <n v="-2.0773999999999999"/>
    <m/>
  </r>
  <r>
    <n v="4910"/>
    <s v="CA-2017-127306"/>
    <x v="424"/>
    <d v="2017-01-18T00:00:00"/>
    <x v="1"/>
    <s v="BH-11710"/>
    <x v="3"/>
    <x v="0"/>
    <s v="United States"/>
    <s v="Johnson City"/>
    <x v="18"/>
    <n v="37604"/>
    <x v="0"/>
    <s v="OFF-EN-10001219"/>
    <x v="1"/>
    <x v="12"/>
    <s v="#10- 4 1/8&quot; x 9 1/2&quot; Security-Tint Envelopes"/>
    <n v="18.335999999999999"/>
    <n v="3"/>
    <x v="2"/>
    <n v="6.6467999999999998"/>
    <m/>
  </r>
  <r>
    <n v="4911"/>
    <s v="CA-2017-127306"/>
    <x v="424"/>
    <d v="2017-01-18T00:00:00"/>
    <x v="1"/>
    <s v="BH-11710"/>
    <x v="3"/>
    <x v="0"/>
    <s v="United States"/>
    <s v="Johnson City"/>
    <x v="18"/>
    <n v="37604"/>
    <x v="0"/>
    <s v="OFF-PA-10000019"/>
    <x v="1"/>
    <x v="10"/>
    <s v="Xerox 1931"/>
    <n v="36.287999999999997"/>
    <n v="7"/>
    <x v="2"/>
    <n v="12.700799999999999"/>
    <m/>
  </r>
  <r>
    <n v="4912"/>
    <s v="CA-2017-127306"/>
    <x v="424"/>
    <d v="2017-01-18T00:00:00"/>
    <x v="1"/>
    <s v="BH-11710"/>
    <x v="3"/>
    <x v="0"/>
    <s v="United States"/>
    <s v="Johnson City"/>
    <x v="18"/>
    <n v="37604"/>
    <x v="0"/>
    <s v="TEC-PH-10001924"/>
    <x v="2"/>
    <x v="7"/>
    <s v="iHome FM Clock Radio with Lightning Dock"/>
    <n v="111.98399999999999"/>
    <n v="2"/>
    <x v="2"/>
    <n v="6.9989999999999997"/>
    <m/>
  </r>
  <r>
    <n v="4913"/>
    <s v="CA-2017-127306"/>
    <x v="424"/>
    <d v="2017-01-18T00:00:00"/>
    <x v="1"/>
    <s v="BH-11710"/>
    <x v="3"/>
    <x v="0"/>
    <s v="United States"/>
    <s v="Johnson City"/>
    <x v="18"/>
    <n v="37604"/>
    <x v="0"/>
    <s v="OFF-BI-10002003"/>
    <x v="1"/>
    <x v="8"/>
    <s v="Ibico Presentation Index for Binding Systems"/>
    <n v="5.97"/>
    <n v="5"/>
    <x v="6"/>
    <n v="-4.577"/>
    <m/>
  </r>
  <r>
    <n v="4914"/>
    <s v="CA-2017-127306"/>
    <x v="424"/>
    <d v="2017-01-18T00:00:00"/>
    <x v="1"/>
    <s v="BH-11710"/>
    <x v="3"/>
    <x v="0"/>
    <s v="United States"/>
    <s v="Johnson City"/>
    <x v="18"/>
    <n v="37604"/>
    <x v="0"/>
    <s v="OFF-BI-10003727"/>
    <x v="1"/>
    <x v="8"/>
    <s v="Avery Durable Slant Ring Binders With Label Holder"/>
    <n v="2.508"/>
    <n v="2"/>
    <x v="6"/>
    <n v="-1.8391999999999999"/>
    <m/>
  </r>
  <r>
    <n v="4915"/>
    <s v="CA-2015-161830"/>
    <x v="496"/>
    <d v="2015-09-26T00:00:00"/>
    <x v="0"/>
    <s v="ME-17725"/>
    <x v="250"/>
    <x v="0"/>
    <s v="United States"/>
    <s v="Seattle"/>
    <x v="4"/>
    <n v="98105"/>
    <x v="1"/>
    <s v="OFF-AR-10004042"/>
    <x v="1"/>
    <x v="6"/>
    <s v="BOSTON Model 1800 Electric Pencil Sharpeners, Putty/Woodgrain"/>
    <n v="35.96"/>
    <n v="2"/>
    <x v="0"/>
    <n v="10.4284"/>
    <m/>
  </r>
  <r>
    <n v="4916"/>
    <s v="CA-2015-161830"/>
    <x v="496"/>
    <d v="2015-09-26T00:00:00"/>
    <x v="0"/>
    <s v="ME-17725"/>
    <x v="250"/>
    <x v="0"/>
    <s v="United States"/>
    <s v="Seattle"/>
    <x v="4"/>
    <n v="98105"/>
    <x v="1"/>
    <s v="OFF-BI-10001097"/>
    <x v="1"/>
    <x v="8"/>
    <s v="Avery Hole Reinforcements"/>
    <n v="14.952"/>
    <n v="3"/>
    <x v="2"/>
    <n v="5.4200999999999997"/>
    <m/>
  </r>
  <r>
    <n v="4917"/>
    <s v="CA-2017-163125"/>
    <x v="449"/>
    <d v="2017-10-11T00:00:00"/>
    <x v="0"/>
    <s v="MB-17305"/>
    <x v="93"/>
    <x v="0"/>
    <s v="United States"/>
    <s v="League City"/>
    <x v="5"/>
    <n v="77573"/>
    <x v="2"/>
    <s v="OFF-AR-10004344"/>
    <x v="1"/>
    <x v="6"/>
    <s v="Bulldog Vacuum Base Pencil Sharpener"/>
    <n v="67.144000000000005"/>
    <n v="7"/>
    <x v="2"/>
    <n v="5.8750999999999998"/>
    <m/>
  </r>
  <r>
    <n v="4918"/>
    <s v="CA-2017-163125"/>
    <x v="449"/>
    <d v="2017-10-11T00:00:00"/>
    <x v="0"/>
    <s v="MB-17305"/>
    <x v="93"/>
    <x v="0"/>
    <s v="United States"/>
    <s v="League City"/>
    <x v="5"/>
    <n v="77573"/>
    <x v="2"/>
    <s v="FUR-CH-10001802"/>
    <x v="0"/>
    <x v="1"/>
    <s v="Hon Every-Day Chair Series Swivel Task Chairs"/>
    <n v="254.05799999999999"/>
    <n v="3"/>
    <x v="4"/>
    <n v="-32.6646"/>
    <m/>
  </r>
  <r>
    <n v="4919"/>
    <s v="CA-2016-160304"/>
    <x v="1006"/>
    <d v="2016-01-07T00:00:00"/>
    <x v="1"/>
    <s v="BM-11575"/>
    <x v="606"/>
    <x v="1"/>
    <s v="United States"/>
    <s v="Gaithersburg"/>
    <x v="39"/>
    <n v="20877"/>
    <x v="3"/>
    <s v="FUR-BO-10004709"/>
    <x v="0"/>
    <x v="0"/>
    <s v="Bush Westfield Collection Bookcases, Medium Cherry Finish"/>
    <n v="173.94"/>
    <n v="3"/>
    <x v="0"/>
    <n v="38.266800000000003"/>
    <m/>
  </r>
  <r>
    <n v="4920"/>
    <s v="CA-2016-160304"/>
    <x v="1006"/>
    <d v="2016-01-07T00:00:00"/>
    <x v="1"/>
    <s v="BM-11575"/>
    <x v="606"/>
    <x v="1"/>
    <s v="United States"/>
    <s v="Gaithersburg"/>
    <x v="39"/>
    <n v="20877"/>
    <x v="3"/>
    <s v="TEC-PH-10000455"/>
    <x v="2"/>
    <x v="7"/>
    <s v="GE 30522EE2"/>
    <n v="231.98"/>
    <n v="2"/>
    <x v="0"/>
    <n v="67.274199999999993"/>
    <m/>
  </r>
  <r>
    <n v="4921"/>
    <s v="CA-2017-101728"/>
    <x v="971"/>
    <d v="2017-08-23T00:00:00"/>
    <x v="1"/>
    <s v="SC-20575"/>
    <x v="623"/>
    <x v="0"/>
    <s v="United States"/>
    <s v="Chicago"/>
    <x v="10"/>
    <n v="60653"/>
    <x v="2"/>
    <s v="OFF-BI-10002393"/>
    <x v="1"/>
    <x v="8"/>
    <s v="Binder Posts"/>
    <n v="2.2959999999999998"/>
    <n v="2"/>
    <x v="3"/>
    <n v="-3.9032"/>
    <m/>
  </r>
  <r>
    <n v="4922"/>
    <s v="CA-2017-114055"/>
    <x v="53"/>
    <d v="2017-12-29T00:00:00"/>
    <x v="0"/>
    <s v="MH-18115"/>
    <x v="414"/>
    <x v="2"/>
    <s v="United States"/>
    <s v="Huntsville"/>
    <x v="19"/>
    <n v="35810"/>
    <x v="0"/>
    <s v="OFF-PA-10004381"/>
    <x v="1"/>
    <x v="10"/>
    <s v="14-7/8 x 11 Blue Bar Computer Printout Paper"/>
    <n v="96.08"/>
    <n v="2"/>
    <x v="0"/>
    <n v="46.118400000000001"/>
    <m/>
  </r>
  <r>
    <n v="4923"/>
    <s v="CA-2017-114055"/>
    <x v="53"/>
    <d v="2017-12-29T00:00:00"/>
    <x v="0"/>
    <s v="MH-18115"/>
    <x v="414"/>
    <x v="2"/>
    <s v="United States"/>
    <s v="Huntsville"/>
    <x v="19"/>
    <n v="35810"/>
    <x v="0"/>
    <s v="OFF-FA-10003059"/>
    <x v="1"/>
    <x v="13"/>
    <s v="Assorted Color Push Pins"/>
    <n v="3.62"/>
    <n v="2"/>
    <x v="0"/>
    <n v="1.1946000000000001"/>
    <m/>
  </r>
  <r>
    <n v="4924"/>
    <s v="CA-2017-114055"/>
    <x v="53"/>
    <d v="2017-12-29T00:00:00"/>
    <x v="0"/>
    <s v="MH-18115"/>
    <x v="414"/>
    <x v="2"/>
    <s v="United States"/>
    <s v="Huntsville"/>
    <x v="19"/>
    <n v="35810"/>
    <x v="0"/>
    <s v="OFF-PA-10000994"/>
    <x v="1"/>
    <x v="10"/>
    <s v="Xerox 1915"/>
    <n v="629.1"/>
    <n v="6"/>
    <x v="0"/>
    <n v="301.96800000000002"/>
    <m/>
  </r>
  <r>
    <n v="4925"/>
    <s v="CA-2017-114055"/>
    <x v="53"/>
    <d v="2017-12-29T00:00:00"/>
    <x v="0"/>
    <s v="MH-18115"/>
    <x v="414"/>
    <x v="2"/>
    <s v="United States"/>
    <s v="Huntsville"/>
    <x v="19"/>
    <n v="35810"/>
    <x v="0"/>
    <s v="TEC-PH-10002890"/>
    <x v="2"/>
    <x v="7"/>
    <s v="AT&amp;T 17929 Lendline Telephone"/>
    <n v="90.48"/>
    <n v="2"/>
    <x v="0"/>
    <n v="23.524799999999999"/>
    <m/>
  </r>
  <r>
    <n v="4926"/>
    <s v="CA-2017-126438"/>
    <x v="18"/>
    <d v="2017-09-13T00:00:00"/>
    <x v="2"/>
    <s v="AR-10345"/>
    <x v="753"/>
    <x v="1"/>
    <s v="United States"/>
    <s v="Lawrence"/>
    <x v="31"/>
    <n v="1841"/>
    <x v="3"/>
    <s v="OFF-AR-10003338"/>
    <x v="1"/>
    <x v="6"/>
    <s v="Eberhard Faber 3 1/2&quot; Golf Pencils"/>
    <n v="14.88"/>
    <n v="2"/>
    <x v="0"/>
    <n v="3.72"/>
    <m/>
  </r>
  <r>
    <n v="4927"/>
    <s v="CA-2017-117653"/>
    <x v="15"/>
    <d v="2017-10-23T00:00:00"/>
    <x v="1"/>
    <s v="MO-17500"/>
    <x v="373"/>
    <x v="0"/>
    <s v="United States"/>
    <s v="Chicago"/>
    <x v="10"/>
    <n v="60623"/>
    <x v="2"/>
    <s v="FUR-TA-10003008"/>
    <x v="0"/>
    <x v="3"/>
    <s v="Lesro Round Back Collection Coffee Table, End Table"/>
    <n v="91.275000000000006"/>
    <n v="1"/>
    <x v="5"/>
    <n v="-67.543499999999995"/>
    <m/>
  </r>
  <r>
    <n v="4928"/>
    <s v="CA-2017-143245"/>
    <x v="96"/>
    <d v="2017-12-06T00:00:00"/>
    <x v="1"/>
    <s v="AD-10180"/>
    <x v="57"/>
    <x v="2"/>
    <s v="United States"/>
    <s v="Fairfield"/>
    <x v="29"/>
    <n v="6824"/>
    <x v="3"/>
    <s v="OFF-PA-10001972"/>
    <x v="1"/>
    <x v="10"/>
    <s v="Xerox 214"/>
    <n v="19.440000000000001"/>
    <n v="3"/>
    <x v="0"/>
    <n v="9.3312000000000008"/>
    <m/>
  </r>
  <r>
    <n v="4929"/>
    <s v="CA-2017-143245"/>
    <x v="96"/>
    <d v="2017-12-06T00:00:00"/>
    <x v="1"/>
    <s v="AD-10180"/>
    <x v="57"/>
    <x v="2"/>
    <s v="United States"/>
    <s v="Fairfield"/>
    <x v="29"/>
    <n v="6824"/>
    <x v="3"/>
    <s v="FUR-CH-10000155"/>
    <x v="0"/>
    <x v="1"/>
    <s v="Global Comet Stacking Armless Chair"/>
    <n v="897.15"/>
    <n v="3"/>
    <x v="0"/>
    <n v="251.202"/>
    <m/>
  </r>
  <r>
    <n v="4930"/>
    <s v="US-2014-138828"/>
    <x v="814"/>
    <d v="2014-09-03T00:00:00"/>
    <x v="2"/>
    <s v="KD-16345"/>
    <x v="44"/>
    <x v="0"/>
    <s v="United States"/>
    <s v="New York City"/>
    <x v="15"/>
    <n v="10009"/>
    <x v="3"/>
    <s v="OFF-AR-10000658"/>
    <x v="1"/>
    <x v="6"/>
    <s v="Newell 324"/>
    <n v="57.75"/>
    <n v="5"/>
    <x v="0"/>
    <n v="16.170000000000002"/>
    <m/>
  </r>
  <r>
    <n v="4931"/>
    <s v="US-2014-138828"/>
    <x v="814"/>
    <d v="2014-09-03T00:00:00"/>
    <x v="2"/>
    <s v="KD-16345"/>
    <x v="44"/>
    <x v="0"/>
    <s v="United States"/>
    <s v="New York City"/>
    <x v="15"/>
    <n v="10009"/>
    <x v="3"/>
    <s v="OFF-PA-10000349"/>
    <x v="1"/>
    <x v="10"/>
    <s v="Easy-staple paper"/>
    <n v="14.94"/>
    <n v="3"/>
    <x v="0"/>
    <n v="7.0217999999999998"/>
    <m/>
  </r>
  <r>
    <n v="4932"/>
    <s v="CA-2017-143651"/>
    <x v="613"/>
    <d v="2017-03-30T00:00:00"/>
    <x v="1"/>
    <s v="FM-14215"/>
    <x v="524"/>
    <x v="1"/>
    <s v="United States"/>
    <s v="Seattle"/>
    <x v="4"/>
    <n v="98103"/>
    <x v="1"/>
    <s v="OFF-AR-10001446"/>
    <x v="1"/>
    <x v="6"/>
    <s v="Newell 309"/>
    <n v="23.1"/>
    <n v="2"/>
    <x v="0"/>
    <n v="6.93"/>
    <m/>
  </r>
  <r>
    <n v="4933"/>
    <s v="CA-2015-106978"/>
    <x v="694"/>
    <d v="2015-10-04T00:00:00"/>
    <x v="1"/>
    <s v="ZC-21910"/>
    <x v="233"/>
    <x v="0"/>
    <s v="United States"/>
    <s v="Aurora"/>
    <x v="22"/>
    <n v="80013"/>
    <x v="1"/>
    <s v="OFF-EN-10004483"/>
    <x v="1"/>
    <x v="12"/>
    <s v="#10 White Business Envelopes,4 1/8 x 9 1/2"/>
    <n v="12.536"/>
    <n v="1"/>
    <x v="2"/>
    <n v="4.2309000000000001"/>
    <m/>
  </r>
  <r>
    <n v="4934"/>
    <s v="CA-2015-106978"/>
    <x v="694"/>
    <d v="2015-10-04T00:00:00"/>
    <x v="1"/>
    <s v="ZC-21910"/>
    <x v="233"/>
    <x v="0"/>
    <s v="United States"/>
    <s v="Aurora"/>
    <x v="22"/>
    <n v="80013"/>
    <x v="1"/>
    <s v="OFF-BI-10002012"/>
    <x v="1"/>
    <x v="8"/>
    <s v="Wilson Jones Easy Flow II Sheet Lifters"/>
    <n v="1.08"/>
    <n v="2"/>
    <x v="6"/>
    <n v="-0.79200000000000004"/>
    <m/>
  </r>
  <r>
    <n v="4935"/>
    <s v="CA-2015-106978"/>
    <x v="694"/>
    <d v="2015-10-04T00:00:00"/>
    <x v="1"/>
    <s v="ZC-21910"/>
    <x v="233"/>
    <x v="0"/>
    <s v="United States"/>
    <s v="Aurora"/>
    <x v="22"/>
    <n v="80013"/>
    <x v="1"/>
    <s v="OFF-FA-10003021"/>
    <x v="1"/>
    <x v="13"/>
    <s v="Staples"/>
    <n v="4.5119999999999996"/>
    <n v="3"/>
    <x v="2"/>
    <n v="0.84599999999999997"/>
    <m/>
  </r>
  <r>
    <n v="4936"/>
    <s v="CA-2015-155124"/>
    <x v="1007"/>
    <d v="2015-03-21T00:00:00"/>
    <x v="1"/>
    <s v="KS-16300"/>
    <x v="754"/>
    <x v="1"/>
    <s v="United States"/>
    <s v="Lehi"/>
    <x v="7"/>
    <n v="84043"/>
    <x v="1"/>
    <s v="TEC-PH-10003356"/>
    <x v="2"/>
    <x v="7"/>
    <s v="SmartStand Mobile Device Holder, Assorted Colors"/>
    <n v="16.776"/>
    <n v="3"/>
    <x v="2"/>
    <n v="1.6776"/>
    <m/>
  </r>
  <r>
    <n v="4937"/>
    <s v="CA-2017-150931"/>
    <x v="1008"/>
    <d v="2017-01-13T00:00:00"/>
    <x v="1"/>
    <s v="DP-13390"/>
    <x v="503"/>
    <x v="2"/>
    <s v="United States"/>
    <s v="Tuscaloosa"/>
    <x v="19"/>
    <n v="35401"/>
    <x v="0"/>
    <s v="OFF-BI-10004728"/>
    <x v="1"/>
    <x v="8"/>
    <s v="Wilson Jones Turn Tabs Binder Tool for Ring Binders"/>
    <n v="33.74"/>
    <n v="7"/>
    <x v="0"/>
    <n v="15.5204"/>
    <m/>
  </r>
  <r>
    <n v="4938"/>
    <s v="CA-2014-157147"/>
    <x v="286"/>
    <d v="2014-01-18T00:00:00"/>
    <x v="1"/>
    <s v="BD-11605"/>
    <x v="205"/>
    <x v="0"/>
    <s v="United States"/>
    <s v="San Francisco"/>
    <x v="1"/>
    <n v="94109"/>
    <x v="1"/>
    <s v="OFF-ST-10000078"/>
    <x v="1"/>
    <x v="4"/>
    <s v="Tennsco 6- and 18-Compartment Lockers"/>
    <n v="1325.85"/>
    <n v="5"/>
    <x v="0"/>
    <n v="238.65299999999999"/>
    <m/>
  </r>
  <r>
    <n v="4939"/>
    <s v="CA-2014-157147"/>
    <x v="286"/>
    <d v="2014-01-18T00:00:00"/>
    <x v="1"/>
    <s v="BD-11605"/>
    <x v="205"/>
    <x v="0"/>
    <s v="United States"/>
    <s v="San Francisco"/>
    <x v="1"/>
    <n v="94109"/>
    <x v="1"/>
    <s v="FUR-BO-10003034"/>
    <x v="0"/>
    <x v="0"/>
    <s v="O'Sullivan Elevations Bookcase, Cherry Finish"/>
    <n v="333.99900000000002"/>
    <n v="3"/>
    <x v="11"/>
    <n v="3.9293999999999998"/>
    <m/>
  </r>
  <r>
    <n v="4940"/>
    <s v="CA-2014-157147"/>
    <x v="286"/>
    <d v="2014-01-18T00:00:00"/>
    <x v="1"/>
    <s v="BD-11605"/>
    <x v="205"/>
    <x v="0"/>
    <s v="United States"/>
    <s v="San Francisco"/>
    <x v="1"/>
    <n v="94109"/>
    <x v="1"/>
    <s v="OFF-AR-10003514"/>
    <x v="1"/>
    <x v="6"/>
    <s v="4009 Highlighters by Sanford"/>
    <n v="19.899999999999999"/>
    <n v="5"/>
    <x v="0"/>
    <n v="6.5670000000000002"/>
    <m/>
  </r>
  <r>
    <n v="4941"/>
    <s v="CA-2015-156482"/>
    <x v="525"/>
    <d v="2015-02-13T00:00:00"/>
    <x v="1"/>
    <s v="IL-15100"/>
    <x v="582"/>
    <x v="0"/>
    <s v="United States"/>
    <s v="Wilmington"/>
    <x v="13"/>
    <n v="19805"/>
    <x v="3"/>
    <s v="FUR-CH-10001708"/>
    <x v="0"/>
    <x v="1"/>
    <s v="Office Star - Contemporary Swivel Chair with Padded Adjustable Arms and Flex Back"/>
    <n v="1268.82"/>
    <n v="9"/>
    <x v="0"/>
    <n v="266.4522"/>
    <m/>
  </r>
  <r>
    <n v="4942"/>
    <s v="CA-2015-156482"/>
    <x v="525"/>
    <d v="2015-02-13T00:00:00"/>
    <x v="1"/>
    <s v="IL-15100"/>
    <x v="582"/>
    <x v="0"/>
    <s v="United States"/>
    <s v="Wilmington"/>
    <x v="13"/>
    <n v="19805"/>
    <x v="3"/>
    <s v="FUR-BO-10002598"/>
    <x v="0"/>
    <x v="0"/>
    <s v="Hon Metal Bookcases, Putty"/>
    <n v="283.92"/>
    <n v="4"/>
    <x v="0"/>
    <n v="82.336799999999997"/>
    <m/>
  </r>
  <r>
    <n v="4943"/>
    <s v="CA-2015-156482"/>
    <x v="525"/>
    <d v="2015-02-13T00:00:00"/>
    <x v="1"/>
    <s v="IL-15100"/>
    <x v="582"/>
    <x v="0"/>
    <s v="United States"/>
    <s v="Wilmington"/>
    <x v="13"/>
    <n v="19805"/>
    <x v="3"/>
    <s v="OFF-AR-10001022"/>
    <x v="1"/>
    <x v="6"/>
    <s v="SANFORD Liquid Accent Tank-Style Highlighters"/>
    <n v="5.68"/>
    <n v="2"/>
    <x v="0"/>
    <n v="1.7607999999999999"/>
    <m/>
  </r>
  <r>
    <n v="4944"/>
    <s v="CA-2017-106782"/>
    <x v="202"/>
    <d v="2017-12-27T00:00:00"/>
    <x v="1"/>
    <s v="LP-17095"/>
    <x v="431"/>
    <x v="0"/>
    <s v="United States"/>
    <s v="Lafayette"/>
    <x v="14"/>
    <n v="47905"/>
    <x v="2"/>
    <s v="OFF-ST-10004459"/>
    <x v="1"/>
    <x v="4"/>
    <s v="Tennsco Single-Tier Lockers"/>
    <n v="375.34"/>
    <n v="1"/>
    <x v="0"/>
    <n v="18.766999999999999"/>
    <m/>
  </r>
  <r>
    <n v="4945"/>
    <s v="CA-2016-151372"/>
    <x v="64"/>
    <d v="2016-09-06T00:00:00"/>
    <x v="2"/>
    <s v="JH-15985"/>
    <x v="98"/>
    <x v="0"/>
    <s v="United States"/>
    <s v="Redondo Beach"/>
    <x v="1"/>
    <n v="90278"/>
    <x v="1"/>
    <s v="OFF-PA-10004381"/>
    <x v="1"/>
    <x v="10"/>
    <s v="14-7/8 x 11 Blue Bar Computer Printout Paper"/>
    <n v="96.08"/>
    <n v="2"/>
    <x v="0"/>
    <n v="46.118400000000001"/>
    <m/>
  </r>
  <r>
    <n v="4946"/>
    <s v="CA-2016-151372"/>
    <x v="64"/>
    <d v="2016-09-06T00:00:00"/>
    <x v="2"/>
    <s v="JH-15985"/>
    <x v="98"/>
    <x v="0"/>
    <s v="United States"/>
    <s v="Redondo Beach"/>
    <x v="1"/>
    <n v="90278"/>
    <x v="1"/>
    <s v="OFF-BI-10000050"/>
    <x v="1"/>
    <x v="8"/>
    <s v="Angle-D Binders with Locking Rings, Label Holders"/>
    <n v="11.68"/>
    <n v="2"/>
    <x v="2"/>
    <n v="3.9420000000000002"/>
    <m/>
  </r>
  <r>
    <n v="4947"/>
    <s v="CA-2016-151372"/>
    <x v="64"/>
    <d v="2016-09-06T00:00:00"/>
    <x v="2"/>
    <s v="JH-15985"/>
    <x v="98"/>
    <x v="0"/>
    <s v="United States"/>
    <s v="Redondo Beach"/>
    <x v="1"/>
    <n v="90278"/>
    <x v="1"/>
    <s v="OFF-FA-10000304"/>
    <x v="1"/>
    <x v="13"/>
    <s v="Advantus Push Pins"/>
    <n v="4.3600000000000003"/>
    <n v="2"/>
    <x v="0"/>
    <n v="1.7876000000000001"/>
    <m/>
  </r>
  <r>
    <n v="4948"/>
    <s v="CA-2014-102085"/>
    <x v="777"/>
    <d v="2014-10-09T00:00:00"/>
    <x v="1"/>
    <s v="JD-16015"/>
    <x v="557"/>
    <x v="0"/>
    <s v="United States"/>
    <s v="Seattle"/>
    <x v="4"/>
    <n v="98115"/>
    <x v="1"/>
    <s v="OFF-LA-10002475"/>
    <x v="1"/>
    <x v="2"/>
    <s v="Avery 519"/>
    <n v="29.24"/>
    <n v="4"/>
    <x v="0"/>
    <n v="13.742800000000001"/>
    <m/>
  </r>
  <r>
    <n v="4949"/>
    <s v="CA-2017-107125"/>
    <x v="344"/>
    <d v="2017-12-02T00:00:00"/>
    <x v="1"/>
    <s v="BD-11320"/>
    <x v="217"/>
    <x v="0"/>
    <s v="United States"/>
    <s v="Los Angeles"/>
    <x v="1"/>
    <n v="90045"/>
    <x v="1"/>
    <s v="OFF-BI-10001989"/>
    <x v="1"/>
    <x v="8"/>
    <s v="Premium Transparent Presentation Covers by GBC"/>
    <n v="117.488"/>
    <n v="7"/>
    <x v="2"/>
    <n v="41.120800000000003"/>
    <m/>
  </r>
  <r>
    <n v="4950"/>
    <s v="CA-2017-107125"/>
    <x v="344"/>
    <d v="2017-12-02T00:00:00"/>
    <x v="1"/>
    <s v="BD-11320"/>
    <x v="217"/>
    <x v="0"/>
    <s v="United States"/>
    <s v="Los Angeles"/>
    <x v="1"/>
    <n v="90045"/>
    <x v="1"/>
    <s v="FUR-FU-10000732"/>
    <x v="0"/>
    <x v="5"/>
    <s v="Eldon 200 Class Desk Accessories"/>
    <n v="18.84"/>
    <n v="3"/>
    <x v="0"/>
    <n v="6.0288000000000004"/>
    <m/>
  </r>
  <r>
    <n v="4951"/>
    <s v="CA-2016-125815"/>
    <x v="99"/>
    <d v="2016-11-01T00:00:00"/>
    <x v="0"/>
    <s v="DL-13330"/>
    <x v="658"/>
    <x v="0"/>
    <s v="United States"/>
    <s v="New York City"/>
    <x v="15"/>
    <n v="10009"/>
    <x v="3"/>
    <s v="OFF-AR-10004441"/>
    <x v="1"/>
    <x v="6"/>
    <s v="BIC Brite Liner Highlighters"/>
    <n v="12.42"/>
    <n v="3"/>
    <x v="0"/>
    <n v="5.2164000000000001"/>
    <m/>
  </r>
  <r>
    <n v="4952"/>
    <s v="CA-2015-144190"/>
    <x v="988"/>
    <d v="2015-06-13T00:00:00"/>
    <x v="1"/>
    <s v="NC-18415"/>
    <x v="720"/>
    <x v="0"/>
    <s v="United States"/>
    <s v="Royal Oak"/>
    <x v="12"/>
    <n v="48073"/>
    <x v="2"/>
    <s v="OFF-PA-10000304"/>
    <x v="1"/>
    <x v="10"/>
    <s v="Xerox 1995"/>
    <n v="12.96"/>
    <n v="2"/>
    <x v="0"/>
    <n v="6.2207999999999997"/>
    <m/>
  </r>
  <r>
    <n v="4953"/>
    <s v="CA-2017-117926"/>
    <x v="166"/>
    <d v="2017-12-12T00:00:00"/>
    <x v="0"/>
    <s v="AS-10225"/>
    <x v="127"/>
    <x v="1"/>
    <s v="United States"/>
    <s v="San Francisco"/>
    <x v="1"/>
    <n v="94109"/>
    <x v="1"/>
    <s v="OFF-AP-10002670"/>
    <x v="1"/>
    <x v="9"/>
    <s v="Belkin 8-Outlet Premiere SurgeMaster II Surge Protectors"/>
    <n v="69.48"/>
    <n v="1"/>
    <x v="0"/>
    <n v="20.844000000000001"/>
    <m/>
  </r>
  <r>
    <n v="4954"/>
    <s v="CA-2015-153906"/>
    <x v="199"/>
    <d v="2015-03-20T00:00:00"/>
    <x v="1"/>
    <s v="MS-17980"/>
    <x v="99"/>
    <x v="1"/>
    <s v="United States"/>
    <s v="New York City"/>
    <x v="15"/>
    <n v="10009"/>
    <x v="3"/>
    <s v="TEC-PH-10001527"/>
    <x v="2"/>
    <x v="7"/>
    <s v="Plantronics MX500i Earset"/>
    <n v="85.9"/>
    <n v="2"/>
    <x v="0"/>
    <n v="2.577"/>
    <m/>
  </r>
  <r>
    <n v="4955"/>
    <s v="CA-2014-160262"/>
    <x v="3"/>
    <d v="2014-06-13T00:00:00"/>
    <x v="0"/>
    <s v="TS-21205"/>
    <x v="131"/>
    <x v="1"/>
    <s v="United States"/>
    <s v="North Las Vegas"/>
    <x v="33"/>
    <n v="89031"/>
    <x v="1"/>
    <s v="OFF-AR-10002335"/>
    <x v="1"/>
    <x v="6"/>
    <s v="DIXON Oriole Pencils"/>
    <n v="18.059999999999999"/>
    <n v="7"/>
    <x v="0"/>
    <n v="4.6955999999999998"/>
    <m/>
  </r>
  <r>
    <n v="4956"/>
    <s v="CA-2014-160262"/>
    <x v="3"/>
    <d v="2014-06-13T00:00:00"/>
    <x v="0"/>
    <s v="TS-21205"/>
    <x v="131"/>
    <x v="1"/>
    <s v="United States"/>
    <s v="North Las Vegas"/>
    <x v="33"/>
    <n v="89031"/>
    <x v="1"/>
    <s v="OFF-PA-10003641"/>
    <x v="1"/>
    <x v="10"/>
    <s v="Xerox 1909"/>
    <n v="79.14"/>
    <n v="3"/>
    <x v="0"/>
    <n v="36.404400000000003"/>
    <m/>
  </r>
  <r>
    <n v="4957"/>
    <s v="CA-2014-160262"/>
    <x v="3"/>
    <d v="2014-06-13T00:00:00"/>
    <x v="0"/>
    <s v="TS-21205"/>
    <x v="131"/>
    <x v="1"/>
    <s v="United States"/>
    <s v="North Las Vegas"/>
    <x v="33"/>
    <n v="89031"/>
    <x v="1"/>
    <s v="FUR-FU-10002685"/>
    <x v="0"/>
    <x v="5"/>
    <s v="Executive Impressions 13-1/2&quot; Indoor/Outdoor Wall Clock"/>
    <n v="37.4"/>
    <n v="2"/>
    <x v="0"/>
    <n v="14.212"/>
    <m/>
  </r>
  <r>
    <n v="4958"/>
    <s v="CA-2015-127607"/>
    <x v="305"/>
    <d v="2015-03-26T00:00:00"/>
    <x v="1"/>
    <s v="JK-15730"/>
    <x v="300"/>
    <x v="0"/>
    <s v="United States"/>
    <s v="Carrollton"/>
    <x v="5"/>
    <n v="75007"/>
    <x v="2"/>
    <s v="OFF-BI-10001308"/>
    <x v="1"/>
    <x v="8"/>
    <s v="GBC Standard Plastic Binding Systems' Combs"/>
    <n v="2.512"/>
    <n v="2"/>
    <x v="3"/>
    <n v="-4.3959999999999999"/>
    <m/>
  </r>
  <r>
    <n v="4959"/>
    <s v="CA-2015-127607"/>
    <x v="305"/>
    <d v="2015-03-26T00:00:00"/>
    <x v="1"/>
    <s v="JK-15730"/>
    <x v="300"/>
    <x v="0"/>
    <s v="United States"/>
    <s v="Carrollton"/>
    <x v="5"/>
    <n v="75007"/>
    <x v="2"/>
    <s v="OFF-FA-10003485"/>
    <x v="1"/>
    <x v="13"/>
    <s v="Staples"/>
    <n v="18.864000000000001"/>
    <n v="9"/>
    <x v="2"/>
    <n v="6.1307999999999998"/>
    <m/>
  </r>
  <r>
    <n v="4960"/>
    <s v="CA-2016-166226"/>
    <x v="741"/>
    <d v="2016-11-22T00:00:00"/>
    <x v="1"/>
    <s v="TC-21535"/>
    <x v="426"/>
    <x v="2"/>
    <s v="United States"/>
    <s v="Los Angeles"/>
    <x v="1"/>
    <n v="90008"/>
    <x v="1"/>
    <s v="TEC-PH-10003357"/>
    <x v="2"/>
    <x v="7"/>
    <s v="Grandstream GXP2100 Mainstream Business Phone"/>
    <n v="61.192"/>
    <n v="1"/>
    <x v="2"/>
    <n v="6.1192000000000002"/>
    <m/>
  </r>
  <r>
    <n v="4961"/>
    <s v="CA-2016-166226"/>
    <x v="741"/>
    <d v="2016-11-22T00:00:00"/>
    <x v="1"/>
    <s v="TC-21535"/>
    <x v="426"/>
    <x v="2"/>
    <s v="United States"/>
    <s v="Los Angeles"/>
    <x v="1"/>
    <n v="90008"/>
    <x v="1"/>
    <s v="OFF-AP-10002867"/>
    <x v="1"/>
    <x v="9"/>
    <s v="Fellowes Command Center 5-outlet power strip"/>
    <n v="67.84"/>
    <n v="1"/>
    <x v="0"/>
    <n v="18.316800000000001"/>
    <m/>
  </r>
  <r>
    <n v="4962"/>
    <s v="CA-2014-156587"/>
    <x v="1009"/>
    <d v="2014-03-08T00:00:00"/>
    <x v="2"/>
    <s v="AB-10015"/>
    <x v="755"/>
    <x v="0"/>
    <s v="United States"/>
    <s v="Seattle"/>
    <x v="4"/>
    <n v="98103"/>
    <x v="1"/>
    <s v="FUR-CH-10004477"/>
    <x v="0"/>
    <x v="1"/>
    <s v="Global Push Button Manager's Chair, Indigo"/>
    <n v="48.712000000000003"/>
    <n v="1"/>
    <x v="2"/>
    <n v="5.4801000000000002"/>
    <m/>
  </r>
  <r>
    <n v="4963"/>
    <s v="CA-2014-156587"/>
    <x v="1009"/>
    <d v="2014-03-08T00:00:00"/>
    <x v="2"/>
    <s v="AB-10015"/>
    <x v="755"/>
    <x v="0"/>
    <s v="United States"/>
    <s v="Seattle"/>
    <x v="4"/>
    <n v="98103"/>
    <x v="1"/>
    <s v="OFF-AR-10001427"/>
    <x v="1"/>
    <x v="6"/>
    <s v="Newell 330"/>
    <n v="17.940000000000001"/>
    <n v="3"/>
    <x v="0"/>
    <n v="4.6643999999999997"/>
    <m/>
  </r>
  <r>
    <n v="4964"/>
    <s v="CA-2014-156587"/>
    <x v="1009"/>
    <d v="2014-03-08T00:00:00"/>
    <x v="2"/>
    <s v="AB-10015"/>
    <x v="755"/>
    <x v="0"/>
    <s v="United States"/>
    <s v="Seattle"/>
    <x v="4"/>
    <n v="98103"/>
    <x v="1"/>
    <s v="OFF-ST-10002344"/>
    <x v="1"/>
    <x v="4"/>
    <s v="Carina 42&quot;Hx23 3/4&quot;W Media Storage Unit"/>
    <n v="242.94"/>
    <n v="3"/>
    <x v="0"/>
    <n v="4.8587999999999996"/>
    <m/>
  </r>
  <r>
    <n v="4965"/>
    <s v="CA-2016-141180"/>
    <x v="666"/>
    <d v="2016-05-19T00:00:00"/>
    <x v="0"/>
    <s v="DP-13000"/>
    <x v="24"/>
    <x v="0"/>
    <s v="United States"/>
    <s v="Fort Lauderdale"/>
    <x v="2"/>
    <n v="33311"/>
    <x v="0"/>
    <s v="OFF-BI-10000301"/>
    <x v="1"/>
    <x v="8"/>
    <s v="GBC Instant Report Kit"/>
    <n v="7.7640000000000002"/>
    <n v="4"/>
    <x v="6"/>
    <n v="-5.1760000000000002"/>
    <m/>
  </r>
  <r>
    <n v="4966"/>
    <s v="CA-2015-109708"/>
    <x v="442"/>
    <d v="2015-05-28T00:00:00"/>
    <x v="0"/>
    <s v="CY-12745"/>
    <x v="388"/>
    <x v="1"/>
    <s v="United States"/>
    <s v="Columbia"/>
    <x v="18"/>
    <n v="38401"/>
    <x v="0"/>
    <s v="TEC-PH-10001944"/>
    <x v="2"/>
    <x v="7"/>
    <s v="Wi-Ex zBoost YX540 Cellular Phone Signal Booster"/>
    <n v="467.04"/>
    <n v="4"/>
    <x v="2"/>
    <n v="58.38"/>
    <m/>
  </r>
  <r>
    <n v="4967"/>
    <s v="CA-2015-122406"/>
    <x v="991"/>
    <d v="2015-08-05T00:00:00"/>
    <x v="0"/>
    <s v="BE-11455"/>
    <x v="534"/>
    <x v="2"/>
    <s v="United States"/>
    <s v="Providence"/>
    <x v="34"/>
    <n v="2908"/>
    <x v="3"/>
    <s v="TEC-PH-10001527"/>
    <x v="2"/>
    <x v="7"/>
    <s v="Plantronics MX500i Earset"/>
    <n v="128.85"/>
    <n v="3"/>
    <x v="0"/>
    <n v="3.8654999999999999"/>
    <m/>
  </r>
  <r>
    <n v="4968"/>
    <s v="CA-2015-122406"/>
    <x v="991"/>
    <d v="2015-08-05T00:00:00"/>
    <x v="0"/>
    <s v="BE-11455"/>
    <x v="534"/>
    <x v="2"/>
    <s v="United States"/>
    <s v="Providence"/>
    <x v="34"/>
    <n v="2908"/>
    <x v="3"/>
    <s v="OFF-PA-10001307"/>
    <x v="1"/>
    <x v="10"/>
    <s v="Important Message Pads, 50 4-1/4 x 5-1/2 Forms per Pad"/>
    <n v="8.4"/>
    <n v="2"/>
    <x v="0"/>
    <n v="4.1159999999999997"/>
    <m/>
  </r>
  <r>
    <n v="4969"/>
    <s v="CA-2015-122406"/>
    <x v="991"/>
    <d v="2015-08-05T00:00:00"/>
    <x v="0"/>
    <s v="BE-11455"/>
    <x v="534"/>
    <x v="2"/>
    <s v="United States"/>
    <s v="Providence"/>
    <x v="34"/>
    <n v="2908"/>
    <x v="3"/>
    <s v="TEC-AC-10004571"/>
    <x v="2"/>
    <x v="11"/>
    <s v="Logitech G700s Rechargeable Gaming Mouse"/>
    <n v="199.98"/>
    <n v="2"/>
    <x v="0"/>
    <n v="83.991600000000005"/>
    <m/>
  </r>
  <r>
    <n v="4970"/>
    <s v="CA-2015-122406"/>
    <x v="991"/>
    <d v="2015-08-05T00:00:00"/>
    <x v="0"/>
    <s v="BE-11455"/>
    <x v="534"/>
    <x v="2"/>
    <s v="United States"/>
    <s v="Providence"/>
    <x v="34"/>
    <n v="2908"/>
    <x v="3"/>
    <s v="FUR-CH-10001973"/>
    <x v="0"/>
    <x v="1"/>
    <s v="Office Star Flex Back Scooter Chair with White Frame"/>
    <n v="110.98"/>
    <n v="1"/>
    <x v="0"/>
    <n v="15.5372"/>
    <m/>
  </r>
  <r>
    <n v="4971"/>
    <s v="US-2016-153815"/>
    <x v="61"/>
    <d v="2016-11-09T00:00:00"/>
    <x v="2"/>
    <s v="KL-16555"/>
    <x v="126"/>
    <x v="1"/>
    <s v="United States"/>
    <s v="Jacksonville"/>
    <x v="2"/>
    <n v="32216"/>
    <x v="0"/>
    <s v="FUR-CH-10000513"/>
    <x v="0"/>
    <x v="1"/>
    <s v="High-Back Leather Manager's Chair"/>
    <n v="207.98400000000001"/>
    <n v="2"/>
    <x v="2"/>
    <n v="-28.597799999999999"/>
    <m/>
  </r>
  <r>
    <n v="4972"/>
    <s v="US-2016-153815"/>
    <x v="61"/>
    <d v="2016-11-09T00:00:00"/>
    <x v="2"/>
    <s v="KL-16555"/>
    <x v="126"/>
    <x v="1"/>
    <s v="United States"/>
    <s v="Jacksonville"/>
    <x v="2"/>
    <n v="32216"/>
    <x v="0"/>
    <s v="OFF-PA-10002421"/>
    <x v="1"/>
    <x v="10"/>
    <s v="Embossed Ink Jet Note Cards"/>
    <n v="36.112000000000002"/>
    <n v="2"/>
    <x v="2"/>
    <n v="12.639200000000001"/>
    <m/>
  </r>
  <r>
    <n v="4973"/>
    <s v="US-2016-153815"/>
    <x v="61"/>
    <d v="2016-11-09T00:00:00"/>
    <x v="2"/>
    <s v="KL-16555"/>
    <x v="126"/>
    <x v="1"/>
    <s v="United States"/>
    <s v="Jacksonville"/>
    <x v="2"/>
    <n v="32216"/>
    <x v="0"/>
    <s v="FUR-FU-10004090"/>
    <x v="0"/>
    <x v="5"/>
    <s v="Executive Impressions 14&quot; Contract Wall Clock"/>
    <n v="35.567999999999998"/>
    <n v="2"/>
    <x v="2"/>
    <n v="5.7797999999999998"/>
    <m/>
  </r>
  <r>
    <n v="4974"/>
    <s v="US-2016-153815"/>
    <x v="61"/>
    <d v="2016-11-09T00:00:00"/>
    <x v="2"/>
    <s v="KL-16555"/>
    <x v="126"/>
    <x v="1"/>
    <s v="United States"/>
    <s v="Jacksonville"/>
    <x v="2"/>
    <n v="32216"/>
    <x v="0"/>
    <s v="OFF-PA-10004071"/>
    <x v="1"/>
    <x v="10"/>
    <s v="Eaton Premium Continuous-Feed Paper, 25% Cotton, Letter Size, White, 1000 Shts/Box"/>
    <n v="88.768000000000001"/>
    <n v="2"/>
    <x v="2"/>
    <n v="31.0688"/>
    <m/>
  </r>
  <r>
    <n v="4975"/>
    <s v="CA-2016-164896"/>
    <x v="77"/>
    <d v="2016-11-12T00:00:00"/>
    <x v="1"/>
    <s v="PS-19045"/>
    <x v="390"/>
    <x v="2"/>
    <s v="United States"/>
    <s v="Oceanside"/>
    <x v="1"/>
    <n v="92054"/>
    <x v="1"/>
    <s v="OFF-PA-10002246"/>
    <x v="1"/>
    <x v="10"/>
    <s v="Wirebound Four 2-3/4 x 5 Forms per Page, 400 Sets per Book"/>
    <n v="12.9"/>
    <n v="2"/>
    <x v="0"/>
    <n v="6.3209999999999997"/>
    <m/>
  </r>
  <r>
    <n v="4976"/>
    <s v="CA-2015-142202"/>
    <x v="227"/>
    <d v="2015-09-23T00:00:00"/>
    <x v="0"/>
    <s v="JR-16210"/>
    <x v="335"/>
    <x v="1"/>
    <s v="United States"/>
    <s v="Jacksonville"/>
    <x v="2"/>
    <n v="32216"/>
    <x v="0"/>
    <s v="TEC-AC-10003198"/>
    <x v="2"/>
    <x v="11"/>
    <s v="Enermax Acrylux Wireless Keyboard"/>
    <n v="717.12"/>
    <n v="9"/>
    <x v="2"/>
    <n v="152.38800000000001"/>
    <m/>
  </r>
  <r>
    <n v="4977"/>
    <s v="CA-2015-165050"/>
    <x v="214"/>
    <d v="2015-12-09T00:00:00"/>
    <x v="2"/>
    <s v="AH-10210"/>
    <x v="117"/>
    <x v="0"/>
    <s v="United States"/>
    <s v="New York City"/>
    <x v="15"/>
    <n v="10024"/>
    <x v="3"/>
    <s v="OFF-BI-10001031"/>
    <x v="1"/>
    <x v="8"/>
    <s v="Pressboard Data Binders by Wilson Jones"/>
    <n v="21.36"/>
    <n v="5"/>
    <x v="2"/>
    <n v="7.2089999999999996"/>
    <m/>
  </r>
  <r>
    <n v="4978"/>
    <s v="CA-2015-165050"/>
    <x v="214"/>
    <d v="2015-12-09T00:00:00"/>
    <x v="2"/>
    <s v="AH-10210"/>
    <x v="117"/>
    <x v="0"/>
    <s v="United States"/>
    <s v="New York City"/>
    <x v="15"/>
    <n v="10024"/>
    <x v="3"/>
    <s v="OFF-BI-10003727"/>
    <x v="1"/>
    <x v="8"/>
    <s v="Avery Durable Slant Ring Binders With Label Holder"/>
    <n v="6.6879999999999997"/>
    <n v="2"/>
    <x v="2"/>
    <n v="2.3408000000000002"/>
    <m/>
  </r>
  <r>
    <n v="4979"/>
    <s v="CA-2015-165050"/>
    <x v="214"/>
    <d v="2015-12-09T00:00:00"/>
    <x v="2"/>
    <s v="AH-10210"/>
    <x v="117"/>
    <x v="0"/>
    <s v="United States"/>
    <s v="New York City"/>
    <x v="15"/>
    <n v="10024"/>
    <x v="3"/>
    <s v="TEC-PH-10001336"/>
    <x v="2"/>
    <x v="7"/>
    <s v="Digium D40 VoIP phone"/>
    <n v="773.94"/>
    <n v="6"/>
    <x v="0"/>
    <n v="224.4426"/>
    <m/>
  </r>
  <r>
    <n v="4980"/>
    <s v="US-2016-131114"/>
    <x v="10"/>
    <d v="2016-12-13T00:00:00"/>
    <x v="0"/>
    <s v="RW-19630"/>
    <x v="338"/>
    <x v="1"/>
    <s v="United States"/>
    <s v="Chicago"/>
    <x v="10"/>
    <n v="60610"/>
    <x v="2"/>
    <s v="OFF-SU-10001664"/>
    <x v="1"/>
    <x v="14"/>
    <s v="Acme Office Executive Series Stainless Steel Trimmers"/>
    <n v="20.568000000000001"/>
    <n v="3"/>
    <x v="2"/>
    <n v="1.5426"/>
    <m/>
  </r>
  <r>
    <n v="4981"/>
    <s v="US-2016-131114"/>
    <x v="10"/>
    <d v="2016-12-13T00:00:00"/>
    <x v="0"/>
    <s v="RW-19630"/>
    <x v="338"/>
    <x v="1"/>
    <s v="United States"/>
    <s v="Chicago"/>
    <x v="10"/>
    <n v="60610"/>
    <x v="2"/>
    <s v="OFF-AP-10003971"/>
    <x v="1"/>
    <x v="9"/>
    <s v="Belkin 6 Outlet Metallic Surge Strip"/>
    <n v="4.3559999999999999"/>
    <n v="2"/>
    <x v="3"/>
    <n v="-11.761200000000001"/>
    <m/>
  </r>
  <r>
    <n v="4982"/>
    <s v="US-2016-131114"/>
    <x v="10"/>
    <d v="2016-12-13T00:00:00"/>
    <x v="0"/>
    <s v="RW-19630"/>
    <x v="338"/>
    <x v="1"/>
    <s v="United States"/>
    <s v="Chicago"/>
    <x v="10"/>
    <n v="60610"/>
    <x v="2"/>
    <s v="TEC-AC-10000199"/>
    <x v="2"/>
    <x v="11"/>
    <s v="Kingston Digital DataTraveler 8GB USB 2.0"/>
    <n v="19.04"/>
    <n v="4"/>
    <x v="2"/>
    <n v="-1.4279999999999999"/>
    <m/>
  </r>
  <r>
    <n v="4983"/>
    <s v="CA-2014-160066"/>
    <x v="912"/>
    <d v="2014-11-22T00:00:00"/>
    <x v="1"/>
    <s v="AH-10075"/>
    <x v="340"/>
    <x v="1"/>
    <s v="United States"/>
    <s v="Huntington Beach"/>
    <x v="1"/>
    <n v="92646"/>
    <x v="1"/>
    <s v="OFF-LA-10001045"/>
    <x v="1"/>
    <x v="2"/>
    <s v="Permanent Self-Adhesive File Folder Labels for Typewriters by Universal"/>
    <n v="5.22"/>
    <n v="2"/>
    <x v="0"/>
    <n v="2.4011999999999998"/>
    <m/>
  </r>
  <r>
    <n v="4984"/>
    <s v="CA-2016-109925"/>
    <x v="61"/>
    <d v="2016-11-10T00:00:00"/>
    <x v="0"/>
    <s v="IM-15070"/>
    <x v="5"/>
    <x v="0"/>
    <s v="United States"/>
    <s v="San Diego"/>
    <x v="1"/>
    <n v="92105"/>
    <x v="1"/>
    <s v="OFF-ST-10003442"/>
    <x v="1"/>
    <x v="4"/>
    <s v="Eldon Portable Mobile Manager"/>
    <n v="84.84"/>
    <n v="3"/>
    <x v="0"/>
    <n v="22.9068"/>
    <m/>
  </r>
  <r>
    <n v="4985"/>
    <s v="CA-2015-160696"/>
    <x v="684"/>
    <d v="2015-09-10T00:00:00"/>
    <x v="1"/>
    <s v="CK-12760"/>
    <x v="316"/>
    <x v="1"/>
    <s v="United States"/>
    <s v="Nashville"/>
    <x v="18"/>
    <n v="37211"/>
    <x v="0"/>
    <s v="OFF-FA-10003059"/>
    <x v="1"/>
    <x v="13"/>
    <s v="Assorted Color Push Pins"/>
    <n v="7.24"/>
    <n v="5"/>
    <x v="2"/>
    <n v="1.1765000000000001"/>
    <m/>
  </r>
  <r>
    <n v="4986"/>
    <s v="CA-2014-125171"/>
    <x v="1010"/>
    <d v="2014-09-03T00:00:00"/>
    <x v="3"/>
    <s v="AG-10390"/>
    <x v="369"/>
    <x v="0"/>
    <s v="United States"/>
    <s v="New York City"/>
    <x v="15"/>
    <n v="10009"/>
    <x v="3"/>
    <s v="OFF-LA-10001175"/>
    <x v="1"/>
    <x v="2"/>
    <s v="Avery 514"/>
    <n v="14.4"/>
    <n v="5"/>
    <x v="0"/>
    <n v="7.056"/>
    <m/>
  </r>
  <r>
    <n v="4987"/>
    <s v="CA-2016-149279"/>
    <x v="423"/>
    <d v="2016-04-28T00:00:00"/>
    <x v="1"/>
    <s v="CL-12700"/>
    <x v="642"/>
    <x v="2"/>
    <s v="United States"/>
    <s v="Colorado Springs"/>
    <x v="22"/>
    <n v="80906"/>
    <x v="1"/>
    <s v="OFF-PA-10003441"/>
    <x v="1"/>
    <x v="10"/>
    <s v="Xerox 226"/>
    <n v="15.552"/>
    <n v="3"/>
    <x v="2"/>
    <n v="5.4432"/>
    <m/>
  </r>
  <r>
    <n v="4988"/>
    <s v="CA-2016-149279"/>
    <x v="423"/>
    <d v="2016-04-28T00:00:00"/>
    <x v="1"/>
    <s v="CL-12700"/>
    <x v="642"/>
    <x v="2"/>
    <s v="United States"/>
    <s v="Colorado Springs"/>
    <x v="22"/>
    <n v="80906"/>
    <x v="1"/>
    <s v="FUR-CH-10004287"/>
    <x v="0"/>
    <x v="1"/>
    <s v="SAFCO Arco Folding Chair"/>
    <n v="1325.76"/>
    <n v="6"/>
    <x v="2"/>
    <n v="149.148"/>
    <m/>
  </r>
  <r>
    <n v="4989"/>
    <s v="CA-2016-149279"/>
    <x v="423"/>
    <d v="2016-04-28T00:00:00"/>
    <x v="1"/>
    <s v="CL-12700"/>
    <x v="642"/>
    <x v="2"/>
    <s v="United States"/>
    <s v="Colorado Springs"/>
    <x v="22"/>
    <n v="80906"/>
    <x v="1"/>
    <s v="OFF-BI-10004040"/>
    <x v="1"/>
    <x v="8"/>
    <s v="Wilson Jones Impact Binders"/>
    <n v="3.1080000000000001"/>
    <n v="2"/>
    <x v="6"/>
    <n v="-2.1756000000000002"/>
    <m/>
  </r>
  <r>
    <n v="4990"/>
    <s v="CA-2017-107321"/>
    <x v="515"/>
    <d v="2017-09-04T00:00:00"/>
    <x v="1"/>
    <s v="AW-10930"/>
    <x v="585"/>
    <x v="2"/>
    <s v="United States"/>
    <s v="San Francisco"/>
    <x v="1"/>
    <n v="94110"/>
    <x v="1"/>
    <s v="OFF-BI-10004022"/>
    <x v="1"/>
    <x v="8"/>
    <s v="Acco Suede Grain Vinyl Round Ring Binder"/>
    <n v="6.6719999999999997"/>
    <n v="3"/>
    <x v="2"/>
    <n v="2.1684000000000001"/>
    <m/>
  </r>
  <r>
    <n v="4991"/>
    <s v="CA-2017-107321"/>
    <x v="515"/>
    <d v="2017-09-04T00:00:00"/>
    <x v="1"/>
    <s v="AW-10930"/>
    <x v="585"/>
    <x v="2"/>
    <s v="United States"/>
    <s v="San Francisco"/>
    <x v="1"/>
    <n v="94110"/>
    <x v="1"/>
    <s v="TEC-PH-10002200"/>
    <x v="2"/>
    <x v="7"/>
    <s v="Aastra 6757i CT Wireless VoIP phone"/>
    <n v="689.40800000000002"/>
    <n v="4"/>
    <x v="2"/>
    <n v="77.558400000000006"/>
    <m/>
  </r>
  <r>
    <n v="4992"/>
    <s v="US-2017-122714"/>
    <x v="226"/>
    <d v="2017-12-13T00:00:00"/>
    <x v="1"/>
    <s v="HG-14965"/>
    <x v="428"/>
    <x v="1"/>
    <s v="United States"/>
    <s v="Chicago"/>
    <x v="10"/>
    <n v="60653"/>
    <x v="2"/>
    <s v="OFF-BI-10001120"/>
    <x v="1"/>
    <x v="8"/>
    <s v="Ibico EPK-21 Electric Binding System"/>
    <n v="1889.99"/>
    <n v="5"/>
    <x v="3"/>
    <n v="-2929.4845"/>
    <m/>
  </r>
  <r>
    <n v="4993"/>
    <s v="CA-2015-153038"/>
    <x v="217"/>
    <d v="2015-12-25T00:00:00"/>
    <x v="1"/>
    <s v="RB-19645"/>
    <x v="516"/>
    <x v="1"/>
    <s v="United States"/>
    <s v="Memphis"/>
    <x v="18"/>
    <n v="38109"/>
    <x v="0"/>
    <s v="OFF-EN-10000461"/>
    <x v="1"/>
    <x v="12"/>
    <s v="#10- 4 1/8&quot; x 9 1/2&quot; Recycled Envelopes"/>
    <n v="55.936"/>
    <n v="8"/>
    <x v="2"/>
    <n v="18.878399999999999"/>
    <m/>
  </r>
  <r>
    <n v="4994"/>
    <s v="CA-2015-153038"/>
    <x v="217"/>
    <d v="2015-12-25T00:00:00"/>
    <x v="1"/>
    <s v="RB-19645"/>
    <x v="516"/>
    <x v="1"/>
    <s v="United States"/>
    <s v="Memphis"/>
    <x v="18"/>
    <n v="38109"/>
    <x v="0"/>
    <s v="OFF-LA-10004008"/>
    <x v="1"/>
    <x v="2"/>
    <s v="Avery 507"/>
    <n v="18.431999999999999"/>
    <n v="8"/>
    <x v="2"/>
    <n v="5.9904000000000002"/>
    <m/>
  </r>
  <r>
    <n v="4995"/>
    <s v="CA-2015-153038"/>
    <x v="217"/>
    <d v="2015-12-25T00:00:00"/>
    <x v="1"/>
    <s v="RB-19645"/>
    <x v="516"/>
    <x v="1"/>
    <s v="United States"/>
    <s v="Memphis"/>
    <x v="18"/>
    <n v="38109"/>
    <x v="0"/>
    <s v="FUR-FU-10000221"/>
    <x v="0"/>
    <x v="5"/>
    <s v="Master Caster Door Stop, Brown"/>
    <n v="20.32"/>
    <n v="5"/>
    <x v="2"/>
    <n v="3.556"/>
    <m/>
  </r>
  <r>
    <n v="4996"/>
    <s v="CA-2014-132227"/>
    <x v="130"/>
    <d v="2014-11-10T00:00:00"/>
    <x v="1"/>
    <s v="SZ-20035"/>
    <x v="449"/>
    <x v="2"/>
    <s v="United States"/>
    <s v="New York City"/>
    <x v="15"/>
    <n v="10011"/>
    <x v="3"/>
    <s v="OFF-BI-10000962"/>
    <x v="1"/>
    <x v="8"/>
    <s v="Acco Flexible ACCOHIDE Square Ring Data Binder, Dark Blue, 11 1/2&quot; X 14&quot; 7/8&quot;"/>
    <n v="52.064"/>
    <n v="4"/>
    <x v="2"/>
    <n v="18.873200000000001"/>
    <m/>
  </r>
  <r>
    <n v="4997"/>
    <s v="CA-2017-155824"/>
    <x v="434"/>
    <d v="2017-03-15T00:00:00"/>
    <x v="1"/>
    <s v="KS-16300"/>
    <x v="754"/>
    <x v="1"/>
    <s v="United States"/>
    <s v="Raleigh"/>
    <x v="3"/>
    <n v="27604"/>
    <x v="0"/>
    <s v="OFF-AP-10000390"/>
    <x v="1"/>
    <x v="9"/>
    <s v="Euro Pro Shark Stick Mini Vacuum"/>
    <n v="48.783999999999999"/>
    <n v="1"/>
    <x v="2"/>
    <n v="3.6587999999999998"/>
    <m/>
  </r>
  <r>
    <n v="4998"/>
    <s v="CA-2017-155824"/>
    <x v="434"/>
    <d v="2017-03-15T00:00:00"/>
    <x v="1"/>
    <s v="KS-16300"/>
    <x v="754"/>
    <x v="1"/>
    <s v="United States"/>
    <s v="Raleigh"/>
    <x v="3"/>
    <n v="27604"/>
    <x v="0"/>
    <s v="OFF-BI-10000014"/>
    <x v="1"/>
    <x v="8"/>
    <s v="Heavy-Duty E-Z-D Binders"/>
    <n v="13.092000000000001"/>
    <n v="4"/>
    <x v="6"/>
    <n v="-10.0372"/>
    <m/>
  </r>
  <r>
    <n v="4999"/>
    <s v="CA-2016-129238"/>
    <x v="1011"/>
    <d v="2016-02-04T00:00:00"/>
    <x v="1"/>
    <s v="SC-20050"/>
    <x v="337"/>
    <x v="2"/>
    <s v="United States"/>
    <s v="Los Angeles"/>
    <x v="1"/>
    <n v="90045"/>
    <x v="1"/>
    <s v="TEC-PH-10004120"/>
    <x v="2"/>
    <x v="7"/>
    <s v="AT&amp;T 1080 Phone"/>
    <n v="109.592"/>
    <n v="1"/>
    <x v="2"/>
    <n v="8.2194000000000003"/>
    <m/>
  </r>
  <r>
    <n v="5000"/>
    <s v="CA-2016-129238"/>
    <x v="1011"/>
    <d v="2016-02-04T00:00:00"/>
    <x v="1"/>
    <s v="SC-20050"/>
    <x v="337"/>
    <x v="2"/>
    <s v="United States"/>
    <s v="Los Angeles"/>
    <x v="1"/>
    <n v="90045"/>
    <x v="1"/>
    <s v="OFF-PA-10002764"/>
    <x v="1"/>
    <x v="10"/>
    <s v="Easy-staple paper"/>
    <n v="56.7"/>
    <n v="5"/>
    <x v="0"/>
    <n v="27.783000000000001"/>
    <m/>
  </r>
  <r>
    <n v="5001"/>
    <s v="CA-2017-159688"/>
    <x v="917"/>
    <d v="2017-05-12T00:00:00"/>
    <x v="1"/>
    <s v="AB-10060"/>
    <x v="144"/>
    <x v="2"/>
    <s v="United States"/>
    <s v="Los Angeles"/>
    <x v="1"/>
    <n v="90004"/>
    <x v="1"/>
    <s v="TEC-AC-10000736"/>
    <x v="2"/>
    <x v="11"/>
    <s v="Logitech G600 MMO Gaming Mouse"/>
    <n v="79.989999999999995"/>
    <n v="1"/>
    <x v="0"/>
    <n v="28.796399999999998"/>
    <m/>
  </r>
  <r>
    <n v="5002"/>
    <s v="CA-2016-136126"/>
    <x v="1012"/>
    <d v="2016-05-24T00:00:00"/>
    <x v="3"/>
    <s v="EH-14125"/>
    <x v="258"/>
    <x v="2"/>
    <s v="United States"/>
    <s v="Newport News"/>
    <x v="17"/>
    <n v="23602"/>
    <x v="0"/>
    <s v="OFF-SU-10000898"/>
    <x v="1"/>
    <x v="14"/>
    <s v="Acme Hot Forged Carbon Steel Scissors with Nickel-Plated Handles, 3 7/8&quot; Cut, 8&quot;L"/>
    <n v="69.5"/>
    <n v="5"/>
    <x v="0"/>
    <n v="20.155000000000001"/>
    <m/>
  </r>
  <r>
    <n v="5003"/>
    <s v="CA-2016-136126"/>
    <x v="1012"/>
    <d v="2016-05-24T00:00:00"/>
    <x v="3"/>
    <s v="EH-14125"/>
    <x v="258"/>
    <x v="2"/>
    <s v="United States"/>
    <s v="Newport News"/>
    <x v="17"/>
    <n v="23602"/>
    <x v="0"/>
    <s v="OFF-PA-10004327"/>
    <x v="1"/>
    <x v="10"/>
    <s v="Xerox 1911"/>
    <n v="191.6"/>
    <n v="4"/>
    <x v="0"/>
    <n v="91.968000000000004"/>
    <m/>
  </r>
  <r>
    <n v="5004"/>
    <s v="CA-2016-155033"/>
    <x v="877"/>
    <d v="2016-10-12T00:00:00"/>
    <x v="1"/>
    <s v="CC-12475"/>
    <x v="693"/>
    <x v="0"/>
    <s v="United States"/>
    <s v="Los Angeles"/>
    <x v="1"/>
    <n v="90032"/>
    <x v="1"/>
    <s v="OFF-PA-10000143"/>
    <x v="1"/>
    <x v="10"/>
    <s v="Astroparche Fine Business Paper"/>
    <n v="10.56"/>
    <n v="2"/>
    <x v="0"/>
    <n v="5.0688000000000004"/>
    <m/>
  </r>
  <r>
    <n v="5005"/>
    <s v="CA-2014-156006"/>
    <x v="1013"/>
    <d v="2014-05-02T00:00:00"/>
    <x v="0"/>
    <s v="TM-21010"/>
    <x v="612"/>
    <x v="0"/>
    <s v="United States"/>
    <s v="Jackson"/>
    <x v="35"/>
    <n v="39212"/>
    <x v="0"/>
    <s v="TEC-AC-10002550"/>
    <x v="2"/>
    <x v="11"/>
    <s v="Maxell 4.7GB DVD-RW 3/Pack"/>
    <n v="47.79"/>
    <n v="3"/>
    <x v="0"/>
    <n v="16.2486"/>
    <m/>
  </r>
  <r>
    <n v="5006"/>
    <s v="CA-2015-158659"/>
    <x v="113"/>
    <d v="2015-11-14T00:00:00"/>
    <x v="0"/>
    <s v="SC-20695"/>
    <x v="281"/>
    <x v="1"/>
    <s v="United States"/>
    <s v="Richmond"/>
    <x v="14"/>
    <n v="47374"/>
    <x v="2"/>
    <s v="OFF-ST-10003306"/>
    <x v="1"/>
    <x v="4"/>
    <s v="Letter Size Cart"/>
    <n v="714.3"/>
    <n v="5"/>
    <x v="0"/>
    <n v="207.14699999999999"/>
    <m/>
  </r>
  <r>
    <n v="5007"/>
    <s v="CA-2015-169796"/>
    <x v="529"/>
    <d v="2015-11-14T00:00:00"/>
    <x v="1"/>
    <s v="Dp-13240"/>
    <x v="656"/>
    <x v="2"/>
    <s v="United States"/>
    <s v="New York City"/>
    <x v="15"/>
    <n v="10035"/>
    <x v="3"/>
    <s v="TEC-MA-10000045"/>
    <x v="2"/>
    <x v="15"/>
    <s v="Zebra ZM400 Thermal Label Printer"/>
    <n v="2321.9"/>
    <n v="2"/>
    <x v="0"/>
    <n v="1114.5119999999999"/>
    <m/>
  </r>
  <r>
    <n v="5008"/>
    <s v="CA-2015-169796"/>
    <x v="529"/>
    <d v="2015-11-14T00:00:00"/>
    <x v="1"/>
    <s v="Dp-13240"/>
    <x v="656"/>
    <x v="2"/>
    <s v="United States"/>
    <s v="New York City"/>
    <x v="15"/>
    <n v="10035"/>
    <x v="3"/>
    <s v="OFF-ST-10001505"/>
    <x v="1"/>
    <x v="4"/>
    <s v="Perma STOR-ALL Hanging File Box, 13 1/8&quot;W x 12 1/4&quot;D x 10 1/2&quot;H"/>
    <n v="17.940000000000001"/>
    <n v="3"/>
    <x v="0"/>
    <n v="3.0497999999999998"/>
    <m/>
  </r>
  <r>
    <n v="5009"/>
    <s v="CA-2015-102876"/>
    <x v="67"/>
    <d v="2015-09-14T00:00:00"/>
    <x v="1"/>
    <s v="LR-17035"/>
    <x v="756"/>
    <x v="1"/>
    <s v="United States"/>
    <s v="Philadelphia"/>
    <x v="9"/>
    <n v="19134"/>
    <x v="3"/>
    <s v="OFF-BI-10004781"/>
    <x v="1"/>
    <x v="8"/>
    <s v="GBC Wire Binding Strips"/>
    <n v="9.5220000000000002"/>
    <n v="1"/>
    <x v="6"/>
    <n v="-6.9828000000000001"/>
    <m/>
  </r>
  <r>
    <n v="5010"/>
    <s v="CA-2015-102876"/>
    <x v="67"/>
    <d v="2015-09-14T00:00:00"/>
    <x v="1"/>
    <s v="LR-17035"/>
    <x v="756"/>
    <x v="1"/>
    <s v="United States"/>
    <s v="Philadelphia"/>
    <x v="9"/>
    <n v="19134"/>
    <x v="3"/>
    <s v="TEC-PH-10002680"/>
    <x v="2"/>
    <x v="7"/>
    <s v="Samsung Galaxy Note 3"/>
    <n v="791.96400000000006"/>
    <n v="6"/>
    <x v="10"/>
    <n v="-131.994"/>
    <m/>
  </r>
  <r>
    <n v="5011"/>
    <s v="CA-2015-102876"/>
    <x v="67"/>
    <d v="2015-09-14T00:00:00"/>
    <x v="1"/>
    <s v="LR-17035"/>
    <x v="756"/>
    <x v="1"/>
    <s v="United States"/>
    <s v="Philadelphia"/>
    <x v="9"/>
    <n v="19134"/>
    <x v="3"/>
    <s v="OFF-BI-10000848"/>
    <x v="1"/>
    <x v="8"/>
    <s v="Angle-D Ring Binders"/>
    <n v="4.923"/>
    <n v="3"/>
    <x v="6"/>
    <n v="-3.9384000000000001"/>
    <m/>
  </r>
  <r>
    <n v="5012"/>
    <s v="US-2017-139647"/>
    <x v="943"/>
    <d v="2017-05-13T00:00:00"/>
    <x v="2"/>
    <s v="TS-21370"/>
    <x v="477"/>
    <x v="1"/>
    <s v="United States"/>
    <s v="Phoenix"/>
    <x v="16"/>
    <n v="85023"/>
    <x v="1"/>
    <s v="FUR-BO-10004467"/>
    <x v="0"/>
    <x v="0"/>
    <s v="Bestar Classic Bookcase"/>
    <n v="209.97900000000001"/>
    <n v="7"/>
    <x v="6"/>
    <n v="-356.96429999999998"/>
    <m/>
  </r>
  <r>
    <n v="5013"/>
    <s v="US-2017-160465"/>
    <x v="246"/>
    <d v="2017-07-26T00:00:00"/>
    <x v="1"/>
    <s v="SW-20350"/>
    <x v="680"/>
    <x v="2"/>
    <s v="United States"/>
    <s v="Cleveland"/>
    <x v="24"/>
    <n v="44105"/>
    <x v="3"/>
    <s v="OFF-BI-10001670"/>
    <x v="1"/>
    <x v="8"/>
    <s v="Vinyl Sectional Post Binders"/>
    <n v="33.93"/>
    <n v="3"/>
    <x v="6"/>
    <n v="-22.62"/>
    <m/>
  </r>
  <r>
    <n v="5014"/>
    <s v="US-2017-160465"/>
    <x v="246"/>
    <d v="2017-07-26T00:00:00"/>
    <x v="1"/>
    <s v="SW-20350"/>
    <x v="680"/>
    <x v="2"/>
    <s v="United States"/>
    <s v="Cleveland"/>
    <x v="24"/>
    <n v="44105"/>
    <x v="3"/>
    <s v="OFF-ST-10000136"/>
    <x v="1"/>
    <x v="4"/>
    <s v="Letter Size File"/>
    <n v="222.32"/>
    <n v="7"/>
    <x v="2"/>
    <n v="25.010999999999999"/>
    <m/>
  </r>
  <r>
    <n v="5015"/>
    <s v="US-2017-160465"/>
    <x v="246"/>
    <d v="2017-07-26T00:00:00"/>
    <x v="1"/>
    <s v="SW-20350"/>
    <x v="680"/>
    <x v="2"/>
    <s v="United States"/>
    <s v="Cleveland"/>
    <x v="24"/>
    <n v="44105"/>
    <x v="3"/>
    <s v="TEC-PH-10004522"/>
    <x v="2"/>
    <x v="7"/>
    <s v="Dexim XPower Skin Super-Thin Power Case for iPhone 5 - Black"/>
    <n v="210.56399999999999"/>
    <n v="6"/>
    <x v="10"/>
    <n v="-52.640999999999998"/>
    <m/>
  </r>
  <r>
    <n v="5016"/>
    <s v="CA-2014-153850"/>
    <x v="156"/>
    <d v="2014-11-29T00:00:00"/>
    <x v="1"/>
    <s v="TH-21100"/>
    <x v="513"/>
    <x v="0"/>
    <s v="United States"/>
    <s v="Toledo"/>
    <x v="24"/>
    <n v="43615"/>
    <x v="3"/>
    <s v="FUR-FU-10002960"/>
    <x v="0"/>
    <x v="5"/>
    <s v="Eldon 200 Class Desk Accessories, Burgundy"/>
    <n v="35.167999999999999"/>
    <n v="7"/>
    <x v="2"/>
    <n v="9.6712000000000007"/>
    <m/>
  </r>
  <r>
    <n v="5017"/>
    <s v="CA-2014-153850"/>
    <x v="156"/>
    <d v="2014-11-29T00:00:00"/>
    <x v="1"/>
    <s v="TH-21100"/>
    <x v="513"/>
    <x v="0"/>
    <s v="United States"/>
    <s v="Toledo"/>
    <x v="24"/>
    <n v="43615"/>
    <x v="3"/>
    <s v="TEC-PH-10002584"/>
    <x v="2"/>
    <x v="7"/>
    <s v="Samsung Galaxy S4"/>
    <n v="1502.376"/>
    <n v="4"/>
    <x v="10"/>
    <n v="-250.39599999999999"/>
    <m/>
  </r>
  <r>
    <n v="5018"/>
    <s v="CA-2014-127558"/>
    <x v="647"/>
    <d v="2014-11-18T00:00:00"/>
    <x v="2"/>
    <s v="SS-20410"/>
    <x v="757"/>
    <x v="0"/>
    <s v="United States"/>
    <s v="Los Angeles"/>
    <x v="1"/>
    <n v="90008"/>
    <x v="1"/>
    <s v="FUR-FU-10002505"/>
    <x v="0"/>
    <x v="5"/>
    <s v="Eldon 100 Class Desk Accessories"/>
    <n v="10.11"/>
    <n v="3"/>
    <x v="0"/>
    <n v="3.2351999999999999"/>
    <m/>
  </r>
  <r>
    <n v="5019"/>
    <s v="CA-2014-127558"/>
    <x v="647"/>
    <d v="2014-11-18T00:00:00"/>
    <x v="2"/>
    <s v="SS-20410"/>
    <x v="757"/>
    <x v="0"/>
    <s v="United States"/>
    <s v="Los Angeles"/>
    <x v="1"/>
    <n v="90008"/>
    <x v="1"/>
    <s v="TEC-AC-10003832"/>
    <x v="2"/>
    <x v="11"/>
    <s v="Logitech P710e Mobile Speakerphone"/>
    <n v="772.47"/>
    <n v="3"/>
    <x v="0"/>
    <n v="146.76929999999999"/>
    <m/>
  </r>
  <r>
    <n v="5020"/>
    <s v="CA-2014-127558"/>
    <x v="647"/>
    <d v="2014-11-18T00:00:00"/>
    <x v="2"/>
    <s v="SS-20410"/>
    <x v="757"/>
    <x v="0"/>
    <s v="United States"/>
    <s v="Los Angeles"/>
    <x v="1"/>
    <n v="90008"/>
    <x v="1"/>
    <s v="OFF-SU-10002537"/>
    <x v="1"/>
    <x v="14"/>
    <s v="Acme Box Cutter Scissors"/>
    <n v="20.46"/>
    <n v="2"/>
    <x v="0"/>
    <n v="5.3196000000000003"/>
    <m/>
  </r>
  <r>
    <n v="5021"/>
    <s v="CA-2017-136511"/>
    <x v="721"/>
    <d v="2017-03-25T00:00:00"/>
    <x v="0"/>
    <s v="MZ-17515"/>
    <x v="89"/>
    <x v="1"/>
    <s v="United States"/>
    <s v="New York City"/>
    <x v="15"/>
    <n v="10011"/>
    <x v="3"/>
    <s v="OFF-SU-10003505"/>
    <x v="1"/>
    <x v="14"/>
    <s v="Premier Electric Letter Opener"/>
    <n v="347.58"/>
    <n v="3"/>
    <x v="0"/>
    <n v="17.379000000000001"/>
    <m/>
  </r>
  <r>
    <n v="5022"/>
    <s v="CA-2016-133795"/>
    <x v="122"/>
    <d v="2016-12-24T00:00:00"/>
    <x v="1"/>
    <s v="JE-15475"/>
    <x v="188"/>
    <x v="0"/>
    <s v="United States"/>
    <s v="San Diego"/>
    <x v="1"/>
    <n v="92037"/>
    <x v="1"/>
    <s v="TEC-AC-10001465"/>
    <x v="2"/>
    <x v="11"/>
    <s v="SanDisk Cruzer 64 GB USB Flash Drive"/>
    <n v="72.64"/>
    <n v="2"/>
    <x v="0"/>
    <n v="21.792000000000002"/>
    <m/>
  </r>
  <r>
    <n v="5023"/>
    <s v="CA-2016-133795"/>
    <x v="122"/>
    <d v="2016-12-24T00:00:00"/>
    <x v="1"/>
    <s v="JE-15475"/>
    <x v="188"/>
    <x v="0"/>
    <s v="United States"/>
    <s v="San Diego"/>
    <x v="1"/>
    <n v="92037"/>
    <x v="1"/>
    <s v="TEC-AC-10003832"/>
    <x v="2"/>
    <x v="11"/>
    <s v="Logitech P710e Mobile Speakerphone"/>
    <n v="772.47"/>
    <n v="3"/>
    <x v="0"/>
    <n v="146.76929999999999"/>
    <m/>
  </r>
  <r>
    <n v="5024"/>
    <s v="CA-2016-133795"/>
    <x v="122"/>
    <d v="2016-12-24T00:00:00"/>
    <x v="1"/>
    <s v="JE-15475"/>
    <x v="188"/>
    <x v="0"/>
    <s v="United States"/>
    <s v="San Diego"/>
    <x v="1"/>
    <n v="92037"/>
    <x v="1"/>
    <s v="FUR-FU-10003731"/>
    <x v="0"/>
    <x v="5"/>
    <s v="Eldon Expressions Wood and Plastic Desk Accessories, Oak"/>
    <n v="39.92"/>
    <n v="4"/>
    <x v="0"/>
    <n v="11.1776"/>
    <m/>
  </r>
  <r>
    <n v="5025"/>
    <s v="US-2017-130953"/>
    <x v="570"/>
    <d v="2017-08-03T00:00:00"/>
    <x v="1"/>
    <s v="RF-19735"/>
    <x v="288"/>
    <x v="0"/>
    <s v="United States"/>
    <s v="Oklahoma City"/>
    <x v="26"/>
    <n v="73120"/>
    <x v="2"/>
    <s v="OFF-BI-10004828"/>
    <x v="1"/>
    <x v="8"/>
    <s v="GBC Poly Designer Binding Covers"/>
    <n v="33.479999999999997"/>
    <n v="2"/>
    <x v="0"/>
    <n v="16.405200000000001"/>
    <m/>
  </r>
  <r>
    <n v="5026"/>
    <s v="US-2017-130953"/>
    <x v="570"/>
    <d v="2017-08-03T00:00:00"/>
    <x v="1"/>
    <s v="RF-19735"/>
    <x v="288"/>
    <x v="0"/>
    <s v="United States"/>
    <s v="Oklahoma City"/>
    <x v="26"/>
    <n v="73120"/>
    <x v="2"/>
    <s v="TEC-PH-10003012"/>
    <x v="2"/>
    <x v="7"/>
    <s v="Nortel Meridian M3904 Professional Digital phone"/>
    <n v="461.97"/>
    <n v="3"/>
    <x v="0"/>
    <n v="133.97130000000001"/>
    <m/>
  </r>
  <r>
    <n v="5027"/>
    <s v="US-2017-130953"/>
    <x v="570"/>
    <d v="2017-08-03T00:00:00"/>
    <x v="1"/>
    <s v="RF-19735"/>
    <x v="288"/>
    <x v="0"/>
    <s v="United States"/>
    <s v="Oklahoma City"/>
    <x v="26"/>
    <n v="73120"/>
    <x v="2"/>
    <s v="OFF-AP-10002311"/>
    <x v="1"/>
    <x v="9"/>
    <s v="Holmes Replacement Filter for HEPA Air Cleaner, Very Large Room, HEPA Filter"/>
    <n v="137.62"/>
    <n v="2"/>
    <x v="0"/>
    <n v="60.552799999999998"/>
    <m/>
  </r>
  <r>
    <n v="5028"/>
    <s v="US-2017-130953"/>
    <x v="570"/>
    <d v="2017-08-03T00:00:00"/>
    <x v="1"/>
    <s v="RF-19735"/>
    <x v="288"/>
    <x v="0"/>
    <s v="United States"/>
    <s v="Oklahoma City"/>
    <x v="26"/>
    <n v="73120"/>
    <x v="2"/>
    <s v="FUR-CH-10004626"/>
    <x v="0"/>
    <x v="1"/>
    <s v="Office Star Flex Back Scooter Chair with Aluminum Finish Frame"/>
    <n v="302.67"/>
    <n v="3"/>
    <x v="0"/>
    <n v="72.640799999999999"/>
    <m/>
  </r>
  <r>
    <n v="5029"/>
    <s v="CA-2014-151792"/>
    <x v="814"/>
    <d v="2014-09-07T00:00:00"/>
    <x v="0"/>
    <s v="CV-12295"/>
    <x v="610"/>
    <x v="0"/>
    <s v="United States"/>
    <s v="Chicago"/>
    <x v="10"/>
    <n v="60653"/>
    <x v="2"/>
    <s v="TEC-AC-10001606"/>
    <x v="2"/>
    <x v="11"/>
    <s v="Logitech Wireless Performance Mouse MX for PC and Mac"/>
    <n v="239.976"/>
    <n v="3"/>
    <x v="2"/>
    <n v="53.994599999999998"/>
    <m/>
  </r>
  <r>
    <n v="5030"/>
    <s v="CA-2017-139304"/>
    <x v="926"/>
    <d v="2017-02-02T00:00:00"/>
    <x v="1"/>
    <s v="VG-21790"/>
    <x v="364"/>
    <x v="0"/>
    <s v="United States"/>
    <s v="San Francisco"/>
    <x v="1"/>
    <n v="94109"/>
    <x v="1"/>
    <s v="OFF-AR-10001216"/>
    <x v="1"/>
    <x v="6"/>
    <s v="Newell 339"/>
    <n v="8.34"/>
    <n v="3"/>
    <x v="0"/>
    <n v="2.1684000000000001"/>
    <m/>
  </r>
  <r>
    <n v="5031"/>
    <s v="CA-2017-139304"/>
    <x v="926"/>
    <d v="2017-02-02T00:00:00"/>
    <x v="1"/>
    <s v="VG-21790"/>
    <x v="364"/>
    <x v="0"/>
    <s v="United States"/>
    <s v="San Francisco"/>
    <x v="1"/>
    <n v="94109"/>
    <x v="1"/>
    <s v="OFF-SU-10001664"/>
    <x v="1"/>
    <x v="14"/>
    <s v="Acme Office Executive Series Stainless Steel Trimmers"/>
    <n v="8.57"/>
    <n v="1"/>
    <x v="0"/>
    <n v="2.2282000000000002"/>
    <m/>
  </r>
  <r>
    <n v="5032"/>
    <s v="CA-2017-139304"/>
    <x v="926"/>
    <d v="2017-02-02T00:00:00"/>
    <x v="1"/>
    <s v="VG-21790"/>
    <x v="364"/>
    <x v="0"/>
    <s v="United States"/>
    <s v="San Francisco"/>
    <x v="1"/>
    <n v="94109"/>
    <x v="1"/>
    <s v="OFF-BI-10002498"/>
    <x v="1"/>
    <x v="8"/>
    <s v="Clear Mylar Reinforcing Strips"/>
    <n v="119.616"/>
    <n v="8"/>
    <x v="2"/>
    <n v="40.370399999999997"/>
    <m/>
  </r>
  <r>
    <n v="5033"/>
    <s v="CA-2016-155166"/>
    <x v="482"/>
    <d v="2017-01-02T00:00:00"/>
    <x v="1"/>
    <s v="BB-11545"/>
    <x v="179"/>
    <x v="1"/>
    <s v="United States"/>
    <s v="Vineland"/>
    <x v="30"/>
    <n v="8360"/>
    <x v="3"/>
    <s v="FUR-CH-10003968"/>
    <x v="0"/>
    <x v="1"/>
    <s v="Novimex Turbo Task Chair"/>
    <n v="212.94"/>
    <n v="3"/>
    <x v="0"/>
    <n v="25.552800000000001"/>
    <m/>
  </r>
  <r>
    <n v="5034"/>
    <s v="CA-2016-155166"/>
    <x v="482"/>
    <d v="2017-01-02T00:00:00"/>
    <x v="1"/>
    <s v="BB-11545"/>
    <x v="179"/>
    <x v="1"/>
    <s v="United States"/>
    <s v="Vineland"/>
    <x v="30"/>
    <n v="8360"/>
    <x v="3"/>
    <s v="OFF-AP-10002765"/>
    <x v="1"/>
    <x v="9"/>
    <s v="Fellowes Advanced Computer Series Surge Protectors"/>
    <n v="26.49"/>
    <n v="1"/>
    <x v="0"/>
    <n v="7.4172000000000002"/>
    <m/>
  </r>
  <r>
    <n v="5035"/>
    <s v="CA-2015-103954"/>
    <x v="101"/>
    <d v="2015-08-13T00:00:00"/>
    <x v="0"/>
    <s v="HR-14770"/>
    <x v="367"/>
    <x v="2"/>
    <s v="United States"/>
    <s v="Milwaukee"/>
    <x v="6"/>
    <n v="53209"/>
    <x v="2"/>
    <s v="FUR-BO-10004690"/>
    <x v="0"/>
    <x v="0"/>
    <s v="O'Sullivan Cherrywood Estates Traditional Barrister Bookcase"/>
    <n v="687.4"/>
    <n v="5"/>
    <x v="0"/>
    <n v="48.118000000000002"/>
    <m/>
  </r>
  <r>
    <n v="5036"/>
    <s v="CA-2014-169803"/>
    <x v="322"/>
    <d v="2014-04-12T00:00:00"/>
    <x v="1"/>
    <s v="SC-20260"/>
    <x v="609"/>
    <x v="1"/>
    <s v="United States"/>
    <s v="Seattle"/>
    <x v="4"/>
    <n v="98115"/>
    <x v="1"/>
    <s v="FUR-TA-10000688"/>
    <x v="0"/>
    <x v="3"/>
    <s v="Chromcraft Bull-Nose Wood Round Conference Table Top, Wood Base"/>
    <n v="653.54999999999995"/>
    <n v="3"/>
    <x v="0"/>
    <n v="111.1035"/>
    <m/>
  </r>
  <r>
    <n v="5037"/>
    <s v="CA-2014-169803"/>
    <x v="322"/>
    <d v="2014-04-12T00:00:00"/>
    <x v="1"/>
    <s v="SC-20260"/>
    <x v="609"/>
    <x v="1"/>
    <s v="United States"/>
    <s v="Seattle"/>
    <x v="4"/>
    <n v="98115"/>
    <x v="1"/>
    <s v="TEC-AC-10003441"/>
    <x v="2"/>
    <x v="11"/>
    <s v="Kingston Digital DataTraveler 32GB USB 2.0"/>
    <n v="33.9"/>
    <n v="2"/>
    <x v="0"/>
    <n v="2.0339999999999998"/>
    <m/>
  </r>
  <r>
    <n v="5038"/>
    <s v="CA-2017-141719"/>
    <x v="701"/>
    <d v="2017-11-21T00:00:00"/>
    <x v="0"/>
    <s v="EG-13900"/>
    <x v="283"/>
    <x v="0"/>
    <s v="United States"/>
    <s v="Naperville"/>
    <x v="10"/>
    <n v="60540"/>
    <x v="2"/>
    <s v="TEC-AC-10003610"/>
    <x v="2"/>
    <x v="11"/>
    <s v="Logitech Illuminated - Keyboard"/>
    <n v="239.96"/>
    <n v="5"/>
    <x v="2"/>
    <n v="83.986000000000004"/>
    <m/>
  </r>
  <r>
    <n v="5039"/>
    <s v="CA-2015-136469"/>
    <x v="655"/>
    <d v="2015-07-12T00:00:00"/>
    <x v="2"/>
    <s v="TS-21370"/>
    <x v="477"/>
    <x v="1"/>
    <s v="United States"/>
    <s v="Wilmington"/>
    <x v="13"/>
    <n v="19805"/>
    <x v="3"/>
    <s v="FUR-TA-10001520"/>
    <x v="0"/>
    <x v="3"/>
    <s v="Lesro Sheffield Collection Coffee Table, End Table, Center Table, Corner Table"/>
    <n v="199.83600000000001"/>
    <n v="4"/>
    <x v="4"/>
    <n v="-37.112400000000001"/>
    <m/>
  </r>
  <r>
    <n v="5040"/>
    <s v="CA-2015-136469"/>
    <x v="655"/>
    <d v="2015-07-12T00:00:00"/>
    <x v="2"/>
    <s v="TS-21370"/>
    <x v="477"/>
    <x v="1"/>
    <s v="United States"/>
    <s v="Wilmington"/>
    <x v="13"/>
    <n v="19805"/>
    <x v="3"/>
    <s v="TEC-PH-10001817"/>
    <x v="2"/>
    <x v="7"/>
    <s v="Wilson Electronics DB Pro Signal Booster"/>
    <n v="716"/>
    <n v="2"/>
    <x v="0"/>
    <n v="193.32"/>
    <m/>
  </r>
  <r>
    <n v="5041"/>
    <s v="CA-2015-136469"/>
    <x v="655"/>
    <d v="2015-07-12T00:00:00"/>
    <x v="2"/>
    <s v="TS-21370"/>
    <x v="477"/>
    <x v="1"/>
    <s v="United States"/>
    <s v="Wilmington"/>
    <x v="13"/>
    <n v="19805"/>
    <x v="3"/>
    <s v="OFF-BI-10004492"/>
    <x v="1"/>
    <x v="8"/>
    <s v="Tuf-Vin Binders"/>
    <n v="221.06"/>
    <n v="7"/>
    <x v="0"/>
    <n v="103.8982"/>
    <m/>
  </r>
  <r>
    <n v="5042"/>
    <s v="CA-2016-158694"/>
    <x v="338"/>
    <d v="2016-11-13T00:00:00"/>
    <x v="0"/>
    <s v="AI-10855"/>
    <x v="482"/>
    <x v="0"/>
    <s v="United States"/>
    <s v="Los Angeles"/>
    <x v="1"/>
    <n v="90036"/>
    <x v="1"/>
    <s v="OFF-PA-10002421"/>
    <x v="1"/>
    <x v="10"/>
    <s v="Embossed Ink Jet Note Cards"/>
    <n v="67.709999999999994"/>
    <n v="3"/>
    <x v="0"/>
    <n v="32.500799999999998"/>
    <m/>
  </r>
  <r>
    <n v="5043"/>
    <s v="CA-2016-158694"/>
    <x v="338"/>
    <d v="2016-11-13T00:00:00"/>
    <x v="0"/>
    <s v="AI-10855"/>
    <x v="482"/>
    <x v="0"/>
    <s v="United States"/>
    <s v="Los Angeles"/>
    <x v="1"/>
    <n v="90036"/>
    <x v="1"/>
    <s v="OFF-AP-10000055"/>
    <x v="1"/>
    <x v="9"/>
    <s v="Belkin F9S820V06 8 Outlet Surge"/>
    <n v="129.91999999999999"/>
    <n v="4"/>
    <x v="0"/>
    <n v="38.975999999999999"/>
    <m/>
  </r>
  <r>
    <n v="5044"/>
    <s v="CA-2016-158694"/>
    <x v="338"/>
    <d v="2016-11-13T00:00:00"/>
    <x v="0"/>
    <s v="AI-10855"/>
    <x v="482"/>
    <x v="0"/>
    <s v="United States"/>
    <s v="Los Angeles"/>
    <x v="1"/>
    <n v="90036"/>
    <x v="1"/>
    <s v="FUR-FU-10000965"/>
    <x v="0"/>
    <x v="5"/>
    <s v="Howard Miller 11-1/2&quot; Diameter Ridgewood Wall Clock"/>
    <n v="467.46"/>
    <n v="9"/>
    <x v="0"/>
    <n v="191.65860000000001"/>
    <m/>
  </r>
  <r>
    <n v="5045"/>
    <s v="CA-2016-158694"/>
    <x v="338"/>
    <d v="2016-11-13T00:00:00"/>
    <x v="0"/>
    <s v="AI-10855"/>
    <x v="482"/>
    <x v="0"/>
    <s v="United States"/>
    <s v="Los Angeles"/>
    <x v="1"/>
    <n v="90036"/>
    <x v="1"/>
    <s v="OFF-PA-10001363"/>
    <x v="1"/>
    <x v="10"/>
    <s v="Xerox 1933"/>
    <n v="61.4"/>
    <n v="5"/>
    <x v="0"/>
    <n v="28.858000000000001"/>
    <m/>
  </r>
  <r>
    <n v="5046"/>
    <s v="CA-2016-158694"/>
    <x v="338"/>
    <d v="2016-11-13T00:00:00"/>
    <x v="0"/>
    <s v="AI-10855"/>
    <x v="482"/>
    <x v="0"/>
    <s v="United States"/>
    <s v="Los Angeles"/>
    <x v="1"/>
    <n v="90036"/>
    <x v="1"/>
    <s v="OFF-ST-10001496"/>
    <x v="1"/>
    <x v="4"/>
    <s v="Standard Rollaway File with Lock"/>
    <n v="720.76"/>
    <n v="4"/>
    <x v="0"/>
    <n v="187.39760000000001"/>
    <m/>
  </r>
  <r>
    <n v="5047"/>
    <s v="CA-2016-158694"/>
    <x v="338"/>
    <d v="2016-11-13T00:00:00"/>
    <x v="0"/>
    <s v="AI-10855"/>
    <x v="482"/>
    <x v="0"/>
    <s v="United States"/>
    <s v="Los Angeles"/>
    <x v="1"/>
    <n v="90036"/>
    <x v="1"/>
    <s v="OFF-BI-10004656"/>
    <x v="1"/>
    <x v="8"/>
    <s v="Peel &amp; Stick Add-On Corner Pockets"/>
    <n v="5.1840000000000002"/>
    <n v="3"/>
    <x v="2"/>
    <n v="1.8144"/>
    <m/>
  </r>
  <r>
    <n v="5048"/>
    <s v="CA-2016-158694"/>
    <x v="338"/>
    <d v="2016-11-13T00:00:00"/>
    <x v="0"/>
    <s v="AI-10855"/>
    <x v="482"/>
    <x v="0"/>
    <s v="United States"/>
    <s v="Los Angeles"/>
    <x v="1"/>
    <n v="90036"/>
    <x v="1"/>
    <s v="OFF-AR-10001227"/>
    <x v="1"/>
    <x v="6"/>
    <s v="Newell 338"/>
    <n v="14.7"/>
    <n v="5"/>
    <x v="0"/>
    <n v="3.9689999999999999"/>
    <m/>
  </r>
  <r>
    <n v="5049"/>
    <s v="US-2014-104759"/>
    <x v="691"/>
    <d v="2014-04-04T00:00:00"/>
    <x v="1"/>
    <s v="DD-13570"/>
    <x v="732"/>
    <x v="0"/>
    <s v="United States"/>
    <s v="Chicago"/>
    <x v="10"/>
    <n v="60610"/>
    <x v="2"/>
    <s v="OFF-BI-10002071"/>
    <x v="1"/>
    <x v="8"/>
    <s v="Fellowes Black Plastic Comb Bindings"/>
    <n v="8.1340000000000003"/>
    <n v="7"/>
    <x v="3"/>
    <n v="-13.8278"/>
    <m/>
  </r>
  <r>
    <n v="5050"/>
    <s v="US-2014-104759"/>
    <x v="691"/>
    <d v="2014-04-04T00:00:00"/>
    <x v="1"/>
    <s v="DD-13570"/>
    <x v="732"/>
    <x v="0"/>
    <s v="United States"/>
    <s v="Chicago"/>
    <x v="10"/>
    <n v="60610"/>
    <x v="2"/>
    <s v="TEC-AC-10004901"/>
    <x v="2"/>
    <x v="11"/>
    <s v="Kensington SlimBlade Notebook Wireless Mouse with Nano Receiver "/>
    <n v="79.983999999999995"/>
    <n v="2"/>
    <x v="2"/>
    <n v="13.997199999999999"/>
    <m/>
  </r>
  <r>
    <n v="5051"/>
    <s v="CA-2015-150511"/>
    <x v="227"/>
    <d v="2015-09-24T00:00:00"/>
    <x v="1"/>
    <s v="AB-10060"/>
    <x v="144"/>
    <x v="2"/>
    <s v="United States"/>
    <s v="Des Moines"/>
    <x v="4"/>
    <n v="98198"/>
    <x v="1"/>
    <s v="OFF-PA-10001776"/>
    <x v="1"/>
    <x v="10"/>
    <s v="Wirebound Message Books, Four 2 3/4&quot; x 5&quot; Forms per Page, 600 Sets per Book"/>
    <n v="18.54"/>
    <n v="2"/>
    <x v="0"/>
    <n v="8.7138000000000009"/>
    <m/>
  </r>
  <r>
    <n v="5052"/>
    <s v="CA-2015-134922"/>
    <x v="209"/>
    <d v="2015-11-11T00:00:00"/>
    <x v="1"/>
    <s v="KB-16240"/>
    <x v="208"/>
    <x v="1"/>
    <s v="United States"/>
    <s v="Philadelphia"/>
    <x v="9"/>
    <n v="19140"/>
    <x v="3"/>
    <s v="OFF-EN-10000483"/>
    <x v="1"/>
    <x v="12"/>
    <s v="White Envelopes, White Envelopes with Clear Poly Window"/>
    <n v="24.4"/>
    <n v="2"/>
    <x v="2"/>
    <n v="7.93"/>
    <m/>
  </r>
  <r>
    <n v="5053"/>
    <s v="US-2017-120607"/>
    <x v="240"/>
    <d v="2017-05-19T00:00:00"/>
    <x v="3"/>
    <s v="JC-15775"/>
    <x v="547"/>
    <x v="0"/>
    <s v="United States"/>
    <s v="Atlanta"/>
    <x v="32"/>
    <n v="30318"/>
    <x v="0"/>
    <s v="OFF-PA-10003129"/>
    <x v="1"/>
    <x v="10"/>
    <s v="Tops White Computer Printout Paper"/>
    <n v="195.64"/>
    <n v="4"/>
    <x v="0"/>
    <n v="91.950800000000001"/>
    <m/>
  </r>
  <r>
    <n v="5054"/>
    <s v="CA-2015-141243"/>
    <x v="928"/>
    <d v="2015-01-08T00:00:00"/>
    <x v="0"/>
    <s v="AH-10465"/>
    <x v="733"/>
    <x v="0"/>
    <s v="United States"/>
    <s v="Dallas"/>
    <x v="5"/>
    <n v="75217"/>
    <x v="2"/>
    <s v="TEC-AC-10003198"/>
    <x v="2"/>
    <x v="11"/>
    <s v="Enermax Acrylux Wireless Keyboard"/>
    <n v="398.4"/>
    <n v="5"/>
    <x v="2"/>
    <n v="84.66"/>
    <m/>
  </r>
  <r>
    <n v="5055"/>
    <s v="CA-2015-141243"/>
    <x v="928"/>
    <d v="2015-01-08T00:00:00"/>
    <x v="0"/>
    <s v="AH-10465"/>
    <x v="733"/>
    <x v="0"/>
    <s v="United States"/>
    <s v="Dallas"/>
    <x v="5"/>
    <n v="75217"/>
    <x v="2"/>
    <s v="OFF-AR-10001246"/>
    <x v="1"/>
    <x v="6"/>
    <s v="Newell 317"/>
    <n v="7.056"/>
    <n v="3"/>
    <x v="2"/>
    <n v="0.79379999999999995"/>
    <m/>
  </r>
  <r>
    <n v="5056"/>
    <s v="CA-2015-141243"/>
    <x v="928"/>
    <d v="2015-01-08T00:00:00"/>
    <x v="0"/>
    <s v="AH-10465"/>
    <x v="733"/>
    <x v="0"/>
    <s v="United States"/>
    <s v="Dallas"/>
    <x v="5"/>
    <n v="75217"/>
    <x v="2"/>
    <s v="FUR-BO-10003272"/>
    <x v="0"/>
    <x v="0"/>
    <s v="O'Sullivan Living Dimensions 5-Shelf Bookcases"/>
    <n v="1352.3976"/>
    <n v="9"/>
    <x v="8"/>
    <n v="-437.54039999999998"/>
    <m/>
  </r>
  <r>
    <n v="5057"/>
    <s v="CA-2015-162166"/>
    <x v="1014"/>
    <d v="2015-09-11T00:00:00"/>
    <x v="2"/>
    <s v="NM-18520"/>
    <x v="392"/>
    <x v="0"/>
    <s v="United States"/>
    <s v="Moreno Valley"/>
    <x v="1"/>
    <n v="92553"/>
    <x v="1"/>
    <s v="OFF-PA-10002606"/>
    <x v="1"/>
    <x v="10"/>
    <s v="Xerox 1928"/>
    <n v="26.4"/>
    <n v="5"/>
    <x v="0"/>
    <n v="11.88"/>
    <m/>
  </r>
  <r>
    <n v="5058"/>
    <s v="CA-2015-162166"/>
    <x v="1014"/>
    <d v="2015-09-11T00:00:00"/>
    <x v="2"/>
    <s v="NM-18520"/>
    <x v="392"/>
    <x v="0"/>
    <s v="United States"/>
    <s v="Moreno Valley"/>
    <x v="1"/>
    <n v="92553"/>
    <x v="1"/>
    <s v="OFF-ST-10002486"/>
    <x v="1"/>
    <x v="4"/>
    <s v="Eldon Shelf Savers Cubes and Bins"/>
    <n v="41.88"/>
    <n v="6"/>
    <x v="0"/>
    <n v="0.83760000000000001"/>
    <m/>
  </r>
  <r>
    <n v="5059"/>
    <s v="CA-2016-120796"/>
    <x v="1015"/>
    <d v="2016-04-07T00:00:00"/>
    <x v="1"/>
    <s v="CS-11950"/>
    <x v="229"/>
    <x v="0"/>
    <s v="United States"/>
    <s v="Philadelphia"/>
    <x v="9"/>
    <n v="19140"/>
    <x v="3"/>
    <s v="OFF-BI-10004330"/>
    <x v="1"/>
    <x v="8"/>
    <s v="GBC Velobind Prepunched Cover Sets, Regency Series"/>
    <n v="99.846000000000004"/>
    <n v="9"/>
    <x v="6"/>
    <n v="-83.204999999999998"/>
    <m/>
  </r>
  <r>
    <n v="5060"/>
    <s v="CA-2016-109722"/>
    <x v="5"/>
    <d v="2016-12-07T00:00:00"/>
    <x v="0"/>
    <s v="TP-21130"/>
    <x v="236"/>
    <x v="0"/>
    <s v="United States"/>
    <s v="Georgetown"/>
    <x v="0"/>
    <n v="40324"/>
    <x v="0"/>
    <s v="TEC-PH-10000560"/>
    <x v="2"/>
    <x v="7"/>
    <s v="Samsung Galaxy S III - 16GB - pebble blue (T-Mobile)"/>
    <n v="699.98"/>
    <n v="2"/>
    <x v="0"/>
    <n v="195.99440000000001"/>
    <m/>
  </r>
  <r>
    <n v="5061"/>
    <s v="CA-2016-109722"/>
    <x v="5"/>
    <d v="2016-12-07T00:00:00"/>
    <x v="0"/>
    <s v="TP-21130"/>
    <x v="236"/>
    <x v="0"/>
    <s v="United States"/>
    <s v="Georgetown"/>
    <x v="0"/>
    <n v="40324"/>
    <x v="0"/>
    <s v="OFF-ST-10000060"/>
    <x v="1"/>
    <x v="4"/>
    <s v="Fellowes Bankers Box Staxonsteel Drawer File/Stacking System"/>
    <n v="584.82000000000005"/>
    <n v="9"/>
    <x v="0"/>
    <n v="70.178399999999996"/>
    <m/>
  </r>
  <r>
    <n v="5062"/>
    <s v="CA-2015-136798"/>
    <x v="412"/>
    <d v="2015-05-12T00:00:00"/>
    <x v="1"/>
    <s v="DL-12925"/>
    <x v="351"/>
    <x v="0"/>
    <s v="United States"/>
    <s v="Minneapolis"/>
    <x v="11"/>
    <n v="55407"/>
    <x v="2"/>
    <s v="OFF-BI-10003684"/>
    <x v="1"/>
    <x v="8"/>
    <s v="Wilson Jones Legal Size Ring Binders"/>
    <n v="43.98"/>
    <n v="2"/>
    <x v="0"/>
    <n v="21.99"/>
    <m/>
  </r>
  <r>
    <n v="5063"/>
    <s v="CA-2015-136798"/>
    <x v="412"/>
    <d v="2015-05-12T00:00:00"/>
    <x v="1"/>
    <s v="DL-12925"/>
    <x v="351"/>
    <x v="0"/>
    <s v="United States"/>
    <s v="Minneapolis"/>
    <x v="11"/>
    <n v="55407"/>
    <x v="2"/>
    <s v="TEC-PH-10000441"/>
    <x v="2"/>
    <x v="7"/>
    <s v="VTech DS6151"/>
    <n v="377.97"/>
    <n v="3"/>
    <x v="0"/>
    <n v="105.83159999999999"/>
    <m/>
  </r>
  <r>
    <n v="5064"/>
    <s v="CA-2015-136798"/>
    <x v="412"/>
    <d v="2015-05-12T00:00:00"/>
    <x v="1"/>
    <s v="DL-12925"/>
    <x v="351"/>
    <x v="0"/>
    <s v="United States"/>
    <s v="Minneapolis"/>
    <x v="11"/>
    <n v="55407"/>
    <x v="2"/>
    <s v="FUR-FU-10000723"/>
    <x v="0"/>
    <x v="5"/>
    <s v="Deflect-o EconoMat Studded, No Bevel Mat for Low Pile Carpeting"/>
    <n v="123.96"/>
    <n v="3"/>
    <x v="0"/>
    <n v="11.1564"/>
    <m/>
  </r>
  <r>
    <n v="5065"/>
    <s v="CA-2017-122196"/>
    <x v="585"/>
    <d v="2017-09-24T00:00:00"/>
    <x v="2"/>
    <s v="CA-12265"/>
    <x v="244"/>
    <x v="0"/>
    <s v="United States"/>
    <s v="Wilmington"/>
    <x v="13"/>
    <n v="19805"/>
    <x v="3"/>
    <s v="TEC-PH-10004977"/>
    <x v="2"/>
    <x v="7"/>
    <s v="GE 30524EE4"/>
    <n v="391.98"/>
    <n v="2"/>
    <x v="0"/>
    <n v="113.6742"/>
    <m/>
  </r>
  <r>
    <n v="5066"/>
    <s v="CA-2017-142090"/>
    <x v="329"/>
    <d v="2017-12-07T00:00:00"/>
    <x v="1"/>
    <s v="SC-20380"/>
    <x v="618"/>
    <x v="0"/>
    <s v="United States"/>
    <s v="Burlington"/>
    <x v="3"/>
    <n v="27217"/>
    <x v="0"/>
    <s v="TEC-AC-10002001"/>
    <x v="2"/>
    <x v="11"/>
    <s v="Logitech Wireless Gaming Headset G930"/>
    <n v="383.976"/>
    <n v="3"/>
    <x v="2"/>
    <n v="81.594899999999996"/>
    <m/>
  </r>
  <r>
    <n v="5067"/>
    <s v="CA-2017-142090"/>
    <x v="329"/>
    <d v="2017-12-07T00:00:00"/>
    <x v="1"/>
    <s v="SC-20380"/>
    <x v="618"/>
    <x v="0"/>
    <s v="United States"/>
    <s v="Burlington"/>
    <x v="3"/>
    <n v="27217"/>
    <x v="0"/>
    <s v="FUR-TA-10001889"/>
    <x v="0"/>
    <x v="3"/>
    <s v="Bush Advantage Collection Racetrack Conference Table"/>
    <n v="1781.682"/>
    <n v="7"/>
    <x v="10"/>
    <n v="-653.28340000000003"/>
    <m/>
  </r>
  <r>
    <n v="5068"/>
    <s v="CA-2017-160934"/>
    <x v="787"/>
    <d v="2017-01-19T00:00:00"/>
    <x v="1"/>
    <s v="TT-21460"/>
    <x v="499"/>
    <x v="2"/>
    <s v="United States"/>
    <s v="Los Angeles"/>
    <x v="1"/>
    <n v="90008"/>
    <x v="1"/>
    <s v="OFF-AR-10003504"/>
    <x v="1"/>
    <x v="6"/>
    <s v="Newell 347"/>
    <n v="21.4"/>
    <n v="5"/>
    <x v="0"/>
    <n v="6.2060000000000004"/>
    <m/>
  </r>
  <r>
    <n v="5069"/>
    <s v="CA-2014-124478"/>
    <x v="233"/>
    <d v="2014-08-12T00:00:00"/>
    <x v="1"/>
    <s v="MA-17560"/>
    <x v="15"/>
    <x v="2"/>
    <s v="United States"/>
    <s v="Trenton"/>
    <x v="12"/>
    <n v="48183"/>
    <x v="2"/>
    <s v="TEC-CO-10001571"/>
    <x v="2"/>
    <x v="16"/>
    <s v="Sharp 1540cs Digital Laser Copier"/>
    <n v="549.99"/>
    <n v="1"/>
    <x v="0"/>
    <n v="274.995"/>
    <m/>
  </r>
  <r>
    <n v="5070"/>
    <s v="CA-2014-124478"/>
    <x v="233"/>
    <d v="2014-08-12T00:00:00"/>
    <x v="1"/>
    <s v="MA-17560"/>
    <x v="15"/>
    <x v="2"/>
    <s v="United States"/>
    <s v="Trenton"/>
    <x v="12"/>
    <n v="48183"/>
    <x v="2"/>
    <s v="OFF-AP-10002495"/>
    <x v="1"/>
    <x v="9"/>
    <s v="Acco Smartsocket Table Surge Protector, 6 Color-Coded Adapter Outlets"/>
    <n v="167.535"/>
    <n v="3"/>
    <x v="9"/>
    <n v="37.229999999999997"/>
    <m/>
  </r>
  <r>
    <n v="5071"/>
    <s v="CA-2014-124478"/>
    <x v="233"/>
    <d v="2014-08-12T00:00:00"/>
    <x v="1"/>
    <s v="MA-17560"/>
    <x v="15"/>
    <x v="2"/>
    <s v="United States"/>
    <s v="Trenton"/>
    <x v="12"/>
    <n v="48183"/>
    <x v="2"/>
    <s v="OFF-EN-10002500"/>
    <x v="1"/>
    <x v="12"/>
    <s v="Globe Weis Peel &amp; Seel First Class Envelopes"/>
    <n v="38.340000000000003"/>
    <n v="3"/>
    <x v="0"/>
    <n v="17.253"/>
    <m/>
  </r>
  <r>
    <n v="5072"/>
    <s v="CA-2014-124478"/>
    <x v="233"/>
    <d v="2014-08-12T00:00:00"/>
    <x v="1"/>
    <s v="MA-17560"/>
    <x v="15"/>
    <x v="2"/>
    <s v="United States"/>
    <s v="Trenton"/>
    <x v="12"/>
    <n v="48183"/>
    <x v="2"/>
    <s v="FUR-FU-10002088"/>
    <x v="0"/>
    <x v="5"/>
    <s v="Nu-Dell Float Frame 11 x 14 1/2"/>
    <n v="53.88"/>
    <n v="6"/>
    <x v="0"/>
    <n v="22.6296"/>
    <m/>
  </r>
  <r>
    <n v="5073"/>
    <s v="CA-2014-124478"/>
    <x v="233"/>
    <d v="2014-08-12T00:00:00"/>
    <x v="1"/>
    <s v="MA-17560"/>
    <x v="15"/>
    <x v="2"/>
    <s v="United States"/>
    <s v="Trenton"/>
    <x v="12"/>
    <n v="48183"/>
    <x v="2"/>
    <s v="TEC-PH-10001128"/>
    <x v="2"/>
    <x v="7"/>
    <s v="Motorola Droid Maxx"/>
    <n v="299.98"/>
    <n v="2"/>
    <x v="0"/>
    <n v="83.994399999999999"/>
    <m/>
  </r>
  <r>
    <n v="5074"/>
    <s v="CA-2015-145485"/>
    <x v="599"/>
    <d v="2015-11-05T00:00:00"/>
    <x v="3"/>
    <s v="JM-16195"/>
    <x v="594"/>
    <x v="0"/>
    <s v="United States"/>
    <s v="San Francisco"/>
    <x v="1"/>
    <n v="94109"/>
    <x v="1"/>
    <s v="OFF-ST-10000649"/>
    <x v="1"/>
    <x v="4"/>
    <s v="Hanging Personal Folder File"/>
    <n v="62.8"/>
    <n v="4"/>
    <x v="0"/>
    <n v="15.7"/>
    <m/>
  </r>
  <r>
    <n v="5075"/>
    <s v="CA-2017-151071"/>
    <x v="1016"/>
    <d v="2017-04-29T00:00:00"/>
    <x v="0"/>
    <s v="MB-18085"/>
    <x v="469"/>
    <x v="0"/>
    <s v="United States"/>
    <s v="Los Angeles"/>
    <x v="1"/>
    <n v="90049"/>
    <x v="1"/>
    <s v="OFF-BI-10002103"/>
    <x v="1"/>
    <x v="8"/>
    <s v="Cardinal Slant-D Ring Binder, Heavy Gauge Vinyl"/>
    <n v="13.904"/>
    <n v="2"/>
    <x v="2"/>
    <n v="4.5187999999999997"/>
    <m/>
  </r>
  <r>
    <n v="5076"/>
    <s v="CA-2014-134572"/>
    <x v="1017"/>
    <d v="2014-04-22T00:00:00"/>
    <x v="0"/>
    <s v="SV-20365"/>
    <x v="277"/>
    <x v="0"/>
    <s v="United States"/>
    <s v="Houston"/>
    <x v="5"/>
    <n v="77070"/>
    <x v="2"/>
    <s v="FUR-TA-10001705"/>
    <x v="0"/>
    <x v="3"/>
    <s v="Bush Advantage Collection Round Conference Table"/>
    <n v="744.1"/>
    <n v="5"/>
    <x v="4"/>
    <n v="-95.67"/>
    <m/>
  </r>
  <r>
    <n v="5077"/>
    <s v="CA-2014-134572"/>
    <x v="1017"/>
    <d v="2014-04-22T00:00:00"/>
    <x v="0"/>
    <s v="SV-20365"/>
    <x v="277"/>
    <x v="0"/>
    <s v="United States"/>
    <s v="Houston"/>
    <x v="5"/>
    <n v="77070"/>
    <x v="2"/>
    <s v="OFF-ST-10004634"/>
    <x v="1"/>
    <x v="4"/>
    <s v="Personal Folder Holder, Ebony"/>
    <n v="44.84"/>
    <n v="5"/>
    <x v="2"/>
    <n v="5.6050000000000004"/>
    <m/>
  </r>
  <r>
    <n v="5078"/>
    <s v="CA-2014-134572"/>
    <x v="1017"/>
    <d v="2014-04-22T00:00:00"/>
    <x v="0"/>
    <s v="SV-20365"/>
    <x v="277"/>
    <x v="0"/>
    <s v="United States"/>
    <s v="Houston"/>
    <x v="5"/>
    <n v="77070"/>
    <x v="2"/>
    <s v="FUR-TA-10004442"/>
    <x v="0"/>
    <x v="3"/>
    <s v="Riverside Furniture Stanwyck Manor Table Series"/>
    <n v="401.59"/>
    <n v="2"/>
    <x v="4"/>
    <n v="-131.95099999999999"/>
    <m/>
  </r>
  <r>
    <n v="5079"/>
    <s v="CA-2017-143217"/>
    <x v="343"/>
    <d v="2017-11-17T00:00:00"/>
    <x v="1"/>
    <s v="CG-12040"/>
    <x v="344"/>
    <x v="2"/>
    <s v="United States"/>
    <s v="Milwaukee"/>
    <x v="6"/>
    <n v="53209"/>
    <x v="2"/>
    <s v="OFF-BI-10002949"/>
    <x v="1"/>
    <x v="8"/>
    <s v="Prestige Round Ring Binders"/>
    <n v="18.239999999999998"/>
    <n v="3"/>
    <x v="0"/>
    <n v="8.5728000000000009"/>
    <m/>
  </r>
  <r>
    <n v="5080"/>
    <s v="US-2017-133312"/>
    <x v="920"/>
    <d v="2017-11-29T00:00:00"/>
    <x v="1"/>
    <s v="BD-11500"/>
    <x v="214"/>
    <x v="0"/>
    <s v="United States"/>
    <s v="San Francisco"/>
    <x v="1"/>
    <n v="94122"/>
    <x v="1"/>
    <s v="FUR-BO-10002213"/>
    <x v="0"/>
    <x v="0"/>
    <s v="Sauder Forest Hills Library, Woodland Oak Finish"/>
    <n v="359.49900000000002"/>
    <n v="3"/>
    <x v="11"/>
    <n v="-29.605799999999999"/>
    <m/>
  </r>
  <r>
    <n v="5081"/>
    <s v="US-2017-133312"/>
    <x v="920"/>
    <d v="2017-11-29T00:00:00"/>
    <x v="1"/>
    <s v="BD-11500"/>
    <x v="214"/>
    <x v="0"/>
    <s v="United States"/>
    <s v="San Francisco"/>
    <x v="1"/>
    <n v="94122"/>
    <x v="1"/>
    <s v="OFF-ST-10001325"/>
    <x v="1"/>
    <x v="4"/>
    <s v="Sterilite Officeware Hinged File Box"/>
    <n v="10.48"/>
    <n v="1"/>
    <x v="0"/>
    <n v="2.8296000000000001"/>
    <m/>
  </r>
  <r>
    <n v="5082"/>
    <s v="US-2015-137533"/>
    <x v="217"/>
    <d v="2015-12-18T00:00:00"/>
    <x v="3"/>
    <s v="JK-15640"/>
    <x v="82"/>
    <x v="2"/>
    <s v="United States"/>
    <s v="Cleveland"/>
    <x v="24"/>
    <n v="44105"/>
    <x v="3"/>
    <s v="OFF-PA-10003441"/>
    <x v="1"/>
    <x v="10"/>
    <s v="Xerox 226"/>
    <n v="20.736000000000001"/>
    <n v="4"/>
    <x v="2"/>
    <n v="7.2576000000000001"/>
    <m/>
  </r>
  <r>
    <n v="5083"/>
    <s v="CA-2016-155138"/>
    <x v="162"/>
    <d v="2016-09-12T00:00:00"/>
    <x v="1"/>
    <s v="JM-15580"/>
    <x v="758"/>
    <x v="0"/>
    <s v="United States"/>
    <s v="Monroe"/>
    <x v="3"/>
    <n v="28110"/>
    <x v="0"/>
    <s v="TEC-AC-10004209"/>
    <x v="2"/>
    <x v="11"/>
    <s v="Memorex Froggy Flash Drive 4 GB"/>
    <n v="35.167999999999999"/>
    <n v="4"/>
    <x v="2"/>
    <n v="8.3523999999999994"/>
    <m/>
  </r>
  <r>
    <n v="5084"/>
    <s v="CA-2016-155138"/>
    <x v="162"/>
    <d v="2016-09-12T00:00:00"/>
    <x v="1"/>
    <s v="JM-15580"/>
    <x v="758"/>
    <x v="0"/>
    <s v="United States"/>
    <s v="Monroe"/>
    <x v="3"/>
    <n v="28110"/>
    <x v="0"/>
    <s v="OFF-PA-10000501"/>
    <x v="1"/>
    <x v="10"/>
    <s v="Petty Cash Envelope"/>
    <n v="64.703999999999994"/>
    <n v="3"/>
    <x v="2"/>
    <n v="23.455200000000001"/>
    <m/>
  </r>
  <r>
    <n v="5085"/>
    <s v="CA-2016-108350"/>
    <x v="112"/>
    <d v="2016-06-09T00:00:00"/>
    <x v="0"/>
    <s v="SC-20230"/>
    <x v="554"/>
    <x v="1"/>
    <s v="United States"/>
    <s v="Lowell"/>
    <x v="31"/>
    <n v="1852"/>
    <x v="3"/>
    <s v="OFF-PA-10003656"/>
    <x v="1"/>
    <x v="10"/>
    <s v="Xerox 1935"/>
    <n v="105.52"/>
    <n v="4"/>
    <x v="0"/>
    <n v="48.539200000000001"/>
    <m/>
  </r>
  <r>
    <n v="5086"/>
    <s v="CA-2015-144302"/>
    <x v="974"/>
    <d v="2015-06-23T00:00:00"/>
    <x v="1"/>
    <s v="ME-17320"/>
    <x v="467"/>
    <x v="2"/>
    <s v="United States"/>
    <s v="Dallas"/>
    <x v="5"/>
    <n v="75081"/>
    <x v="2"/>
    <s v="OFF-BI-10001107"/>
    <x v="1"/>
    <x v="8"/>
    <s v="GBC White Gloss Covers, Plain Front"/>
    <n v="5.7919999999999998"/>
    <n v="2"/>
    <x v="3"/>
    <n v="-9.5568000000000008"/>
    <m/>
  </r>
  <r>
    <n v="5087"/>
    <s v="CA-2015-109001"/>
    <x v="616"/>
    <d v="2015-03-09T00:00:00"/>
    <x v="1"/>
    <s v="KN-16390"/>
    <x v="471"/>
    <x v="1"/>
    <s v="United States"/>
    <s v="Philadelphia"/>
    <x v="9"/>
    <n v="19120"/>
    <x v="3"/>
    <s v="TEC-PH-10000562"/>
    <x v="2"/>
    <x v="7"/>
    <s v="Samsung Convoy 3"/>
    <n v="466.15800000000002"/>
    <n v="7"/>
    <x v="10"/>
    <n v="-93.2316"/>
    <m/>
  </r>
  <r>
    <n v="5088"/>
    <s v="CA-2015-109001"/>
    <x v="616"/>
    <d v="2015-03-09T00:00:00"/>
    <x v="1"/>
    <s v="KN-16390"/>
    <x v="471"/>
    <x v="1"/>
    <s v="United States"/>
    <s v="Philadelphia"/>
    <x v="9"/>
    <n v="19120"/>
    <x v="3"/>
    <s v="TEC-AC-10001101"/>
    <x v="2"/>
    <x v="11"/>
    <s v="Sony 16GB Class 10 Micro SDHC R40 Memory Card"/>
    <n v="10.311999999999999"/>
    <n v="1"/>
    <x v="2"/>
    <n v="-1.2889999999999999"/>
    <m/>
  </r>
  <r>
    <n v="5089"/>
    <s v="CA-2015-109001"/>
    <x v="616"/>
    <d v="2015-03-09T00:00:00"/>
    <x v="1"/>
    <s v="KN-16390"/>
    <x v="471"/>
    <x v="1"/>
    <s v="United States"/>
    <s v="Philadelphia"/>
    <x v="9"/>
    <n v="19120"/>
    <x v="3"/>
    <s v="OFF-BI-10003529"/>
    <x v="1"/>
    <x v="8"/>
    <s v="Avery Round Ring Poly Binders"/>
    <n v="2.556"/>
    <n v="3"/>
    <x v="6"/>
    <n v="-1.7891999999999999"/>
    <m/>
  </r>
  <r>
    <n v="5090"/>
    <s v="CA-2017-132738"/>
    <x v="1018"/>
    <d v="2017-08-07T00:00:00"/>
    <x v="2"/>
    <s v="HM-14860"/>
    <x v="447"/>
    <x v="1"/>
    <s v="United States"/>
    <s v="Loveland"/>
    <x v="22"/>
    <n v="80538"/>
    <x v="1"/>
    <s v="OFF-PA-10001752"/>
    <x v="1"/>
    <x v="10"/>
    <s v="Hammermill CopyPlus Copy Paper (20Lb. and 84 Bright)"/>
    <n v="7.968"/>
    <n v="2"/>
    <x v="2"/>
    <n v="2.8883999999999999"/>
    <m/>
  </r>
  <r>
    <n v="5091"/>
    <s v="CA-2017-132738"/>
    <x v="1018"/>
    <d v="2017-08-07T00:00:00"/>
    <x v="2"/>
    <s v="HM-14860"/>
    <x v="447"/>
    <x v="1"/>
    <s v="United States"/>
    <s v="Loveland"/>
    <x v="22"/>
    <n v="80538"/>
    <x v="1"/>
    <s v="OFF-EN-10001141"/>
    <x v="1"/>
    <x v="12"/>
    <s v="Manila Recycled Extra-Heavyweight Clasp Envelopes, 6&quot; x 9&quot;"/>
    <n v="8.7840000000000007"/>
    <n v="1"/>
    <x v="2"/>
    <n v="3.1842000000000001"/>
    <m/>
  </r>
  <r>
    <n v="5092"/>
    <s v="CA-2017-156720"/>
    <x v="247"/>
    <d v="2018-01-03T00:00:00"/>
    <x v="1"/>
    <s v="JM-15580"/>
    <x v="758"/>
    <x v="0"/>
    <s v="United States"/>
    <s v="Loveland"/>
    <x v="22"/>
    <n v="80538"/>
    <x v="1"/>
    <s v="OFF-FA-10003472"/>
    <x v="1"/>
    <x v="13"/>
    <s v="Bagged Rubber Bands"/>
    <n v="3.024"/>
    <n v="3"/>
    <x v="2"/>
    <n v="-0.6048"/>
    <m/>
  </r>
  <r>
    <n v="5093"/>
    <s v="CA-2015-119102"/>
    <x v="293"/>
    <d v="2015-05-27T00:00:00"/>
    <x v="1"/>
    <s v="KH-16690"/>
    <x v="120"/>
    <x v="1"/>
    <s v="United States"/>
    <s v="Woonsocket"/>
    <x v="34"/>
    <n v="2895"/>
    <x v="3"/>
    <s v="OFF-ST-10004507"/>
    <x v="1"/>
    <x v="4"/>
    <s v="Advantus Rolling Storage Box"/>
    <n v="51.45"/>
    <n v="3"/>
    <x v="0"/>
    <n v="13.891500000000001"/>
    <m/>
  </r>
  <r>
    <n v="5094"/>
    <s v="US-2014-140452"/>
    <x v="776"/>
    <d v="2014-12-10T00:00:00"/>
    <x v="1"/>
    <s v="BK-11260"/>
    <x v="318"/>
    <x v="0"/>
    <s v="United States"/>
    <s v="Chicago"/>
    <x v="10"/>
    <n v="60610"/>
    <x v="2"/>
    <s v="OFF-AP-10004036"/>
    <x v="1"/>
    <x v="9"/>
    <s v="Bionaire 99.97% HEPA Air Cleaner"/>
    <n v="14.016"/>
    <n v="4"/>
    <x v="3"/>
    <n v="-31.536000000000001"/>
    <m/>
  </r>
  <r>
    <n v="5095"/>
    <s v="US-2014-140452"/>
    <x v="776"/>
    <d v="2014-12-10T00:00:00"/>
    <x v="1"/>
    <s v="BK-11260"/>
    <x v="318"/>
    <x v="0"/>
    <s v="United States"/>
    <s v="Chicago"/>
    <x v="10"/>
    <n v="60610"/>
    <x v="2"/>
    <s v="FUR-TA-10004086"/>
    <x v="0"/>
    <x v="3"/>
    <s v="KI Adjustable-Height Table"/>
    <n v="214.95"/>
    <n v="5"/>
    <x v="5"/>
    <n v="-120.372"/>
    <m/>
  </r>
  <r>
    <n v="5096"/>
    <s v="US-2014-140452"/>
    <x v="776"/>
    <d v="2014-12-10T00:00:00"/>
    <x v="1"/>
    <s v="BK-11260"/>
    <x v="318"/>
    <x v="0"/>
    <s v="United States"/>
    <s v="Chicago"/>
    <x v="10"/>
    <n v="60610"/>
    <x v="2"/>
    <s v="TEC-PH-10000307"/>
    <x v="2"/>
    <x v="7"/>
    <s v="Shocksock Galaxy S4 Armband"/>
    <n v="35.04"/>
    <n v="4"/>
    <x v="2"/>
    <n v="-7.008"/>
    <m/>
  </r>
  <r>
    <n v="5097"/>
    <s v="US-2014-140452"/>
    <x v="776"/>
    <d v="2014-12-10T00:00:00"/>
    <x v="1"/>
    <s v="BK-11260"/>
    <x v="318"/>
    <x v="0"/>
    <s v="United States"/>
    <s v="Chicago"/>
    <x v="10"/>
    <n v="60610"/>
    <x v="2"/>
    <s v="FUR-FU-10002088"/>
    <x v="0"/>
    <x v="5"/>
    <s v="Nu-Dell Float Frame 11 x 14 1/2"/>
    <n v="10.776"/>
    <n v="3"/>
    <x v="7"/>
    <n v="-4.8491999999999997"/>
    <m/>
  </r>
  <r>
    <n v="5098"/>
    <s v="US-2014-140452"/>
    <x v="776"/>
    <d v="2014-12-10T00:00:00"/>
    <x v="1"/>
    <s v="BK-11260"/>
    <x v="318"/>
    <x v="0"/>
    <s v="United States"/>
    <s v="Chicago"/>
    <x v="10"/>
    <n v="60610"/>
    <x v="2"/>
    <s v="OFF-BI-10004965"/>
    <x v="1"/>
    <x v="8"/>
    <s v="Ibico Covers for Plastic or Wire Binding Elements"/>
    <n v="4.5999999999999996"/>
    <n v="2"/>
    <x v="3"/>
    <n v="-8.0500000000000007"/>
    <m/>
  </r>
  <r>
    <n v="5099"/>
    <s v="US-2014-140452"/>
    <x v="776"/>
    <d v="2014-12-10T00:00:00"/>
    <x v="1"/>
    <s v="BK-11260"/>
    <x v="318"/>
    <x v="0"/>
    <s v="United States"/>
    <s v="Chicago"/>
    <x v="10"/>
    <n v="60610"/>
    <x v="2"/>
    <s v="OFF-ST-10002485"/>
    <x v="1"/>
    <x v="4"/>
    <s v="Rogers Deluxe File Chest"/>
    <n v="35.167999999999999"/>
    <n v="2"/>
    <x v="2"/>
    <n v="-8.3523999999999994"/>
    <m/>
  </r>
  <r>
    <n v="5100"/>
    <s v="CA-2015-141936"/>
    <x v="976"/>
    <d v="2015-08-12T00:00:00"/>
    <x v="1"/>
    <s v="PN-18775"/>
    <x v="43"/>
    <x v="2"/>
    <s v="United States"/>
    <s v="Bakersfield"/>
    <x v="1"/>
    <n v="93309"/>
    <x v="1"/>
    <s v="OFF-BI-10002194"/>
    <x v="1"/>
    <x v="8"/>
    <s v="Cardinal Hold-It CD Pocket"/>
    <n v="19.152000000000001"/>
    <n v="3"/>
    <x v="2"/>
    <n v="6.4638"/>
    <m/>
  </r>
  <r>
    <n v="5101"/>
    <s v="CA-2014-158442"/>
    <x v="461"/>
    <d v="2014-03-17T00:00:00"/>
    <x v="3"/>
    <s v="AZ-10750"/>
    <x v="616"/>
    <x v="0"/>
    <s v="United States"/>
    <s v="Dallas"/>
    <x v="5"/>
    <n v="75217"/>
    <x v="2"/>
    <s v="OFF-AR-10003732"/>
    <x v="1"/>
    <x v="6"/>
    <s v="Newell 333"/>
    <n v="4.4480000000000004"/>
    <n v="2"/>
    <x v="2"/>
    <n v="0.33360000000000001"/>
    <m/>
  </r>
  <r>
    <n v="5102"/>
    <s v="CA-2014-158442"/>
    <x v="461"/>
    <d v="2014-03-17T00:00:00"/>
    <x v="3"/>
    <s v="AZ-10750"/>
    <x v="616"/>
    <x v="0"/>
    <s v="United States"/>
    <s v="Dallas"/>
    <x v="5"/>
    <n v="75217"/>
    <x v="2"/>
    <s v="OFF-PA-10002195"/>
    <x v="1"/>
    <x v="10"/>
    <s v="Xerox 1966"/>
    <n v="5.1840000000000002"/>
    <n v="1"/>
    <x v="2"/>
    <n v="1.8792"/>
    <m/>
  </r>
  <r>
    <n v="5103"/>
    <s v="CA-2014-158442"/>
    <x v="461"/>
    <d v="2014-03-17T00:00:00"/>
    <x v="3"/>
    <s v="AZ-10750"/>
    <x v="616"/>
    <x v="0"/>
    <s v="United States"/>
    <s v="Dallas"/>
    <x v="5"/>
    <n v="75217"/>
    <x v="2"/>
    <s v="OFF-PA-10002365"/>
    <x v="1"/>
    <x v="10"/>
    <s v="Xerox 1967"/>
    <n v="15.552"/>
    <n v="3"/>
    <x v="2"/>
    <n v="5.4432"/>
    <m/>
  </r>
  <r>
    <n v="5104"/>
    <s v="CA-2015-167374"/>
    <x v="514"/>
    <d v="2015-03-30T00:00:00"/>
    <x v="0"/>
    <s v="GM-14500"/>
    <x v="421"/>
    <x v="0"/>
    <s v="United States"/>
    <s v="Philadelphia"/>
    <x v="9"/>
    <n v="19140"/>
    <x v="3"/>
    <s v="OFF-PA-10001950"/>
    <x v="1"/>
    <x v="10"/>
    <s v="Southworth 25% Cotton Antique Laid Paper &amp; Envelopes"/>
    <n v="40.031999999999996"/>
    <n v="6"/>
    <x v="2"/>
    <n v="12.51"/>
    <m/>
  </r>
  <r>
    <n v="5105"/>
    <s v="CA-2015-167374"/>
    <x v="514"/>
    <d v="2015-03-30T00:00:00"/>
    <x v="0"/>
    <s v="GM-14500"/>
    <x v="421"/>
    <x v="0"/>
    <s v="United States"/>
    <s v="Philadelphia"/>
    <x v="9"/>
    <n v="19140"/>
    <x v="3"/>
    <s v="TEC-AC-10004633"/>
    <x v="2"/>
    <x v="11"/>
    <s v="Verbatim 25 GB 6x Blu-ray Single Layer Recordable Disc, 3/Pack"/>
    <n v="16.776"/>
    <n v="3"/>
    <x v="2"/>
    <n v="5.0327999999999999"/>
    <m/>
  </r>
  <r>
    <n v="5106"/>
    <s v="CA-2014-116568"/>
    <x v="637"/>
    <d v="2014-12-20T00:00:00"/>
    <x v="1"/>
    <s v="BM-11785"/>
    <x v="298"/>
    <x v="0"/>
    <s v="United States"/>
    <s v="Deltona"/>
    <x v="2"/>
    <n v="32725"/>
    <x v="0"/>
    <s v="FUR-CH-10002439"/>
    <x v="0"/>
    <x v="1"/>
    <s v="Iceberg Nesting Folding Chair, 19w x 6d x 43h"/>
    <n v="186.304"/>
    <n v="4"/>
    <x v="2"/>
    <n v="13.972799999999999"/>
    <m/>
  </r>
  <r>
    <n v="5107"/>
    <s v="CA-2015-147102"/>
    <x v="444"/>
    <d v="2015-09-26T00:00:00"/>
    <x v="1"/>
    <s v="NH-18610"/>
    <x v="468"/>
    <x v="1"/>
    <s v="United States"/>
    <s v="Columbus"/>
    <x v="32"/>
    <n v="31907"/>
    <x v="0"/>
    <s v="TEC-AC-10000682"/>
    <x v="2"/>
    <x v="11"/>
    <s v="Kensington K72356US Mouse-in-a-Box USB Desktop Mouse"/>
    <n v="66.36"/>
    <n v="4"/>
    <x v="0"/>
    <n v="23.225999999999999"/>
    <m/>
  </r>
  <r>
    <n v="5108"/>
    <s v="CA-2017-132213"/>
    <x v="1016"/>
    <d v="2017-04-26T00:00:00"/>
    <x v="2"/>
    <s v="PN-18775"/>
    <x v="43"/>
    <x v="2"/>
    <s v="United States"/>
    <s v="Nashville"/>
    <x v="18"/>
    <n v="37211"/>
    <x v="0"/>
    <s v="OFF-AR-10004078"/>
    <x v="1"/>
    <x v="6"/>
    <s v="Newell 312"/>
    <n v="42.048000000000002"/>
    <n v="9"/>
    <x v="2"/>
    <n v="5.2560000000000002"/>
    <m/>
  </r>
  <r>
    <n v="5109"/>
    <s v="CA-2017-132213"/>
    <x v="1016"/>
    <d v="2017-04-26T00:00:00"/>
    <x v="2"/>
    <s v="PN-18775"/>
    <x v="43"/>
    <x v="2"/>
    <s v="United States"/>
    <s v="Nashville"/>
    <x v="18"/>
    <n v="37211"/>
    <x v="0"/>
    <s v="OFF-AR-10001958"/>
    <x v="1"/>
    <x v="6"/>
    <s v="Stanley Bostitch Contemporary Electric Pencil Sharpeners"/>
    <n v="67.92"/>
    <n v="5"/>
    <x v="2"/>
    <n v="6.7919999999999998"/>
    <m/>
  </r>
  <r>
    <n v="5110"/>
    <s v="CA-2014-138450"/>
    <x v="638"/>
    <d v="2014-10-22T00:00:00"/>
    <x v="1"/>
    <s v="EH-13765"/>
    <x v="553"/>
    <x v="1"/>
    <s v="United States"/>
    <s v="Philadelphia"/>
    <x v="9"/>
    <n v="19134"/>
    <x v="3"/>
    <s v="OFF-EN-10001335"/>
    <x v="1"/>
    <x v="12"/>
    <s v="White Business Envelopes with Contemporary Seam, Recycled White Business Envelopes"/>
    <n v="52.512"/>
    <n v="6"/>
    <x v="2"/>
    <n v="19.692"/>
    <m/>
  </r>
  <r>
    <n v="5111"/>
    <s v="CA-2014-138450"/>
    <x v="638"/>
    <d v="2014-10-22T00:00:00"/>
    <x v="1"/>
    <s v="EH-13765"/>
    <x v="553"/>
    <x v="1"/>
    <s v="United States"/>
    <s v="Philadelphia"/>
    <x v="9"/>
    <n v="19134"/>
    <x v="3"/>
    <s v="OFF-ST-10003479"/>
    <x v="1"/>
    <x v="4"/>
    <s v="Eldon Base for stackable storage shelf, platinum"/>
    <n v="186.91200000000001"/>
    <n v="6"/>
    <x v="2"/>
    <n v="-35.045999999999999"/>
    <m/>
  </r>
  <r>
    <n v="5112"/>
    <s v="CA-2014-138450"/>
    <x v="638"/>
    <d v="2014-10-22T00:00:00"/>
    <x v="1"/>
    <s v="EH-13765"/>
    <x v="553"/>
    <x v="1"/>
    <s v="United States"/>
    <s v="Philadelphia"/>
    <x v="9"/>
    <n v="19134"/>
    <x v="3"/>
    <s v="OFF-PA-10003016"/>
    <x v="1"/>
    <x v="10"/>
    <s v="Adams &quot;While You Were Out&quot; Message Pads"/>
    <n v="10.048"/>
    <n v="4"/>
    <x v="2"/>
    <n v="3.14"/>
    <m/>
  </r>
  <r>
    <n v="5113"/>
    <s v="CA-2015-153073"/>
    <x v="50"/>
    <d v="2015-11-13T00:00:00"/>
    <x v="3"/>
    <s v="HA-14905"/>
    <x v="456"/>
    <x v="0"/>
    <s v="United States"/>
    <s v="Chicago"/>
    <x v="10"/>
    <n v="60610"/>
    <x v="2"/>
    <s v="FUR-FU-10001025"/>
    <x v="0"/>
    <x v="5"/>
    <s v="Eldon Imàge Series Desk Accessories, Clear"/>
    <n v="17.495999999999999"/>
    <n v="9"/>
    <x v="7"/>
    <n v="-7.4358000000000004"/>
    <m/>
  </r>
  <r>
    <n v="5114"/>
    <s v="CA-2016-147970"/>
    <x v="1011"/>
    <d v="2016-02-02T00:00:00"/>
    <x v="0"/>
    <s v="AB-10150"/>
    <x v="492"/>
    <x v="0"/>
    <s v="United States"/>
    <s v="Dallas"/>
    <x v="5"/>
    <n v="75220"/>
    <x v="2"/>
    <s v="OFF-PA-10003936"/>
    <x v="1"/>
    <x v="10"/>
    <s v="Xerox 1994"/>
    <n v="15.552"/>
    <n v="3"/>
    <x v="2"/>
    <n v="5.4432"/>
    <m/>
  </r>
  <r>
    <n v="5115"/>
    <s v="CA-2016-150658"/>
    <x v="1019"/>
    <d v="2016-11-22T00:00:00"/>
    <x v="1"/>
    <s v="MS-17365"/>
    <x v="333"/>
    <x v="0"/>
    <s v="United States"/>
    <s v="Carlsbad"/>
    <x v="27"/>
    <n v="88220"/>
    <x v="1"/>
    <s v="OFF-BI-10004140"/>
    <x v="1"/>
    <x v="8"/>
    <s v="Avery Non-Stick Binders"/>
    <n v="10.776"/>
    <n v="3"/>
    <x v="2"/>
    <n v="3.3675000000000002"/>
    <m/>
  </r>
  <r>
    <n v="5116"/>
    <s v="CA-2017-125640"/>
    <x v="800"/>
    <d v="2017-07-29T00:00:00"/>
    <x v="1"/>
    <s v="DD-13570"/>
    <x v="732"/>
    <x v="0"/>
    <s v="United States"/>
    <s v="Philadelphia"/>
    <x v="9"/>
    <n v="19134"/>
    <x v="3"/>
    <s v="OFF-LA-10004178"/>
    <x v="1"/>
    <x v="2"/>
    <s v="Avery 491"/>
    <n v="3.3039999999999998"/>
    <n v="1"/>
    <x v="2"/>
    <n v="1.0738000000000001"/>
    <m/>
  </r>
  <r>
    <n v="5117"/>
    <s v="CA-2017-154137"/>
    <x v="343"/>
    <d v="2017-11-17T00:00:00"/>
    <x v="1"/>
    <s v="MT-17815"/>
    <x v="363"/>
    <x v="0"/>
    <s v="United States"/>
    <s v="New York City"/>
    <x v="15"/>
    <n v="10009"/>
    <x v="3"/>
    <s v="OFF-ST-10003324"/>
    <x v="1"/>
    <x v="4"/>
    <s v="Belkin OmniView SE Rackmount Kit"/>
    <n v="35.479999999999997"/>
    <n v="1"/>
    <x v="0"/>
    <n v="0"/>
    <m/>
  </r>
  <r>
    <n v="5118"/>
    <s v="CA-2015-127173"/>
    <x v="120"/>
    <d v="2015-10-03T00:00:00"/>
    <x v="1"/>
    <s v="GM-14500"/>
    <x v="421"/>
    <x v="0"/>
    <s v="United States"/>
    <s v="Oceanside"/>
    <x v="15"/>
    <n v="11572"/>
    <x v="3"/>
    <s v="OFF-FA-10004854"/>
    <x v="1"/>
    <x v="13"/>
    <s v="Vinyl Coated Wire Paper Clips in Organizer Box, 800/Box"/>
    <n v="34.44"/>
    <n v="3"/>
    <x v="0"/>
    <n v="16.186800000000002"/>
    <m/>
  </r>
  <r>
    <n v="5119"/>
    <s v="CA-2015-127173"/>
    <x v="120"/>
    <d v="2015-10-03T00:00:00"/>
    <x v="1"/>
    <s v="GM-14500"/>
    <x v="421"/>
    <x v="0"/>
    <s v="United States"/>
    <s v="Oceanside"/>
    <x v="15"/>
    <n v="11572"/>
    <x v="3"/>
    <s v="TEC-MA-10002859"/>
    <x v="2"/>
    <x v="15"/>
    <s v="Ativa MDM8000 8-Sheet Micro-Cut Shredder"/>
    <n v="629.92999999999995"/>
    <n v="7"/>
    <x v="0"/>
    <n v="296.06709999999998"/>
    <m/>
  </r>
  <r>
    <n v="5120"/>
    <s v="CA-2015-127173"/>
    <x v="120"/>
    <d v="2015-10-03T00:00:00"/>
    <x v="1"/>
    <s v="GM-14500"/>
    <x v="421"/>
    <x v="0"/>
    <s v="United States"/>
    <s v="Oceanside"/>
    <x v="15"/>
    <n v="11572"/>
    <x v="3"/>
    <s v="OFF-BI-10000088"/>
    <x v="1"/>
    <x v="8"/>
    <s v="GBC Imprintable Covers"/>
    <n v="79.055999999999997"/>
    <n v="9"/>
    <x v="2"/>
    <n v="28.657800000000002"/>
    <m/>
  </r>
  <r>
    <n v="5121"/>
    <s v="CA-2014-149538"/>
    <x v="527"/>
    <d v="2014-04-08T00:00:00"/>
    <x v="1"/>
    <s v="KB-16585"/>
    <x v="10"/>
    <x v="1"/>
    <s v="United States"/>
    <s v="Lafayette"/>
    <x v="28"/>
    <n v="70506"/>
    <x v="0"/>
    <s v="OFF-ST-10004180"/>
    <x v="1"/>
    <x v="4"/>
    <s v="Safco Commercial Shelving"/>
    <n v="232.55"/>
    <n v="5"/>
    <x v="0"/>
    <n v="9.3019999999999996"/>
    <m/>
  </r>
  <r>
    <n v="5122"/>
    <s v="CA-2014-149538"/>
    <x v="527"/>
    <d v="2014-04-08T00:00:00"/>
    <x v="1"/>
    <s v="KB-16585"/>
    <x v="10"/>
    <x v="1"/>
    <s v="United States"/>
    <s v="Lafayette"/>
    <x v="28"/>
    <n v="70506"/>
    <x v="0"/>
    <s v="TEC-AC-10002926"/>
    <x v="2"/>
    <x v="11"/>
    <s v="Logitech Wireless Marathon Mouse M705"/>
    <n v="99.98"/>
    <n v="2"/>
    <x v="0"/>
    <n v="42.991399999999999"/>
    <m/>
  </r>
  <r>
    <n v="5123"/>
    <s v="CA-2014-149538"/>
    <x v="527"/>
    <d v="2014-04-08T00:00:00"/>
    <x v="1"/>
    <s v="KB-16585"/>
    <x v="10"/>
    <x v="1"/>
    <s v="United States"/>
    <s v="Lafayette"/>
    <x v="28"/>
    <n v="70506"/>
    <x v="0"/>
    <s v="OFF-PA-10003797"/>
    <x v="1"/>
    <x v="10"/>
    <s v="Xerox 209"/>
    <n v="19.440000000000001"/>
    <n v="3"/>
    <x v="0"/>
    <n v="9.3312000000000008"/>
    <m/>
  </r>
  <r>
    <n v="5124"/>
    <s v="CA-2014-149538"/>
    <x v="527"/>
    <d v="2014-04-08T00:00:00"/>
    <x v="1"/>
    <s v="KB-16585"/>
    <x v="10"/>
    <x v="1"/>
    <s v="United States"/>
    <s v="Lafayette"/>
    <x v="28"/>
    <n v="70506"/>
    <x v="0"/>
    <s v="OFF-PA-10002195"/>
    <x v="1"/>
    <x v="10"/>
    <s v="Xerox 1966"/>
    <n v="12.96"/>
    <n v="2"/>
    <x v="0"/>
    <n v="6.3503999999999996"/>
    <m/>
  </r>
  <r>
    <n v="5125"/>
    <s v="CA-2014-160766"/>
    <x v="80"/>
    <d v="2014-09-14T00:00:00"/>
    <x v="3"/>
    <s v="DM-13015"/>
    <x v="661"/>
    <x v="0"/>
    <s v="United States"/>
    <s v="New York City"/>
    <x v="15"/>
    <n v="10009"/>
    <x v="3"/>
    <s v="FUR-TA-10001039"/>
    <x v="0"/>
    <x v="3"/>
    <s v="KI Adjustable-Height Table"/>
    <n v="464.29199999999997"/>
    <n v="9"/>
    <x v="10"/>
    <n v="-108.3348"/>
    <m/>
  </r>
  <r>
    <n v="5126"/>
    <s v="CA-2014-160766"/>
    <x v="80"/>
    <d v="2014-09-14T00:00:00"/>
    <x v="3"/>
    <s v="DM-13015"/>
    <x v="661"/>
    <x v="0"/>
    <s v="United States"/>
    <s v="New York City"/>
    <x v="15"/>
    <n v="10009"/>
    <x v="3"/>
    <s v="OFF-EN-10001099"/>
    <x v="1"/>
    <x v="12"/>
    <s v="Staple envelope"/>
    <n v="68.459999999999994"/>
    <n v="7"/>
    <x v="0"/>
    <n v="31.491599999999998"/>
    <m/>
  </r>
  <r>
    <n v="5127"/>
    <s v="CA-2014-160766"/>
    <x v="80"/>
    <d v="2014-09-14T00:00:00"/>
    <x v="3"/>
    <s v="DM-13015"/>
    <x v="661"/>
    <x v="0"/>
    <s v="United States"/>
    <s v="New York City"/>
    <x v="15"/>
    <n v="10009"/>
    <x v="3"/>
    <s v="TEC-MA-10003979"/>
    <x v="2"/>
    <x v="15"/>
    <s v="Ativa V4110MDD Micro-Cut Shredder"/>
    <n v="2799.96"/>
    <n v="4"/>
    <x v="0"/>
    <n v="1371.9803999999999"/>
    <m/>
  </r>
  <r>
    <n v="5128"/>
    <s v="CA-2014-160766"/>
    <x v="80"/>
    <d v="2014-09-14T00:00:00"/>
    <x v="3"/>
    <s v="DM-13015"/>
    <x v="661"/>
    <x v="0"/>
    <s v="United States"/>
    <s v="New York City"/>
    <x v="15"/>
    <n v="10009"/>
    <x v="3"/>
    <s v="OFF-AP-10002945"/>
    <x v="1"/>
    <x v="9"/>
    <s v="Honeywell Enviracaire Portable HEPA Air Cleaner for 17' x 22' Room"/>
    <n v="601.29999999999995"/>
    <n v="2"/>
    <x v="0"/>
    <n v="198.429"/>
    <m/>
  </r>
  <r>
    <n v="5129"/>
    <s v="CA-2014-160766"/>
    <x v="80"/>
    <d v="2014-09-14T00:00:00"/>
    <x v="3"/>
    <s v="DM-13015"/>
    <x v="661"/>
    <x v="0"/>
    <s v="United States"/>
    <s v="New York City"/>
    <x v="15"/>
    <n v="10009"/>
    <x v="3"/>
    <s v="TEC-PH-10001536"/>
    <x v="2"/>
    <x v="7"/>
    <s v="Spigen Samsung Galaxy S5 Case Wallet"/>
    <n v="16.989999999999998"/>
    <n v="1"/>
    <x v="0"/>
    <n v="4.4173999999999998"/>
    <m/>
  </r>
  <r>
    <n v="5130"/>
    <s v="CA-2014-160766"/>
    <x v="80"/>
    <d v="2014-09-14T00:00:00"/>
    <x v="3"/>
    <s v="DM-13015"/>
    <x v="661"/>
    <x v="0"/>
    <s v="United States"/>
    <s v="New York City"/>
    <x v="15"/>
    <n v="10009"/>
    <x v="3"/>
    <s v="TEC-PH-10000526"/>
    <x v="2"/>
    <x v="7"/>
    <s v="Vtech CS6719"/>
    <n v="287.97000000000003"/>
    <n v="3"/>
    <x v="0"/>
    <n v="80.631600000000006"/>
    <m/>
  </r>
  <r>
    <n v="5131"/>
    <s v="CA-2014-160766"/>
    <x v="80"/>
    <d v="2014-09-14T00:00:00"/>
    <x v="3"/>
    <s v="DM-13015"/>
    <x v="661"/>
    <x v="0"/>
    <s v="United States"/>
    <s v="New York City"/>
    <x v="15"/>
    <n v="10009"/>
    <x v="3"/>
    <s v="OFF-PA-10000213"/>
    <x v="1"/>
    <x v="10"/>
    <s v="Xerox 198"/>
    <n v="44.82"/>
    <n v="9"/>
    <x v="0"/>
    <n v="21.0654"/>
    <m/>
  </r>
  <r>
    <n v="5132"/>
    <s v="CA-2017-146626"/>
    <x v="614"/>
    <d v="2018-01-05T00:00:00"/>
    <x v="1"/>
    <s v="BP-11185"/>
    <x v="130"/>
    <x v="1"/>
    <s v="United States"/>
    <s v="Anaheim"/>
    <x v="1"/>
    <n v="92804"/>
    <x v="1"/>
    <s v="FUR-FU-10002501"/>
    <x v="0"/>
    <x v="5"/>
    <s v="Nu-Dell Executive Frame"/>
    <n v="101.12"/>
    <n v="8"/>
    <x v="0"/>
    <n v="37.414400000000001"/>
    <m/>
  </r>
  <r>
    <n v="5133"/>
    <s v="CA-2015-123330"/>
    <x v="1020"/>
    <d v="2015-06-27T00:00:00"/>
    <x v="1"/>
    <s v="EP-13915"/>
    <x v="212"/>
    <x v="0"/>
    <s v="United States"/>
    <s v="Deltona"/>
    <x v="2"/>
    <n v="32725"/>
    <x v="0"/>
    <s v="TEC-PH-10001819"/>
    <x v="2"/>
    <x v="7"/>
    <s v="Innergie mMini Combo Duo USB Travel Charging Kit"/>
    <n v="107.976"/>
    <n v="3"/>
    <x v="2"/>
    <n v="37.791600000000003"/>
    <m/>
  </r>
  <r>
    <n v="5134"/>
    <s v="CA-2017-155607"/>
    <x v="200"/>
    <d v="2017-11-30T00:00:00"/>
    <x v="1"/>
    <s v="FG-14260"/>
    <x v="435"/>
    <x v="2"/>
    <s v="United States"/>
    <s v="New York City"/>
    <x v="15"/>
    <n v="10009"/>
    <x v="3"/>
    <s v="OFF-AP-10001962"/>
    <x v="1"/>
    <x v="9"/>
    <s v="Black &amp; Decker Filter for Double Action Dustbuster Cordless Vac BLDV7210"/>
    <n v="58.73"/>
    <n v="7"/>
    <x v="0"/>
    <n v="14.682499999999999"/>
    <m/>
  </r>
  <r>
    <n v="5135"/>
    <s v="CA-2017-155607"/>
    <x v="200"/>
    <d v="2017-11-30T00:00:00"/>
    <x v="1"/>
    <s v="FG-14260"/>
    <x v="435"/>
    <x v="2"/>
    <s v="United States"/>
    <s v="New York City"/>
    <x v="15"/>
    <n v="10009"/>
    <x v="3"/>
    <s v="OFF-BI-10003364"/>
    <x v="1"/>
    <x v="8"/>
    <s v="Binding Machine Supplies"/>
    <n v="93.343999999999994"/>
    <n v="4"/>
    <x v="2"/>
    <n v="32.670400000000001"/>
    <m/>
  </r>
  <r>
    <n v="5136"/>
    <s v="CA-2016-151323"/>
    <x v="248"/>
    <d v="2016-10-28T00:00:00"/>
    <x v="1"/>
    <s v="AB-10255"/>
    <x v="437"/>
    <x v="2"/>
    <s v="United States"/>
    <s v="Seattle"/>
    <x v="4"/>
    <n v="98103"/>
    <x v="1"/>
    <s v="OFF-FA-10002983"/>
    <x v="1"/>
    <x v="13"/>
    <s v="Advantus SlideClip Paper Clips"/>
    <n v="17.05"/>
    <n v="5"/>
    <x v="0"/>
    <n v="8.1839999999999993"/>
    <m/>
  </r>
  <r>
    <n v="5137"/>
    <s v="CA-2015-146696"/>
    <x v="639"/>
    <d v="2015-12-19T00:00:00"/>
    <x v="1"/>
    <s v="RD-19480"/>
    <x v="502"/>
    <x v="0"/>
    <s v="United States"/>
    <s v="San Diego"/>
    <x v="1"/>
    <n v="92105"/>
    <x v="1"/>
    <s v="OFF-BI-10002432"/>
    <x v="1"/>
    <x v="8"/>
    <s v="Wilson Jones Standard D-Ring Binders"/>
    <n v="8.0960000000000001"/>
    <n v="2"/>
    <x v="2"/>
    <n v="2.7324000000000002"/>
    <m/>
  </r>
  <r>
    <n v="5138"/>
    <s v="CA-2016-128972"/>
    <x v="373"/>
    <d v="2016-11-17T00:00:00"/>
    <x v="1"/>
    <s v="TS-21430"/>
    <x v="747"/>
    <x v="1"/>
    <s v="United States"/>
    <s v="Oklahoma City"/>
    <x v="26"/>
    <n v="73120"/>
    <x v="2"/>
    <s v="FUR-FU-10003096"/>
    <x v="0"/>
    <x v="5"/>
    <s v="Master Giant Foot Doorstop, Safety Yellow"/>
    <n v="30.36"/>
    <n v="4"/>
    <x v="0"/>
    <n v="13.0548"/>
    <m/>
  </r>
  <r>
    <n v="5139"/>
    <s v="CA-2017-128335"/>
    <x v="365"/>
    <d v="2017-10-05T00:00:00"/>
    <x v="1"/>
    <s v="JA-15970"/>
    <x v="350"/>
    <x v="0"/>
    <s v="United States"/>
    <s v="Mount Vernon"/>
    <x v="15"/>
    <n v="10550"/>
    <x v="3"/>
    <s v="OFF-EN-10001539"/>
    <x v="1"/>
    <x v="12"/>
    <s v="Staple envelope"/>
    <n v="23.34"/>
    <n v="3"/>
    <x v="0"/>
    <n v="10.969799999999999"/>
    <m/>
  </r>
  <r>
    <n v="5140"/>
    <s v="CA-2017-128335"/>
    <x v="365"/>
    <d v="2017-10-05T00:00:00"/>
    <x v="1"/>
    <s v="JA-15970"/>
    <x v="350"/>
    <x v="0"/>
    <s v="United States"/>
    <s v="Mount Vernon"/>
    <x v="15"/>
    <n v="10550"/>
    <x v="3"/>
    <s v="OFF-PA-10004996"/>
    <x v="1"/>
    <x v="10"/>
    <s v="Speediset Carbonless Redi-Letter 7&quot; x 8 1/2&quot;"/>
    <n v="51.55"/>
    <n v="5"/>
    <x v="0"/>
    <n v="24.2285"/>
    <m/>
  </r>
  <r>
    <n v="5141"/>
    <s v="CA-2015-154886"/>
    <x v="627"/>
    <d v="2015-11-12T00:00:00"/>
    <x v="1"/>
    <s v="SW-20455"/>
    <x v="517"/>
    <x v="0"/>
    <s v="United States"/>
    <s v="San Francisco"/>
    <x v="1"/>
    <n v="94109"/>
    <x v="1"/>
    <s v="TEC-AC-10001956"/>
    <x v="2"/>
    <x v="11"/>
    <s v="Microsoft Arc Touch Mouse"/>
    <n v="119.9"/>
    <n v="2"/>
    <x v="0"/>
    <n v="43.164000000000001"/>
    <m/>
  </r>
  <r>
    <n v="5142"/>
    <s v="CA-2016-111213"/>
    <x v="178"/>
    <d v="2016-04-05T00:00:00"/>
    <x v="1"/>
    <s v="FP-14320"/>
    <x v="224"/>
    <x v="0"/>
    <s v="United States"/>
    <s v="New York City"/>
    <x v="15"/>
    <n v="10009"/>
    <x v="3"/>
    <s v="FUR-CH-10000454"/>
    <x v="0"/>
    <x v="1"/>
    <s v="Hon Deluxe Fabric Upholstered Stacking Chairs, Rounded Back"/>
    <n v="1317.492"/>
    <n v="6"/>
    <x v="9"/>
    <n v="292.77600000000001"/>
    <m/>
  </r>
  <r>
    <n v="5143"/>
    <s v="CA-2016-111213"/>
    <x v="178"/>
    <d v="2016-04-05T00:00:00"/>
    <x v="1"/>
    <s v="FP-14320"/>
    <x v="224"/>
    <x v="0"/>
    <s v="United States"/>
    <s v="New York City"/>
    <x v="15"/>
    <n v="10009"/>
    <x v="3"/>
    <s v="OFF-SU-10000946"/>
    <x v="1"/>
    <x v="14"/>
    <s v="Staple remover"/>
    <n v="63.84"/>
    <n v="8"/>
    <x v="0"/>
    <n v="18.5136"/>
    <m/>
  </r>
  <r>
    <n v="5144"/>
    <s v="CA-2016-111213"/>
    <x v="178"/>
    <d v="2016-04-05T00:00:00"/>
    <x v="1"/>
    <s v="FP-14320"/>
    <x v="224"/>
    <x v="0"/>
    <s v="United States"/>
    <s v="New York City"/>
    <x v="15"/>
    <n v="10009"/>
    <x v="3"/>
    <s v="OFF-BI-10004140"/>
    <x v="1"/>
    <x v="8"/>
    <s v="Avery Non-Stick Binders"/>
    <n v="3.5920000000000001"/>
    <n v="1"/>
    <x v="2"/>
    <n v="1.1225000000000001"/>
    <m/>
  </r>
  <r>
    <n v="5145"/>
    <s v="CA-2017-161333"/>
    <x v="62"/>
    <d v="2017-02-07T00:00:00"/>
    <x v="1"/>
    <s v="JL-15835"/>
    <x v="252"/>
    <x v="0"/>
    <s v="United States"/>
    <s v="Los Angeles"/>
    <x v="1"/>
    <n v="90045"/>
    <x v="1"/>
    <s v="FUR-FU-10003039"/>
    <x v="0"/>
    <x v="5"/>
    <s v="Howard Miller 11-1/2&quot; Diameter Grantwood Wall Clock"/>
    <n v="86.26"/>
    <n v="2"/>
    <x v="0"/>
    <n v="29.328399999999998"/>
    <m/>
  </r>
  <r>
    <n v="5146"/>
    <s v="CA-2017-161333"/>
    <x v="62"/>
    <d v="2017-02-07T00:00:00"/>
    <x v="1"/>
    <s v="JL-15835"/>
    <x v="252"/>
    <x v="0"/>
    <s v="United States"/>
    <s v="Los Angeles"/>
    <x v="1"/>
    <n v="90045"/>
    <x v="1"/>
    <s v="OFF-ST-10000464"/>
    <x v="1"/>
    <x v="4"/>
    <s v="Multi-Use Personal File Cart and Caster Set, Three Stacking Bins"/>
    <n v="139.04"/>
    <n v="4"/>
    <x v="0"/>
    <n v="38.931199999999997"/>
    <m/>
  </r>
  <r>
    <n v="5147"/>
    <s v="CA-2017-161333"/>
    <x v="62"/>
    <d v="2017-02-07T00:00:00"/>
    <x v="1"/>
    <s v="JL-15835"/>
    <x v="252"/>
    <x v="0"/>
    <s v="United States"/>
    <s v="Los Angeles"/>
    <x v="1"/>
    <n v="90045"/>
    <x v="1"/>
    <s v="OFF-AP-10000252"/>
    <x v="1"/>
    <x v="9"/>
    <s v="Harmony HEPA Quiet Air Purifiers"/>
    <n v="46.8"/>
    <n v="4"/>
    <x v="0"/>
    <n v="16.38"/>
    <m/>
  </r>
  <r>
    <n v="5148"/>
    <s v="CA-2017-128734"/>
    <x v="165"/>
    <d v="2017-12-31T00:00:00"/>
    <x v="1"/>
    <s v="JL-15175"/>
    <x v="311"/>
    <x v="2"/>
    <s v="United States"/>
    <s v="Chandler"/>
    <x v="16"/>
    <n v="85224"/>
    <x v="1"/>
    <s v="FUR-FU-10001731"/>
    <x v="0"/>
    <x v="5"/>
    <s v="Acrylic Self-Standing Desk Frames"/>
    <n v="8.5440000000000005"/>
    <n v="4"/>
    <x v="2"/>
    <n v="1.9224000000000001"/>
    <m/>
  </r>
  <r>
    <n v="5149"/>
    <s v="CA-2017-128734"/>
    <x v="165"/>
    <d v="2017-12-31T00:00:00"/>
    <x v="1"/>
    <s v="JL-15175"/>
    <x v="311"/>
    <x v="2"/>
    <s v="United States"/>
    <s v="Chandler"/>
    <x v="16"/>
    <n v="85224"/>
    <x v="1"/>
    <s v="FUR-CH-10001394"/>
    <x v="0"/>
    <x v="1"/>
    <s v="Global Leather Executive Chair"/>
    <n v="842.37599999999998"/>
    <n v="3"/>
    <x v="2"/>
    <n v="105.297"/>
    <m/>
  </r>
  <r>
    <n v="5150"/>
    <s v="CA-2014-141796"/>
    <x v="261"/>
    <d v="2014-06-21T00:00:00"/>
    <x v="3"/>
    <s v="JG-15160"/>
    <x v="506"/>
    <x v="0"/>
    <s v="United States"/>
    <s v="Long Beach"/>
    <x v="15"/>
    <n v="11561"/>
    <x v="3"/>
    <s v="TEC-PH-10001578"/>
    <x v="2"/>
    <x v="7"/>
    <s v="Polycom SoundStation2 EX Conference phone"/>
    <n v="1214.8499999999999"/>
    <n v="3"/>
    <x v="0"/>
    <n v="352.30650000000003"/>
    <m/>
  </r>
  <r>
    <n v="5151"/>
    <s v="CA-2017-125101"/>
    <x v="904"/>
    <d v="2017-03-10T00:00:00"/>
    <x v="0"/>
    <s v="SH-19975"/>
    <x v="64"/>
    <x v="1"/>
    <s v="United States"/>
    <s v="San Francisco"/>
    <x v="1"/>
    <n v="94109"/>
    <x v="1"/>
    <s v="OFF-ST-10000675"/>
    <x v="1"/>
    <x v="4"/>
    <s v="File Shuttle II and Handi-File, Black"/>
    <n v="67.78"/>
    <n v="2"/>
    <x v="0"/>
    <n v="16.945"/>
    <m/>
  </r>
  <r>
    <n v="5152"/>
    <s v="CA-2017-169929"/>
    <x v="145"/>
    <d v="2017-09-28T00:00:00"/>
    <x v="2"/>
    <s v="LS-17200"/>
    <x v="624"/>
    <x v="1"/>
    <s v="United States"/>
    <s v="Helena"/>
    <x v="37"/>
    <n v="59601"/>
    <x v="1"/>
    <s v="OFF-ST-10002352"/>
    <x v="1"/>
    <x v="4"/>
    <s v="Iris Project Case"/>
    <n v="39.9"/>
    <n v="5"/>
    <x v="0"/>
    <n v="10.374000000000001"/>
    <m/>
  </r>
  <r>
    <n v="5153"/>
    <s v="US-2014-121566"/>
    <x v="479"/>
    <d v="2014-07-06T00:00:00"/>
    <x v="1"/>
    <s v="CS-11860"/>
    <x v="750"/>
    <x v="0"/>
    <s v="United States"/>
    <s v="New York City"/>
    <x v="15"/>
    <n v="10011"/>
    <x v="3"/>
    <s v="OFF-BI-10004528"/>
    <x v="1"/>
    <x v="8"/>
    <s v="Cardinal Poly Pocket Divider Pockets for Ring Binders"/>
    <n v="2.6880000000000002"/>
    <n v="1"/>
    <x v="2"/>
    <n v="0.84"/>
    <m/>
  </r>
  <r>
    <n v="5154"/>
    <s v="US-2014-121566"/>
    <x v="479"/>
    <d v="2014-07-06T00:00:00"/>
    <x v="1"/>
    <s v="CS-11860"/>
    <x v="750"/>
    <x v="0"/>
    <s v="United States"/>
    <s v="New York City"/>
    <x v="15"/>
    <n v="10011"/>
    <x v="3"/>
    <s v="OFF-AR-10001026"/>
    <x v="1"/>
    <x v="6"/>
    <s v="Sanford Uni-Blazer View Highlighters, Chisel Tip, Yellow"/>
    <n v="6.6"/>
    <n v="3"/>
    <x v="0"/>
    <n v="2.9039999999999999"/>
    <m/>
  </r>
  <r>
    <n v="5155"/>
    <s v="US-2015-124219"/>
    <x v="976"/>
    <d v="2015-08-08T00:00:00"/>
    <x v="2"/>
    <s v="KW-16570"/>
    <x v="608"/>
    <x v="0"/>
    <s v="United States"/>
    <s v="Kirkwood"/>
    <x v="25"/>
    <n v="63122"/>
    <x v="2"/>
    <s v="OFF-BI-10002215"/>
    <x v="1"/>
    <x v="8"/>
    <s v="Wilson Jones Hanging View Binder, White, 1&quot;"/>
    <n v="28.4"/>
    <n v="4"/>
    <x v="0"/>
    <n v="13.064"/>
    <m/>
  </r>
  <r>
    <n v="5156"/>
    <s v="US-2015-124219"/>
    <x v="976"/>
    <d v="2015-08-08T00:00:00"/>
    <x v="2"/>
    <s v="KW-16570"/>
    <x v="608"/>
    <x v="0"/>
    <s v="United States"/>
    <s v="Kirkwood"/>
    <x v="25"/>
    <n v="63122"/>
    <x v="2"/>
    <s v="FUR-FU-10000305"/>
    <x v="0"/>
    <x v="5"/>
    <s v="Tenex V2T-RE Standard Weight Series Chair Mat, 45&quot; x 53&quot;, Lip 25&quot; x 12&quot;"/>
    <n v="212.94"/>
    <n v="3"/>
    <x v="0"/>
    <n v="34.070399999999999"/>
    <m/>
  </r>
  <r>
    <n v="5157"/>
    <s v="CA-2017-163006"/>
    <x v="160"/>
    <d v="2017-07-04T00:00:00"/>
    <x v="0"/>
    <s v="GH-14410"/>
    <x v="689"/>
    <x v="2"/>
    <s v="United States"/>
    <s v="Chicago"/>
    <x v="10"/>
    <n v="60653"/>
    <x v="2"/>
    <s v="TEC-PH-10002584"/>
    <x v="2"/>
    <x v="7"/>
    <s v="Samsung Galaxy S4"/>
    <n v="1001.5839999999999"/>
    <n v="2"/>
    <x v="2"/>
    <n v="125.19799999999999"/>
    <m/>
  </r>
  <r>
    <n v="5158"/>
    <s v="CA-2017-163006"/>
    <x v="160"/>
    <d v="2017-07-04T00:00:00"/>
    <x v="0"/>
    <s v="GH-14410"/>
    <x v="689"/>
    <x v="2"/>
    <s v="United States"/>
    <s v="Chicago"/>
    <x v="10"/>
    <n v="60653"/>
    <x v="2"/>
    <s v="FUR-CH-10000229"/>
    <x v="0"/>
    <x v="1"/>
    <s v="Global Enterprise Series Seating High-Back Swivel/Tilt Chairs"/>
    <n v="569.05799999999999"/>
    <n v="3"/>
    <x v="4"/>
    <n v="-178.8468"/>
    <m/>
  </r>
  <r>
    <n v="5159"/>
    <s v="CA-2017-163006"/>
    <x v="160"/>
    <d v="2017-07-04T00:00:00"/>
    <x v="0"/>
    <s v="GH-14410"/>
    <x v="689"/>
    <x v="2"/>
    <s v="United States"/>
    <s v="Chicago"/>
    <x v="10"/>
    <n v="60653"/>
    <x v="2"/>
    <s v="FUR-FU-10003799"/>
    <x v="0"/>
    <x v="5"/>
    <s v="Seth Thomas 13 1/2&quot; Wall Clock"/>
    <n v="14.224"/>
    <n v="2"/>
    <x v="7"/>
    <n v="-10.3124"/>
    <m/>
  </r>
  <r>
    <n v="5160"/>
    <s v="CA-2015-156146"/>
    <x v="662"/>
    <d v="2015-10-30T00:00:00"/>
    <x v="0"/>
    <s v="AG-10495"/>
    <x v="122"/>
    <x v="1"/>
    <s v="United States"/>
    <s v="Peoria"/>
    <x v="16"/>
    <n v="85345"/>
    <x v="1"/>
    <s v="TEC-PH-10001700"/>
    <x v="2"/>
    <x v="7"/>
    <s v="Panasonic KX-TG6844B Expandable Digital Cordless Telephone"/>
    <n v="105.584"/>
    <n v="2"/>
    <x v="2"/>
    <n v="9.2385999999999999"/>
    <m/>
  </r>
  <r>
    <n v="5161"/>
    <s v="CA-2015-156146"/>
    <x v="662"/>
    <d v="2015-10-30T00:00:00"/>
    <x v="0"/>
    <s v="AG-10495"/>
    <x v="122"/>
    <x v="1"/>
    <s v="United States"/>
    <s v="Peoria"/>
    <x v="16"/>
    <n v="85345"/>
    <x v="1"/>
    <s v="TEC-PH-10001527"/>
    <x v="2"/>
    <x v="7"/>
    <s v="Plantronics MX500i Earset"/>
    <n v="68.72"/>
    <n v="2"/>
    <x v="2"/>
    <n v="-14.603"/>
    <m/>
  </r>
  <r>
    <n v="5162"/>
    <s v="CA-2014-111192"/>
    <x v="1021"/>
    <d v="2014-08-05T00:00:00"/>
    <x v="1"/>
    <s v="TS-21430"/>
    <x v="747"/>
    <x v="1"/>
    <s v="United States"/>
    <s v="Seattle"/>
    <x v="4"/>
    <n v="98103"/>
    <x v="1"/>
    <s v="FUR-BO-10002916"/>
    <x v="0"/>
    <x v="0"/>
    <s v="Rush Hierlooms Collection 1&quot; Thick Stackable Bookcases"/>
    <n v="1367.84"/>
    <n v="8"/>
    <x v="0"/>
    <n v="259.88959999999997"/>
    <m/>
  </r>
  <r>
    <n v="5163"/>
    <s v="CA-2016-115378"/>
    <x v="741"/>
    <d v="2016-11-23T00:00:00"/>
    <x v="0"/>
    <s v="AJ-10945"/>
    <x v="219"/>
    <x v="0"/>
    <s v="United States"/>
    <s v="Taylor"/>
    <x v="12"/>
    <n v="48180"/>
    <x v="2"/>
    <s v="FUR-CH-10000863"/>
    <x v="0"/>
    <x v="1"/>
    <s v="Novimex Swivel Fabric Task Chair"/>
    <n v="301.95999999999998"/>
    <n v="2"/>
    <x v="0"/>
    <n v="33.215600000000002"/>
    <m/>
  </r>
  <r>
    <n v="5164"/>
    <s v="CA-2015-161627"/>
    <x v="380"/>
    <d v="2015-07-11T00:00:00"/>
    <x v="1"/>
    <s v="SJ-20215"/>
    <x v="695"/>
    <x v="0"/>
    <s v="United States"/>
    <s v="Pasadena"/>
    <x v="1"/>
    <n v="91104"/>
    <x v="1"/>
    <s v="FUR-CH-10003968"/>
    <x v="0"/>
    <x v="1"/>
    <s v="Novimex Turbo Task Chair"/>
    <n v="170.352"/>
    <n v="3"/>
    <x v="2"/>
    <n v="-17.0352"/>
    <m/>
  </r>
  <r>
    <n v="5165"/>
    <s v="CA-2014-121006"/>
    <x v="849"/>
    <d v="2014-11-16T00:00:00"/>
    <x v="1"/>
    <s v="SC-20020"/>
    <x v="710"/>
    <x v="0"/>
    <s v="United States"/>
    <s v="Midland"/>
    <x v="12"/>
    <n v="48640"/>
    <x v="2"/>
    <s v="OFF-AR-10001149"/>
    <x v="1"/>
    <x v="6"/>
    <s v="Avery Hi-Liter Comfort Grip Fluorescent Highlighter, Yellow Ink"/>
    <n v="3.9"/>
    <n v="2"/>
    <x v="0"/>
    <n v="1.5209999999999999"/>
    <m/>
  </r>
  <r>
    <n v="5166"/>
    <s v="CA-2014-121006"/>
    <x v="849"/>
    <d v="2014-11-16T00:00:00"/>
    <x v="1"/>
    <s v="SC-20020"/>
    <x v="710"/>
    <x v="0"/>
    <s v="United States"/>
    <s v="Midland"/>
    <x v="12"/>
    <n v="48640"/>
    <x v="2"/>
    <s v="OFF-PA-10000130"/>
    <x v="1"/>
    <x v="10"/>
    <s v="Xerox 199"/>
    <n v="12.84"/>
    <n v="3"/>
    <x v="0"/>
    <n v="5.7779999999999996"/>
    <m/>
  </r>
  <r>
    <n v="5167"/>
    <s v="CA-2014-121006"/>
    <x v="849"/>
    <d v="2014-11-16T00:00:00"/>
    <x v="1"/>
    <s v="SC-20020"/>
    <x v="710"/>
    <x v="0"/>
    <s v="United States"/>
    <s v="Midland"/>
    <x v="12"/>
    <n v="48640"/>
    <x v="2"/>
    <s v="OFF-PA-10002479"/>
    <x v="1"/>
    <x v="10"/>
    <s v="Xerox 4200 Series MultiUse Premium Copy Paper (20Lb. and 84 Bright)"/>
    <n v="15.84"/>
    <n v="3"/>
    <x v="0"/>
    <n v="7.1280000000000001"/>
    <m/>
  </r>
  <r>
    <n v="5168"/>
    <s v="CA-2014-121006"/>
    <x v="849"/>
    <d v="2014-11-16T00:00:00"/>
    <x v="1"/>
    <s v="SC-20020"/>
    <x v="710"/>
    <x v="0"/>
    <s v="United States"/>
    <s v="Midland"/>
    <x v="12"/>
    <n v="48640"/>
    <x v="2"/>
    <s v="FUR-CH-10004997"/>
    <x v="0"/>
    <x v="1"/>
    <s v="Hon Every-Day Series Multi-Task Chairs"/>
    <n v="563.94000000000005"/>
    <n v="3"/>
    <x v="0"/>
    <n v="112.788"/>
    <m/>
  </r>
  <r>
    <n v="5169"/>
    <s v="CA-2014-121006"/>
    <x v="849"/>
    <d v="2014-11-16T00:00:00"/>
    <x v="1"/>
    <s v="SC-20020"/>
    <x v="710"/>
    <x v="0"/>
    <s v="United States"/>
    <s v="Midland"/>
    <x v="12"/>
    <n v="48640"/>
    <x v="2"/>
    <s v="OFF-ST-10004950"/>
    <x v="1"/>
    <x v="4"/>
    <s v="Acco Perma 3000 Stacking Storage Drawers"/>
    <n v="62.94"/>
    <n v="3"/>
    <x v="0"/>
    <n v="11.958600000000001"/>
    <m/>
  </r>
  <r>
    <n v="5170"/>
    <s v="CA-2014-121006"/>
    <x v="849"/>
    <d v="2014-11-16T00:00:00"/>
    <x v="1"/>
    <s v="SC-20020"/>
    <x v="710"/>
    <x v="0"/>
    <s v="United States"/>
    <s v="Midland"/>
    <x v="12"/>
    <n v="48640"/>
    <x v="2"/>
    <s v="OFF-ST-10001490"/>
    <x v="1"/>
    <x v="4"/>
    <s v="Hot File 7-Pocket, Floor Stand"/>
    <n v="535.41"/>
    <n v="3"/>
    <x v="0"/>
    <n v="160.62299999999999"/>
    <m/>
  </r>
  <r>
    <n v="5171"/>
    <s v="CA-2016-122903"/>
    <x v="1022"/>
    <d v="2016-05-29T00:00:00"/>
    <x v="0"/>
    <s v="LA-16780"/>
    <x v="156"/>
    <x v="1"/>
    <s v="United States"/>
    <s v="Detroit"/>
    <x v="12"/>
    <n v="48205"/>
    <x v="2"/>
    <s v="FUR-CH-10002024"/>
    <x v="0"/>
    <x v="1"/>
    <s v="HON 5400 Series Task Chairs for Big and Tall"/>
    <n v="3504.9"/>
    <n v="5"/>
    <x v="0"/>
    <n v="700.98"/>
    <m/>
  </r>
  <r>
    <n v="5172"/>
    <s v="CA-2016-122903"/>
    <x v="1022"/>
    <d v="2016-05-29T00:00:00"/>
    <x v="0"/>
    <s v="LA-16780"/>
    <x v="156"/>
    <x v="1"/>
    <s v="United States"/>
    <s v="Detroit"/>
    <x v="12"/>
    <n v="48205"/>
    <x v="2"/>
    <s v="OFF-PA-10001790"/>
    <x v="1"/>
    <x v="10"/>
    <s v="Xerox 1910"/>
    <n v="144.12"/>
    <n v="3"/>
    <x v="0"/>
    <n v="69.177599999999998"/>
    <m/>
  </r>
  <r>
    <n v="5173"/>
    <s v="CA-2016-122903"/>
    <x v="1022"/>
    <d v="2016-05-29T00:00:00"/>
    <x v="0"/>
    <s v="LA-16780"/>
    <x v="156"/>
    <x v="1"/>
    <s v="United States"/>
    <s v="Detroit"/>
    <x v="12"/>
    <n v="48205"/>
    <x v="2"/>
    <s v="OFF-PA-10000994"/>
    <x v="1"/>
    <x v="10"/>
    <s v="Xerox 1915"/>
    <n v="314.55"/>
    <n v="3"/>
    <x v="0"/>
    <n v="150.98400000000001"/>
    <m/>
  </r>
  <r>
    <n v="5174"/>
    <s v="CA-2015-107741"/>
    <x v="936"/>
    <d v="2015-03-10T00:00:00"/>
    <x v="2"/>
    <s v="FC-14335"/>
    <x v="712"/>
    <x v="1"/>
    <s v="United States"/>
    <s v="Pueblo"/>
    <x v="22"/>
    <n v="81001"/>
    <x v="1"/>
    <s v="OFF-AR-10002399"/>
    <x v="1"/>
    <x v="6"/>
    <s v="Dixon Prang Watercolor Pencils, 10-Color Set with Brush"/>
    <n v="3.4079999999999999"/>
    <n v="1"/>
    <x v="2"/>
    <n v="0.89459999999999995"/>
    <m/>
  </r>
  <r>
    <n v="5175"/>
    <s v="CA-2017-106432"/>
    <x v="15"/>
    <d v="2017-10-24T00:00:00"/>
    <x v="1"/>
    <s v="CA-12265"/>
    <x v="244"/>
    <x v="0"/>
    <s v="United States"/>
    <s v="Waco"/>
    <x v="5"/>
    <n v="76706"/>
    <x v="2"/>
    <s v="OFF-BI-10002799"/>
    <x v="1"/>
    <x v="8"/>
    <s v="SlimView Poly Binder, 3/8&quot;"/>
    <n v="2.0720000000000001"/>
    <n v="2"/>
    <x v="3"/>
    <n v="-3.5224000000000002"/>
    <m/>
  </r>
  <r>
    <n v="5176"/>
    <s v="CA-2017-106432"/>
    <x v="15"/>
    <d v="2017-10-24T00:00:00"/>
    <x v="1"/>
    <s v="CA-12265"/>
    <x v="244"/>
    <x v="0"/>
    <s v="United States"/>
    <s v="Waco"/>
    <x v="5"/>
    <n v="76706"/>
    <x v="2"/>
    <s v="FUR-BO-10004360"/>
    <x v="0"/>
    <x v="0"/>
    <s v="Rush Hierlooms Collection Rich Wood Bookcases"/>
    <n v="328.39920000000001"/>
    <n v="3"/>
    <x v="8"/>
    <n v="-91.758600000000001"/>
    <m/>
  </r>
  <r>
    <n v="5177"/>
    <s v="CA-2016-148908"/>
    <x v="732"/>
    <d v="2016-11-08T00:00:00"/>
    <x v="2"/>
    <s v="JH-15985"/>
    <x v="98"/>
    <x v="0"/>
    <s v="United States"/>
    <s v="San Francisco"/>
    <x v="1"/>
    <n v="94109"/>
    <x v="1"/>
    <s v="OFF-BI-10002082"/>
    <x v="1"/>
    <x v="8"/>
    <s v="GBC Twin Loop Wire Binding Elements"/>
    <n v="53.247999999999998"/>
    <n v="2"/>
    <x v="2"/>
    <n v="19.968"/>
    <m/>
  </r>
  <r>
    <n v="5178"/>
    <s v="CA-2016-123015"/>
    <x v="482"/>
    <d v="2016-12-30T00:00:00"/>
    <x v="1"/>
    <s v="AJ-10795"/>
    <x v="295"/>
    <x v="1"/>
    <s v="United States"/>
    <s v="New York City"/>
    <x v="15"/>
    <n v="10024"/>
    <x v="3"/>
    <s v="OFF-BI-10004967"/>
    <x v="1"/>
    <x v="8"/>
    <s v="Round Ring Binders"/>
    <n v="4.992"/>
    <n v="3"/>
    <x v="2"/>
    <n v="1.6848000000000001"/>
    <m/>
  </r>
  <r>
    <n v="5179"/>
    <s v="US-2015-120502"/>
    <x v="657"/>
    <d v="2015-04-19T00:00:00"/>
    <x v="1"/>
    <s v="BT-11395"/>
    <x v="387"/>
    <x v="1"/>
    <s v="United States"/>
    <s v="Los Angeles"/>
    <x v="1"/>
    <n v="90036"/>
    <x v="1"/>
    <s v="FUR-FU-10004973"/>
    <x v="0"/>
    <x v="5"/>
    <s v="Flat Face Poster Frame"/>
    <n v="37.68"/>
    <n v="2"/>
    <x v="0"/>
    <n v="15.8256"/>
    <m/>
  </r>
  <r>
    <n v="5180"/>
    <s v="US-2015-120502"/>
    <x v="657"/>
    <d v="2015-04-19T00:00:00"/>
    <x v="1"/>
    <s v="BT-11395"/>
    <x v="387"/>
    <x v="1"/>
    <s v="United States"/>
    <s v="Los Angeles"/>
    <x v="1"/>
    <n v="90036"/>
    <x v="1"/>
    <s v="TEC-PH-10003645"/>
    <x v="2"/>
    <x v="7"/>
    <s v="Aastra 57i VoIP phone"/>
    <n v="258.57600000000002"/>
    <n v="2"/>
    <x v="2"/>
    <n v="19.3932"/>
    <m/>
  </r>
  <r>
    <n v="5181"/>
    <s v="US-2015-120502"/>
    <x v="657"/>
    <d v="2015-04-19T00:00:00"/>
    <x v="1"/>
    <s v="BT-11395"/>
    <x v="387"/>
    <x v="1"/>
    <s v="United States"/>
    <s v="Los Angeles"/>
    <x v="1"/>
    <n v="90036"/>
    <x v="1"/>
    <s v="OFF-AP-10004980"/>
    <x v="1"/>
    <x v="9"/>
    <s v="3M Replacement Filter for Office Air Cleaner for 20' x 33' Room"/>
    <n v="75.84"/>
    <n v="2"/>
    <x v="0"/>
    <n v="29.5776"/>
    <m/>
  </r>
  <r>
    <n v="5182"/>
    <s v="CA-2017-108749"/>
    <x v="510"/>
    <d v="2017-09-15T00:00:00"/>
    <x v="2"/>
    <s v="DJ-13510"/>
    <x v="137"/>
    <x v="1"/>
    <s v="United States"/>
    <s v="Woonsocket"/>
    <x v="34"/>
    <n v="2895"/>
    <x v="3"/>
    <s v="OFF-PA-10003797"/>
    <x v="1"/>
    <x v="10"/>
    <s v="Xerox 209"/>
    <n v="45.36"/>
    <n v="7"/>
    <x v="0"/>
    <n v="21.7728"/>
    <m/>
  </r>
  <r>
    <n v="5183"/>
    <s v="CA-2017-108749"/>
    <x v="510"/>
    <d v="2017-09-15T00:00:00"/>
    <x v="2"/>
    <s v="DJ-13510"/>
    <x v="137"/>
    <x v="1"/>
    <s v="United States"/>
    <s v="Woonsocket"/>
    <x v="34"/>
    <n v="2895"/>
    <x v="3"/>
    <s v="OFF-BI-10003707"/>
    <x v="1"/>
    <x v="8"/>
    <s v="Aluminum Screw Posts"/>
    <n v="45.78"/>
    <n v="3"/>
    <x v="0"/>
    <n v="22.89"/>
    <m/>
  </r>
  <r>
    <n v="5184"/>
    <s v="CA-2017-163335"/>
    <x v="241"/>
    <d v="2017-09-27T00:00:00"/>
    <x v="2"/>
    <s v="AG-10675"/>
    <x v="165"/>
    <x v="0"/>
    <s v="United States"/>
    <s v="Columbus"/>
    <x v="32"/>
    <n v="31907"/>
    <x v="0"/>
    <s v="OFF-ST-10000885"/>
    <x v="1"/>
    <x v="4"/>
    <s v="Fellowes Desktop Hanging File Manager"/>
    <n v="40.29"/>
    <n v="3"/>
    <x v="0"/>
    <n v="10.0725"/>
    <m/>
  </r>
  <r>
    <n v="5185"/>
    <s v="CA-2017-163335"/>
    <x v="241"/>
    <d v="2017-09-27T00:00:00"/>
    <x v="2"/>
    <s v="AG-10675"/>
    <x v="165"/>
    <x v="0"/>
    <s v="United States"/>
    <s v="Columbus"/>
    <x v="32"/>
    <n v="31907"/>
    <x v="0"/>
    <s v="OFF-BI-10002827"/>
    <x v="1"/>
    <x v="8"/>
    <s v="Avery Durable Poly Binders"/>
    <n v="38.71"/>
    <n v="7"/>
    <x v="0"/>
    <n v="17.8066"/>
    <m/>
  </r>
  <r>
    <n v="5186"/>
    <s v="CA-2015-134719"/>
    <x v="998"/>
    <d v="2015-10-15T00:00:00"/>
    <x v="1"/>
    <s v="JD-15790"/>
    <x v="479"/>
    <x v="0"/>
    <s v="United States"/>
    <s v="Jacksonville"/>
    <x v="2"/>
    <n v="32216"/>
    <x v="0"/>
    <s v="OFF-ST-10004459"/>
    <x v="1"/>
    <x v="4"/>
    <s v="Tennsco Single-Tier Lockers"/>
    <n v="1801.6320000000001"/>
    <n v="6"/>
    <x v="2"/>
    <n v="-337.80599999999998"/>
    <m/>
  </r>
  <r>
    <n v="5187"/>
    <s v="US-2015-154389"/>
    <x v="154"/>
    <d v="2015-12-03T00:00:00"/>
    <x v="1"/>
    <s v="EH-14125"/>
    <x v="258"/>
    <x v="2"/>
    <s v="United States"/>
    <s v="Philadelphia"/>
    <x v="9"/>
    <n v="19140"/>
    <x v="3"/>
    <s v="TEC-PH-10002789"/>
    <x v="2"/>
    <x v="7"/>
    <s v="LG Exalt"/>
    <n v="748.75199999999995"/>
    <n v="8"/>
    <x v="10"/>
    <n v="-162.2296"/>
    <m/>
  </r>
  <r>
    <n v="5188"/>
    <s v="CA-2015-115567"/>
    <x v="1023"/>
    <d v="2015-09-18T00:00:00"/>
    <x v="1"/>
    <s v="ZC-21910"/>
    <x v="233"/>
    <x v="0"/>
    <s v="United States"/>
    <s v="Columbus"/>
    <x v="14"/>
    <n v="47201"/>
    <x v="2"/>
    <s v="TEC-AC-10001314"/>
    <x v="2"/>
    <x v="11"/>
    <s v="Case Logic 2.4GHz Wireless Keyboard"/>
    <n v="199.96"/>
    <n v="4"/>
    <x v="0"/>
    <n v="15.9968"/>
    <m/>
  </r>
  <r>
    <n v="5189"/>
    <s v="CA-2015-115567"/>
    <x v="1023"/>
    <d v="2015-09-18T00:00:00"/>
    <x v="1"/>
    <s v="ZC-21910"/>
    <x v="233"/>
    <x v="0"/>
    <s v="United States"/>
    <s v="Columbus"/>
    <x v="14"/>
    <n v="47201"/>
    <x v="2"/>
    <s v="FUR-CH-10000015"/>
    <x v="0"/>
    <x v="1"/>
    <s v="Hon Multipurpose Stacking Arm Chairs"/>
    <n v="1516.2"/>
    <n v="7"/>
    <x v="0"/>
    <n v="394.21199999999999"/>
    <m/>
  </r>
  <r>
    <n v="5190"/>
    <s v="US-2017-136679"/>
    <x v="237"/>
    <d v="2017-11-18T00:00:00"/>
    <x v="1"/>
    <s v="XP-21865"/>
    <x v="190"/>
    <x v="0"/>
    <s v="United States"/>
    <s v="Pasadena"/>
    <x v="5"/>
    <n v="77506"/>
    <x v="2"/>
    <s v="TEC-AC-10004855"/>
    <x v="2"/>
    <x v="11"/>
    <s v="V7 USB Numeric Keypad"/>
    <n v="167.952"/>
    <n v="6"/>
    <x v="2"/>
    <n v="-27.292200000000001"/>
    <m/>
  </r>
  <r>
    <n v="5191"/>
    <s v="US-2017-136679"/>
    <x v="237"/>
    <d v="2017-11-18T00:00:00"/>
    <x v="1"/>
    <s v="XP-21865"/>
    <x v="190"/>
    <x v="0"/>
    <s v="United States"/>
    <s v="Pasadena"/>
    <x v="5"/>
    <n v="77506"/>
    <x v="2"/>
    <s v="OFF-AR-10003582"/>
    <x v="1"/>
    <x v="6"/>
    <s v="Boston Electric Pencil Sharpener, Model 1818, Charcoal Black"/>
    <n v="45.04"/>
    <n v="2"/>
    <x v="2"/>
    <n v="4.5039999999999996"/>
    <m/>
  </r>
  <r>
    <n v="5192"/>
    <s v="US-2017-141943"/>
    <x v="1024"/>
    <d v="2017-05-09T00:00:00"/>
    <x v="1"/>
    <s v="DK-12985"/>
    <x v="213"/>
    <x v="0"/>
    <s v="United States"/>
    <s v="San Francisco"/>
    <x v="1"/>
    <n v="94122"/>
    <x v="1"/>
    <s v="OFF-EN-10003448"/>
    <x v="1"/>
    <x v="12"/>
    <s v="Peel &amp; Seel Recycled Catalog Envelopes, Brown"/>
    <n v="23.16"/>
    <n v="2"/>
    <x v="0"/>
    <n v="11.58"/>
    <m/>
  </r>
  <r>
    <n v="5193"/>
    <s v="CA-2014-101560"/>
    <x v="683"/>
    <d v="2014-12-01T00:00:00"/>
    <x v="0"/>
    <s v="CS-12250"/>
    <x v="294"/>
    <x v="1"/>
    <s v="United States"/>
    <s v="Columbia"/>
    <x v="20"/>
    <n v="29203"/>
    <x v="0"/>
    <s v="FUR-FU-10003773"/>
    <x v="0"/>
    <x v="5"/>
    <s v="Eldon Cleatmat Plus Chair Mats for High Pile Carpets"/>
    <n v="397.6"/>
    <n v="5"/>
    <x v="0"/>
    <n v="43.735999999999997"/>
    <m/>
  </r>
  <r>
    <n v="5194"/>
    <s v="CA-2014-101560"/>
    <x v="683"/>
    <d v="2014-12-01T00:00:00"/>
    <x v="0"/>
    <s v="CS-12250"/>
    <x v="294"/>
    <x v="1"/>
    <s v="United States"/>
    <s v="Columbia"/>
    <x v="20"/>
    <n v="29203"/>
    <x v="0"/>
    <s v="OFF-PA-10001363"/>
    <x v="1"/>
    <x v="10"/>
    <s v="Xerox 1933"/>
    <n v="85.96"/>
    <n v="7"/>
    <x v="0"/>
    <n v="40.401200000000003"/>
    <m/>
  </r>
  <r>
    <n v="5195"/>
    <s v="CA-2014-101560"/>
    <x v="683"/>
    <d v="2014-12-01T00:00:00"/>
    <x v="0"/>
    <s v="CS-12250"/>
    <x v="294"/>
    <x v="1"/>
    <s v="United States"/>
    <s v="Columbia"/>
    <x v="20"/>
    <n v="29203"/>
    <x v="0"/>
    <s v="OFF-AR-10004757"/>
    <x v="1"/>
    <x v="6"/>
    <s v="Crayola Colored Pencils"/>
    <n v="13.12"/>
    <n v="4"/>
    <x v="0"/>
    <n v="4.3296000000000001"/>
    <m/>
  </r>
  <r>
    <n v="5196"/>
    <s v="CA-2014-101560"/>
    <x v="683"/>
    <d v="2014-12-01T00:00:00"/>
    <x v="0"/>
    <s v="CS-12250"/>
    <x v="294"/>
    <x v="1"/>
    <s v="United States"/>
    <s v="Columbia"/>
    <x v="20"/>
    <n v="29203"/>
    <x v="0"/>
    <s v="OFF-BI-10000309"/>
    <x v="1"/>
    <x v="8"/>
    <s v="GBC Twin Loop Wire Binding Elements, 9/16&quot; Spine, Black"/>
    <n v="45.66"/>
    <n v="3"/>
    <x v="0"/>
    <n v="22.3734"/>
    <m/>
  </r>
  <r>
    <n v="5197"/>
    <s v="CA-2014-159709"/>
    <x v="1025"/>
    <d v="2014-05-15T00:00:00"/>
    <x v="1"/>
    <s v="AI-10855"/>
    <x v="482"/>
    <x v="0"/>
    <s v="United States"/>
    <s v="Kent"/>
    <x v="4"/>
    <n v="98031"/>
    <x v="1"/>
    <s v="OFF-EN-10001434"/>
    <x v="1"/>
    <x v="12"/>
    <s v="Strathmore #10 Envelopes, Ultimate White"/>
    <n v="158.13"/>
    <n v="3"/>
    <x v="0"/>
    <n v="77.483699999999999"/>
    <m/>
  </r>
  <r>
    <n v="5198"/>
    <s v="CA-2014-159709"/>
    <x v="1025"/>
    <d v="2014-05-15T00:00:00"/>
    <x v="1"/>
    <s v="AI-10855"/>
    <x v="482"/>
    <x v="0"/>
    <s v="United States"/>
    <s v="Kent"/>
    <x v="4"/>
    <n v="98031"/>
    <x v="1"/>
    <s v="TEC-PH-10003988"/>
    <x v="2"/>
    <x v="7"/>
    <s v="LF Elite 3D Dazzle Designer Hard Case Cover, Lf Stylus Pen and Wiper For Apple Iphone 5c Mini Lite"/>
    <n v="43.6"/>
    <n v="5"/>
    <x v="2"/>
    <n v="4.3600000000000003"/>
    <m/>
  </r>
  <r>
    <n v="5199"/>
    <s v="CA-2016-103982"/>
    <x v="840"/>
    <d v="2016-03-08T00:00:00"/>
    <x v="1"/>
    <s v="AA-10315"/>
    <x v="397"/>
    <x v="0"/>
    <s v="United States"/>
    <s v="Round Rock"/>
    <x v="5"/>
    <n v="78664"/>
    <x v="2"/>
    <s v="OFF-SU-10000151"/>
    <x v="1"/>
    <x v="14"/>
    <s v="High Speed Automatic Electric Letter Opener"/>
    <n v="3930.0720000000001"/>
    <n v="3"/>
    <x v="2"/>
    <n v="-786.01440000000002"/>
    <m/>
  </r>
  <r>
    <n v="5200"/>
    <s v="CA-2016-103982"/>
    <x v="840"/>
    <d v="2016-03-08T00:00:00"/>
    <x v="1"/>
    <s v="AA-10315"/>
    <x v="397"/>
    <x v="0"/>
    <s v="United States"/>
    <s v="Round Rock"/>
    <x v="5"/>
    <n v="78664"/>
    <x v="2"/>
    <s v="OFF-FA-10001332"/>
    <x v="1"/>
    <x v="13"/>
    <s v="Acco Banker's Clasps, 5 3/4&quot;-Long"/>
    <n v="2.3039999999999998"/>
    <n v="1"/>
    <x v="2"/>
    <n v="0.77759999999999996"/>
    <m/>
  </r>
  <r>
    <n v="5201"/>
    <s v="CA-2016-103982"/>
    <x v="840"/>
    <d v="2016-03-08T00:00:00"/>
    <x v="1"/>
    <s v="AA-10315"/>
    <x v="397"/>
    <x v="0"/>
    <s v="United States"/>
    <s v="Round Rock"/>
    <x v="5"/>
    <n v="78664"/>
    <x v="2"/>
    <s v="TEC-PH-10000895"/>
    <x v="2"/>
    <x v="7"/>
    <s v="Polycom VVX 310 VoIP phone"/>
    <n v="431.976"/>
    <n v="3"/>
    <x v="2"/>
    <n v="32.398200000000003"/>
    <m/>
  </r>
  <r>
    <n v="5202"/>
    <s v="CA-2016-103982"/>
    <x v="840"/>
    <d v="2016-03-08T00:00:00"/>
    <x v="1"/>
    <s v="AA-10315"/>
    <x v="397"/>
    <x v="0"/>
    <s v="United States"/>
    <s v="Round Rock"/>
    <x v="5"/>
    <n v="78664"/>
    <x v="2"/>
    <s v="TEC-AC-10002857"/>
    <x v="2"/>
    <x v="11"/>
    <s v="Verbatim 25 GB 6x Blu-ray Single Layer Recordable Disc, 1/Pack"/>
    <n v="41.72"/>
    <n v="7"/>
    <x v="2"/>
    <n v="5.7365000000000004"/>
    <m/>
  </r>
  <r>
    <n v="5203"/>
    <s v="CA-2015-142454"/>
    <x v="762"/>
    <d v="2015-08-19T00:00:00"/>
    <x v="1"/>
    <s v="RE-19450"/>
    <x v="681"/>
    <x v="0"/>
    <s v="United States"/>
    <s v="Oakland"/>
    <x v="1"/>
    <n v="94601"/>
    <x v="1"/>
    <s v="FUR-FU-10004018"/>
    <x v="0"/>
    <x v="5"/>
    <s v="Tensor Computer Mounted Lamp"/>
    <n v="104.23"/>
    <n v="7"/>
    <x v="0"/>
    <n v="28.142099999999999"/>
    <m/>
  </r>
  <r>
    <n v="5204"/>
    <s v="CA-2015-142454"/>
    <x v="762"/>
    <d v="2015-08-19T00:00:00"/>
    <x v="1"/>
    <s v="RE-19450"/>
    <x v="681"/>
    <x v="0"/>
    <s v="United States"/>
    <s v="Oakland"/>
    <x v="1"/>
    <n v="94601"/>
    <x v="1"/>
    <s v="OFF-ST-10003638"/>
    <x v="1"/>
    <x v="4"/>
    <s v="Mobile Personal File Cube"/>
    <n v="70.260000000000005"/>
    <n v="3"/>
    <x v="0"/>
    <n v="18.970199999999998"/>
    <m/>
  </r>
  <r>
    <n v="5205"/>
    <s v="CA-2015-102015"/>
    <x v="811"/>
    <d v="2015-09-18T00:00:00"/>
    <x v="1"/>
    <s v="TM-21010"/>
    <x v="612"/>
    <x v="0"/>
    <s v="United States"/>
    <s v="Auburn"/>
    <x v="15"/>
    <n v="13021"/>
    <x v="3"/>
    <s v="OFF-AR-10004685"/>
    <x v="1"/>
    <x v="6"/>
    <s v="Binney &amp; Smith Crayola Metallic Colored Pencils, 8-Color Set"/>
    <n v="9.26"/>
    <n v="2"/>
    <x v="0"/>
    <n v="3.0558000000000001"/>
    <m/>
  </r>
  <r>
    <n v="5206"/>
    <s v="CA-2015-102015"/>
    <x v="811"/>
    <d v="2015-09-18T00:00:00"/>
    <x v="1"/>
    <s v="TM-21010"/>
    <x v="612"/>
    <x v="0"/>
    <s v="United States"/>
    <s v="Auburn"/>
    <x v="15"/>
    <n v="13021"/>
    <x v="3"/>
    <s v="OFF-ST-10001713"/>
    <x v="1"/>
    <x v="4"/>
    <s v="Gould Plastics 9-Pocket Panel Bin, 18-3/8w x 5-1/4d x 20-1/2h, Black"/>
    <n v="105.98"/>
    <n v="2"/>
    <x v="0"/>
    <n v="4.2392000000000003"/>
    <m/>
  </r>
  <r>
    <n v="5207"/>
    <s v="CA-2015-102015"/>
    <x v="811"/>
    <d v="2015-09-18T00:00:00"/>
    <x v="1"/>
    <s v="TM-21010"/>
    <x v="612"/>
    <x v="0"/>
    <s v="United States"/>
    <s v="Auburn"/>
    <x v="15"/>
    <n v="13021"/>
    <x v="3"/>
    <s v="OFF-FA-10000490"/>
    <x v="1"/>
    <x v="13"/>
    <s v="OIC Binder Clips, Mini, 1/4&quot; Capacity, Black"/>
    <n v="1.24"/>
    <n v="1"/>
    <x v="0"/>
    <n v="0.58279999999999998"/>
    <m/>
  </r>
  <r>
    <n v="5208"/>
    <s v="CA-2015-102015"/>
    <x v="811"/>
    <d v="2015-09-18T00:00:00"/>
    <x v="1"/>
    <s v="TM-21010"/>
    <x v="612"/>
    <x v="0"/>
    <s v="United States"/>
    <s v="Auburn"/>
    <x v="15"/>
    <n v="13021"/>
    <x v="3"/>
    <s v="OFF-LA-10002043"/>
    <x v="1"/>
    <x v="2"/>
    <s v="Avery 489"/>
    <n v="20.7"/>
    <n v="2"/>
    <x v="0"/>
    <n v="9.9359999999999999"/>
    <m/>
  </r>
  <r>
    <n v="5209"/>
    <s v="CA-2015-102015"/>
    <x v="811"/>
    <d v="2015-09-18T00:00:00"/>
    <x v="1"/>
    <s v="TM-21010"/>
    <x v="612"/>
    <x v="0"/>
    <s v="United States"/>
    <s v="Auburn"/>
    <x v="15"/>
    <n v="13021"/>
    <x v="3"/>
    <s v="OFF-PA-10002464"/>
    <x v="1"/>
    <x v="10"/>
    <s v="HP Office Recycled Paper (20Lb. and 87 Bright)"/>
    <n v="28.9"/>
    <n v="5"/>
    <x v="0"/>
    <n v="14.161"/>
    <m/>
  </r>
  <r>
    <n v="5210"/>
    <s v="CA-2015-102015"/>
    <x v="811"/>
    <d v="2015-09-18T00:00:00"/>
    <x v="1"/>
    <s v="TM-21010"/>
    <x v="612"/>
    <x v="0"/>
    <s v="United States"/>
    <s v="Auburn"/>
    <x v="15"/>
    <n v="13021"/>
    <x v="3"/>
    <s v="OFF-EN-10002504"/>
    <x v="1"/>
    <x v="12"/>
    <s v="Tyvek  Top-Opening Peel &amp; Seel Envelopes, Plain White"/>
    <n v="27.18"/>
    <n v="1"/>
    <x v="0"/>
    <n v="12.7746"/>
    <m/>
  </r>
  <r>
    <n v="5211"/>
    <s v="CA-2015-156755"/>
    <x v="1026"/>
    <d v="2015-01-18T00:00:00"/>
    <x v="1"/>
    <s v="YS-21880"/>
    <x v="453"/>
    <x v="1"/>
    <s v="United States"/>
    <s v="Newark"/>
    <x v="13"/>
    <n v="19711"/>
    <x v="3"/>
    <s v="OFF-ST-10002615"/>
    <x v="1"/>
    <x v="4"/>
    <s v="Dual Level, Single-Width Filing Carts"/>
    <n v="465.18"/>
    <n v="3"/>
    <x v="0"/>
    <n v="120.9468"/>
    <m/>
  </r>
  <r>
    <n v="5212"/>
    <s v="CA-2015-130876"/>
    <x v="793"/>
    <d v="2015-05-16T00:00:00"/>
    <x v="0"/>
    <s v="AZ-10750"/>
    <x v="616"/>
    <x v="0"/>
    <s v="United States"/>
    <s v="New York City"/>
    <x v="15"/>
    <n v="10024"/>
    <x v="3"/>
    <s v="OFF-ST-10004258"/>
    <x v="1"/>
    <x v="4"/>
    <s v="Portable Personal File Box"/>
    <n v="36.630000000000003"/>
    <n v="3"/>
    <x v="0"/>
    <n v="9.8901000000000003"/>
    <m/>
  </r>
  <r>
    <n v="5213"/>
    <s v="CA-2016-145898"/>
    <x v="182"/>
    <d v="2016-09-26T00:00:00"/>
    <x v="3"/>
    <s v="CM-12445"/>
    <x v="320"/>
    <x v="0"/>
    <s v="United States"/>
    <s v="Redlands"/>
    <x v="1"/>
    <n v="92374"/>
    <x v="1"/>
    <s v="OFF-ST-10004507"/>
    <x v="1"/>
    <x v="4"/>
    <s v="Advantus Rolling Storage Box"/>
    <n v="51.45"/>
    <n v="3"/>
    <x v="0"/>
    <n v="13.891500000000001"/>
    <m/>
  </r>
  <r>
    <n v="5214"/>
    <s v="CA-2016-145898"/>
    <x v="182"/>
    <d v="2016-09-26T00:00:00"/>
    <x v="3"/>
    <s v="CM-12445"/>
    <x v="320"/>
    <x v="0"/>
    <s v="United States"/>
    <s v="Redlands"/>
    <x v="1"/>
    <n v="92374"/>
    <x v="1"/>
    <s v="OFF-LA-10000262"/>
    <x v="1"/>
    <x v="2"/>
    <s v="Avery 494"/>
    <n v="7.83"/>
    <n v="3"/>
    <x v="0"/>
    <n v="3.6017999999999999"/>
    <m/>
  </r>
  <r>
    <n v="5215"/>
    <s v="CA-2016-145898"/>
    <x v="182"/>
    <d v="2016-09-26T00:00:00"/>
    <x v="3"/>
    <s v="CM-12445"/>
    <x v="320"/>
    <x v="0"/>
    <s v="United States"/>
    <s v="Redlands"/>
    <x v="1"/>
    <n v="92374"/>
    <x v="1"/>
    <s v="OFF-AR-10002445"/>
    <x v="1"/>
    <x v="6"/>
    <s v="SANFORD Major Accent Highlighters"/>
    <n v="35.4"/>
    <n v="5"/>
    <x v="0"/>
    <n v="13.452"/>
    <m/>
  </r>
  <r>
    <n v="5216"/>
    <s v="CA-2016-145898"/>
    <x v="182"/>
    <d v="2016-09-26T00:00:00"/>
    <x v="3"/>
    <s v="CM-12445"/>
    <x v="320"/>
    <x v="0"/>
    <s v="United States"/>
    <s v="Redlands"/>
    <x v="1"/>
    <n v="92374"/>
    <x v="1"/>
    <s v="OFF-PA-10001667"/>
    <x v="1"/>
    <x v="10"/>
    <s v="Great White Multi-Use Recycled Paper (20Lb. and 84 Bright)"/>
    <n v="29.9"/>
    <n v="5"/>
    <x v="0"/>
    <n v="13.455"/>
    <m/>
  </r>
  <r>
    <n v="5217"/>
    <s v="US-2017-159562"/>
    <x v="428"/>
    <d v="2017-09-15T00:00:00"/>
    <x v="1"/>
    <s v="JB-16000"/>
    <x v="677"/>
    <x v="0"/>
    <s v="United States"/>
    <s v="Roseville"/>
    <x v="12"/>
    <n v="48066"/>
    <x v="2"/>
    <s v="OFF-EN-10000461"/>
    <x v="1"/>
    <x v="12"/>
    <s v="#10- 4 1/8&quot; x 9 1/2&quot; Recycled Envelopes"/>
    <n v="17.48"/>
    <n v="2"/>
    <x v="0"/>
    <n v="8.2156000000000002"/>
    <m/>
  </r>
  <r>
    <n v="5218"/>
    <s v="CA-2017-134635"/>
    <x v="4"/>
    <d v="2017-04-17T00:00:00"/>
    <x v="0"/>
    <s v="NS-18640"/>
    <x v="374"/>
    <x v="1"/>
    <s v="United States"/>
    <s v="Los Angeles"/>
    <x v="1"/>
    <n v="90049"/>
    <x v="1"/>
    <s v="OFF-PA-10002254"/>
    <x v="1"/>
    <x v="10"/>
    <s v="Xerox 1883"/>
    <n v="79.14"/>
    <n v="3"/>
    <x v="0"/>
    <n v="36.404400000000003"/>
    <m/>
  </r>
  <r>
    <n v="5219"/>
    <s v="CA-2017-167080"/>
    <x v="193"/>
    <d v="2017-06-14T00:00:00"/>
    <x v="1"/>
    <s v="LC-16930"/>
    <x v="18"/>
    <x v="1"/>
    <s v="United States"/>
    <s v="New York City"/>
    <x v="15"/>
    <n v="10011"/>
    <x v="3"/>
    <s v="OFF-AR-10001868"/>
    <x v="1"/>
    <x v="6"/>
    <s v="Prang Dustless Chalk Sticks"/>
    <n v="8.4"/>
    <n v="5"/>
    <x v="0"/>
    <n v="4.2"/>
    <m/>
  </r>
  <r>
    <n v="5220"/>
    <s v="CA-2017-145653"/>
    <x v="853"/>
    <d v="2017-09-01T00:00:00"/>
    <x v="3"/>
    <s v="CA-12775"/>
    <x v="222"/>
    <x v="0"/>
    <s v="United States"/>
    <s v="Detroit"/>
    <x v="12"/>
    <n v="48205"/>
    <x v="2"/>
    <s v="FUR-CH-10004875"/>
    <x v="0"/>
    <x v="1"/>
    <s v="Harbour Creations 67200 Series Stacking Chairs"/>
    <n v="498.26"/>
    <n v="7"/>
    <x v="0"/>
    <n v="134.53020000000001"/>
    <m/>
  </r>
  <r>
    <n v="5221"/>
    <s v="CA-2014-140487"/>
    <x v="1027"/>
    <d v="2014-06-20T00:00:00"/>
    <x v="1"/>
    <s v="SR-20425"/>
    <x v="676"/>
    <x v="2"/>
    <s v="United States"/>
    <s v="Detroit"/>
    <x v="12"/>
    <n v="48234"/>
    <x v="2"/>
    <s v="FUR-BO-10000711"/>
    <x v="0"/>
    <x v="0"/>
    <s v="Hon Metal Bookcases, Gray"/>
    <n v="212.94"/>
    <n v="3"/>
    <x v="0"/>
    <n v="57.4938"/>
    <m/>
  </r>
  <r>
    <n v="5222"/>
    <s v="CA-2017-117401"/>
    <x v="796"/>
    <d v="2017-05-22T00:00:00"/>
    <x v="0"/>
    <s v="PP-18955"/>
    <x v="452"/>
    <x v="2"/>
    <s v="United States"/>
    <s v="Springfield"/>
    <x v="25"/>
    <n v="65807"/>
    <x v="2"/>
    <s v="OFF-AP-10000938"/>
    <x v="1"/>
    <x v="9"/>
    <s v="Avanti 1.7 Cu. Ft. Refrigerator"/>
    <n v="706.86"/>
    <n v="7"/>
    <x v="0"/>
    <n v="197.92080000000001"/>
    <m/>
  </r>
  <r>
    <n v="5223"/>
    <s v="CA-2017-117401"/>
    <x v="796"/>
    <d v="2017-05-22T00:00:00"/>
    <x v="0"/>
    <s v="PP-18955"/>
    <x v="452"/>
    <x v="2"/>
    <s v="United States"/>
    <s v="Springfield"/>
    <x v="25"/>
    <n v="65807"/>
    <x v="2"/>
    <s v="TEC-PH-10003555"/>
    <x v="2"/>
    <x v="7"/>
    <s v="Motorola HK250 Universal Bluetooth Headset"/>
    <n v="114.95"/>
    <n v="5"/>
    <x v="0"/>
    <n v="2.2989999999999999"/>
    <m/>
  </r>
  <r>
    <n v="5224"/>
    <s v="CA-2017-117401"/>
    <x v="796"/>
    <d v="2017-05-22T00:00:00"/>
    <x v="0"/>
    <s v="PP-18955"/>
    <x v="452"/>
    <x v="2"/>
    <s v="United States"/>
    <s v="Springfield"/>
    <x v="25"/>
    <n v="65807"/>
    <x v="2"/>
    <s v="OFF-BI-10001267"/>
    <x v="1"/>
    <x v="8"/>
    <s v="Universal Recycled Hanging Pressboard Report Binders, Letter Size"/>
    <n v="43.19"/>
    <n v="7"/>
    <x v="0"/>
    <n v="20.731200000000001"/>
    <m/>
  </r>
  <r>
    <n v="5225"/>
    <s v="US-2017-109582"/>
    <x v="510"/>
    <d v="2017-09-17T00:00:00"/>
    <x v="0"/>
    <s v="JM-15865"/>
    <x v="622"/>
    <x v="0"/>
    <s v="United States"/>
    <s v="Los Angeles"/>
    <x v="1"/>
    <n v="90036"/>
    <x v="1"/>
    <s v="OFF-PA-10004071"/>
    <x v="1"/>
    <x v="10"/>
    <s v="Eaton Premium Continuous-Feed Paper, 25% Cotton, Letter Size, White, 1000 Shts/Box"/>
    <n v="166.44"/>
    <n v="3"/>
    <x v="0"/>
    <n v="79.891199999999998"/>
    <m/>
  </r>
  <r>
    <n v="5226"/>
    <s v="CA-2016-119865"/>
    <x v="1028"/>
    <d v="2016-06-26T00:00:00"/>
    <x v="1"/>
    <s v="AS-10090"/>
    <x v="548"/>
    <x v="0"/>
    <s v="United States"/>
    <s v="New York City"/>
    <x v="15"/>
    <n v="10011"/>
    <x v="3"/>
    <s v="OFF-BI-10001553"/>
    <x v="1"/>
    <x v="8"/>
    <s v="SpineVue Locking Slant-D Ring Binders by Cardinal"/>
    <n v="36.56"/>
    <n v="5"/>
    <x v="2"/>
    <n v="12.795999999999999"/>
    <m/>
  </r>
  <r>
    <n v="5227"/>
    <s v="CA-2016-119865"/>
    <x v="1028"/>
    <d v="2016-06-26T00:00:00"/>
    <x v="1"/>
    <s v="AS-10090"/>
    <x v="548"/>
    <x v="0"/>
    <s v="United States"/>
    <s v="New York City"/>
    <x v="15"/>
    <n v="10011"/>
    <x v="3"/>
    <s v="OFF-BI-10003007"/>
    <x v="1"/>
    <x v="8"/>
    <s v="Premium Transparent Presentation Covers, No Pattern/Clear, 8 1/2&quot; x 11&quot;"/>
    <n v="186.14400000000001"/>
    <n v="6"/>
    <x v="2"/>
    <n v="60.4968"/>
    <m/>
  </r>
  <r>
    <n v="5228"/>
    <s v="CA-2016-119865"/>
    <x v="1028"/>
    <d v="2016-06-26T00:00:00"/>
    <x v="1"/>
    <s v="AS-10090"/>
    <x v="548"/>
    <x v="0"/>
    <s v="United States"/>
    <s v="New York City"/>
    <x v="15"/>
    <n v="10011"/>
    <x v="3"/>
    <s v="FUR-BO-10003272"/>
    <x v="0"/>
    <x v="0"/>
    <s v="O'Sullivan Living Dimensions 5-Shelf Bookcases"/>
    <n v="353.56799999999998"/>
    <n v="2"/>
    <x v="2"/>
    <n v="-44.195999999999998"/>
    <m/>
  </r>
  <r>
    <n v="5229"/>
    <s v="US-2014-147648"/>
    <x v="35"/>
    <d v="2014-12-01T00:00:00"/>
    <x v="1"/>
    <s v="LS-16975"/>
    <x v="60"/>
    <x v="2"/>
    <s v="United States"/>
    <s v="San Francisco"/>
    <x v="1"/>
    <n v="94109"/>
    <x v="1"/>
    <s v="OFF-PA-10001033"/>
    <x v="1"/>
    <x v="10"/>
    <s v="Xerox 1893"/>
    <n v="81.98"/>
    <n v="2"/>
    <x v="0"/>
    <n v="40.170200000000001"/>
    <m/>
  </r>
  <r>
    <n v="5230"/>
    <s v="CA-2017-124436"/>
    <x v="498"/>
    <d v="2017-03-22T00:00:00"/>
    <x v="0"/>
    <s v="SA-20830"/>
    <x v="193"/>
    <x v="0"/>
    <s v="United States"/>
    <s v="Fresno"/>
    <x v="1"/>
    <n v="93727"/>
    <x v="1"/>
    <s v="OFF-BI-10001553"/>
    <x v="1"/>
    <x v="8"/>
    <s v="SpineVue Locking Slant-D Ring Binders by Cardinal"/>
    <n v="14.624000000000001"/>
    <n v="2"/>
    <x v="2"/>
    <n v="5.1184000000000003"/>
    <m/>
  </r>
  <r>
    <n v="5231"/>
    <s v="CA-2017-124436"/>
    <x v="498"/>
    <d v="2017-03-22T00:00:00"/>
    <x v="0"/>
    <s v="SA-20830"/>
    <x v="193"/>
    <x v="0"/>
    <s v="United States"/>
    <s v="Fresno"/>
    <x v="1"/>
    <n v="93727"/>
    <x v="1"/>
    <s v="FUR-TA-10001095"/>
    <x v="0"/>
    <x v="3"/>
    <s v="Chromcraft Round Conference Tables"/>
    <n v="697.16"/>
    <n v="5"/>
    <x v="2"/>
    <n v="8.7144999999999992"/>
    <m/>
  </r>
  <r>
    <n v="5232"/>
    <s v="CA-2017-124436"/>
    <x v="498"/>
    <d v="2017-03-22T00:00:00"/>
    <x v="0"/>
    <s v="SA-20830"/>
    <x v="193"/>
    <x v="0"/>
    <s v="United States"/>
    <s v="Fresno"/>
    <x v="1"/>
    <n v="93727"/>
    <x v="1"/>
    <s v="FUR-FU-10001185"/>
    <x v="0"/>
    <x v="5"/>
    <s v="Advantus Employee of the Month Certificate Frame, 11 x 13-1/2"/>
    <n v="30.93"/>
    <n v="1"/>
    <x v="0"/>
    <n v="12.6813"/>
    <m/>
  </r>
  <r>
    <n v="5233"/>
    <s v="CA-2017-124436"/>
    <x v="498"/>
    <d v="2017-03-22T00:00:00"/>
    <x v="0"/>
    <s v="SA-20830"/>
    <x v="193"/>
    <x v="0"/>
    <s v="United States"/>
    <s v="Fresno"/>
    <x v="1"/>
    <n v="93727"/>
    <x v="1"/>
    <s v="OFF-BI-10000343"/>
    <x v="1"/>
    <x v="8"/>
    <s v="Pressboard Covers with Storage Hooks, 9 1/2&quot; x 11&quot;, Light Blue"/>
    <n v="27.495999999999999"/>
    <n v="7"/>
    <x v="2"/>
    <n v="9.2798999999999996"/>
    <m/>
  </r>
  <r>
    <n v="5234"/>
    <s v="CA-2014-115084"/>
    <x v="638"/>
    <d v="2014-10-22T00:00:00"/>
    <x v="1"/>
    <s v="LS-17200"/>
    <x v="624"/>
    <x v="1"/>
    <s v="United States"/>
    <s v="Texarkana"/>
    <x v="36"/>
    <n v="71854"/>
    <x v="0"/>
    <s v="FUR-CH-10004626"/>
    <x v="0"/>
    <x v="1"/>
    <s v="Office Star Flex Back Scooter Chair with Aluminum Finish Frame"/>
    <n v="605.34"/>
    <n v="6"/>
    <x v="0"/>
    <n v="145.2816"/>
    <m/>
  </r>
  <r>
    <n v="5235"/>
    <s v="CA-2017-131037"/>
    <x v="1029"/>
    <d v="2017-08-23T00:00:00"/>
    <x v="2"/>
    <s v="TM-21490"/>
    <x v="746"/>
    <x v="0"/>
    <s v="United States"/>
    <s v="San Francisco"/>
    <x v="1"/>
    <n v="94110"/>
    <x v="1"/>
    <s v="FUR-TA-10001768"/>
    <x v="0"/>
    <x v="3"/>
    <s v="Hon Racetrack Conference Tables"/>
    <n v="210.00800000000001"/>
    <n v="1"/>
    <x v="2"/>
    <n v="2.6251000000000002"/>
    <m/>
  </r>
  <r>
    <n v="5236"/>
    <s v="CA-2016-111143"/>
    <x v="258"/>
    <d v="2016-11-22T00:00:00"/>
    <x v="2"/>
    <s v="TT-21265"/>
    <x v="640"/>
    <x v="1"/>
    <s v="United States"/>
    <s v="Indianapolis"/>
    <x v="14"/>
    <n v="46203"/>
    <x v="2"/>
    <s v="OFF-AP-10001947"/>
    <x v="1"/>
    <x v="9"/>
    <s v="Acco 6 Outlet Guardian Premium Plus Surge Suppressor"/>
    <n v="54.96"/>
    <n v="3"/>
    <x v="0"/>
    <n v="15.9384"/>
    <m/>
  </r>
  <r>
    <n v="5237"/>
    <s v="CA-2014-166744"/>
    <x v="59"/>
    <d v="2014-09-24T00:00:00"/>
    <x v="1"/>
    <s v="DN-13690"/>
    <x v="35"/>
    <x v="0"/>
    <s v="United States"/>
    <s v="Columbia"/>
    <x v="39"/>
    <n v="21044"/>
    <x v="3"/>
    <s v="FUR-FU-10004952"/>
    <x v="0"/>
    <x v="5"/>
    <s v="C-Line Cubicle Keepers Polyproplyene Holder w/Velcro Back, 8-1/2x11, 25/Bx"/>
    <n v="164.22"/>
    <n v="3"/>
    <x v="0"/>
    <n v="50.908200000000001"/>
    <m/>
  </r>
  <r>
    <n v="5238"/>
    <s v="CA-2014-166744"/>
    <x v="59"/>
    <d v="2014-09-24T00:00:00"/>
    <x v="1"/>
    <s v="DN-13690"/>
    <x v="35"/>
    <x v="0"/>
    <s v="United States"/>
    <s v="Columbia"/>
    <x v="39"/>
    <n v="21044"/>
    <x v="3"/>
    <s v="FUR-BO-10001337"/>
    <x v="0"/>
    <x v="0"/>
    <s v="O'Sullivan Living Dimensions 2-Shelf Bookcases"/>
    <n v="362.94"/>
    <n v="3"/>
    <x v="0"/>
    <n v="36.293999999999997"/>
    <m/>
  </r>
  <r>
    <n v="5239"/>
    <s v="CA-2014-166744"/>
    <x v="59"/>
    <d v="2014-09-24T00:00:00"/>
    <x v="1"/>
    <s v="DN-13690"/>
    <x v="35"/>
    <x v="0"/>
    <s v="United States"/>
    <s v="Columbia"/>
    <x v="39"/>
    <n v="21044"/>
    <x v="3"/>
    <s v="TEC-AC-10003628"/>
    <x v="2"/>
    <x v="11"/>
    <s v="Logitech 910-002974 M325 Wireless Mouse for Web Scrolling"/>
    <n v="59.98"/>
    <n v="2"/>
    <x v="0"/>
    <n v="26.391200000000001"/>
    <m/>
  </r>
  <r>
    <n v="5240"/>
    <s v="CA-2016-116561"/>
    <x v="108"/>
    <d v="2016-09-17T00:00:00"/>
    <x v="1"/>
    <s v="EB-14110"/>
    <x v="686"/>
    <x v="0"/>
    <s v="United States"/>
    <s v="San Jose"/>
    <x v="1"/>
    <n v="95123"/>
    <x v="1"/>
    <s v="OFF-ST-10004186"/>
    <x v="1"/>
    <x v="4"/>
    <s v="Stur-D-Stor Shelving, Vertical 5-Shelf: 72&quot;H x 36&quot;W x 18 1/2&quot;D"/>
    <n v="332.94"/>
    <n v="3"/>
    <x v="0"/>
    <n v="6.6588000000000003"/>
    <m/>
  </r>
  <r>
    <n v="5241"/>
    <s v="CA-2016-116561"/>
    <x v="108"/>
    <d v="2016-09-17T00:00:00"/>
    <x v="1"/>
    <s v="EB-14110"/>
    <x v="686"/>
    <x v="0"/>
    <s v="United States"/>
    <s v="San Jose"/>
    <x v="1"/>
    <n v="95123"/>
    <x v="1"/>
    <s v="OFF-BI-10001658"/>
    <x v="1"/>
    <x v="8"/>
    <s v="GBC Standard Therm-A-Bind Covers"/>
    <n v="39.872"/>
    <n v="2"/>
    <x v="2"/>
    <n v="12.958399999999999"/>
    <m/>
  </r>
  <r>
    <n v="5242"/>
    <s v="CA-2016-110730"/>
    <x v="713"/>
    <d v="2016-09-26T00:00:00"/>
    <x v="0"/>
    <s v="CM-11815"/>
    <x v="698"/>
    <x v="1"/>
    <s v="United States"/>
    <s v="Seattle"/>
    <x v="4"/>
    <n v="98115"/>
    <x v="1"/>
    <s v="OFF-SU-10004737"/>
    <x v="1"/>
    <x v="14"/>
    <s v="Acme Design Stainless Steel Bent Scissors"/>
    <n v="13.68"/>
    <n v="2"/>
    <x v="0"/>
    <n v="3.6936"/>
    <m/>
  </r>
  <r>
    <n v="5243"/>
    <s v="CA-2017-146367"/>
    <x v="1018"/>
    <d v="2017-08-08T00:00:00"/>
    <x v="1"/>
    <s v="HM-14860"/>
    <x v="447"/>
    <x v="1"/>
    <s v="United States"/>
    <s v="Carrollton"/>
    <x v="5"/>
    <n v="75007"/>
    <x v="2"/>
    <s v="OFF-BI-10002827"/>
    <x v="1"/>
    <x v="8"/>
    <s v="Avery Durable Poly Binders"/>
    <n v="3.3180000000000001"/>
    <n v="3"/>
    <x v="3"/>
    <n v="-5.6406000000000001"/>
    <m/>
  </r>
  <r>
    <n v="5244"/>
    <s v="CA-2016-149454"/>
    <x v="197"/>
    <d v="2016-07-26T00:00:00"/>
    <x v="2"/>
    <s v="KM-16375"/>
    <x v="454"/>
    <x v="2"/>
    <s v="United States"/>
    <s v="Arlington"/>
    <x v="17"/>
    <n v="22204"/>
    <x v="0"/>
    <s v="OFF-BI-10003694"/>
    <x v="1"/>
    <x v="8"/>
    <s v="Avery 3 1/2&quot; Diskette Storage Pages, 10/Pack"/>
    <n v="10.44"/>
    <n v="1"/>
    <x v="0"/>
    <n v="4.8023999999999996"/>
    <m/>
  </r>
  <r>
    <n v="5245"/>
    <s v="CA-2016-156265"/>
    <x v="1030"/>
    <d v="2016-08-04T00:00:00"/>
    <x v="0"/>
    <s v="BF-11020"/>
    <x v="292"/>
    <x v="1"/>
    <s v="United States"/>
    <s v="Los Angeles"/>
    <x v="1"/>
    <n v="90032"/>
    <x v="1"/>
    <s v="FUR-TA-10001691"/>
    <x v="0"/>
    <x v="3"/>
    <s v="Barricks Non-Folding Utility Table with Steel Legs, Laminate Tops"/>
    <n v="136.464"/>
    <n v="2"/>
    <x v="2"/>
    <n v="15.3522"/>
    <m/>
  </r>
  <r>
    <n v="5246"/>
    <s v="CA-2016-156265"/>
    <x v="1030"/>
    <d v="2016-08-04T00:00:00"/>
    <x v="0"/>
    <s v="BF-11020"/>
    <x v="292"/>
    <x v="1"/>
    <s v="United States"/>
    <s v="Los Angeles"/>
    <x v="1"/>
    <n v="90032"/>
    <x v="1"/>
    <s v="TEC-PH-10001918"/>
    <x v="2"/>
    <x v="7"/>
    <s v="Nortel Business Series Terminal T7208 Digital phone"/>
    <n v="333.57600000000002"/>
    <n v="3"/>
    <x v="2"/>
    <n v="33.357599999999998"/>
    <m/>
  </r>
  <r>
    <n v="5247"/>
    <s v="CA-2016-156265"/>
    <x v="1030"/>
    <d v="2016-08-04T00:00:00"/>
    <x v="0"/>
    <s v="BF-11020"/>
    <x v="292"/>
    <x v="1"/>
    <s v="United States"/>
    <s v="Los Angeles"/>
    <x v="1"/>
    <n v="90032"/>
    <x v="1"/>
    <s v="OFF-BI-10000285"/>
    <x v="1"/>
    <x v="8"/>
    <s v="XtraLife ClearVue Slant-D Ring Binders by Cardinal"/>
    <n v="12.544"/>
    <n v="2"/>
    <x v="2"/>
    <n v="4.7039999999999997"/>
    <m/>
  </r>
  <r>
    <n v="5248"/>
    <s v="US-2015-168914"/>
    <x v="1031"/>
    <d v="2015-05-27T00:00:00"/>
    <x v="1"/>
    <s v="JE-15745"/>
    <x v="32"/>
    <x v="0"/>
    <s v="United States"/>
    <s v="Frankfort"/>
    <x v="10"/>
    <n v="60423"/>
    <x v="2"/>
    <s v="OFF-AP-10000358"/>
    <x v="1"/>
    <x v="9"/>
    <s v="Fellowes Basic Home/Office Series Surge Protectors"/>
    <n v="20.768000000000001"/>
    <n v="8"/>
    <x v="3"/>
    <n v="-52.958399999999997"/>
    <m/>
  </r>
  <r>
    <n v="5249"/>
    <s v="US-2017-110989"/>
    <x v="132"/>
    <d v="2017-11-05T00:00:00"/>
    <x v="0"/>
    <s v="EJ-14155"/>
    <x v="412"/>
    <x v="0"/>
    <s v="United States"/>
    <s v="Seattle"/>
    <x v="4"/>
    <n v="98105"/>
    <x v="1"/>
    <s v="TEC-AC-10002345"/>
    <x v="2"/>
    <x v="11"/>
    <s v="HP Standard 104 key PS/2 Keyboard"/>
    <n v="43.5"/>
    <n v="3"/>
    <x v="0"/>
    <n v="10.875"/>
    <m/>
  </r>
  <r>
    <n v="5250"/>
    <s v="CA-2015-106215"/>
    <x v="392"/>
    <d v="2015-04-21T00:00:00"/>
    <x v="1"/>
    <s v="BN-11470"/>
    <x v="272"/>
    <x v="1"/>
    <s v="United States"/>
    <s v="Philadelphia"/>
    <x v="9"/>
    <n v="19143"/>
    <x v="3"/>
    <s v="OFF-FA-10001229"/>
    <x v="1"/>
    <x v="13"/>
    <s v="Staples"/>
    <n v="12.576000000000001"/>
    <n v="4"/>
    <x v="2"/>
    <n v="4.0872000000000002"/>
    <m/>
  </r>
  <r>
    <n v="5251"/>
    <s v="US-2016-169369"/>
    <x v="939"/>
    <d v="2016-12-18T00:00:00"/>
    <x v="1"/>
    <s v="EC-14050"/>
    <x v="685"/>
    <x v="0"/>
    <s v="United States"/>
    <s v="Columbus"/>
    <x v="32"/>
    <n v="31907"/>
    <x v="0"/>
    <s v="TEC-AC-10001314"/>
    <x v="2"/>
    <x v="11"/>
    <s v="Case Logic 2.4GHz Wireless Keyboard"/>
    <n v="249.95"/>
    <n v="5"/>
    <x v="0"/>
    <n v="19.995999999999999"/>
    <m/>
  </r>
  <r>
    <n v="5252"/>
    <s v="US-2016-169369"/>
    <x v="939"/>
    <d v="2016-12-18T00:00:00"/>
    <x v="1"/>
    <s v="EC-14050"/>
    <x v="685"/>
    <x v="0"/>
    <s v="United States"/>
    <s v="Columbus"/>
    <x v="32"/>
    <n v="31907"/>
    <x v="0"/>
    <s v="OFF-PA-10004438"/>
    <x v="1"/>
    <x v="10"/>
    <s v="Xerox 1907"/>
    <n v="49.12"/>
    <n v="4"/>
    <x v="0"/>
    <n v="23.086400000000001"/>
    <m/>
  </r>
  <r>
    <n v="5253"/>
    <s v="CA-2015-132318"/>
    <x v="628"/>
    <d v="2015-11-02T00:00:00"/>
    <x v="2"/>
    <s v="TT-21220"/>
    <x v="627"/>
    <x v="0"/>
    <s v="United States"/>
    <s v="Virginia Beach"/>
    <x v="17"/>
    <n v="23464"/>
    <x v="0"/>
    <s v="OFF-AP-10000026"/>
    <x v="1"/>
    <x v="9"/>
    <s v="Tripp Lite Isotel 6 Outlet Surge Protector with Fax/Modem Protection"/>
    <n v="182.91"/>
    <n v="3"/>
    <x v="0"/>
    <n v="53.043900000000001"/>
    <m/>
  </r>
  <r>
    <n v="5254"/>
    <s v="US-2014-131982"/>
    <x v="1009"/>
    <d v="2014-03-11T00:00:00"/>
    <x v="0"/>
    <s v="NP-18685"/>
    <x v="472"/>
    <x v="2"/>
    <s v="United States"/>
    <s v="Des Moines"/>
    <x v="4"/>
    <n v="98198"/>
    <x v="1"/>
    <s v="OFF-BI-10004224"/>
    <x v="1"/>
    <x v="8"/>
    <s v="Catalog Binders with Expanding Posts"/>
    <n v="107.648"/>
    <n v="2"/>
    <x v="2"/>
    <n v="33.64"/>
    <m/>
  </r>
  <r>
    <n v="5255"/>
    <s v="CA-2015-125185"/>
    <x v="616"/>
    <d v="2015-03-07T00:00:00"/>
    <x v="0"/>
    <s v="AH-10195"/>
    <x v="124"/>
    <x v="1"/>
    <s v="United States"/>
    <s v="Bethlehem"/>
    <x v="9"/>
    <n v="18018"/>
    <x v="3"/>
    <s v="FUR-CH-10002647"/>
    <x v="0"/>
    <x v="1"/>
    <s v="Situations Contoured Folding Chairs, 4/Set"/>
    <n v="99.372"/>
    <n v="2"/>
    <x v="4"/>
    <n v="-7.0979999999999999"/>
    <m/>
  </r>
  <r>
    <n v="5256"/>
    <s v="CA-2015-125185"/>
    <x v="616"/>
    <d v="2015-03-07T00:00:00"/>
    <x v="0"/>
    <s v="AH-10195"/>
    <x v="124"/>
    <x v="1"/>
    <s v="United States"/>
    <s v="Bethlehem"/>
    <x v="9"/>
    <n v="18018"/>
    <x v="3"/>
    <s v="FUR-FU-10003247"/>
    <x v="0"/>
    <x v="5"/>
    <s v="36X48 HARDFLOOR CHAIRMAT"/>
    <n v="33.567999999999998"/>
    <n v="2"/>
    <x v="2"/>
    <n v="-5.4547999999999996"/>
    <m/>
  </r>
  <r>
    <n v="5257"/>
    <s v="CA-2016-130078"/>
    <x v="590"/>
    <d v="2016-08-14T00:00:00"/>
    <x v="1"/>
    <s v="CC-12145"/>
    <x v="230"/>
    <x v="0"/>
    <s v="United States"/>
    <s v="Oklahoma City"/>
    <x v="26"/>
    <n v="73120"/>
    <x v="2"/>
    <s v="OFF-PA-10003270"/>
    <x v="1"/>
    <x v="10"/>
    <s v="Xerox 1954"/>
    <n v="10.56"/>
    <n v="2"/>
    <x v="0"/>
    <n v="4.7519999999999998"/>
    <m/>
  </r>
  <r>
    <n v="5258"/>
    <s v="US-2017-114034"/>
    <x v="1032"/>
    <d v="2017-01-08T00:00:00"/>
    <x v="1"/>
    <s v="DL-13315"/>
    <x v="111"/>
    <x v="0"/>
    <s v="United States"/>
    <s v="Rancho Cucamonga"/>
    <x v="1"/>
    <n v="91730"/>
    <x v="1"/>
    <s v="OFF-PA-10004735"/>
    <x v="1"/>
    <x v="10"/>
    <s v="Xerox 1905"/>
    <n v="38.880000000000003"/>
    <n v="6"/>
    <x v="0"/>
    <n v="18.662400000000002"/>
    <m/>
  </r>
  <r>
    <n v="5259"/>
    <s v="US-2017-115595"/>
    <x v="449"/>
    <d v="2017-10-11T00:00:00"/>
    <x v="2"/>
    <s v="XP-21865"/>
    <x v="190"/>
    <x v="0"/>
    <s v="United States"/>
    <s v="Los Angeles"/>
    <x v="1"/>
    <n v="90032"/>
    <x v="1"/>
    <s v="OFF-PA-10001745"/>
    <x v="1"/>
    <x v="10"/>
    <s v="Wirebound Message Books, 2 7/8&quot; x 5&quot;, 3 Forms per Page"/>
    <n v="35.200000000000003"/>
    <n v="5"/>
    <x v="0"/>
    <n v="16.544"/>
    <m/>
  </r>
  <r>
    <n v="5260"/>
    <s v="CA-2017-158722"/>
    <x v="179"/>
    <d v="2017-10-26T00:00:00"/>
    <x v="1"/>
    <s v="MA-17560"/>
    <x v="15"/>
    <x v="2"/>
    <s v="United States"/>
    <s v="Philadelphia"/>
    <x v="9"/>
    <n v="19120"/>
    <x v="3"/>
    <s v="OFF-PA-10000176"/>
    <x v="1"/>
    <x v="10"/>
    <s v="Xerox 1887"/>
    <n v="45.527999999999999"/>
    <n v="3"/>
    <x v="2"/>
    <n v="15.934799999999999"/>
    <m/>
  </r>
  <r>
    <n v="5261"/>
    <s v="CA-2014-105165"/>
    <x v="557"/>
    <d v="2014-09-10T00:00:00"/>
    <x v="2"/>
    <s v="SZ-20035"/>
    <x v="449"/>
    <x v="2"/>
    <s v="United States"/>
    <s v="Houston"/>
    <x v="5"/>
    <n v="77036"/>
    <x v="2"/>
    <s v="TEC-PH-10000675"/>
    <x v="2"/>
    <x v="7"/>
    <s v="Panasonic KX TS3282B Corded phone"/>
    <n v="196.77600000000001"/>
    <n v="3"/>
    <x v="2"/>
    <n v="14.7582"/>
    <m/>
  </r>
  <r>
    <n v="5262"/>
    <s v="CA-2014-105165"/>
    <x v="557"/>
    <d v="2014-09-10T00:00:00"/>
    <x v="2"/>
    <s v="SZ-20035"/>
    <x v="449"/>
    <x v="2"/>
    <s v="United States"/>
    <s v="Houston"/>
    <x v="5"/>
    <n v="77036"/>
    <x v="2"/>
    <s v="OFF-BI-10000050"/>
    <x v="1"/>
    <x v="8"/>
    <s v="Angle-D Binders with Locking Rings, Label Holders"/>
    <n v="2.92"/>
    <n v="2"/>
    <x v="3"/>
    <n v="-4.8179999999999996"/>
    <m/>
  </r>
  <r>
    <n v="5263"/>
    <s v="CA-2014-105165"/>
    <x v="557"/>
    <d v="2014-09-10T00:00:00"/>
    <x v="2"/>
    <s v="SZ-20035"/>
    <x v="449"/>
    <x v="2"/>
    <s v="United States"/>
    <s v="Houston"/>
    <x v="5"/>
    <n v="77036"/>
    <x v="2"/>
    <s v="FUR-TA-10004154"/>
    <x v="0"/>
    <x v="3"/>
    <s v="Riverside Furniture Oval Coffee Table, Oval End Table, End Table with Drawer"/>
    <n v="200.79499999999999"/>
    <n v="1"/>
    <x v="4"/>
    <n v="-22.948"/>
    <m/>
  </r>
  <r>
    <n v="5264"/>
    <s v="CA-2014-105165"/>
    <x v="557"/>
    <d v="2014-09-10T00:00:00"/>
    <x v="2"/>
    <s v="SZ-20035"/>
    <x v="449"/>
    <x v="2"/>
    <s v="United States"/>
    <s v="Houston"/>
    <x v="5"/>
    <n v="77036"/>
    <x v="2"/>
    <s v="TEC-AC-10002718"/>
    <x v="2"/>
    <x v="11"/>
    <s v="Belkin Standard 104 key USB Keyboard"/>
    <n v="46.688000000000002"/>
    <n v="4"/>
    <x v="2"/>
    <n v="-2.9180000000000001"/>
    <m/>
  </r>
  <r>
    <n v="5265"/>
    <s v="CA-2014-105165"/>
    <x v="557"/>
    <d v="2014-09-10T00:00:00"/>
    <x v="2"/>
    <s v="SZ-20035"/>
    <x v="449"/>
    <x v="2"/>
    <s v="United States"/>
    <s v="Houston"/>
    <x v="5"/>
    <n v="77036"/>
    <x v="2"/>
    <s v="OFF-AR-10003179"/>
    <x v="1"/>
    <x v="6"/>
    <s v="Dixon Ticonderoga Core-Lock Colored Pencils"/>
    <n v="21.864000000000001"/>
    <n v="3"/>
    <x v="2"/>
    <n v="3.5529000000000002"/>
    <m/>
  </r>
  <r>
    <n v="5266"/>
    <s v="CA-2017-147452"/>
    <x v="1033"/>
    <d v="2017-10-03T00:00:00"/>
    <x v="2"/>
    <s v="CS-11845"/>
    <x v="688"/>
    <x v="1"/>
    <s v="United States"/>
    <s v="Seattle"/>
    <x v="4"/>
    <n v="98103"/>
    <x v="1"/>
    <s v="OFF-PA-10001838"/>
    <x v="1"/>
    <x v="10"/>
    <s v="Adams Telephone Message Book W/Dividers/Space For Phone Numbers, 5 1/4&quot;X8 1/2&quot;, 300/Messages"/>
    <n v="11.76"/>
    <n v="2"/>
    <x v="0"/>
    <n v="5.7624000000000004"/>
    <m/>
  </r>
  <r>
    <n v="5267"/>
    <s v="CA-2017-147452"/>
    <x v="1033"/>
    <d v="2017-10-03T00:00:00"/>
    <x v="2"/>
    <s v="CS-11845"/>
    <x v="688"/>
    <x v="1"/>
    <s v="United States"/>
    <s v="Seattle"/>
    <x v="4"/>
    <n v="98103"/>
    <x v="1"/>
    <s v="OFF-PA-10004039"/>
    <x v="1"/>
    <x v="10"/>
    <s v="Xerox 1882"/>
    <n v="167.94"/>
    <n v="3"/>
    <x v="0"/>
    <n v="82.290599999999998"/>
    <m/>
  </r>
  <r>
    <n v="5268"/>
    <s v="CA-2017-147452"/>
    <x v="1033"/>
    <d v="2017-10-03T00:00:00"/>
    <x v="2"/>
    <s v="CS-11845"/>
    <x v="688"/>
    <x v="1"/>
    <s v="United States"/>
    <s v="Seattle"/>
    <x v="4"/>
    <n v="98103"/>
    <x v="1"/>
    <s v="OFF-AP-10001626"/>
    <x v="1"/>
    <x v="9"/>
    <s v="Commercial WindTunnel Clean Air Upright Vacuum, Replacement Belts, Filtration Bags"/>
    <n v="3.89"/>
    <n v="1"/>
    <x v="0"/>
    <n v="1.0114000000000001"/>
    <m/>
  </r>
  <r>
    <n v="5269"/>
    <s v="US-2017-114657"/>
    <x v="673"/>
    <d v="2017-11-21T00:00:00"/>
    <x v="1"/>
    <s v="MH-18115"/>
    <x v="414"/>
    <x v="2"/>
    <s v="United States"/>
    <s v="Yonkers"/>
    <x v="15"/>
    <n v="10701"/>
    <x v="3"/>
    <s v="TEC-MA-10003173"/>
    <x v="2"/>
    <x v="15"/>
    <s v="Hewlett-Packard 300S Scientific Calculator"/>
    <n v="52.44"/>
    <n v="4"/>
    <x v="0"/>
    <n v="24.122399999999999"/>
    <m/>
  </r>
  <r>
    <n v="5270"/>
    <s v="CA-2017-144484"/>
    <x v="220"/>
    <d v="2017-09-11T00:00:00"/>
    <x v="3"/>
    <s v="CB-12025"/>
    <x v="90"/>
    <x v="0"/>
    <s v="United States"/>
    <s v="San Francisco"/>
    <x v="1"/>
    <n v="94110"/>
    <x v="1"/>
    <s v="FUR-FU-10000260"/>
    <x v="0"/>
    <x v="5"/>
    <s v="6&quot; Cubicle Wall Clock, Black"/>
    <n v="32.36"/>
    <n v="4"/>
    <x v="0"/>
    <n v="11.6496"/>
    <m/>
  </r>
  <r>
    <n v="5271"/>
    <s v="CA-2017-144484"/>
    <x v="220"/>
    <d v="2017-09-11T00:00:00"/>
    <x v="3"/>
    <s v="CB-12025"/>
    <x v="90"/>
    <x v="0"/>
    <s v="United States"/>
    <s v="San Francisco"/>
    <x v="1"/>
    <n v="94110"/>
    <x v="1"/>
    <s v="OFF-AP-10004487"/>
    <x v="1"/>
    <x v="9"/>
    <s v="Kensington 4 Outlet MasterPiece Compact Power Control Center"/>
    <n v="406.6"/>
    <n v="5"/>
    <x v="0"/>
    <n v="113.848"/>
    <m/>
  </r>
  <r>
    <n v="5272"/>
    <s v="CA-2017-125913"/>
    <x v="1034"/>
    <d v="2017-01-16T00:00:00"/>
    <x v="3"/>
    <s v="JO-15145"/>
    <x v="705"/>
    <x v="1"/>
    <s v="United States"/>
    <s v="Los Angeles"/>
    <x v="1"/>
    <n v="90008"/>
    <x v="1"/>
    <s v="FUR-FU-10001487"/>
    <x v="0"/>
    <x v="5"/>
    <s v="Eldon Expressions Wood and Plastic Desk Accessories, Cherry Wood"/>
    <n v="27.92"/>
    <n v="4"/>
    <x v="0"/>
    <n v="8.0968"/>
    <m/>
  </r>
  <r>
    <n v="5273"/>
    <s v="CA-2017-125913"/>
    <x v="1034"/>
    <d v="2017-01-16T00:00:00"/>
    <x v="3"/>
    <s v="JO-15145"/>
    <x v="705"/>
    <x v="1"/>
    <s v="United States"/>
    <s v="Los Angeles"/>
    <x v="1"/>
    <n v="90008"/>
    <x v="1"/>
    <s v="FUR-TA-10001520"/>
    <x v="0"/>
    <x v="3"/>
    <s v="Lesro Sheffield Collection Coffee Table, End Table, Center Table, Corner Table"/>
    <n v="399.67200000000003"/>
    <n v="7"/>
    <x v="2"/>
    <n v="-14.9877"/>
    <m/>
  </r>
  <r>
    <n v="5274"/>
    <s v="US-2016-158309"/>
    <x v="491"/>
    <d v="2016-11-29T00:00:00"/>
    <x v="2"/>
    <s v="PA-19060"/>
    <x v="50"/>
    <x v="2"/>
    <s v="United States"/>
    <s v="Miami"/>
    <x v="2"/>
    <n v="33142"/>
    <x v="0"/>
    <s v="OFF-BI-10000145"/>
    <x v="1"/>
    <x v="8"/>
    <s v="Zipper Ring Binder Pockets"/>
    <n v="3.7440000000000002"/>
    <n v="4"/>
    <x v="6"/>
    <n v="-2.6208"/>
    <m/>
  </r>
  <r>
    <n v="5275"/>
    <s v="CA-2015-162887"/>
    <x v="209"/>
    <d v="2015-11-09T00:00:00"/>
    <x v="0"/>
    <s v="SV-20785"/>
    <x v="647"/>
    <x v="0"/>
    <s v="United States"/>
    <s v="Burlington"/>
    <x v="42"/>
    <n v="5408"/>
    <x v="3"/>
    <s v="FUR-CH-10000595"/>
    <x v="0"/>
    <x v="1"/>
    <s v="Safco Contoured Stacking Chairs"/>
    <n v="715.2"/>
    <n v="3"/>
    <x v="0"/>
    <n v="178.8"/>
    <m/>
  </r>
  <r>
    <n v="5276"/>
    <s v="CA-2017-147333"/>
    <x v="817"/>
    <d v="2017-12-20T00:00:00"/>
    <x v="1"/>
    <s v="KL-16555"/>
    <x v="126"/>
    <x v="1"/>
    <s v="United States"/>
    <s v="Fayetteville"/>
    <x v="36"/>
    <n v="72701"/>
    <x v="0"/>
    <s v="TEC-AC-10004469"/>
    <x v="2"/>
    <x v="11"/>
    <s v="Microsoft Sculpt Comfort Mouse"/>
    <n v="159.80000000000001"/>
    <n v="4"/>
    <x v="0"/>
    <n v="70.311999999999998"/>
    <m/>
  </r>
  <r>
    <n v="5277"/>
    <s v="CA-2017-147333"/>
    <x v="817"/>
    <d v="2017-12-20T00:00:00"/>
    <x v="1"/>
    <s v="KL-16555"/>
    <x v="126"/>
    <x v="1"/>
    <s v="United States"/>
    <s v="Fayetteville"/>
    <x v="36"/>
    <n v="72701"/>
    <x v="0"/>
    <s v="TEC-AC-10003038"/>
    <x v="2"/>
    <x v="11"/>
    <s v="Kingston Digital DataTraveler 16GB USB 2.0"/>
    <n v="44.75"/>
    <n v="5"/>
    <x v="0"/>
    <n v="8.5024999999999995"/>
    <m/>
  </r>
  <r>
    <n v="5278"/>
    <s v="CA-2014-113859"/>
    <x v="103"/>
    <d v="2014-09-17T00:00:00"/>
    <x v="1"/>
    <s v="BC-11125"/>
    <x v="604"/>
    <x v="2"/>
    <s v="United States"/>
    <s v="Odessa"/>
    <x v="5"/>
    <n v="79762"/>
    <x v="2"/>
    <s v="FUR-CH-10004698"/>
    <x v="0"/>
    <x v="1"/>
    <s v="Padded Folding Chairs, Black, 4/Carton"/>
    <n v="340.11599999999999"/>
    <n v="6"/>
    <x v="4"/>
    <n v="-9.7175999999999991"/>
    <m/>
  </r>
  <r>
    <n v="5279"/>
    <s v="CA-2014-159681"/>
    <x v="1035"/>
    <d v="2014-12-13T00:00:00"/>
    <x v="1"/>
    <s v="PO-18850"/>
    <x v="138"/>
    <x v="0"/>
    <s v="United States"/>
    <s v="Virginia Beach"/>
    <x v="17"/>
    <n v="23464"/>
    <x v="0"/>
    <s v="OFF-PA-10003641"/>
    <x v="1"/>
    <x v="10"/>
    <s v="Xerox 1909"/>
    <n v="105.52"/>
    <n v="4"/>
    <x v="0"/>
    <n v="48.539200000000001"/>
    <m/>
  </r>
  <r>
    <n v="5280"/>
    <s v="US-2017-104094"/>
    <x v="210"/>
    <d v="2017-09-11T00:00:00"/>
    <x v="1"/>
    <s v="AG-10675"/>
    <x v="165"/>
    <x v="0"/>
    <s v="United States"/>
    <s v="Milwaukee"/>
    <x v="6"/>
    <n v="53209"/>
    <x v="2"/>
    <s v="TEC-AC-10002134"/>
    <x v="2"/>
    <x v="11"/>
    <s v="Rosewill 107 Normal Keys USB Wired Standard Keyboard"/>
    <n v="13.48"/>
    <n v="1"/>
    <x v="0"/>
    <n v="1.8872"/>
    <m/>
  </r>
  <r>
    <n v="5281"/>
    <s v="CA-2017-152709"/>
    <x v="566"/>
    <d v="2017-10-12T00:00:00"/>
    <x v="1"/>
    <s v="DB-13210"/>
    <x v="203"/>
    <x v="0"/>
    <s v="United States"/>
    <s v="Detroit"/>
    <x v="12"/>
    <n v="48234"/>
    <x v="2"/>
    <s v="OFF-ST-10001837"/>
    <x v="1"/>
    <x v="4"/>
    <s v="SAFCO Mobile Desk Side File, Wire Frame"/>
    <n v="85.52"/>
    <n v="2"/>
    <x v="0"/>
    <n v="22.235199999999999"/>
    <m/>
  </r>
  <r>
    <n v="5282"/>
    <s v="CA-2015-105158"/>
    <x v="577"/>
    <d v="2015-09-10T00:00:00"/>
    <x v="1"/>
    <s v="SP-20860"/>
    <x v="133"/>
    <x v="1"/>
    <s v="United States"/>
    <s v="Rochester"/>
    <x v="11"/>
    <n v="55901"/>
    <x v="2"/>
    <s v="FUR-FU-10001706"/>
    <x v="0"/>
    <x v="5"/>
    <s v="Longer-Life Soft White Bulbs"/>
    <n v="6.16"/>
    <n v="2"/>
    <x v="0"/>
    <n v="2.9567999999999999"/>
    <m/>
  </r>
  <r>
    <n v="5283"/>
    <s v="CA-2015-105158"/>
    <x v="577"/>
    <d v="2015-09-10T00:00:00"/>
    <x v="1"/>
    <s v="SP-20860"/>
    <x v="133"/>
    <x v="1"/>
    <s v="United States"/>
    <s v="Rochester"/>
    <x v="11"/>
    <n v="55901"/>
    <x v="2"/>
    <s v="OFF-PA-10001970"/>
    <x v="1"/>
    <x v="10"/>
    <s v="Xerox 1881"/>
    <n v="36.840000000000003"/>
    <n v="3"/>
    <x v="0"/>
    <n v="17.314800000000002"/>
    <m/>
  </r>
  <r>
    <n v="5284"/>
    <s v="CA-2014-133424"/>
    <x v="809"/>
    <d v="2014-04-04T00:00:00"/>
    <x v="1"/>
    <s v="Dl-13600"/>
    <x v="114"/>
    <x v="1"/>
    <s v="United States"/>
    <s v="Seattle"/>
    <x v="4"/>
    <n v="98105"/>
    <x v="1"/>
    <s v="OFF-ST-10002957"/>
    <x v="1"/>
    <x v="4"/>
    <s v="Sterilite Show Offs Storage Containers"/>
    <n v="15.84"/>
    <n v="3"/>
    <x v="0"/>
    <n v="0"/>
    <m/>
  </r>
  <r>
    <n v="5285"/>
    <s v="CA-2014-133424"/>
    <x v="809"/>
    <d v="2014-04-04T00:00:00"/>
    <x v="1"/>
    <s v="Dl-13600"/>
    <x v="114"/>
    <x v="1"/>
    <s v="United States"/>
    <s v="Seattle"/>
    <x v="4"/>
    <n v="98105"/>
    <x v="1"/>
    <s v="OFF-LA-10002312"/>
    <x v="1"/>
    <x v="2"/>
    <s v="Avery 490"/>
    <n v="44.4"/>
    <n v="3"/>
    <x v="0"/>
    <n v="22.2"/>
    <m/>
  </r>
  <r>
    <n v="5286"/>
    <s v="CA-2017-105991"/>
    <x v="1024"/>
    <d v="2017-05-06T00:00:00"/>
    <x v="2"/>
    <s v="LH-17020"/>
    <x v="293"/>
    <x v="0"/>
    <s v="United States"/>
    <s v="Louisville"/>
    <x v="22"/>
    <n v="80027"/>
    <x v="1"/>
    <s v="OFF-EN-10002600"/>
    <x v="1"/>
    <x v="12"/>
    <s v="Redi-Strip #10 Envelopes, 4 1/8 x 9 1/2"/>
    <n v="21.24"/>
    <n v="9"/>
    <x v="2"/>
    <n v="7.4340000000000002"/>
    <m/>
  </r>
  <r>
    <n v="5287"/>
    <s v="CA-2017-105991"/>
    <x v="1024"/>
    <d v="2017-05-06T00:00:00"/>
    <x v="2"/>
    <s v="LH-17020"/>
    <x v="293"/>
    <x v="0"/>
    <s v="United States"/>
    <s v="Louisville"/>
    <x v="22"/>
    <n v="80027"/>
    <x v="1"/>
    <s v="OFF-BI-10003274"/>
    <x v="1"/>
    <x v="8"/>
    <s v="Avery Durable Slant Ring Binders, No Labels"/>
    <n v="9.5519999999999996"/>
    <n v="8"/>
    <x v="6"/>
    <n v="-7.3231999999999999"/>
    <m/>
  </r>
  <r>
    <n v="5288"/>
    <s v="CA-2017-105991"/>
    <x v="1024"/>
    <d v="2017-05-06T00:00:00"/>
    <x v="2"/>
    <s v="LH-17020"/>
    <x v="293"/>
    <x v="0"/>
    <s v="United States"/>
    <s v="Louisville"/>
    <x v="22"/>
    <n v="80027"/>
    <x v="1"/>
    <s v="FUR-BO-10004467"/>
    <x v="0"/>
    <x v="0"/>
    <s v="Bestar Classic Bookcase"/>
    <n v="89.991"/>
    <n v="3"/>
    <x v="6"/>
    <n v="-152.9847"/>
    <m/>
  </r>
  <r>
    <n v="5289"/>
    <s v="US-2017-136784"/>
    <x v="504"/>
    <d v="2017-05-05T00:00:00"/>
    <x v="1"/>
    <s v="AD-10180"/>
    <x v="57"/>
    <x v="2"/>
    <s v="United States"/>
    <s v="San Francisco"/>
    <x v="1"/>
    <n v="94122"/>
    <x v="1"/>
    <s v="OFF-PA-10000675"/>
    <x v="1"/>
    <x v="10"/>
    <s v="Xerox 1919"/>
    <n v="163.96"/>
    <n v="4"/>
    <x v="0"/>
    <n v="80.340400000000002"/>
    <m/>
  </r>
  <r>
    <n v="5290"/>
    <s v="CA-2014-146283"/>
    <x v="78"/>
    <d v="2014-09-15T00:00:00"/>
    <x v="1"/>
    <s v="KT-16465"/>
    <x v="446"/>
    <x v="0"/>
    <s v="United States"/>
    <s v="Houston"/>
    <x v="5"/>
    <n v="77036"/>
    <x v="2"/>
    <s v="OFF-PA-10002259"/>
    <x v="1"/>
    <x v="10"/>
    <s v="Geographics Note Cards, Blank, White, 8 1/2&quot; x 11&quot;"/>
    <n v="17.904"/>
    <n v="2"/>
    <x v="2"/>
    <n v="6.2664"/>
    <m/>
  </r>
  <r>
    <n v="5291"/>
    <s v="CA-2014-146283"/>
    <x v="78"/>
    <d v="2014-09-15T00:00:00"/>
    <x v="1"/>
    <s v="KT-16465"/>
    <x v="446"/>
    <x v="0"/>
    <s v="United States"/>
    <s v="Houston"/>
    <x v="5"/>
    <n v="77036"/>
    <x v="2"/>
    <s v="FUR-CH-10004287"/>
    <x v="0"/>
    <x v="1"/>
    <s v="SAFCO Arco Folding Chair"/>
    <n v="966.7"/>
    <n v="5"/>
    <x v="4"/>
    <n v="-13.81"/>
    <m/>
  </r>
  <r>
    <n v="5292"/>
    <s v="CA-2014-146283"/>
    <x v="78"/>
    <d v="2014-09-15T00:00:00"/>
    <x v="1"/>
    <s v="KT-16465"/>
    <x v="446"/>
    <x v="0"/>
    <s v="United States"/>
    <s v="Houston"/>
    <x v="5"/>
    <n v="77036"/>
    <x v="2"/>
    <s v="OFF-PA-10000482"/>
    <x v="1"/>
    <x v="10"/>
    <s v="Snap-A-Way Black Print Carbonless Ruled Speed Letter, Triplicate"/>
    <n v="182.11199999999999"/>
    <n v="6"/>
    <x v="2"/>
    <n v="61.462800000000001"/>
    <m/>
  </r>
  <r>
    <n v="5293"/>
    <s v="CA-2017-151218"/>
    <x v="308"/>
    <d v="2017-06-23T00:00:00"/>
    <x v="2"/>
    <s v="PJ-19015"/>
    <x v="307"/>
    <x v="0"/>
    <s v="United States"/>
    <s v="Miami"/>
    <x v="2"/>
    <n v="33180"/>
    <x v="0"/>
    <s v="OFF-ST-10004835"/>
    <x v="1"/>
    <x v="4"/>
    <s v="Plastic Stacking Crates &amp; Casters"/>
    <n v="4.4640000000000004"/>
    <n v="1"/>
    <x v="2"/>
    <n v="0.33479999999999999"/>
    <m/>
  </r>
  <r>
    <n v="5294"/>
    <s v="CA-2015-111073"/>
    <x v="207"/>
    <d v="2015-12-30T00:00:00"/>
    <x v="1"/>
    <s v="MC-18100"/>
    <x v="498"/>
    <x v="0"/>
    <s v="United States"/>
    <s v="Medina"/>
    <x v="24"/>
    <n v="44256"/>
    <x v="3"/>
    <s v="FUR-TA-10004086"/>
    <x v="0"/>
    <x v="3"/>
    <s v="KI Adjustable-Height Table"/>
    <n v="51.588000000000001"/>
    <n v="1"/>
    <x v="10"/>
    <n v="-15.4764"/>
    <m/>
  </r>
  <r>
    <n v="5295"/>
    <s v="CA-2017-144883"/>
    <x v="733"/>
    <d v="2017-08-19T00:00:00"/>
    <x v="1"/>
    <s v="BO-11350"/>
    <x v="635"/>
    <x v="1"/>
    <s v="United States"/>
    <s v="Roseville"/>
    <x v="11"/>
    <n v="55113"/>
    <x v="2"/>
    <s v="OFF-LA-10000305"/>
    <x v="1"/>
    <x v="2"/>
    <s v="Avery 495"/>
    <n v="50.4"/>
    <n v="8"/>
    <x v="0"/>
    <n v="23.184000000000001"/>
    <m/>
  </r>
  <r>
    <n v="5296"/>
    <s v="CA-2017-142174"/>
    <x v="168"/>
    <d v="2017-03-09T00:00:00"/>
    <x v="1"/>
    <s v="DP-13000"/>
    <x v="24"/>
    <x v="0"/>
    <s v="United States"/>
    <s v="Houston"/>
    <x v="5"/>
    <n v="77041"/>
    <x v="2"/>
    <s v="OFF-PA-10000806"/>
    <x v="1"/>
    <x v="10"/>
    <s v="Xerox 1934"/>
    <n v="89.567999999999998"/>
    <n v="2"/>
    <x v="2"/>
    <n v="32.468400000000003"/>
    <m/>
  </r>
  <r>
    <n v="5297"/>
    <s v="CA-2017-108791"/>
    <x v="944"/>
    <d v="2017-07-31T00:00:00"/>
    <x v="1"/>
    <s v="TM-21490"/>
    <x v="746"/>
    <x v="0"/>
    <s v="United States"/>
    <s v="Yonkers"/>
    <x v="15"/>
    <n v="10701"/>
    <x v="3"/>
    <s v="FUR-FU-10004018"/>
    <x v="0"/>
    <x v="5"/>
    <s v="Tensor Computer Mounted Lamp"/>
    <n v="14.89"/>
    <n v="1"/>
    <x v="0"/>
    <n v="4.0202999999999998"/>
    <m/>
  </r>
  <r>
    <n v="5298"/>
    <s v="CA-2017-108791"/>
    <x v="944"/>
    <d v="2017-07-31T00:00:00"/>
    <x v="1"/>
    <s v="TM-21490"/>
    <x v="746"/>
    <x v="0"/>
    <s v="United States"/>
    <s v="Yonkers"/>
    <x v="15"/>
    <n v="10701"/>
    <x v="3"/>
    <s v="TEC-PH-10002660"/>
    <x v="2"/>
    <x v="7"/>
    <s v="Nortel Networks T7316 E Nt8 B27"/>
    <n v="543.91999999999996"/>
    <n v="8"/>
    <x v="0"/>
    <n v="135.97999999999999"/>
    <m/>
  </r>
  <r>
    <n v="5299"/>
    <s v="CA-2016-106656"/>
    <x v="713"/>
    <d v="2016-09-26T00:00:00"/>
    <x v="2"/>
    <s v="DV-13045"/>
    <x v="1"/>
    <x v="1"/>
    <s v="United States"/>
    <s v="San Diego"/>
    <x v="1"/>
    <n v="92037"/>
    <x v="1"/>
    <s v="OFF-EN-10001509"/>
    <x v="1"/>
    <x v="12"/>
    <s v="Poly String Tie Envelopes"/>
    <n v="4.08"/>
    <n v="2"/>
    <x v="0"/>
    <n v="1.9176"/>
    <m/>
  </r>
  <r>
    <n v="5300"/>
    <s v="CA-2016-106656"/>
    <x v="713"/>
    <d v="2016-09-26T00:00:00"/>
    <x v="2"/>
    <s v="DV-13045"/>
    <x v="1"/>
    <x v="1"/>
    <s v="United States"/>
    <s v="San Diego"/>
    <x v="1"/>
    <n v="92037"/>
    <x v="1"/>
    <s v="OFF-LA-10003148"/>
    <x v="1"/>
    <x v="2"/>
    <s v="Avery 51"/>
    <n v="18.899999999999999"/>
    <n v="3"/>
    <x v="0"/>
    <n v="8.6940000000000008"/>
    <m/>
  </r>
  <r>
    <n v="5301"/>
    <s v="CA-2016-113831"/>
    <x v="198"/>
    <d v="2016-06-03T00:00:00"/>
    <x v="1"/>
    <s v="AH-10690"/>
    <x v="706"/>
    <x v="1"/>
    <s v="United States"/>
    <s v="Springfield"/>
    <x v="17"/>
    <n v="22153"/>
    <x v="0"/>
    <s v="FUR-TA-10002645"/>
    <x v="0"/>
    <x v="3"/>
    <s v="Hon Rectangular Conference Tables"/>
    <n v="2275.5"/>
    <n v="10"/>
    <x v="0"/>
    <n v="386.83499999999998"/>
    <m/>
  </r>
  <r>
    <n v="5302"/>
    <s v="CA-2016-113831"/>
    <x v="198"/>
    <d v="2016-06-03T00:00:00"/>
    <x v="1"/>
    <s v="AH-10690"/>
    <x v="706"/>
    <x v="1"/>
    <s v="United States"/>
    <s v="Springfield"/>
    <x v="17"/>
    <n v="22153"/>
    <x v="0"/>
    <s v="TEC-AC-10003033"/>
    <x v="2"/>
    <x v="11"/>
    <s v="Plantronics CS510 - Over-the-Head monaural Wireless Headset System"/>
    <n v="1979.7"/>
    <n v="6"/>
    <x v="0"/>
    <n v="653.30100000000004"/>
    <m/>
  </r>
  <r>
    <n v="5303"/>
    <s v="CA-2016-113831"/>
    <x v="198"/>
    <d v="2016-06-03T00:00:00"/>
    <x v="1"/>
    <s v="AH-10690"/>
    <x v="706"/>
    <x v="1"/>
    <s v="United States"/>
    <s v="Springfield"/>
    <x v="17"/>
    <n v="22153"/>
    <x v="0"/>
    <s v="OFF-LA-10001297"/>
    <x v="1"/>
    <x v="2"/>
    <s v="Avery 473"/>
    <n v="62.1"/>
    <n v="6"/>
    <x v="0"/>
    <n v="29.808"/>
    <m/>
  </r>
  <r>
    <n v="5304"/>
    <s v="US-2014-139500"/>
    <x v="912"/>
    <d v="2014-11-20T00:00:00"/>
    <x v="1"/>
    <s v="AB-10165"/>
    <x v="269"/>
    <x v="0"/>
    <s v="United States"/>
    <s v="Decatur"/>
    <x v="10"/>
    <n v="62521"/>
    <x v="2"/>
    <s v="FUR-CH-10002017"/>
    <x v="0"/>
    <x v="1"/>
    <s v="SAFCO Optional Arm Kit for Workspace Cribbage Stacking Chair"/>
    <n v="37.295999999999999"/>
    <n v="2"/>
    <x v="4"/>
    <n v="-1.0656000000000001"/>
    <m/>
  </r>
  <r>
    <n v="5305"/>
    <s v="US-2014-166310"/>
    <x v="158"/>
    <d v="2014-09-23T00:00:00"/>
    <x v="2"/>
    <s v="JS-15940"/>
    <x v="185"/>
    <x v="2"/>
    <s v="United States"/>
    <s v="Garland"/>
    <x v="5"/>
    <n v="75043"/>
    <x v="2"/>
    <s v="FUR-FU-10001546"/>
    <x v="0"/>
    <x v="5"/>
    <s v="Dana Swing-Arm Lamps"/>
    <n v="8.5440000000000005"/>
    <n v="2"/>
    <x v="7"/>
    <n v="-7.476"/>
    <m/>
  </r>
  <r>
    <n v="5306"/>
    <s v="US-2016-168410"/>
    <x v="823"/>
    <d v="2016-02-26T00:00:00"/>
    <x v="1"/>
    <s v="BV-11245"/>
    <x v="296"/>
    <x v="1"/>
    <s v="United States"/>
    <s v="Oceanside"/>
    <x v="15"/>
    <n v="11572"/>
    <x v="3"/>
    <s v="FUR-FU-10000629"/>
    <x v="0"/>
    <x v="5"/>
    <s v="9-3/4 Diameter Round Wall Clock"/>
    <n v="68.95"/>
    <n v="5"/>
    <x v="0"/>
    <n v="28.959"/>
    <m/>
  </r>
  <r>
    <n v="5307"/>
    <s v="US-2016-168410"/>
    <x v="823"/>
    <d v="2016-02-26T00:00:00"/>
    <x v="1"/>
    <s v="BV-11245"/>
    <x v="296"/>
    <x v="1"/>
    <s v="United States"/>
    <s v="Oceanside"/>
    <x v="15"/>
    <n v="11572"/>
    <x v="3"/>
    <s v="OFF-ST-10000036"/>
    <x v="1"/>
    <x v="4"/>
    <s v="Recycled Data-Pak for Archival Bound Computer Printouts, 12-1/2 x 12-1/2 x 16"/>
    <n v="296.37"/>
    <n v="3"/>
    <x v="0"/>
    <n v="80.019900000000007"/>
    <m/>
  </r>
  <r>
    <n v="5308"/>
    <s v="US-2016-168410"/>
    <x v="823"/>
    <d v="2016-02-26T00:00:00"/>
    <x v="1"/>
    <s v="BV-11245"/>
    <x v="296"/>
    <x v="1"/>
    <s v="United States"/>
    <s v="Oceanside"/>
    <x v="15"/>
    <n v="11572"/>
    <x v="3"/>
    <s v="TEC-PH-10002583"/>
    <x v="2"/>
    <x v="7"/>
    <s v="iOttie HLCRIO102 Car Mount"/>
    <n v="39.979999999999997"/>
    <n v="2"/>
    <x v="0"/>
    <n v="1.9990000000000001"/>
    <m/>
  </r>
  <r>
    <n v="5309"/>
    <s v="CA-2017-131254"/>
    <x v="123"/>
    <d v="2017-11-21T00:00:00"/>
    <x v="2"/>
    <s v="NC-18415"/>
    <x v="720"/>
    <x v="0"/>
    <s v="United States"/>
    <s v="Houston"/>
    <x v="5"/>
    <n v="77095"/>
    <x v="2"/>
    <s v="FUR-CH-10003774"/>
    <x v="0"/>
    <x v="1"/>
    <s v="Global Wood Trimmed Manager's Task Chair, Khaki"/>
    <n v="191.05799999999999"/>
    <n v="3"/>
    <x v="4"/>
    <n v="-46.399799999999999"/>
    <m/>
  </r>
  <r>
    <n v="5310"/>
    <s v="CA-2017-131254"/>
    <x v="123"/>
    <d v="2017-11-21T00:00:00"/>
    <x v="2"/>
    <s v="NC-18415"/>
    <x v="720"/>
    <x v="0"/>
    <s v="United States"/>
    <s v="Houston"/>
    <x v="5"/>
    <n v="77095"/>
    <x v="2"/>
    <s v="OFF-AR-10003876"/>
    <x v="1"/>
    <x v="6"/>
    <s v="Avery Hi-Liter GlideStik Fluorescent Highlighter, Yellow Ink"/>
    <n v="13.04"/>
    <n v="5"/>
    <x v="2"/>
    <n v="3.9119999999999999"/>
    <m/>
  </r>
  <r>
    <n v="5311"/>
    <s v="CA-2017-131254"/>
    <x v="123"/>
    <d v="2017-11-21T00:00:00"/>
    <x v="2"/>
    <s v="NC-18415"/>
    <x v="720"/>
    <x v="0"/>
    <s v="United States"/>
    <s v="Houston"/>
    <x v="5"/>
    <n v="77095"/>
    <x v="2"/>
    <s v="OFF-BI-10003527"/>
    <x v="1"/>
    <x v="8"/>
    <s v="Fellowes PB500 Electric Punch Plastic Comb Binding Machine with Manual Bind"/>
    <n v="1525.1880000000001"/>
    <n v="6"/>
    <x v="3"/>
    <n v="-2287.7820000000002"/>
    <m/>
  </r>
  <r>
    <n v="5312"/>
    <s v="CA-2016-123414"/>
    <x v="1036"/>
    <d v="2016-08-27T00:00:00"/>
    <x v="1"/>
    <s v="SU-20665"/>
    <x v="711"/>
    <x v="2"/>
    <s v="United States"/>
    <s v="Greenville"/>
    <x v="3"/>
    <n v="27834"/>
    <x v="0"/>
    <s v="OFF-LA-10004559"/>
    <x v="1"/>
    <x v="2"/>
    <s v="Avery 49"/>
    <n v="9.2159999999999993"/>
    <n v="4"/>
    <x v="2"/>
    <n v="3.3408000000000002"/>
    <m/>
  </r>
  <r>
    <n v="5313"/>
    <s v="CA-2016-123414"/>
    <x v="1036"/>
    <d v="2016-08-27T00:00:00"/>
    <x v="1"/>
    <s v="SU-20665"/>
    <x v="711"/>
    <x v="2"/>
    <s v="United States"/>
    <s v="Greenville"/>
    <x v="3"/>
    <n v="27834"/>
    <x v="0"/>
    <s v="OFF-SU-10002573"/>
    <x v="1"/>
    <x v="14"/>
    <s v="Acme 10&quot; Easy Grip Assistive Scissors"/>
    <n v="28.047999999999998"/>
    <n v="2"/>
    <x v="2"/>
    <n v="3.5059999999999998"/>
    <m/>
  </r>
  <r>
    <n v="5314"/>
    <s v="CA-2017-137876"/>
    <x v="504"/>
    <d v="2017-05-05T00:00:00"/>
    <x v="1"/>
    <s v="DJ-13510"/>
    <x v="137"/>
    <x v="1"/>
    <s v="United States"/>
    <s v="San Francisco"/>
    <x v="1"/>
    <n v="94110"/>
    <x v="1"/>
    <s v="FUR-FU-10000222"/>
    <x v="0"/>
    <x v="5"/>
    <s v="Seth Thomas 16&quot; Steel Case Clock"/>
    <n v="64.959999999999994"/>
    <n v="2"/>
    <x v="0"/>
    <n v="21.436800000000002"/>
    <m/>
  </r>
  <r>
    <n v="5315"/>
    <s v="CA-2017-137876"/>
    <x v="504"/>
    <d v="2017-05-05T00:00:00"/>
    <x v="1"/>
    <s v="DJ-13510"/>
    <x v="137"/>
    <x v="1"/>
    <s v="United States"/>
    <s v="San Francisco"/>
    <x v="1"/>
    <n v="94110"/>
    <x v="1"/>
    <s v="OFF-EN-10001219"/>
    <x v="1"/>
    <x v="12"/>
    <s v="#10- 4 1/8&quot; x 9 1/2&quot; Security-Tint Envelopes"/>
    <n v="30.56"/>
    <n v="4"/>
    <x v="0"/>
    <n v="14.974399999999999"/>
    <m/>
  </r>
  <r>
    <n v="5316"/>
    <s v="CA-2016-154060"/>
    <x v="440"/>
    <d v="2016-05-08T00:00:00"/>
    <x v="1"/>
    <s v="DL-12865"/>
    <x v="297"/>
    <x v="0"/>
    <s v="United States"/>
    <s v="Greensboro"/>
    <x v="3"/>
    <n v="27405"/>
    <x v="0"/>
    <s v="FUR-CH-10002304"/>
    <x v="0"/>
    <x v="1"/>
    <s v="Global Stack Chair without Arms, Black"/>
    <n v="187.05600000000001"/>
    <n v="9"/>
    <x v="2"/>
    <n v="11.691000000000001"/>
    <m/>
  </r>
  <r>
    <n v="5317"/>
    <s v="US-2017-162558"/>
    <x v="280"/>
    <d v="2017-10-05T00:00:00"/>
    <x v="2"/>
    <s v="Dp-13240"/>
    <x v="656"/>
    <x v="2"/>
    <s v="United States"/>
    <s v="Knoxville"/>
    <x v="18"/>
    <n v="37918"/>
    <x v="0"/>
    <s v="FUR-FU-10002364"/>
    <x v="0"/>
    <x v="5"/>
    <s v="Eldon Expressions Wood Desk Accessories, Oak"/>
    <n v="11.808"/>
    <n v="2"/>
    <x v="2"/>
    <n v="1.3284"/>
    <m/>
  </r>
  <r>
    <n v="5318"/>
    <s v="US-2017-162558"/>
    <x v="280"/>
    <d v="2017-10-05T00:00:00"/>
    <x v="2"/>
    <s v="Dp-13240"/>
    <x v="656"/>
    <x v="2"/>
    <s v="United States"/>
    <s v="Knoxville"/>
    <x v="18"/>
    <n v="37918"/>
    <x v="0"/>
    <s v="FUR-FU-10004864"/>
    <x v="0"/>
    <x v="5"/>
    <s v="Eldon 500 Class Desk Accessories"/>
    <n v="9.6560000000000006"/>
    <n v="1"/>
    <x v="2"/>
    <n v="1.5690999999999999"/>
    <m/>
  </r>
  <r>
    <n v="5319"/>
    <s v="US-2017-162558"/>
    <x v="280"/>
    <d v="2017-10-05T00:00:00"/>
    <x v="2"/>
    <s v="Dp-13240"/>
    <x v="656"/>
    <x v="2"/>
    <s v="United States"/>
    <s v="Knoxville"/>
    <x v="18"/>
    <n v="37918"/>
    <x v="0"/>
    <s v="OFF-PA-10003172"/>
    <x v="1"/>
    <x v="10"/>
    <s v="Xerox 1996"/>
    <n v="20.736000000000001"/>
    <n v="4"/>
    <x v="2"/>
    <n v="7.2576000000000001"/>
    <m/>
  </r>
  <r>
    <n v="5320"/>
    <s v="US-2017-162558"/>
    <x v="280"/>
    <d v="2017-10-05T00:00:00"/>
    <x v="2"/>
    <s v="Dp-13240"/>
    <x v="656"/>
    <x v="2"/>
    <s v="United States"/>
    <s v="Knoxville"/>
    <x v="18"/>
    <n v="37918"/>
    <x v="0"/>
    <s v="OFF-BI-10000977"/>
    <x v="1"/>
    <x v="8"/>
    <s v="Ibico Plastic Spiral Binding Combs"/>
    <n v="27.36"/>
    <n v="3"/>
    <x v="6"/>
    <n v="-21.888000000000002"/>
    <m/>
  </r>
  <r>
    <n v="5321"/>
    <s v="US-2017-162558"/>
    <x v="280"/>
    <d v="2017-10-05T00:00:00"/>
    <x v="2"/>
    <s v="Dp-13240"/>
    <x v="656"/>
    <x v="2"/>
    <s v="United States"/>
    <s v="Knoxville"/>
    <x v="18"/>
    <n v="37918"/>
    <x v="0"/>
    <s v="FUR-TA-10000198"/>
    <x v="0"/>
    <x v="3"/>
    <s v="Chromcraft Bull-Nose Wood Oval Conference Tables &amp; Bases"/>
    <n v="2314.116"/>
    <n v="7"/>
    <x v="10"/>
    <n v="-1002.7836"/>
    <m/>
  </r>
  <r>
    <n v="5322"/>
    <s v="US-2017-162558"/>
    <x v="280"/>
    <d v="2017-10-05T00:00:00"/>
    <x v="2"/>
    <s v="Dp-13240"/>
    <x v="656"/>
    <x v="2"/>
    <s v="United States"/>
    <s v="Knoxville"/>
    <x v="18"/>
    <n v="37918"/>
    <x v="0"/>
    <s v="OFF-BI-10003984"/>
    <x v="1"/>
    <x v="8"/>
    <s v="Lock-Up Easel 'Spel-Binder'"/>
    <n v="34.235999999999997"/>
    <n v="4"/>
    <x v="6"/>
    <n v="-26.247599999999998"/>
    <m/>
  </r>
  <r>
    <n v="5323"/>
    <s v="US-2017-162558"/>
    <x v="280"/>
    <d v="2017-10-05T00:00:00"/>
    <x v="2"/>
    <s v="Dp-13240"/>
    <x v="656"/>
    <x v="2"/>
    <s v="United States"/>
    <s v="Knoxville"/>
    <x v="18"/>
    <n v="37918"/>
    <x v="0"/>
    <s v="FUR-FU-10003691"/>
    <x v="0"/>
    <x v="5"/>
    <s v="Eldon Image Series Desk Accessories, Ebony"/>
    <n v="19.760000000000002"/>
    <n v="2"/>
    <x v="2"/>
    <n v="5.9279999999999999"/>
    <m/>
  </r>
  <r>
    <n v="5324"/>
    <s v="CA-2017-134439"/>
    <x v="65"/>
    <d v="2017-09-23T00:00:00"/>
    <x v="0"/>
    <s v="TM-21010"/>
    <x v="612"/>
    <x v="0"/>
    <s v="United States"/>
    <s v="Grand Island"/>
    <x v="8"/>
    <n v="68801"/>
    <x v="2"/>
    <s v="OFF-PA-10004082"/>
    <x v="1"/>
    <x v="10"/>
    <s v="Adams Telephone Message Book w/Frequently-Called Numbers Space, 400 Messages per Book"/>
    <n v="15.96"/>
    <n v="2"/>
    <x v="0"/>
    <n v="7.98"/>
    <m/>
  </r>
  <r>
    <n v="5325"/>
    <s v="CA-2015-119508"/>
    <x v="784"/>
    <d v="2015-12-09T00:00:00"/>
    <x v="1"/>
    <s v="TZ-21580"/>
    <x v="356"/>
    <x v="0"/>
    <s v="United States"/>
    <s v="Lakewood"/>
    <x v="1"/>
    <n v="90712"/>
    <x v="1"/>
    <s v="OFF-AR-10003723"/>
    <x v="1"/>
    <x v="6"/>
    <s v="Avery Hi-Liter Fluorescent Desk Style Markers"/>
    <n v="16.899999999999999"/>
    <n v="5"/>
    <x v="0"/>
    <n v="6.2530000000000001"/>
    <m/>
  </r>
  <r>
    <n v="5326"/>
    <s v="CA-2015-119508"/>
    <x v="784"/>
    <d v="2015-12-09T00:00:00"/>
    <x v="1"/>
    <s v="TZ-21580"/>
    <x v="356"/>
    <x v="0"/>
    <s v="United States"/>
    <s v="Lakewood"/>
    <x v="1"/>
    <n v="90712"/>
    <x v="1"/>
    <s v="FUR-FU-10004270"/>
    <x v="0"/>
    <x v="5"/>
    <s v="Eldon Image Series Desk Accessories, Burgundy"/>
    <n v="25.08"/>
    <n v="6"/>
    <x v="0"/>
    <n v="9.0288000000000004"/>
    <m/>
  </r>
  <r>
    <n v="5327"/>
    <s v="CA-2015-152681"/>
    <x v="184"/>
    <d v="2015-01-22T00:00:00"/>
    <x v="1"/>
    <s v="SC-20260"/>
    <x v="609"/>
    <x v="1"/>
    <s v="United States"/>
    <s v="Lawrence"/>
    <x v="31"/>
    <n v="1841"/>
    <x v="3"/>
    <s v="OFF-AR-10003183"/>
    <x v="1"/>
    <x v="6"/>
    <s v="Avery Fluorescent Highlighter Four-Color Set"/>
    <n v="6.68"/>
    <n v="2"/>
    <x v="0"/>
    <n v="2.004"/>
    <m/>
  </r>
  <r>
    <n v="5328"/>
    <s v="CA-2014-130813"/>
    <x v="1037"/>
    <d v="2014-01-08T00:00:00"/>
    <x v="0"/>
    <s v="LS-17230"/>
    <x v="721"/>
    <x v="0"/>
    <s v="United States"/>
    <s v="Los Angeles"/>
    <x v="1"/>
    <n v="90049"/>
    <x v="1"/>
    <s v="OFF-PA-10002005"/>
    <x v="1"/>
    <x v="10"/>
    <s v="Xerox 225"/>
    <n v="19.440000000000001"/>
    <n v="3"/>
    <x v="0"/>
    <n v="9.3312000000000008"/>
    <m/>
  </r>
  <r>
    <n v="5329"/>
    <s v="CA-2015-120320"/>
    <x v="616"/>
    <d v="2015-03-09T00:00:00"/>
    <x v="1"/>
    <s v="MV-18190"/>
    <x v="160"/>
    <x v="0"/>
    <s v="United States"/>
    <s v="Houston"/>
    <x v="5"/>
    <n v="77036"/>
    <x v="2"/>
    <s v="TEC-PH-10000149"/>
    <x v="2"/>
    <x v="7"/>
    <s v="Cisco SPA525G2 IP Phone - Wireless"/>
    <n v="31.92"/>
    <n v="2"/>
    <x v="2"/>
    <n v="2.3940000000000001"/>
    <m/>
  </r>
  <r>
    <n v="5330"/>
    <s v="CA-2016-111941"/>
    <x v="591"/>
    <d v="2016-12-28T00:00:00"/>
    <x v="0"/>
    <s v="BD-11620"/>
    <x v="379"/>
    <x v="0"/>
    <s v="United States"/>
    <s v="New York City"/>
    <x v="15"/>
    <n v="10035"/>
    <x v="3"/>
    <s v="OFF-BI-10001524"/>
    <x v="1"/>
    <x v="8"/>
    <s v="GBC Premium Transparent Covers with Diagonal Lined Pattern"/>
    <n v="33.567999999999998"/>
    <n v="2"/>
    <x v="2"/>
    <n v="11.748799999999999"/>
    <m/>
  </r>
  <r>
    <n v="5331"/>
    <s v="CA-2016-123120"/>
    <x v="913"/>
    <d v="2016-09-08T00:00:00"/>
    <x v="1"/>
    <s v="CV-12295"/>
    <x v="610"/>
    <x v="0"/>
    <s v="United States"/>
    <s v="New York City"/>
    <x v="15"/>
    <n v="10011"/>
    <x v="3"/>
    <s v="FUR-FU-10004748"/>
    <x v="0"/>
    <x v="5"/>
    <s v="Howard Miller 16&quot; Diameter Gallery Wall Clock"/>
    <n v="63.94"/>
    <n v="1"/>
    <x v="0"/>
    <n v="24.936599999999999"/>
    <m/>
  </r>
  <r>
    <n v="5332"/>
    <s v="CA-2016-123120"/>
    <x v="913"/>
    <d v="2016-09-08T00:00:00"/>
    <x v="1"/>
    <s v="CV-12295"/>
    <x v="610"/>
    <x v="0"/>
    <s v="United States"/>
    <s v="New York City"/>
    <x v="15"/>
    <n v="10011"/>
    <x v="3"/>
    <s v="OFF-BI-10001460"/>
    <x v="1"/>
    <x v="8"/>
    <s v="Plastic Binding Combs"/>
    <n v="60.6"/>
    <n v="5"/>
    <x v="2"/>
    <n v="20.452500000000001"/>
    <m/>
  </r>
  <r>
    <n v="5333"/>
    <s v="CA-2016-123120"/>
    <x v="913"/>
    <d v="2016-09-08T00:00:00"/>
    <x v="1"/>
    <s v="CV-12295"/>
    <x v="610"/>
    <x v="0"/>
    <s v="United States"/>
    <s v="New York City"/>
    <x v="15"/>
    <n v="10011"/>
    <x v="3"/>
    <s v="OFF-SU-10002503"/>
    <x v="1"/>
    <x v="14"/>
    <s v="Acme Preferred Stainless Steel Scissors"/>
    <n v="22.72"/>
    <n v="4"/>
    <x v="0"/>
    <n v="6.5888"/>
    <m/>
  </r>
  <r>
    <n v="5334"/>
    <s v="CA-2014-103331"/>
    <x v="86"/>
    <d v="2014-09-01T00:00:00"/>
    <x v="1"/>
    <s v="KB-16315"/>
    <x v="41"/>
    <x v="0"/>
    <s v="United States"/>
    <s v="Newark"/>
    <x v="13"/>
    <n v="19711"/>
    <x v="3"/>
    <s v="FUR-FU-10001731"/>
    <x v="0"/>
    <x v="5"/>
    <s v="Acrylic Self-Standing Desk Frames"/>
    <n v="10.68"/>
    <n v="4"/>
    <x v="0"/>
    <n v="4.0583999999999998"/>
    <m/>
  </r>
  <r>
    <n v="5335"/>
    <s v="CA-2014-103331"/>
    <x v="86"/>
    <d v="2014-09-01T00:00:00"/>
    <x v="1"/>
    <s v="KB-16315"/>
    <x v="41"/>
    <x v="0"/>
    <s v="United States"/>
    <s v="Newark"/>
    <x v="13"/>
    <n v="19711"/>
    <x v="3"/>
    <s v="OFF-PA-10002160"/>
    <x v="1"/>
    <x v="10"/>
    <s v="Xerox 1978"/>
    <n v="17.34"/>
    <n v="3"/>
    <x v="0"/>
    <n v="8.4966000000000008"/>
    <m/>
  </r>
  <r>
    <n v="5336"/>
    <s v="CA-2014-103331"/>
    <x v="86"/>
    <d v="2014-09-01T00:00:00"/>
    <x v="1"/>
    <s v="KB-16315"/>
    <x v="41"/>
    <x v="0"/>
    <s v="United States"/>
    <s v="Newark"/>
    <x v="13"/>
    <n v="19711"/>
    <x v="3"/>
    <s v="OFF-PA-10002659"/>
    <x v="1"/>
    <x v="10"/>
    <s v="Avoid Verbal Orders Carbonless Minifold Book"/>
    <n v="3.38"/>
    <n v="1"/>
    <x v="0"/>
    <n v="1.5548"/>
    <m/>
  </r>
  <r>
    <n v="5337"/>
    <s v="CA-2015-169278"/>
    <x v="1031"/>
    <d v="2015-05-25T00:00:00"/>
    <x v="1"/>
    <s v="ME-18010"/>
    <x v="545"/>
    <x v="1"/>
    <s v="United States"/>
    <s v="Seattle"/>
    <x v="4"/>
    <n v="98105"/>
    <x v="1"/>
    <s v="OFF-BI-10001636"/>
    <x v="1"/>
    <x v="8"/>
    <s v="Ibico Plastic and Wire Spiral Binding Combs"/>
    <n v="26.975999999999999"/>
    <n v="4"/>
    <x v="2"/>
    <n v="8.7672000000000008"/>
    <m/>
  </r>
  <r>
    <n v="5338"/>
    <s v="CA-2017-111577"/>
    <x v="524"/>
    <d v="2017-10-21T00:00:00"/>
    <x v="1"/>
    <s v="AJ-10780"/>
    <x v="321"/>
    <x v="1"/>
    <s v="United States"/>
    <s v="Scottsdale"/>
    <x v="16"/>
    <n v="85254"/>
    <x v="1"/>
    <s v="OFF-PA-10000062"/>
    <x v="1"/>
    <x v="10"/>
    <s v="Green Bar Computer Printout Paper"/>
    <n v="307.77600000000001"/>
    <n v="7"/>
    <x v="2"/>
    <n v="111.5688"/>
    <m/>
  </r>
  <r>
    <n v="5339"/>
    <s v="CA-2015-146486"/>
    <x v="529"/>
    <d v="2015-11-14T00:00:00"/>
    <x v="0"/>
    <s v="DV-13465"/>
    <x v="231"/>
    <x v="0"/>
    <s v="United States"/>
    <s v="Oceanside"/>
    <x v="15"/>
    <n v="11572"/>
    <x v="3"/>
    <s v="OFF-ST-10002554"/>
    <x v="1"/>
    <x v="4"/>
    <s v="Tennsco Industrial Shelving"/>
    <n v="244.55"/>
    <n v="5"/>
    <x v="0"/>
    <n v="4.891"/>
    <m/>
  </r>
  <r>
    <n v="5340"/>
    <s v="CA-2015-146486"/>
    <x v="529"/>
    <d v="2015-11-14T00:00:00"/>
    <x v="0"/>
    <s v="DV-13465"/>
    <x v="231"/>
    <x v="0"/>
    <s v="United States"/>
    <s v="Oceanside"/>
    <x v="15"/>
    <n v="11572"/>
    <x v="3"/>
    <s v="OFF-EN-10001509"/>
    <x v="1"/>
    <x v="12"/>
    <s v="Poly String Tie Envelopes"/>
    <n v="12.24"/>
    <n v="6"/>
    <x v="0"/>
    <n v="5.7527999999999997"/>
    <m/>
  </r>
  <r>
    <n v="5341"/>
    <s v="CA-2015-146486"/>
    <x v="529"/>
    <d v="2015-11-14T00:00:00"/>
    <x v="0"/>
    <s v="DV-13465"/>
    <x v="231"/>
    <x v="0"/>
    <s v="United States"/>
    <s v="Oceanside"/>
    <x v="15"/>
    <n v="11572"/>
    <x v="3"/>
    <s v="TEC-AC-10002018"/>
    <x v="2"/>
    <x v="11"/>
    <s v="AmazonBasics 3-Button USB Wired Mouse"/>
    <n v="13.98"/>
    <n v="2"/>
    <x v="0"/>
    <n v="6.0114000000000001"/>
    <m/>
  </r>
  <r>
    <n v="5342"/>
    <s v="CA-2015-146486"/>
    <x v="529"/>
    <d v="2015-11-14T00:00:00"/>
    <x v="0"/>
    <s v="DV-13465"/>
    <x v="231"/>
    <x v="0"/>
    <s v="United States"/>
    <s v="Oceanside"/>
    <x v="15"/>
    <n v="11572"/>
    <x v="3"/>
    <s v="TEC-AC-10002637"/>
    <x v="2"/>
    <x v="11"/>
    <s v="Logitech VX Revolution Cordless Laser Mouse for Notebooks (Black)"/>
    <n v="899.95"/>
    <n v="5"/>
    <x v="0"/>
    <n v="53.997"/>
    <m/>
  </r>
  <r>
    <n v="5343"/>
    <s v="US-2014-168501"/>
    <x v="871"/>
    <d v="2014-11-27T00:00:00"/>
    <x v="1"/>
    <s v="JK-15325"/>
    <x v="759"/>
    <x v="1"/>
    <s v="United States"/>
    <s v="Dallas"/>
    <x v="5"/>
    <n v="75220"/>
    <x v="2"/>
    <s v="OFF-EN-10001509"/>
    <x v="1"/>
    <x v="12"/>
    <s v="Poly String Tie Envelopes"/>
    <n v="1.6319999999999999"/>
    <n v="1"/>
    <x v="2"/>
    <n v="0.55079999999999996"/>
    <m/>
  </r>
  <r>
    <n v="5344"/>
    <s v="US-2014-168501"/>
    <x v="871"/>
    <d v="2014-11-27T00:00:00"/>
    <x v="1"/>
    <s v="JK-15325"/>
    <x v="759"/>
    <x v="1"/>
    <s v="United States"/>
    <s v="Dallas"/>
    <x v="5"/>
    <n v="75220"/>
    <x v="2"/>
    <s v="TEC-PH-10004922"/>
    <x v="2"/>
    <x v="7"/>
    <s v="RCA Visys Integrated PBX 8-Line Router"/>
    <n v="267.95999999999998"/>
    <n v="5"/>
    <x v="2"/>
    <n v="16.747499999999999"/>
    <m/>
  </r>
  <r>
    <n v="5345"/>
    <s v="CA-2015-112053"/>
    <x v="2"/>
    <d v="2015-10-13T00:00:00"/>
    <x v="0"/>
    <s v="SH-20395"/>
    <x v="129"/>
    <x v="0"/>
    <s v="United States"/>
    <s v="Rochester"/>
    <x v="15"/>
    <n v="14609"/>
    <x v="3"/>
    <s v="TEC-AC-10002550"/>
    <x v="2"/>
    <x v="11"/>
    <s v="Memorex 25GB 6X Branded Blu-Ray Recordable Disc, 30/Pack"/>
    <n v="31.95"/>
    <n v="1"/>
    <x v="0"/>
    <n v="2.2364999999999999"/>
    <m/>
  </r>
  <r>
    <n v="5346"/>
    <s v="CA-2017-108539"/>
    <x v="708"/>
    <d v="2017-03-23T00:00:00"/>
    <x v="0"/>
    <s v="SC-20725"/>
    <x v="56"/>
    <x v="0"/>
    <s v="United States"/>
    <s v="Los Angeles"/>
    <x v="1"/>
    <n v="90045"/>
    <x v="1"/>
    <s v="OFF-ST-10003208"/>
    <x v="1"/>
    <x v="4"/>
    <s v="Adjustable Depth Letter/Legal Cart"/>
    <n v="725.84"/>
    <n v="4"/>
    <x v="0"/>
    <n v="210.49359999999999"/>
    <m/>
  </r>
  <r>
    <n v="5347"/>
    <s v="CA-2017-108539"/>
    <x v="708"/>
    <d v="2017-03-23T00:00:00"/>
    <x v="0"/>
    <s v="SC-20725"/>
    <x v="56"/>
    <x v="0"/>
    <s v="United States"/>
    <s v="Los Angeles"/>
    <x v="1"/>
    <n v="90045"/>
    <x v="1"/>
    <s v="OFF-BI-10003981"/>
    <x v="1"/>
    <x v="8"/>
    <s v="Avery Durable Plastic 1&quot; Binders"/>
    <n v="10.896000000000001"/>
    <n v="3"/>
    <x v="2"/>
    <n v="3.9498000000000002"/>
    <m/>
  </r>
  <r>
    <n v="5348"/>
    <s v="CA-2017-108539"/>
    <x v="708"/>
    <d v="2017-03-23T00:00:00"/>
    <x v="0"/>
    <s v="SC-20725"/>
    <x v="56"/>
    <x v="0"/>
    <s v="United States"/>
    <s v="Los Angeles"/>
    <x v="1"/>
    <n v="90045"/>
    <x v="1"/>
    <s v="OFF-BI-10001031"/>
    <x v="1"/>
    <x v="8"/>
    <s v="Pressboard Data Binders by Wilson Jones"/>
    <n v="8.5440000000000005"/>
    <n v="2"/>
    <x v="2"/>
    <n v="2.8835999999999999"/>
    <m/>
  </r>
  <r>
    <n v="5349"/>
    <s v="CA-2015-149811"/>
    <x v="1038"/>
    <d v="2015-01-10T00:00:00"/>
    <x v="1"/>
    <s v="CS-12250"/>
    <x v="294"/>
    <x v="1"/>
    <s v="United States"/>
    <s v="Woodbury"/>
    <x v="11"/>
    <n v="55125"/>
    <x v="2"/>
    <s v="OFF-BI-10003676"/>
    <x v="1"/>
    <x v="8"/>
    <s v="GBC Standard Recycled Report Covers, Clear Plastic Sheets"/>
    <n v="32.340000000000003"/>
    <n v="3"/>
    <x v="0"/>
    <n v="15.523199999999999"/>
    <m/>
  </r>
  <r>
    <n v="5350"/>
    <s v="CA-2015-149811"/>
    <x v="1038"/>
    <d v="2015-01-10T00:00:00"/>
    <x v="1"/>
    <s v="CS-12250"/>
    <x v="294"/>
    <x v="1"/>
    <s v="United States"/>
    <s v="Woodbury"/>
    <x v="11"/>
    <n v="55125"/>
    <x v="2"/>
    <s v="OFF-PA-10004082"/>
    <x v="1"/>
    <x v="10"/>
    <s v="Adams Telephone Message Book w/Frequently-Called Numbers Space, 400 Messages per Book"/>
    <n v="39.9"/>
    <n v="5"/>
    <x v="0"/>
    <n v="19.95"/>
    <m/>
  </r>
  <r>
    <n v="5351"/>
    <s v="US-2017-103814"/>
    <x v="34"/>
    <d v="2017-12-16T00:00:00"/>
    <x v="1"/>
    <s v="LH-16900"/>
    <x v="23"/>
    <x v="0"/>
    <s v="United States"/>
    <s v="Park Ridge"/>
    <x v="10"/>
    <n v="60068"/>
    <x v="2"/>
    <s v="OFF-PA-10001019"/>
    <x v="1"/>
    <x v="10"/>
    <s v="Xerox 1884"/>
    <n v="143.85599999999999"/>
    <n v="9"/>
    <x v="2"/>
    <n v="48.551400000000001"/>
    <m/>
  </r>
  <r>
    <n v="5352"/>
    <s v="CA-2016-123932"/>
    <x v="47"/>
    <d v="2016-09-12T00:00:00"/>
    <x v="1"/>
    <s v="YC-21895"/>
    <x v="289"/>
    <x v="1"/>
    <s v="United States"/>
    <s v="Dallas"/>
    <x v="5"/>
    <n v="75217"/>
    <x v="2"/>
    <s v="OFF-PA-10004665"/>
    <x v="1"/>
    <x v="10"/>
    <s v="Advantus Motivational Note Cards"/>
    <n v="41.92"/>
    <n v="4"/>
    <x v="2"/>
    <n v="15.196"/>
    <m/>
  </r>
  <r>
    <n v="5353"/>
    <s v="CA-2016-123932"/>
    <x v="47"/>
    <d v="2016-09-12T00:00:00"/>
    <x v="1"/>
    <s v="YC-21895"/>
    <x v="289"/>
    <x v="1"/>
    <s v="United States"/>
    <s v="Dallas"/>
    <x v="5"/>
    <n v="75217"/>
    <x v="2"/>
    <s v="TEC-PH-10002447"/>
    <x v="2"/>
    <x v="7"/>
    <s v="AT&amp;T CL83451 4-Handset Telephone"/>
    <n v="329.584"/>
    <n v="2"/>
    <x v="2"/>
    <n v="37.078200000000002"/>
    <m/>
  </r>
  <r>
    <n v="5354"/>
    <s v="US-2016-101616"/>
    <x v="323"/>
    <d v="2016-09-06T00:00:00"/>
    <x v="2"/>
    <s v="CY-12745"/>
    <x v="388"/>
    <x v="1"/>
    <s v="United States"/>
    <s v="Monroe"/>
    <x v="28"/>
    <n v="71203"/>
    <x v="0"/>
    <s v="OFF-BI-10000014"/>
    <x v="1"/>
    <x v="8"/>
    <s v="Heavy-Duty E-Z-D Binders"/>
    <n v="87.28"/>
    <n v="8"/>
    <x v="0"/>
    <n v="41.021599999999999"/>
    <m/>
  </r>
  <r>
    <n v="5355"/>
    <s v="CA-2014-113768"/>
    <x v="8"/>
    <d v="2014-05-19T00:00:00"/>
    <x v="1"/>
    <s v="AH-10030"/>
    <x v="692"/>
    <x v="1"/>
    <s v="United States"/>
    <s v="Los Angeles"/>
    <x v="1"/>
    <n v="90004"/>
    <x v="1"/>
    <s v="FUR-CH-10002439"/>
    <x v="0"/>
    <x v="1"/>
    <s v="Iceberg Nesting Folding Chair, 19w x 6d x 43h"/>
    <n v="279.45600000000002"/>
    <n v="6"/>
    <x v="2"/>
    <n v="20.959199999999999"/>
    <m/>
  </r>
  <r>
    <n v="5356"/>
    <s v="CA-2014-113768"/>
    <x v="8"/>
    <d v="2014-05-19T00:00:00"/>
    <x v="1"/>
    <s v="AH-10030"/>
    <x v="692"/>
    <x v="1"/>
    <s v="United States"/>
    <s v="Los Angeles"/>
    <x v="1"/>
    <n v="90004"/>
    <x v="1"/>
    <s v="OFF-PA-10003063"/>
    <x v="1"/>
    <x v="10"/>
    <s v="EcoTones Memo Sheets"/>
    <n v="8"/>
    <n v="2"/>
    <x v="0"/>
    <n v="3.84"/>
    <m/>
  </r>
  <r>
    <n v="5357"/>
    <s v="CA-2016-138037"/>
    <x v="321"/>
    <d v="2016-10-03T00:00:00"/>
    <x v="1"/>
    <s v="AR-10540"/>
    <x v="481"/>
    <x v="0"/>
    <s v="United States"/>
    <s v="San Francisco"/>
    <x v="1"/>
    <n v="94109"/>
    <x v="1"/>
    <s v="OFF-BI-10002982"/>
    <x v="1"/>
    <x v="8"/>
    <s v="Avery Self-Adhesive Photo Pockets for Polaroid Photos"/>
    <n v="27.24"/>
    <n v="5"/>
    <x v="2"/>
    <n v="9.5340000000000007"/>
    <m/>
  </r>
  <r>
    <n v="5358"/>
    <s v="CA-2014-150490"/>
    <x v="79"/>
    <d v="2014-08-11T00:00:00"/>
    <x v="1"/>
    <s v="SS-20590"/>
    <x v="196"/>
    <x v="0"/>
    <s v="United States"/>
    <s v="San Francisco"/>
    <x v="1"/>
    <n v="94122"/>
    <x v="1"/>
    <s v="TEC-AC-10004510"/>
    <x v="2"/>
    <x v="11"/>
    <s v="Logitech Desktop MK120 Mouse and keyboard Combo"/>
    <n v="16.36"/>
    <n v="1"/>
    <x v="0"/>
    <n v="1.6359999999999999"/>
    <m/>
  </r>
  <r>
    <n v="5359"/>
    <s v="CA-2014-150490"/>
    <x v="79"/>
    <d v="2014-08-11T00:00:00"/>
    <x v="1"/>
    <s v="SS-20590"/>
    <x v="196"/>
    <x v="0"/>
    <s v="United States"/>
    <s v="San Francisco"/>
    <x v="1"/>
    <n v="94122"/>
    <x v="1"/>
    <s v="OFF-ST-10000321"/>
    <x v="1"/>
    <x v="4"/>
    <s v="Akro Stacking Bins"/>
    <n v="15.78"/>
    <n v="2"/>
    <x v="0"/>
    <n v="0.63119999999999998"/>
    <m/>
  </r>
  <r>
    <n v="5360"/>
    <s v="CA-2014-150490"/>
    <x v="79"/>
    <d v="2014-08-11T00:00:00"/>
    <x v="1"/>
    <s v="SS-20590"/>
    <x v="196"/>
    <x v="0"/>
    <s v="United States"/>
    <s v="San Francisco"/>
    <x v="1"/>
    <n v="94122"/>
    <x v="1"/>
    <s v="OFF-AR-10004602"/>
    <x v="1"/>
    <x v="6"/>
    <s v="Boston KS Multi-Size Manual Pencil Sharpener"/>
    <n v="45.98"/>
    <n v="2"/>
    <x v="0"/>
    <n v="12.8744"/>
    <m/>
  </r>
  <r>
    <n v="5361"/>
    <s v="US-2017-126060"/>
    <x v="349"/>
    <d v="2017-04-18T00:00:00"/>
    <x v="1"/>
    <s v="DW-13585"/>
    <x v="61"/>
    <x v="1"/>
    <s v="United States"/>
    <s v="Fayetteville"/>
    <x v="3"/>
    <n v="28314"/>
    <x v="0"/>
    <s v="FUR-BO-10003433"/>
    <x v="0"/>
    <x v="0"/>
    <s v="Sauder Cornerstone Collection Library"/>
    <n v="198.27199999999999"/>
    <n v="8"/>
    <x v="2"/>
    <n v="-32.219200000000001"/>
    <m/>
  </r>
  <r>
    <n v="5362"/>
    <s v="CA-2017-100951"/>
    <x v="255"/>
    <d v="2017-06-10T00:00:00"/>
    <x v="2"/>
    <s v="NC-18625"/>
    <x v="544"/>
    <x v="1"/>
    <s v="United States"/>
    <s v="Dallas"/>
    <x v="5"/>
    <n v="75217"/>
    <x v="2"/>
    <s v="OFF-ST-10001496"/>
    <x v="1"/>
    <x v="4"/>
    <s v="Standard Rollaway File with Lock"/>
    <n v="720.76"/>
    <n v="5"/>
    <x v="2"/>
    <n v="54.057000000000002"/>
    <m/>
  </r>
  <r>
    <n v="5363"/>
    <s v="CA-2016-122017"/>
    <x v="723"/>
    <d v="2017-01-02T00:00:00"/>
    <x v="1"/>
    <s v="CD-11920"/>
    <x v="303"/>
    <x v="0"/>
    <s v="United States"/>
    <s v="Wichita"/>
    <x v="41"/>
    <n v="67212"/>
    <x v="2"/>
    <s v="FUR-FU-10000672"/>
    <x v="0"/>
    <x v="5"/>
    <s v="Executive Impressions 10&quot; Spectator Wall Clock"/>
    <n v="70.56"/>
    <n v="6"/>
    <x v="0"/>
    <n v="23.990400000000001"/>
    <m/>
  </r>
  <r>
    <n v="5364"/>
    <s v="CA-2016-122017"/>
    <x v="723"/>
    <d v="2017-01-02T00:00:00"/>
    <x v="1"/>
    <s v="CD-11920"/>
    <x v="303"/>
    <x v="0"/>
    <s v="United States"/>
    <s v="Wichita"/>
    <x v="41"/>
    <n v="67212"/>
    <x v="2"/>
    <s v="OFF-AP-10001293"/>
    <x v="1"/>
    <x v="9"/>
    <s v="Belkin 8 Outlet Surge Protector"/>
    <n v="81.96"/>
    <n v="2"/>
    <x v="0"/>
    <n v="22.948799999999999"/>
    <m/>
  </r>
  <r>
    <n v="5365"/>
    <s v="CA-2014-123477"/>
    <x v="1039"/>
    <d v="2014-01-21T00:00:00"/>
    <x v="0"/>
    <s v="DW-13195"/>
    <x v="694"/>
    <x v="1"/>
    <s v="United States"/>
    <s v="Springfield"/>
    <x v="21"/>
    <n v="97477"/>
    <x v="1"/>
    <s v="OFF-AP-10000692"/>
    <x v="1"/>
    <x v="9"/>
    <s v="Fellowes Mighty 8 Compact Surge Protector"/>
    <n v="64.864000000000004"/>
    <n v="4"/>
    <x v="2"/>
    <n v="6.4863999999999997"/>
    <m/>
  </r>
  <r>
    <n v="5366"/>
    <s v="CA-2016-107790"/>
    <x v="73"/>
    <d v="2016-11-24T00:00:00"/>
    <x v="1"/>
    <s v="EH-13990"/>
    <x v="552"/>
    <x v="0"/>
    <s v="United States"/>
    <s v="Houston"/>
    <x v="5"/>
    <n v="77041"/>
    <x v="2"/>
    <s v="TEC-PH-10004539"/>
    <x v="2"/>
    <x v="7"/>
    <s v="Wireless Extenders zBoost YX545 SOHO Signal Booster"/>
    <n v="151.19200000000001"/>
    <n v="1"/>
    <x v="2"/>
    <n v="13.2293"/>
    <m/>
  </r>
  <r>
    <n v="5367"/>
    <s v="CA-2017-158071"/>
    <x v="193"/>
    <d v="2017-06-15T00:00:00"/>
    <x v="1"/>
    <s v="BD-11320"/>
    <x v="217"/>
    <x v="0"/>
    <s v="United States"/>
    <s v="Seattle"/>
    <x v="4"/>
    <n v="98103"/>
    <x v="1"/>
    <s v="TEC-PH-10002923"/>
    <x v="2"/>
    <x v="7"/>
    <s v="Logitech B530 USB Headset - headset - Full size, Binaural"/>
    <n v="88.775999999999996"/>
    <n v="3"/>
    <x v="2"/>
    <n v="7.7679"/>
    <m/>
  </r>
  <r>
    <n v="5368"/>
    <s v="CA-2017-158071"/>
    <x v="193"/>
    <d v="2017-06-15T00:00:00"/>
    <x v="1"/>
    <s v="BD-11320"/>
    <x v="217"/>
    <x v="0"/>
    <s v="United States"/>
    <s v="Seattle"/>
    <x v="4"/>
    <n v="98103"/>
    <x v="1"/>
    <s v="OFF-LA-10004689"/>
    <x v="1"/>
    <x v="2"/>
    <s v="Avery 512"/>
    <n v="11.56"/>
    <n v="4"/>
    <x v="0"/>
    <n v="5.4332000000000003"/>
    <m/>
  </r>
  <r>
    <n v="5369"/>
    <s v="CA-2017-158071"/>
    <x v="193"/>
    <d v="2017-06-15T00:00:00"/>
    <x v="1"/>
    <s v="BD-11320"/>
    <x v="217"/>
    <x v="0"/>
    <s v="United States"/>
    <s v="Seattle"/>
    <x v="4"/>
    <n v="98103"/>
    <x v="1"/>
    <s v="OFF-ST-10001228"/>
    <x v="1"/>
    <x v="4"/>
    <s v="Personal File Boxes with Fold-Down Carry Handle"/>
    <n v="15.58"/>
    <n v="1"/>
    <x v="0"/>
    <n v="3.895"/>
    <m/>
  </r>
  <r>
    <n v="5370"/>
    <s v="CA-2017-147403"/>
    <x v="18"/>
    <d v="2017-09-13T00:00:00"/>
    <x v="2"/>
    <s v="KH-16630"/>
    <x v="175"/>
    <x v="1"/>
    <s v="United States"/>
    <s v="Akron"/>
    <x v="24"/>
    <n v="44312"/>
    <x v="3"/>
    <s v="OFF-PA-10003302"/>
    <x v="1"/>
    <x v="10"/>
    <s v="Xerox 1906"/>
    <n v="85.055999999999997"/>
    <n v="3"/>
    <x v="2"/>
    <n v="28.706399999999999"/>
    <m/>
  </r>
  <r>
    <n v="5371"/>
    <s v="US-2017-136721"/>
    <x v="798"/>
    <d v="2017-04-12T00:00:00"/>
    <x v="1"/>
    <s v="NH-18610"/>
    <x v="468"/>
    <x v="1"/>
    <s v="United States"/>
    <s v="Oak Park"/>
    <x v="12"/>
    <n v="48237"/>
    <x v="2"/>
    <s v="FUR-FU-10004665"/>
    <x v="0"/>
    <x v="5"/>
    <s v="3M Polarizing Task Lamp with Clamp Arm, Light Gray"/>
    <n v="273.95999999999998"/>
    <n v="2"/>
    <x v="0"/>
    <n v="71.229600000000005"/>
    <m/>
  </r>
  <r>
    <n v="5372"/>
    <s v="US-2017-136721"/>
    <x v="798"/>
    <d v="2017-04-12T00:00:00"/>
    <x v="1"/>
    <s v="NH-18610"/>
    <x v="468"/>
    <x v="1"/>
    <s v="United States"/>
    <s v="Oak Park"/>
    <x v="12"/>
    <n v="48237"/>
    <x v="2"/>
    <s v="FUR-FU-10004188"/>
    <x v="0"/>
    <x v="5"/>
    <s v="Luxo Professional Combination Clamp-On Lamps"/>
    <n v="306.89999999999998"/>
    <n v="3"/>
    <x v="0"/>
    <n v="79.793999999999997"/>
    <m/>
  </r>
  <r>
    <n v="5373"/>
    <s v="CA-2015-118738"/>
    <x v="1040"/>
    <d v="2015-10-30T00:00:00"/>
    <x v="1"/>
    <s v="AG-10495"/>
    <x v="122"/>
    <x v="1"/>
    <s v="United States"/>
    <s v="Houston"/>
    <x v="5"/>
    <n v="77041"/>
    <x v="2"/>
    <s v="OFF-PA-10003177"/>
    <x v="1"/>
    <x v="10"/>
    <s v="Xerox 1999"/>
    <n v="15.552"/>
    <n v="3"/>
    <x v="2"/>
    <n v="5.4432"/>
    <m/>
  </r>
  <r>
    <n v="5374"/>
    <s v="CA-2015-118738"/>
    <x v="1040"/>
    <d v="2015-10-30T00:00:00"/>
    <x v="1"/>
    <s v="AG-10495"/>
    <x v="122"/>
    <x v="1"/>
    <s v="United States"/>
    <s v="Houston"/>
    <x v="5"/>
    <n v="77041"/>
    <x v="2"/>
    <s v="FUR-TA-10002607"/>
    <x v="0"/>
    <x v="3"/>
    <s v="KI Conference Tables"/>
    <n v="347.36099999999999"/>
    <n v="7"/>
    <x v="4"/>
    <n v="-69.472200000000001"/>
    <m/>
  </r>
  <r>
    <n v="5375"/>
    <s v="CA-2015-118738"/>
    <x v="1040"/>
    <d v="2015-10-30T00:00:00"/>
    <x v="1"/>
    <s v="AG-10495"/>
    <x v="122"/>
    <x v="1"/>
    <s v="United States"/>
    <s v="Houston"/>
    <x v="5"/>
    <n v="77041"/>
    <x v="2"/>
    <s v="OFF-PA-10001166"/>
    <x v="1"/>
    <x v="10"/>
    <s v="Xerox 2"/>
    <n v="10.368"/>
    <n v="2"/>
    <x v="2"/>
    <n v="3.6288"/>
    <m/>
  </r>
  <r>
    <n v="5376"/>
    <s v="CA-2017-134152"/>
    <x v="837"/>
    <d v="2017-05-31T00:00:00"/>
    <x v="1"/>
    <s v="RP-19855"/>
    <x v="532"/>
    <x v="1"/>
    <s v="United States"/>
    <s v="Seattle"/>
    <x v="4"/>
    <n v="98103"/>
    <x v="1"/>
    <s v="TEC-AC-10004510"/>
    <x v="2"/>
    <x v="11"/>
    <s v="Logitech Desktop MK120 Mouse and keyboard Combo"/>
    <n v="98.16"/>
    <n v="6"/>
    <x v="0"/>
    <n v="9.8160000000000007"/>
    <m/>
  </r>
  <r>
    <n v="5377"/>
    <s v="CA-2017-134152"/>
    <x v="837"/>
    <d v="2017-05-31T00:00:00"/>
    <x v="1"/>
    <s v="RP-19855"/>
    <x v="532"/>
    <x v="1"/>
    <s v="United States"/>
    <s v="Seattle"/>
    <x v="4"/>
    <n v="98103"/>
    <x v="1"/>
    <s v="OFF-AR-10004062"/>
    <x v="1"/>
    <x v="6"/>
    <s v="Staples in misc. colors"/>
    <n v="31.44"/>
    <n v="3"/>
    <x v="0"/>
    <n v="7.86"/>
    <m/>
  </r>
  <r>
    <n v="5378"/>
    <s v="CA-2014-125542"/>
    <x v="29"/>
    <d v="2014-12-07T00:00:00"/>
    <x v="2"/>
    <s v="NB-18655"/>
    <x v="240"/>
    <x v="1"/>
    <s v="United States"/>
    <s v="Philadelphia"/>
    <x v="9"/>
    <n v="19134"/>
    <x v="3"/>
    <s v="OFF-EN-10000056"/>
    <x v="1"/>
    <x v="12"/>
    <s v="Cameo Buff Policy Envelopes"/>
    <n v="348.488"/>
    <n v="7"/>
    <x v="2"/>
    <n v="117.6147"/>
    <m/>
  </r>
  <r>
    <n v="5379"/>
    <s v="CA-2014-125542"/>
    <x v="29"/>
    <d v="2014-12-07T00:00:00"/>
    <x v="2"/>
    <s v="NB-18655"/>
    <x v="240"/>
    <x v="1"/>
    <s v="United States"/>
    <s v="Philadelphia"/>
    <x v="9"/>
    <n v="19134"/>
    <x v="3"/>
    <s v="OFF-ST-10001469"/>
    <x v="1"/>
    <x v="4"/>
    <s v="Fellowes Bankers Box Recycled Super Stor/Drawer"/>
    <n v="172.73599999999999"/>
    <n v="4"/>
    <x v="2"/>
    <n v="-30.2288"/>
    <m/>
  </r>
  <r>
    <n v="5380"/>
    <s v="CA-2016-136021"/>
    <x v="1041"/>
    <d v="2016-08-18T00:00:00"/>
    <x v="1"/>
    <s v="JM-15580"/>
    <x v="758"/>
    <x v="0"/>
    <s v="United States"/>
    <s v="Los Angeles"/>
    <x v="1"/>
    <n v="90045"/>
    <x v="1"/>
    <s v="OFF-PA-10000551"/>
    <x v="1"/>
    <x v="10"/>
    <s v="Array Memo Cubes"/>
    <n v="15.54"/>
    <n v="3"/>
    <x v="0"/>
    <n v="7.6146000000000003"/>
    <m/>
  </r>
  <r>
    <n v="5381"/>
    <s v="CA-2016-136021"/>
    <x v="1041"/>
    <d v="2016-08-18T00:00:00"/>
    <x v="1"/>
    <s v="JM-15580"/>
    <x v="758"/>
    <x v="0"/>
    <s v="United States"/>
    <s v="Los Angeles"/>
    <x v="1"/>
    <n v="90045"/>
    <x v="1"/>
    <s v="TEC-MA-10000423"/>
    <x v="2"/>
    <x v="15"/>
    <s v="Texas Instruments TI-34 Scientific Calculator"/>
    <n v="105.55200000000001"/>
    <n v="6"/>
    <x v="2"/>
    <n v="35.623800000000003"/>
    <m/>
  </r>
  <r>
    <n v="5382"/>
    <s v="CA-2016-149195"/>
    <x v="64"/>
    <d v="2016-09-07T00:00:00"/>
    <x v="0"/>
    <s v="DM-13525"/>
    <x v="760"/>
    <x v="1"/>
    <s v="United States"/>
    <s v="Houston"/>
    <x v="5"/>
    <n v="77070"/>
    <x v="2"/>
    <s v="OFF-PA-10001870"/>
    <x v="1"/>
    <x v="10"/>
    <s v="Xerox 202"/>
    <n v="25.92"/>
    <n v="5"/>
    <x v="2"/>
    <n v="9.0719999999999992"/>
    <m/>
  </r>
  <r>
    <n v="5383"/>
    <s v="CA-2016-149195"/>
    <x v="64"/>
    <d v="2016-09-07T00:00:00"/>
    <x v="0"/>
    <s v="DM-13525"/>
    <x v="760"/>
    <x v="1"/>
    <s v="United States"/>
    <s v="Houston"/>
    <x v="5"/>
    <n v="77070"/>
    <x v="2"/>
    <s v="OFF-FA-10001843"/>
    <x v="1"/>
    <x v="13"/>
    <s v="Staples"/>
    <n v="15.808"/>
    <n v="8"/>
    <x v="2"/>
    <n v="5.3352000000000004"/>
    <m/>
  </r>
  <r>
    <n v="5384"/>
    <s v="CA-2016-149195"/>
    <x v="64"/>
    <d v="2016-09-07T00:00:00"/>
    <x v="0"/>
    <s v="DM-13525"/>
    <x v="760"/>
    <x v="1"/>
    <s v="United States"/>
    <s v="Houston"/>
    <x v="5"/>
    <n v="77070"/>
    <x v="2"/>
    <s v="OFF-PA-10002036"/>
    <x v="1"/>
    <x v="10"/>
    <s v="Xerox 1930"/>
    <n v="10.368"/>
    <n v="2"/>
    <x v="2"/>
    <n v="3.7584"/>
    <m/>
  </r>
  <r>
    <n v="5385"/>
    <s v="CA-2017-161410"/>
    <x v="335"/>
    <d v="2017-07-03T00:00:00"/>
    <x v="1"/>
    <s v="CC-12220"/>
    <x v="417"/>
    <x v="0"/>
    <s v="United States"/>
    <s v="Philadelphia"/>
    <x v="9"/>
    <n v="19143"/>
    <x v="3"/>
    <s v="TEC-PH-10001760"/>
    <x v="2"/>
    <x v="7"/>
    <s v="Bose SoundLink Bluetooth Speaker"/>
    <n v="358.2"/>
    <n v="3"/>
    <x v="10"/>
    <n v="41.79"/>
    <m/>
  </r>
  <r>
    <n v="5386"/>
    <s v="CA-2017-161410"/>
    <x v="335"/>
    <d v="2017-07-03T00:00:00"/>
    <x v="1"/>
    <s v="CC-12220"/>
    <x v="417"/>
    <x v="0"/>
    <s v="United States"/>
    <s v="Philadelphia"/>
    <x v="9"/>
    <n v="19143"/>
    <x v="3"/>
    <s v="TEC-PH-10000673"/>
    <x v="2"/>
    <x v="7"/>
    <s v="Plantronics Voyager Pro HD - Bluetooth Headset"/>
    <n v="545.91600000000005"/>
    <n v="14"/>
    <x v="10"/>
    <n v="72.788799999999995"/>
    <m/>
  </r>
  <r>
    <n v="5387"/>
    <s v="CA-2017-152786"/>
    <x v="846"/>
    <d v="2017-03-17T00:00:00"/>
    <x v="1"/>
    <s v="GA-14725"/>
    <x v="315"/>
    <x v="0"/>
    <s v="United States"/>
    <s v="Rogers"/>
    <x v="36"/>
    <n v="72756"/>
    <x v="0"/>
    <s v="OFF-BI-10000829"/>
    <x v="1"/>
    <x v="8"/>
    <s v="Avery Non-Stick Binders"/>
    <n v="40.409999999999997"/>
    <n v="9"/>
    <x v="0"/>
    <n v="18.5886"/>
    <m/>
  </r>
  <r>
    <n v="5388"/>
    <s v="CA-2017-164707"/>
    <x v="1042"/>
    <d v="2017-02-21T00:00:00"/>
    <x v="0"/>
    <s v="CV-12805"/>
    <x v="51"/>
    <x v="1"/>
    <s v="United States"/>
    <s v="Los Angeles"/>
    <x v="1"/>
    <n v="90045"/>
    <x v="1"/>
    <s v="TEC-PH-10001924"/>
    <x v="2"/>
    <x v="7"/>
    <s v="iHome FM Clock Radio with Lightning Dock"/>
    <n v="167.976"/>
    <n v="3"/>
    <x v="2"/>
    <n v="10.4985"/>
    <m/>
  </r>
  <r>
    <n v="5389"/>
    <s v="CA-2017-164707"/>
    <x v="1042"/>
    <d v="2017-02-21T00:00:00"/>
    <x v="0"/>
    <s v="CV-12805"/>
    <x v="51"/>
    <x v="1"/>
    <s v="United States"/>
    <s v="Los Angeles"/>
    <x v="1"/>
    <n v="90045"/>
    <x v="1"/>
    <s v="TEC-AC-10004864"/>
    <x v="2"/>
    <x v="11"/>
    <s v="Memorex Micro Travel Drive 32 GB"/>
    <n v="109.53"/>
    <n v="3"/>
    <x v="0"/>
    <n v="47.097900000000003"/>
    <m/>
  </r>
  <r>
    <n v="5390"/>
    <s v="CA-2017-164707"/>
    <x v="1042"/>
    <d v="2017-02-21T00:00:00"/>
    <x v="0"/>
    <s v="CV-12805"/>
    <x v="51"/>
    <x v="1"/>
    <s v="United States"/>
    <s v="Los Angeles"/>
    <x v="1"/>
    <n v="90045"/>
    <x v="1"/>
    <s v="OFF-LA-10004345"/>
    <x v="1"/>
    <x v="2"/>
    <s v="Avery 493"/>
    <n v="9.82"/>
    <n v="2"/>
    <x v="0"/>
    <n v="4.8117999999999999"/>
    <m/>
  </r>
  <r>
    <n v="5391"/>
    <s v="CA-2017-163874"/>
    <x v="468"/>
    <d v="2017-11-12T00:00:00"/>
    <x v="0"/>
    <s v="NC-18535"/>
    <x v="714"/>
    <x v="1"/>
    <s v="United States"/>
    <s v="Seattle"/>
    <x v="4"/>
    <n v="98105"/>
    <x v="1"/>
    <s v="OFF-BI-10000088"/>
    <x v="1"/>
    <x v="8"/>
    <s v="GBC Imprintable Covers"/>
    <n v="26.352"/>
    <n v="3"/>
    <x v="2"/>
    <n v="9.5526"/>
    <m/>
  </r>
  <r>
    <n v="5392"/>
    <s v="US-2014-123183"/>
    <x v="84"/>
    <d v="2014-11-25T00:00:00"/>
    <x v="1"/>
    <s v="GR-14560"/>
    <x v="744"/>
    <x v="1"/>
    <s v="United States"/>
    <s v="Wilmington"/>
    <x v="13"/>
    <n v="19805"/>
    <x v="3"/>
    <s v="OFF-LA-10002787"/>
    <x v="1"/>
    <x v="2"/>
    <s v="Avery 480"/>
    <n v="22.5"/>
    <n v="6"/>
    <x v="0"/>
    <n v="10.8"/>
    <m/>
  </r>
  <r>
    <n v="5393"/>
    <s v="US-2014-123183"/>
    <x v="84"/>
    <d v="2014-11-25T00:00:00"/>
    <x v="1"/>
    <s v="GR-14560"/>
    <x v="744"/>
    <x v="1"/>
    <s v="United States"/>
    <s v="Wilmington"/>
    <x v="13"/>
    <n v="19805"/>
    <x v="3"/>
    <s v="OFF-LA-10001569"/>
    <x v="1"/>
    <x v="2"/>
    <s v="Avery 499"/>
    <n v="9.9600000000000009"/>
    <n v="2"/>
    <x v="0"/>
    <n v="4.5815999999999999"/>
    <m/>
  </r>
  <r>
    <n v="5394"/>
    <s v="US-2014-123183"/>
    <x v="84"/>
    <d v="2014-11-25T00:00:00"/>
    <x v="1"/>
    <s v="GR-14560"/>
    <x v="744"/>
    <x v="1"/>
    <s v="United States"/>
    <s v="Wilmington"/>
    <x v="13"/>
    <n v="19805"/>
    <x v="3"/>
    <s v="OFF-BI-10002429"/>
    <x v="1"/>
    <x v="8"/>
    <s v="Premier Elliptical Ring Binder, Black"/>
    <n v="213.08"/>
    <n v="7"/>
    <x v="0"/>
    <n v="102.2784"/>
    <m/>
  </r>
  <r>
    <n v="5395"/>
    <s v="US-2014-123183"/>
    <x v="84"/>
    <d v="2014-11-25T00:00:00"/>
    <x v="1"/>
    <s v="GR-14560"/>
    <x v="744"/>
    <x v="1"/>
    <s v="United States"/>
    <s v="Wilmington"/>
    <x v="13"/>
    <n v="19805"/>
    <x v="3"/>
    <s v="FUR-BO-10000362"/>
    <x v="0"/>
    <x v="0"/>
    <s v="Sauder Inglewood Library Bookcases"/>
    <n v="1025.8800000000001"/>
    <n v="6"/>
    <x v="0"/>
    <n v="235.95240000000001"/>
    <m/>
  </r>
  <r>
    <n v="5396"/>
    <s v="CA-2014-104829"/>
    <x v="728"/>
    <d v="2014-11-21T00:00:00"/>
    <x v="0"/>
    <s v="JG-15805"/>
    <x v="189"/>
    <x v="1"/>
    <s v="United States"/>
    <s v="Provo"/>
    <x v="7"/>
    <n v="84604"/>
    <x v="1"/>
    <s v="OFF-PA-10003016"/>
    <x v="1"/>
    <x v="10"/>
    <s v="Adams &quot;While You Were Out&quot; Message Pads"/>
    <n v="21.98"/>
    <n v="7"/>
    <x v="0"/>
    <n v="9.891"/>
    <m/>
  </r>
  <r>
    <n v="5397"/>
    <s v="US-2016-147340"/>
    <x v="446"/>
    <d v="2016-09-24T00:00:00"/>
    <x v="3"/>
    <s v="EB-13750"/>
    <x v="494"/>
    <x v="1"/>
    <s v="United States"/>
    <s v="San Francisco"/>
    <x v="1"/>
    <n v="94110"/>
    <x v="1"/>
    <s v="FUR-FU-10002501"/>
    <x v="0"/>
    <x v="5"/>
    <s v="Nu-Dell Executive Frame"/>
    <n v="63.2"/>
    <n v="5"/>
    <x v="0"/>
    <n v="23.384"/>
    <m/>
  </r>
  <r>
    <n v="5398"/>
    <s v="CA-2016-145492"/>
    <x v="73"/>
    <d v="2016-11-27T00:00:00"/>
    <x v="1"/>
    <s v="MC-17605"/>
    <x v="204"/>
    <x v="1"/>
    <s v="United States"/>
    <s v="Los Angeles"/>
    <x v="1"/>
    <n v="90004"/>
    <x v="1"/>
    <s v="OFF-AP-10003622"/>
    <x v="1"/>
    <x v="9"/>
    <s v="Bravo II Megaboss 12-Amp Hard Body Upright, Replacement Belts, 2 Belts per Pack"/>
    <n v="39"/>
    <n v="12"/>
    <x v="0"/>
    <n v="11.31"/>
    <m/>
  </r>
  <r>
    <n v="5399"/>
    <s v="CA-2016-163202"/>
    <x v="720"/>
    <d v="2016-10-02T00:00:00"/>
    <x v="1"/>
    <s v="BM-11650"/>
    <x v="312"/>
    <x v="1"/>
    <s v="United States"/>
    <s v="Lancaster"/>
    <x v="24"/>
    <n v="43130"/>
    <x v="3"/>
    <s v="OFF-BI-10002764"/>
    <x v="1"/>
    <x v="8"/>
    <s v="Recycled Pressboard Report Cover with Reinforced Top Hinge"/>
    <n v="2.907"/>
    <n v="3"/>
    <x v="6"/>
    <n v="-2.0348999999999999"/>
    <m/>
  </r>
  <r>
    <n v="5400"/>
    <s v="CA-2016-117681"/>
    <x v="526"/>
    <d v="2016-04-14T00:00:00"/>
    <x v="1"/>
    <s v="HF-14995"/>
    <x v="520"/>
    <x v="0"/>
    <s v="United States"/>
    <s v="Los Angeles"/>
    <x v="1"/>
    <n v="90004"/>
    <x v="1"/>
    <s v="FUR-BO-10001798"/>
    <x v="0"/>
    <x v="0"/>
    <s v="Bush Somerset Collection Bookcase"/>
    <n v="556.66499999999996"/>
    <n v="5"/>
    <x v="11"/>
    <n v="6.5490000000000004"/>
    <m/>
  </r>
  <r>
    <n v="5401"/>
    <s v="CA-2017-132262"/>
    <x v="296"/>
    <d v="2017-09-23T00:00:00"/>
    <x v="2"/>
    <s v="ML-18265"/>
    <x v="761"/>
    <x v="0"/>
    <s v="United States"/>
    <s v="Seattle"/>
    <x v="4"/>
    <n v="98103"/>
    <x v="1"/>
    <s v="TEC-AC-10000158"/>
    <x v="2"/>
    <x v="11"/>
    <s v="Sony 64GB Class 10 Micro SDHC R40 Memory Card"/>
    <n v="71.98"/>
    <n v="2"/>
    <x v="0"/>
    <n v="15.1158"/>
    <m/>
  </r>
  <r>
    <n v="5402"/>
    <s v="CA-2017-132262"/>
    <x v="296"/>
    <d v="2017-09-23T00:00:00"/>
    <x v="2"/>
    <s v="ML-18265"/>
    <x v="761"/>
    <x v="0"/>
    <s v="United States"/>
    <s v="Seattle"/>
    <x v="4"/>
    <n v="98103"/>
    <x v="1"/>
    <s v="TEC-AC-10000303"/>
    <x v="2"/>
    <x v="11"/>
    <s v="Logitech M510 Wireless Mouse"/>
    <n v="79.98"/>
    <n v="2"/>
    <x v="0"/>
    <n v="26.3934"/>
    <m/>
  </r>
  <r>
    <n v="5403"/>
    <s v="CA-2017-123043"/>
    <x v="1043"/>
    <d v="2017-08-29T00:00:00"/>
    <x v="1"/>
    <s v="AH-10195"/>
    <x v="124"/>
    <x v="1"/>
    <s v="United States"/>
    <s v="New York City"/>
    <x v="15"/>
    <n v="10024"/>
    <x v="3"/>
    <s v="OFF-BI-10003910"/>
    <x v="1"/>
    <x v="8"/>
    <s v="DXL Angle-View Binders with Locking Rings by Samsill"/>
    <n v="24.672000000000001"/>
    <n v="4"/>
    <x v="2"/>
    <n v="7.71"/>
    <m/>
  </r>
  <r>
    <n v="5404"/>
    <s v="CA-2017-123043"/>
    <x v="1043"/>
    <d v="2017-08-29T00:00:00"/>
    <x v="1"/>
    <s v="AH-10195"/>
    <x v="124"/>
    <x v="1"/>
    <s v="United States"/>
    <s v="New York City"/>
    <x v="15"/>
    <n v="10024"/>
    <x v="3"/>
    <s v="OFF-BI-10000138"/>
    <x v="1"/>
    <x v="8"/>
    <s v="Acco Translucent Poly Ring Binders"/>
    <n v="3.7440000000000002"/>
    <n v="1"/>
    <x v="2"/>
    <n v="1.3104"/>
    <m/>
  </r>
  <r>
    <n v="5405"/>
    <s v="US-2016-143280"/>
    <x v="712"/>
    <d v="2016-02-26T00:00:00"/>
    <x v="1"/>
    <s v="TZ-21580"/>
    <x v="356"/>
    <x v="0"/>
    <s v="United States"/>
    <s v="Los Angeles"/>
    <x v="1"/>
    <n v="90045"/>
    <x v="1"/>
    <s v="TEC-PH-10002398"/>
    <x v="2"/>
    <x v="7"/>
    <s v="AT&amp;T 1070 Corded Phone"/>
    <n v="445.96"/>
    <n v="5"/>
    <x v="2"/>
    <n v="55.744999999999997"/>
    <m/>
  </r>
  <r>
    <n v="5406"/>
    <s v="US-2016-143280"/>
    <x v="712"/>
    <d v="2016-02-26T00:00:00"/>
    <x v="1"/>
    <s v="TZ-21580"/>
    <x v="356"/>
    <x v="0"/>
    <s v="United States"/>
    <s v="Los Angeles"/>
    <x v="1"/>
    <n v="90045"/>
    <x v="1"/>
    <s v="TEC-AC-10003399"/>
    <x v="2"/>
    <x v="11"/>
    <s v="Memorex Mini Travel Drive 64 GB USB 2.0 Flash Drive"/>
    <n v="36.24"/>
    <n v="1"/>
    <x v="0"/>
    <n v="15.220800000000001"/>
    <m/>
  </r>
  <r>
    <n v="5407"/>
    <s v="US-2016-143280"/>
    <x v="712"/>
    <d v="2016-02-26T00:00:00"/>
    <x v="1"/>
    <s v="TZ-21580"/>
    <x v="356"/>
    <x v="0"/>
    <s v="United States"/>
    <s v="Los Angeles"/>
    <x v="1"/>
    <n v="90045"/>
    <x v="1"/>
    <s v="OFF-FA-10000992"/>
    <x v="1"/>
    <x v="13"/>
    <s v="Acco Clips to Go Binder Clips, 24 Clips in Two Sizes"/>
    <n v="10.65"/>
    <n v="3"/>
    <x v="0"/>
    <n v="5.0054999999999996"/>
    <m/>
  </r>
  <r>
    <n v="5408"/>
    <s v="CA-2017-108854"/>
    <x v="166"/>
    <d v="2017-12-14T00:00:00"/>
    <x v="1"/>
    <s v="DM-13345"/>
    <x v="664"/>
    <x v="1"/>
    <s v="United States"/>
    <s v="San Francisco"/>
    <x v="1"/>
    <n v="94109"/>
    <x v="1"/>
    <s v="OFF-PA-10003022"/>
    <x v="1"/>
    <x v="10"/>
    <s v="Standard Line “While You Were Out” Hardbound Telephone Message Book"/>
    <n v="87.92"/>
    <n v="4"/>
    <x v="0"/>
    <n v="40.443199999999997"/>
    <m/>
  </r>
  <r>
    <n v="5409"/>
    <s v="CA-2017-108854"/>
    <x v="166"/>
    <d v="2017-12-14T00:00:00"/>
    <x v="1"/>
    <s v="DM-13345"/>
    <x v="664"/>
    <x v="1"/>
    <s v="United States"/>
    <s v="San Francisco"/>
    <x v="1"/>
    <n v="94109"/>
    <x v="1"/>
    <s v="OFF-BI-10002854"/>
    <x v="1"/>
    <x v="8"/>
    <s v="Performers Binder/Pad Holder, Black"/>
    <n v="22.423999999999999"/>
    <n v="1"/>
    <x v="2"/>
    <n v="8.4090000000000007"/>
    <m/>
  </r>
  <r>
    <n v="5410"/>
    <s v="CA-2017-108854"/>
    <x v="166"/>
    <d v="2017-12-14T00:00:00"/>
    <x v="1"/>
    <s v="DM-13345"/>
    <x v="664"/>
    <x v="1"/>
    <s v="United States"/>
    <s v="San Francisco"/>
    <x v="1"/>
    <n v="94109"/>
    <x v="1"/>
    <s v="OFF-BI-10001670"/>
    <x v="1"/>
    <x v="8"/>
    <s v="Vinyl Sectional Post Binders"/>
    <n v="90.48"/>
    <n v="3"/>
    <x v="2"/>
    <n v="33.93"/>
    <m/>
  </r>
  <r>
    <n v="5411"/>
    <s v="CA-2017-108854"/>
    <x v="166"/>
    <d v="2017-12-14T00:00:00"/>
    <x v="1"/>
    <s v="DM-13345"/>
    <x v="664"/>
    <x v="1"/>
    <s v="United States"/>
    <s v="San Francisco"/>
    <x v="1"/>
    <n v="94109"/>
    <x v="1"/>
    <s v="OFF-ST-10001837"/>
    <x v="1"/>
    <x v="4"/>
    <s v="SAFCO Mobile Desk Side File, Wire Frame"/>
    <n v="42.76"/>
    <n v="1"/>
    <x v="0"/>
    <n v="11.117599999999999"/>
    <m/>
  </r>
  <r>
    <n v="5412"/>
    <s v="CA-2017-166856"/>
    <x v="65"/>
    <d v="2017-09-22T00:00:00"/>
    <x v="1"/>
    <s v="TS-21505"/>
    <x v="700"/>
    <x v="0"/>
    <s v="United States"/>
    <s v="Clovis"/>
    <x v="27"/>
    <n v="88101"/>
    <x v="1"/>
    <s v="OFF-BI-10002012"/>
    <x v="1"/>
    <x v="8"/>
    <s v="Wilson Jones Easy Flow II Sheet Lifters"/>
    <n v="10.08"/>
    <n v="7"/>
    <x v="2"/>
    <n v="3.528"/>
    <m/>
  </r>
  <r>
    <n v="5413"/>
    <s v="CA-2017-166856"/>
    <x v="65"/>
    <d v="2017-09-22T00:00:00"/>
    <x v="1"/>
    <s v="TS-21505"/>
    <x v="700"/>
    <x v="0"/>
    <s v="United States"/>
    <s v="Clovis"/>
    <x v="27"/>
    <n v="88101"/>
    <x v="1"/>
    <s v="TEC-AC-10004992"/>
    <x v="2"/>
    <x v="11"/>
    <s v="Kingston Digital DataTraveler 64GB USB 2.0"/>
    <n v="101.34"/>
    <n v="3"/>
    <x v="0"/>
    <n v="8.1072000000000006"/>
    <m/>
  </r>
  <r>
    <n v="5414"/>
    <s v="CA-2016-153157"/>
    <x v="108"/>
    <d v="2016-09-14T00:00:00"/>
    <x v="2"/>
    <s v="TB-21625"/>
    <x v="577"/>
    <x v="0"/>
    <s v="United States"/>
    <s v="Wichita"/>
    <x v="41"/>
    <n v="67212"/>
    <x v="2"/>
    <s v="TEC-PH-10003171"/>
    <x v="2"/>
    <x v="7"/>
    <s v="Plantronics Encore H101 Dual Earpieces Headset"/>
    <n v="224.75"/>
    <n v="5"/>
    <x v="0"/>
    <n v="62.93"/>
    <m/>
  </r>
  <r>
    <n v="5415"/>
    <s v="US-2017-125647"/>
    <x v="397"/>
    <d v="2017-09-28T00:00:00"/>
    <x v="1"/>
    <s v="LC-16870"/>
    <x v="48"/>
    <x v="0"/>
    <s v="United States"/>
    <s v="Chicago"/>
    <x v="10"/>
    <n v="60653"/>
    <x v="2"/>
    <s v="OFF-AP-10000390"/>
    <x v="1"/>
    <x v="9"/>
    <s v="Euro Pro Shark Stick Mini Vacuum"/>
    <n v="73.176000000000002"/>
    <n v="6"/>
    <x v="3"/>
    <n v="-197.5752"/>
    <m/>
  </r>
  <r>
    <n v="5416"/>
    <s v="US-2017-125647"/>
    <x v="397"/>
    <d v="2017-09-28T00:00:00"/>
    <x v="1"/>
    <s v="LC-16870"/>
    <x v="48"/>
    <x v="0"/>
    <s v="United States"/>
    <s v="Chicago"/>
    <x v="10"/>
    <n v="60653"/>
    <x v="2"/>
    <s v="OFF-PA-10004888"/>
    <x v="1"/>
    <x v="10"/>
    <s v="Xerox 217"/>
    <n v="20.736000000000001"/>
    <n v="4"/>
    <x v="2"/>
    <n v="7.2576000000000001"/>
    <m/>
  </r>
  <r>
    <n v="5417"/>
    <s v="US-2017-125647"/>
    <x v="397"/>
    <d v="2017-09-28T00:00:00"/>
    <x v="1"/>
    <s v="LC-16870"/>
    <x v="48"/>
    <x v="0"/>
    <s v="United States"/>
    <s v="Chicago"/>
    <x v="10"/>
    <n v="60653"/>
    <x v="2"/>
    <s v="TEC-PH-10004188"/>
    <x v="2"/>
    <x v="7"/>
    <s v="OtterBox Commuter Series Case - Samsung Galaxy S4"/>
    <n v="39.984000000000002"/>
    <n v="2"/>
    <x v="2"/>
    <n v="-8.9963999999999995"/>
    <m/>
  </r>
  <r>
    <n v="5418"/>
    <s v="CA-2014-132542"/>
    <x v="191"/>
    <d v="2014-10-08T00:00:00"/>
    <x v="0"/>
    <s v="AM-10360"/>
    <x v="87"/>
    <x v="1"/>
    <s v="United States"/>
    <s v="Omaha"/>
    <x v="8"/>
    <n v="68104"/>
    <x v="2"/>
    <s v="OFF-BI-10004099"/>
    <x v="1"/>
    <x v="8"/>
    <s v="GBC VeloBinder Strips"/>
    <n v="15.36"/>
    <n v="2"/>
    <x v="0"/>
    <n v="7.68"/>
    <m/>
  </r>
  <r>
    <n v="5419"/>
    <s v="CA-2015-110877"/>
    <x v="924"/>
    <d v="2015-10-26T00:00:00"/>
    <x v="2"/>
    <s v="JE-15715"/>
    <x v="555"/>
    <x v="0"/>
    <s v="United States"/>
    <s v="Houston"/>
    <x v="5"/>
    <n v="77041"/>
    <x v="2"/>
    <s v="OFF-PA-10004621"/>
    <x v="1"/>
    <x v="10"/>
    <s v="Xerox 212"/>
    <n v="36.287999999999997"/>
    <n v="7"/>
    <x v="2"/>
    <n v="12.700799999999999"/>
    <m/>
  </r>
  <r>
    <n v="5420"/>
    <s v="CA-2015-110877"/>
    <x v="924"/>
    <d v="2015-10-26T00:00:00"/>
    <x v="2"/>
    <s v="JE-15715"/>
    <x v="555"/>
    <x v="0"/>
    <s v="United States"/>
    <s v="Houston"/>
    <x v="5"/>
    <n v="77041"/>
    <x v="2"/>
    <s v="TEC-PH-10002103"/>
    <x v="2"/>
    <x v="7"/>
    <s v="Jabra SPEAK 410"/>
    <n v="150.38399999999999"/>
    <n v="2"/>
    <x v="2"/>
    <n v="15.038399999999999"/>
    <m/>
  </r>
  <r>
    <n v="5421"/>
    <s v="US-2016-151827"/>
    <x v="1044"/>
    <d v="2016-04-02T00:00:00"/>
    <x v="0"/>
    <s v="CS-11950"/>
    <x v="229"/>
    <x v="0"/>
    <s v="United States"/>
    <s v="Philadelphia"/>
    <x v="9"/>
    <n v="19134"/>
    <x v="3"/>
    <s v="TEC-PH-10002789"/>
    <x v="2"/>
    <x v="7"/>
    <s v="LG Exalt"/>
    <n v="280.78199999999998"/>
    <n v="3"/>
    <x v="10"/>
    <n v="-60.836100000000002"/>
    <m/>
  </r>
  <r>
    <n v="5422"/>
    <s v="US-2016-151827"/>
    <x v="1044"/>
    <d v="2016-04-02T00:00:00"/>
    <x v="0"/>
    <s v="CS-11950"/>
    <x v="229"/>
    <x v="0"/>
    <s v="United States"/>
    <s v="Philadelphia"/>
    <x v="9"/>
    <n v="19134"/>
    <x v="3"/>
    <s v="TEC-AC-10003289"/>
    <x v="2"/>
    <x v="11"/>
    <s v="Anker Ultra-Slim Mini Bluetooth 3.0 Wireless Keyboard"/>
    <n v="31.984000000000002"/>
    <n v="2"/>
    <x v="2"/>
    <n v="1.1994"/>
    <m/>
  </r>
  <r>
    <n v="5423"/>
    <s v="US-2016-163258"/>
    <x v="723"/>
    <d v="2017-01-02T00:00:00"/>
    <x v="1"/>
    <s v="PF-19225"/>
    <x v="418"/>
    <x v="0"/>
    <s v="United States"/>
    <s v="Los Angeles"/>
    <x v="1"/>
    <n v="90045"/>
    <x v="1"/>
    <s v="OFF-BI-10000138"/>
    <x v="1"/>
    <x v="8"/>
    <s v="Acco Translucent Poly Ring Binders"/>
    <n v="11.231999999999999"/>
    <n v="3"/>
    <x v="2"/>
    <n v="3.9312"/>
    <m/>
  </r>
  <r>
    <n v="5424"/>
    <s v="CA-2017-103009"/>
    <x v="132"/>
    <d v="2017-11-05T00:00:00"/>
    <x v="0"/>
    <s v="PJ-18835"/>
    <x v="601"/>
    <x v="1"/>
    <s v="United States"/>
    <s v="Richmond"/>
    <x v="0"/>
    <n v="40475"/>
    <x v="0"/>
    <s v="OFF-PA-10001215"/>
    <x v="1"/>
    <x v="10"/>
    <s v="Xerox 1963"/>
    <n v="26.4"/>
    <n v="5"/>
    <x v="0"/>
    <n v="11.88"/>
    <m/>
  </r>
  <r>
    <n v="5425"/>
    <s v="US-2017-120649"/>
    <x v="176"/>
    <d v="2017-01-26T00:00:00"/>
    <x v="1"/>
    <s v="JF-15490"/>
    <x v="223"/>
    <x v="0"/>
    <s v="United States"/>
    <s v="Waterbury"/>
    <x v="29"/>
    <n v="6708"/>
    <x v="3"/>
    <s v="OFF-AR-10001545"/>
    <x v="1"/>
    <x v="6"/>
    <s v="Newell 326"/>
    <n v="3.52"/>
    <n v="2"/>
    <x v="0"/>
    <n v="1.0207999999999999"/>
    <m/>
  </r>
  <r>
    <n v="5426"/>
    <s v="CA-2016-153598"/>
    <x v="275"/>
    <d v="2016-12-06T00:00:00"/>
    <x v="2"/>
    <s v="NM-18520"/>
    <x v="392"/>
    <x v="0"/>
    <s v="United States"/>
    <s v="Los Angeles"/>
    <x v="1"/>
    <n v="90045"/>
    <x v="1"/>
    <s v="TEC-AC-10003870"/>
    <x v="2"/>
    <x v="11"/>
    <s v="Logitech Z-906 Speaker sys - home theater - 5.1-CH"/>
    <n v="1649.95"/>
    <n v="5"/>
    <x v="0"/>
    <n v="659.98"/>
    <m/>
  </r>
  <r>
    <n v="5427"/>
    <s v="CA-2016-153598"/>
    <x v="275"/>
    <d v="2016-12-06T00:00:00"/>
    <x v="2"/>
    <s v="NM-18520"/>
    <x v="392"/>
    <x v="0"/>
    <s v="United States"/>
    <s v="Los Angeles"/>
    <x v="1"/>
    <n v="90045"/>
    <x v="1"/>
    <s v="FUR-FU-10001085"/>
    <x v="0"/>
    <x v="5"/>
    <s v="3M Polarizing Light Filter Sleeves"/>
    <n v="111.9"/>
    <n v="6"/>
    <x v="0"/>
    <n v="51.473999999999997"/>
    <m/>
  </r>
  <r>
    <n v="5428"/>
    <s v="US-2016-108497"/>
    <x v="403"/>
    <d v="2016-06-14T00:00:00"/>
    <x v="3"/>
    <s v="MH-17290"/>
    <x v="762"/>
    <x v="2"/>
    <s v="United States"/>
    <s v="Los Angeles"/>
    <x v="1"/>
    <n v="90036"/>
    <x v="1"/>
    <s v="FUR-BO-10004218"/>
    <x v="0"/>
    <x v="0"/>
    <s v="Bush Heritage Pine Collection 5-Shelf Bookcase, Albany Pine Finish, *Special Order"/>
    <n v="599.16499999999996"/>
    <n v="5"/>
    <x v="11"/>
    <n v="35.244999999999997"/>
    <m/>
  </r>
  <r>
    <n v="5429"/>
    <s v="CA-2016-113096"/>
    <x v="476"/>
    <d v="2016-09-04T00:00:00"/>
    <x v="2"/>
    <s v="SZ-20035"/>
    <x v="449"/>
    <x v="2"/>
    <s v="United States"/>
    <s v="San Francisco"/>
    <x v="1"/>
    <n v="94122"/>
    <x v="1"/>
    <s v="OFF-ST-10003455"/>
    <x v="1"/>
    <x v="4"/>
    <s v="Tenex File Box, Personal Filing Tote with Lid, Black"/>
    <n v="46.53"/>
    <n v="3"/>
    <x v="0"/>
    <n v="12.097799999999999"/>
    <m/>
  </r>
  <r>
    <n v="5430"/>
    <s v="CA-2014-136861"/>
    <x v="742"/>
    <d v="2014-09-07T00:00:00"/>
    <x v="2"/>
    <s v="PR-18880"/>
    <x v="701"/>
    <x v="0"/>
    <s v="United States"/>
    <s v="Saint Petersburg"/>
    <x v="2"/>
    <n v="33710"/>
    <x v="0"/>
    <s v="FUR-FU-10001967"/>
    <x v="0"/>
    <x v="5"/>
    <s v="Telescoping Adjustable Floor Lamp"/>
    <n v="31.984000000000002"/>
    <n v="2"/>
    <x v="2"/>
    <n v="1.9990000000000001"/>
    <m/>
  </r>
  <r>
    <n v="5431"/>
    <s v="CA-2017-117422"/>
    <x v="208"/>
    <d v="2017-10-25T00:00:00"/>
    <x v="1"/>
    <s v="FC-14245"/>
    <x v="763"/>
    <x v="2"/>
    <s v="United States"/>
    <s v="Lakewood"/>
    <x v="24"/>
    <n v="44107"/>
    <x v="3"/>
    <s v="OFF-AP-10000938"/>
    <x v="1"/>
    <x v="9"/>
    <s v="Avanti 1.7 Cu. Ft. Refrigerator"/>
    <n v="161.56800000000001"/>
    <n v="2"/>
    <x v="2"/>
    <n v="16.1568"/>
    <m/>
  </r>
  <r>
    <n v="5432"/>
    <s v="CA-2017-117422"/>
    <x v="208"/>
    <d v="2017-10-25T00:00:00"/>
    <x v="1"/>
    <s v="FC-14245"/>
    <x v="763"/>
    <x v="2"/>
    <s v="United States"/>
    <s v="Lakewood"/>
    <x v="24"/>
    <n v="44107"/>
    <x v="3"/>
    <s v="OFF-PA-10002195"/>
    <x v="1"/>
    <x v="10"/>
    <s v="RSVP Cards &amp; Envelopes, Blank White, 8-1/2&quot; X 11&quot;, 24 Cards/25 Envelopes/Set"/>
    <n v="4.0640000000000001"/>
    <n v="1"/>
    <x v="2"/>
    <n v="1.3715999999999999"/>
    <m/>
  </r>
  <r>
    <n v="5433"/>
    <s v="CA-2017-117422"/>
    <x v="208"/>
    <d v="2017-10-25T00:00:00"/>
    <x v="1"/>
    <s v="FC-14245"/>
    <x v="763"/>
    <x v="2"/>
    <s v="United States"/>
    <s v="Lakewood"/>
    <x v="24"/>
    <n v="44107"/>
    <x v="3"/>
    <s v="OFF-BI-10002799"/>
    <x v="1"/>
    <x v="8"/>
    <s v="SlimView Poly Binder, 3/8&quot;"/>
    <n v="6.2160000000000002"/>
    <n v="4"/>
    <x v="6"/>
    <n v="-4.9728000000000003"/>
    <m/>
  </r>
  <r>
    <n v="5434"/>
    <s v="CA-2017-129707"/>
    <x v="1016"/>
    <d v="2017-04-29T00:00:00"/>
    <x v="1"/>
    <s v="LH-16750"/>
    <x v="405"/>
    <x v="0"/>
    <s v="United States"/>
    <s v="Chandler"/>
    <x v="16"/>
    <n v="85224"/>
    <x v="1"/>
    <s v="OFF-AR-10000246"/>
    <x v="1"/>
    <x v="6"/>
    <s v="Newell 318"/>
    <n v="8.8960000000000008"/>
    <n v="4"/>
    <x v="2"/>
    <n v="0.66720000000000002"/>
    <m/>
  </r>
  <r>
    <n v="5435"/>
    <s v="CA-2015-160171"/>
    <x v="324"/>
    <d v="2015-10-24T00:00:00"/>
    <x v="1"/>
    <s v="RM-19675"/>
    <x v="84"/>
    <x v="2"/>
    <s v="United States"/>
    <s v="Los Angeles"/>
    <x v="1"/>
    <n v="90008"/>
    <x v="1"/>
    <s v="OFF-AP-10000275"/>
    <x v="1"/>
    <x v="9"/>
    <s v="Sanyo Counter Height Refrigerator with Crisper, 3.6 Cubic Foot, Stainless Steel/Black"/>
    <n v="1640.7"/>
    <n v="5"/>
    <x v="0"/>
    <n v="459.39600000000002"/>
    <m/>
  </r>
  <r>
    <n v="5436"/>
    <s v="CA-2015-160171"/>
    <x v="324"/>
    <d v="2015-10-24T00:00:00"/>
    <x v="1"/>
    <s v="RM-19675"/>
    <x v="84"/>
    <x v="2"/>
    <s v="United States"/>
    <s v="Los Angeles"/>
    <x v="1"/>
    <n v="90008"/>
    <x v="1"/>
    <s v="TEC-AC-10000892"/>
    <x v="2"/>
    <x v="11"/>
    <s v="NETGEAR N750 Dual Band Wi-Fi Gigabit Router"/>
    <n v="270"/>
    <n v="3"/>
    <x v="0"/>
    <n v="97.2"/>
    <m/>
  </r>
  <r>
    <n v="5437"/>
    <s v="CA-2014-103317"/>
    <x v="260"/>
    <d v="2014-07-08T00:00:00"/>
    <x v="2"/>
    <s v="DM-13525"/>
    <x v="760"/>
    <x v="1"/>
    <s v="United States"/>
    <s v="Palm Coast"/>
    <x v="2"/>
    <n v="32137"/>
    <x v="0"/>
    <s v="FUR-FU-10001591"/>
    <x v="0"/>
    <x v="5"/>
    <s v="Advantus Panel Wall Certificate Holder - 8.5x11"/>
    <n v="19.52"/>
    <n v="2"/>
    <x v="2"/>
    <n v="5.3680000000000003"/>
    <m/>
  </r>
  <r>
    <n v="5438"/>
    <s v="CA-2014-103317"/>
    <x v="260"/>
    <d v="2014-07-08T00:00:00"/>
    <x v="2"/>
    <s v="DM-13525"/>
    <x v="760"/>
    <x v="1"/>
    <s v="United States"/>
    <s v="Palm Coast"/>
    <x v="2"/>
    <n v="32137"/>
    <x v="0"/>
    <s v="OFF-BI-10001787"/>
    <x v="1"/>
    <x v="8"/>
    <s v="Wilson Jones Four-Pocket Poly Binders"/>
    <n v="9.81"/>
    <n v="5"/>
    <x v="6"/>
    <n v="-6.867"/>
    <m/>
  </r>
  <r>
    <n v="5439"/>
    <s v="CA-2014-103317"/>
    <x v="260"/>
    <d v="2014-07-08T00:00:00"/>
    <x v="2"/>
    <s v="DM-13525"/>
    <x v="760"/>
    <x v="1"/>
    <s v="United States"/>
    <s v="Palm Coast"/>
    <x v="2"/>
    <n v="32137"/>
    <x v="0"/>
    <s v="FUR-FU-10003192"/>
    <x v="0"/>
    <x v="5"/>
    <s v="Luxo Adjustable Task Clamp Lamp"/>
    <n v="213.21600000000001"/>
    <n v="3"/>
    <x v="2"/>
    <n v="15.991199999999999"/>
    <m/>
  </r>
  <r>
    <n v="5440"/>
    <s v="CA-2016-167115"/>
    <x v="958"/>
    <d v="2016-04-09T00:00:00"/>
    <x v="1"/>
    <s v="EH-14185"/>
    <x v="699"/>
    <x v="0"/>
    <s v="United States"/>
    <s v="New York City"/>
    <x v="15"/>
    <n v="10035"/>
    <x v="3"/>
    <s v="OFF-BI-10004600"/>
    <x v="1"/>
    <x v="8"/>
    <s v="Ibico Ibimaster 300 Manual Binding System"/>
    <n v="588.78399999999999"/>
    <n v="2"/>
    <x v="2"/>
    <n v="183.995"/>
    <m/>
  </r>
  <r>
    <n v="5441"/>
    <s v="US-2017-153633"/>
    <x v="38"/>
    <d v="2017-11-18T00:00:00"/>
    <x v="0"/>
    <s v="TC-21295"/>
    <x v="646"/>
    <x v="0"/>
    <s v="United States"/>
    <s v="Jupiter"/>
    <x v="2"/>
    <n v="33458"/>
    <x v="0"/>
    <s v="OFF-AR-10002335"/>
    <x v="1"/>
    <x v="6"/>
    <s v="DIXON Oriole Pencils"/>
    <n v="2.0640000000000001"/>
    <n v="1"/>
    <x v="2"/>
    <n v="0.15479999999999999"/>
    <m/>
  </r>
  <r>
    <n v="5442"/>
    <s v="CA-2017-155929"/>
    <x v="428"/>
    <d v="2017-09-13T00:00:00"/>
    <x v="1"/>
    <s v="AI-10855"/>
    <x v="482"/>
    <x v="0"/>
    <s v="United States"/>
    <s v="Glendale"/>
    <x v="16"/>
    <n v="85301"/>
    <x v="1"/>
    <s v="OFF-PA-10000859"/>
    <x v="1"/>
    <x v="10"/>
    <s v="Unpadded Memo Slips"/>
    <n v="6.3680000000000003"/>
    <n v="2"/>
    <x v="2"/>
    <n v="2.3879999999999999"/>
    <m/>
  </r>
  <r>
    <n v="5443"/>
    <s v="CA-2015-148712"/>
    <x v="786"/>
    <d v="2015-04-23T00:00:00"/>
    <x v="1"/>
    <s v="JM-15535"/>
    <x v="341"/>
    <x v="0"/>
    <s v="United States"/>
    <s v="New York City"/>
    <x v="15"/>
    <n v="10035"/>
    <x v="3"/>
    <s v="TEC-AC-10003198"/>
    <x v="2"/>
    <x v="11"/>
    <s v="Enermax Acrylux Wireless Keyboard"/>
    <n v="99.6"/>
    <n v="1"/>
    <x v="0"/>
    <n v="36.851999999999997"/>
    <m/>
  </r>
  <r>
    <n v="5444"/>
    <s v="CA-2015-148712"/>
    <x v="786"/>
    <d v="2015-04-23T00:00:00"/>
    <x v="1"/>
    <s v="JM-15535"/>
    <x v="341"/>
    <x v="0"/>
    <s v="United States"/>
    <s v="New York City"/>
    <x v="15"/>
    <n v="10035"/>
    <x v="3"/>
    <s v="OFF-BI-10001900"/>
    <x v="1"/>
    <x v="8"/>
    <s v="DXL Angle-View Binders with Locking Rings, Black"/>
    <n v="62.295999999999999"/>
    <n v="13"/>
    <x v="2"/>
    <n v="21.024899999999999"/>
    <m/>
  </r>
  <r>
    <n v="5445"/>
    <s v="CA-2015-148712"/>
    <x v="786"/>
    <d v="2015-04-23T00:00:00"/>
    <x v="1"/>
    <s v="JM-15535"/>
    <x v="341"/>
    <x v="0"/>
    <s v="United States"/>
    <s v="New York City"/>
    <x v="15"/>
    <n v="10035"/>
    <x v="3"/>
    <s v="OFF-AR-10000614"/>
    <x v="1"/>
    <x v="6"/>
    <s v="Barrel Sharpener"/>
    <n v="10.71"/>
    <n v="3"/>
    <x v="0"/>
    <n v="2.7846000000000002"/>
    <m/>
  </r>
  <r>
    <n v="5446"/>
    <s v="CA-2016-128307"/>
    <x v="197"/>
    <d v="2016-07-29T00:00:00"/>
    <x v="1"/>
    <s v="BE-11335"/>
    <x v="336"/>
    <x v="2"/>
    <s v="United States"/>
    <s v="Houston"/>
    <x v="5"/>
    <n v="77041"/>
    <x v="2"/>
    <s v="OFF-EN-10003040"/>
    <x v="1"/>
    <x v="12"/>
    <s v="Quality Park Security Envelopes"/>
    <n v="20.936"/>
    <n v="1"/>
    <x v="2"/>
    <n v="7.0659000000000001"/>
    <m/>
  </r>
  <r>
    <n v="5447"/>
    <s v="US-2016-127425"/>
    <x v="370"/>
    <d v="2016-08-31T00:00:00"/>
    <x v="1"/>
    <s v="DR-12880"/>
    <x v="112"/>
    <x v="1"/>
    <s v="United States"/>
    <s v="New York City"/>
    <x v="15"/>
    <n v="10035"/>
    <x v="3"/>
    <s v="TEC-PH-10003442"/>
    <x v="2"/>
    <x v="7"/>
    <s v="Samsung Replacement EH64AVFWE Premium Headset"/>
    <n v="33"/>
    <n v="6"/>
    <x v="0"/>
    <n v="8.25"/>
    <m/>
  </r>
  <r>
    <n v="5448"/>
    <s v="US-2016-127425"/>
    <x v="370"/>
    <d v="2016-08-31T00:00:00"/>
    <x v="1"/>
    <s v="DR-12880"/>
    <x v="112"/>
    <x v="1"/>
    <s v="United States"/>
    <s v="New York City"/>
    <x v="15"/>
    <n v="10035"/>
    <x v="3"/>
    <s v="TEC-AC-10002800"/>
    <x v="2"/>
    <x v="11"/>
    <s v="Plantronics Audio 478 Stereo USB Headset"/>
    <n v="249.95"/>
    <n v="5"/>
    <x v="0"/>
    <n v="87.482500000000002"/>
    <m/>
  </r>
  <r>
    <n v="5449"/>
    <s v="US-2014-119081"/>
    <x v="171"/>
    <d v="2014-09-19T00:00:00"/>
    <x v="1"/>
    <s v="TA-21385"/>
    <x v="638"/>
    <x v="2"/>
    <s v="United States"/>
    <s v="Olathe"/>
    <x v="41"/>
    <n v="66062"/>
    <x v="2"/>
    <s v="OFF-SU-10000157"/>
    <x v="1"/>
    <x v="14"/>
    <s v="Compact Automatic Electric Letter Opener"/>
    <n v="357.93"/>
    <n v="3"/>
    <x v="0"/>
    <n v="7.1585999999999999"/>
    <m/>
  </r>
  <r>
    <n v="5450"/>
    <s v="US-2014-119081"/>
    <x v="171"/>
    <d v="2014-09-19T00:00:00"/>
    <x v="1"/>
    <s v="TA-21385"/>
    <x v="638"/>
    <x v="2"/>
    <s v="United States"/>
    <s v="Olathe"/>
    <x v="41"/>
    <n v="66062"/>
    <x v="2"/>
    <s v="TEC-AC-10001542"/>
    <x v="2"/>
    <x v="11"/>
    <s v="SanDisk Cruzer 16 GB USB Flash Drive"/>
    <n v="57.4"/>
    <n v="5"/>
    <x v="0"/>
    <n v="10.906000000000001"/>
    <m/>
  </r>
  <r>
    <n v="5451"/>
    <s v="US-2014-119081"/>
    <x v="171"/>
    <d v="2014-09-19T00:00:00"/>
    <x v="1"/>
    <s v="TA-21385"/>
    <x v="638"/>
    <x v="2"/>
    <s v="United States"/>
    <s v="Olathe"/>
    <x v="41"/>
    <n v="66062"/>
    <x v="2"/>
    <s v="OFF-BI-10004519"/>
    <x v="1"/>
    <x v="8"/>
    <s v="GBC DocuBind P100 Manual Binding Machine"/>
    <n v="331.96"/>
    <n v="2"/>
    <x v="0"/>
    <n v="149.38200000000001"/>
    <m/>
  </r>
  <r>
    <n v="5452"/>
    <s v="US-2014-119081"/>
    <x v="171"/>
    <d v="2014-09-19T00:00:00"/>
    <x v="1"/>
    <s v="TA-21385"/>
    <x v="638"/>
    <x v="2"/>
    <s v="United States"/>
    <s v="Olathe"/>
    <x v="41"/>
    <n v="66062"/>
    <x v="2"/>
    <s v="FUR-FU-10003464"/>
    <x v="0"/>
    <x v="5"/>
    <s v="Seth Thomas 8 1/2&quot; Cubicle Clock"/>
    <n v="40.56"/>
    <n v="2"/>
    <x v="0"/>
    <n v="12.979200000000001"/>
    <m/>
  </r>
  <r>
    <n v="5453"/>
    <s v="CA-2016-140613"/>
    <x v="405"/>
    <d v="2016-07-29T00:00:00"/>
    <x v="1"/>
    <s v="KN-16705"/>
    <x v="607"/>
    <x v="2"/>
    <s v="United States"/>
    <s v="Sparks"/>
    <x v="33"/>
    <n v="89431"/>
    <x v="1"/>
    <s v="OFF-SU-10004261"/>
    <x v="1"/>
    <x v="14"/>
    <s v="Fiskars 8&quot; Scissors, 2/Pack"/>
    <n v="86.2"/>
    <n v="5"/>
    <x v="0"/>
    <n v="24.998000000000001"/>
    <m/>
  </r>
  <r>
    <n v="5454"/>
    <s v="US-2017-108700"/>
    <x v="240"/>
    <d v="2017-05-23T00:00:00"/>
    <x v="1"/>
    <s v="PJ-18835"/>
    <x v="601"/>
    <x v="1"/>
    <s v="United States"/>
    <s v="Rockford"/>
    <x v="10"/>
    <n v="61107"/>
    <x v="2"/>
    <s v="OFF-PA-10004733"/>
    <x v="1"/>
    <x v="10"/>
    <s v="Things To Do Today Spiral Book"/>
    <n v="38.015999999999998"/>
    <n v="6"/>
    <x v="2"/>
    <n v="13.780799999999999"/>
    <m/>
  </r>
  <r>
    <n v="5455"/>
    <s v="CA-2017-160962"/>
    <x v="1045"/>
    <d v="2017-05-02T00:00:00"/>
    <x v="1"/>
    <s v="MC-17605"/>
    <x v="204"/>
    <x v="1"/>
    <s v="United States"/>
    <s v="Philadelphia"/>
    <x v="9"/>
    <n v="19143"/>
    <x v="3"/>
    <s v="OFF-ST-10001325"/>
    <x v="1"/>
    <x v="4"/>
    <s v="Sterilite Officeware Hinged File Box"/>
    <n v="8.3840000000000003"/>
    <n v="1"/>
    <x v="2"/>
    <n v="0.73360000000000003"/>
    <m/>
  </r>
  <r>
    <n v="5456"/>
    <s v="CA-2017-160962"/>
    <x v="1045"/>
    <d v="2017-05-02T00:00:00"/>
    <x v="1"/>
    <s v="MC-17605"/>
    <x v="204"/>
    <x v="1"/>
    <s v="United States"/>
    <s v="Philadelphia"/>
    <x v="9"/>
    <n v="19143"/>
    <x v="3"/>
    <s v="OFF-AR-10003056"/>
    <x v="1"/>
    <x v="6"/>
    <s v="Newell 341"/>
    <n v="6.8479999999999999"/>
    <n v="2"/>
    <x v="2"/>
    <n v="0.77039999999999997"/>
    <m/>
  </r>
  <r>
    <n v="5457"/>
    <s v="CA-2017-130631"/>
    <x v="614"/>
    <d v="2018-01-02T00:00:00"/>
    <x v="1"/>
    <s v="BS-11755"/>
    <x v="94"/>
    <x v="0"/>
    <s v="United States"/>
    <s v="Edmonds"/>
    <x v="4"/>
    <n v="98026"/>
    <x v="1"/>
    <s v="OFF-FA-10000089"/>
    <x v="1"/>
    <x v="13"/>
    <s v="Acco Glide Clips"/>
    <n v="19.600000000000001"/>
    <n v="5"/>
    <x v="0"/>
    <n v="9.6039999999999992"/>
    <m/>
  </r>
  <r>
    <n v="5458"/>
    <s v="CA-2017-130631"/>
    <x v="614"/>
    <d v="2018-01-02T00:00:00"/>
    <x v="1"/>
    <s v="BS-11755"/>
    <x v="94"/>
    <x v="0"/>
    <s v="United States"/>
    <s v="Edmonds"/>
    <x v="4"/>
    <n v="98026"/>
    <x v="1"/>
    <s v="FUR-FU-10004093"/>
    <x v="0"/>
    <x v="5"/>
    <s v="Hand-Finished Solid Wood Document Frame"/>
    <n v="68.459999999999994"/>
    <n v="2"/>
    <x v="0"/>
    <n v="20.538"/>
    <m/>
  </r>
  <r>
    <n v="5459"/>
    <s v="CA-2017-116680"/>
    <x v="507"/>
    <d v="2017-09-06T00:00:00"/>
    <x v="0"/>
    <s v="PK-19075"/>
    <x v="7"/>
    <x v="0"/>
    <s v="United States"/>
    <s v="San Francisco"/>
    <x v="1"/>
    <n v="94122"/>
    <x v="1"/>
    <s v="OFF-BI-10004022"/>
    <x v="1"/>
    <x v="8"/>
    <s v="Acco Suede Grain Vinyl Round Ring Binder"/>
    <n v="13.343999999999999"/>
    <n v="6"/>
    <x v="2"/>
    <n v="4.3368000000000002"/>
    <m/>
  </r>
  <r>
    <n v="5460"/>
    <s v="CA-2017-116680"/>
    <x v="507"/>
    <d v="2017-09-06T00:00:00"/>
    <x v="0"/>
    <s v="PK-19075"/>
    <x v="7"/>
    <x v="0"/>
    <s v="United States"/>
    <s v="San Francisco"/>
    <x v="1"/>
    <n v="94122"/>
    <x v="1"/>
    <s v="FUR-TA-10001771"/>
    <x v="0"/>
    <x v="3"/>
    <s v="Bush Cubix Conference Tables, Fully Assembled"/>
    <n v="1478.2719999999999"/>
    <n v="8"/>
    <x v="2"/>
    <n v="92.391999999999996"/>
    <m/>
  </r>
  <r>
    <n v="5461"/>
    <s v="US-2014-107405"/>
    <x v="90"/>
    <d v="2014-03-25T00:00:00"/>
    <x v="1"/>
    <s v="TS-21205"/>
    <x v="131"/>
    <x v="1"/>
    <s v="United States"/>
    <s v="Asheville"/>
    <x v="3"/>
    <n v="28806"/>
    <x v="0"/>
    <s v="OFF-ST-10002301"/>
    <x v="1"/>
    <x v="4"/>
    <s v="Tennsco Commercial Shelving"/>
    <n v="16.271999999999998"/>
    <n v="1"/>
    <x v="2"/>
    <n v="-3.8645999999999998"/>
    <m/>
  </r>
  <r>
    <n v="5462"/>
    <s v="CA-2017-101574"/>
    <x v="394"/>
    <d v="2017-10-04T00:00:00"/>
    <x v="1"/>
    <s v="BD-11725"/>
    <x v="232"/>
    <x v="0"/>
    <s v="United States"/>
    <s v="Los Angeles"/>
    <x v="1"/>
    <n v="90032"/>
    <x v="1"/>
    <s v="FUR-FU-10001706"/>
    <x v="0"/>
    <x v="5"/>
    <s v="Longer-Life Soft White Bulbs"/>
    <n v="9.24"/>
    <n v="3"/>
    <x v="0"/>
    <n v="4.4352"/>
    <m/>
  </r>
  <r>
    <n v="5463"/>
    <s v="CA-2014-146591"/>
    <x v="1046"/>
    <d v="2014-01-20T00:00:00"/>
    <x v="2"/>
    <s v="TS-21340"/>
    <x v="358"/>
    <x v="0"/>
    <s v="United States"/>
    <s v="Scottsdale"/>
    <x v="16"/>
    <n v="85254"/>
    <x v="1"/>
    <s v="OFF-BI-10003676"/>
    <x v="1"/>
    <x v="8"/>
    <s v="GBC Standard Recycled Report Covers, Clear Plastic Sheets"/>
    <n v="32.340000000000003"/>
    <n v="10"/>
    <x v="6"/>
    <n v="-23.716000000000001"/>
    <m/>
  </r>
  <r>
    <n v="5464"/>
    <s v="CA-2014-146591"/>
    <x v="1046"/>
    <d v="2014-01-20T00:00:00"/>
    <x v="2"/>
    <s v="TS-21340"/>
    <x v="358"/>
    <x v="0"/>
    <s v="United States"/>
    <s v="Scottsdale"/>
    <x v="16"/>
    <n v="85254"/>
    <x v="1"/>
    <s v="OFF-PA-10000659"/>
    <x v="1"/>
    <x v="10"/>
    <s v="TOPS Carbonless Receipt Book, Four 2-3/4 x 7-1/4 Money Receipts per Page"/>
    <n v="56.064"/>
    <n v="4"/>
    <x v="2"/>
    <n v="19.622399999999999"/>
    <m/>
  </r>
  <r>
    <n v="5465"/>
    <s v="CA-2014-146591"/>
    <x v="1046"/>
    <d v="2014-01-20T00:00:00"/>
    <x v="2"/>
    <s v="TS-21340"/>
    <x v="358"/>
    <x v="0"/>
    <s v="United States"/>
    <s v="Scottsdale"/>
    <x v="16"/>
    <n v="85254"/>
    <x v="1"/>
    <s v="OFF-EN-10002504"/>
    <x v="1"/>
    <x v="12"/>
    <s v="Tyvek  Top-Opening Peel &amp; Seel Envelopes, Plain White"/>
    <n v="108.72"/>
    <n v="5"/>
    <x v="2"/>
    <n v="36.692999999999998"/>
    <m/>
  </r>
  <r>
    <n v="5466"/>
    <s v="CA-2014-146591"/>
    <x v="1046"/>
    <d v="2014-01-20T00:00:00"/>
    <x v="2"/>
    <s v="TS-21340"/>
    <x v="358"/>
    <x v="0"/>
    <s v="United States"/>
    <s v="Scottsdale"/>
    <x v="16"/>
    <n v="85254"/>
    <x v="1"/>
    <s v="FUR-BO-10001972"/>
    <x v="0"/>
    <x v="0"/>
    <s v="O'Sullivan 4-Shelf Bookcase in Odessa Pine"/>
    <n v="181.47"/>
    <n v="5"/>
    <x v="6"/>
    <n v="-320.59699999999998"/>
    <m/>
  </r>
  <r>
    <n v="5467"/>
    <s v="CA-2014-107706"/>
    <x v="1047"/>
    <d v="2014-02-19T00:00:00"/>
    <x v="0"/>
    <s v="ST-20530"/>
    <x v="461"/>
    <x v="0"/>
    <s v="United States"/>
    <s v="Houston"/>
    <x v="5"/>
    <n v="77095"/>
    <x v="2"/>
    <s v="OFF-PA-10000466"/>
    <x v="1"/>
    <x v="10"/>
    <s v="Memo Book, 100 Message Capacity, 5 3/8” x 11”"/>
    <n v="16.175999999999998"/>
    <n v="3"/>
    <x v="2"/>
    <n v="6.0659999999999998"/>
    <m/>
  </r>
  <r>
    <n v="5468"/>
    <s v="CA-2016-122448"/>
    <x v="632"/>
    <d v="2016-06-14T00:00:00"/>
    <x v="1"/>
    <s v="DB-13210"/>
    <x v="203"/>
    <x v="0"/>
    <s v="United States"/>
    <s v="San Francisco"/>
    <x v="1"/>
    <n v="94109"/>
    <x v="1"/>
    <s v="FUR-CH-10002774"/>
    <x v="0"/>
    <x v="1"/>
    <s v="Global Deluxe Stacking Chair, Gray"/>
    <n v="122.352"/>
    <n v="3"/>
    <x v="2"/>
    <n v="13.7646"/>
    <m/>
  </r>
  <r>
    <n v="5469"/>
    <s v="CA-2014-132451"/>
    <x v="467"/>
    <d v="2014-09-27T00:00:00"/>
    <x v="2"/>
    <s v="KF-16285"/>
    <x v="580"/>
    <x v="2"/>
    <s v="United States"/>
    <s v="San Diego"/>
    <x v="1"/>
    <n v="92105"/>
    <x v="1"/>
    <s v="FUR-CH-10000454"/>
    <x v="0"/>
    <x v="1"/>
    <s v="Hon Deluxe Fabric Upholstered Stacking Chairs, Rounded Back"/>
    <n v="585.55200000000002"/>
    <n v="3"/>
    <x v="2"/>
    <n v="73.194000000000003"/>
    <m/>
  </r>
  <r>
    <n v="5470"/>
    <s v="CA-2014-132451"/>
    <x v="467"/>
    <d v="2014-09-27T00:00:00"/>
    <x v="2"/>
    <s v="KF-16285"/>
    <x v="580"/>
    <x v="2"/>
    <s v="United States"/>
    <s v="San Diego"/>
    <x v="1"/>
    <n v="92105"/>
    <x v="1"/>
    <s v="OFF-PA-10004888"/>
    <x v="1"/>
    <x v="10"/>
    <s v="Xerox 217"/>
    <n v="19.440000000000001"/>
    <n v="3"/>
    <x v="0"/>
    <n v="9.3312000000000008"/>
    <m/>
  </r>
  <r>
    <n v="5471"/>
    <s v="CA-2016-158547"/>
    <x v="198"/>
    <d v="2016-06-04T00:00:00"/>
    <x v="1"/>
    <s v="JM-16195"/>
    <x v="594"/>
    <x v="0"/>
    <s v="United States"/>
    <s v="Hamilton"/>
    <x v="24"/>
    <n v="45011"/>
    <x v="3"/>
    <s v="OFF-AP-10003842"/>
    <x v="1"/>
    <x v="9"/>
    <s v="Euro-Pro Shark Turbo Vacuum"/>
    <n v="123.92"/>
    <n v="5"/>
    <x v="2"/>
    <n v="9.2940000000000005"/>
    <m/>
  </r>
  <r>
    <n v="5472"/>
    <s v="CA-2017-116946"/>
    <x v="484"/>
    <d v="2017-12-23T00:00:00"/>
    <x v="1"/>
    <s v="TS-21505"/>
    <x v="700"/>
    <x v="0"/>
    <s v="United States"/>
    <s v="Parker"/>
    <x v="22"/>
    <n v="80134"/>
    <x v="1"/>
    <s v="FUR-FU-10000320"/>
    <x v="0"/>
    <x v="5"/>
    <s v="OIC Stacking Trays"/>
    <n v="13.36"/>
    <n v="5"/>
    <x v="2"/>
    <n v="4.008"/>
    <m/>
  </r>
  <r>
    <n v="5473"/>
    <s v="CA-2017-116946"/>
    <x v="484"/>
    <d v="2017-12-23T00:00:00"/>
    <x v="1"/>
    <s v="TS-21505"/>
    <x v="700"/>
    <x v="0"/>
    <s v="United States"/>
    <s v="Parker"/>
    <x v="22"/>
    <n v="80134"/>
    <x v="1"/>
    <s v="OFF-ST-10002554"/>
    <x v="1"/>
    <x v="4"/>
    <s v="Tennsco Industrial Shelving"/>
    <n v="78.256"/>
    <n v="2"/>
    <x v="2"/>
    <n v="-17.607600000000001"/>
    <m/>
  </r>
  <r>
    <n v="5474"/>
    <s v="CA-2017-116946"/>
    <x v="484"/>
    <d v="2017-12-23T00:00:00"/>
    <x v="1"/>
    <s v="TS-21505"/>
    <x v="700"/>
    <x v="0"/>
    <s v="United States"/>
    <s v="Parker"/>
    <x v="22"/>
    <n v="80134"/>
    <x v="1"/>
    <s v="FUR-BO-10000468"/>
    <x v="0"/>
    <x v="0"/>
    <s v="O'Sullivan 2-Shelf Heavy-Duty Bookcases"/>
    <n v="102.018"/>
    <n v="7"/>
    <x v="6"/>
    <n v="-183.63239999999999"/>
    <m/>
  </r>
  <r>
    <n v="5475"/>
    <s v="CA-2017-121741"/>
    <x v="377"/>
    <d v="2017-12-26T00:00:00"/>
    <x v="3"/>
    <s v="YC-21895"/>
    <x v="289"/>
    <x v="1"/>
    <s v="United States"/>
    <s v="Fremont"/>
    <x v="8"/>
    <n v="68025"/>
    <x v="2"/>
    <s v="OFF-ST-10004459"/>
    <x v="1"/>
    <x v="4"/>
    <s v="Tennsco Single-Tier Lockers"/>
    <n v="750.68"/>
    <n v="2"/>
    <x v="0"/>
    <n v="37.533999999999999"/>
    <m/>
  </r>
  <r>
    <n v="5476"/>
    <s v="CA-2017-169691"/>
    <x v="140"/>
    <d v="2017-06-18T00:00:00"/>
    <x v="2"/>
    <s v="Dp-13240"/>
    <x v="656"/>
    <x v="2"/>
    <s v="United States"/>
    <s v="Maple Grove"/>
    <x v="11"/>
    <n v="55369"/>
    <x v="2"/>
    <s v="OFF-LA-10002312"/>
    <x v="1"/>
    <x v="2"/>
    <s v="Avery 490"/>
    <n v="44.4"/>
    <n v="3"/>
    <x v="0"/>
    <n v="22.2"/>
    <m/>
  </r>
  <r>
    <n v="5477"/>
    <s v="CA-2017-169691"/>
    <x v="140"/>
    <d v="2017-06-18T00:00:00"/>
    <x v="2"/>
    <s v="Dp-13240"/>
    <x v="656"/>
    <x v="2"/>
    <s v="United States"/>
    <s v="Maple Grove"/>
    <x v="11"/>
    <n v="55369"/>
    <x v="2"/>
    <s v="OFF-ST-10001291"/>
    <x v="1"/>
    <x v="4"/>
    <s v="Tenex Personal Self-Stacking Standard File Box, Black/Gray"/>
    <n v="84.55"/>
    <n v="5"/>
    <x v="0"/>
    <n v="22.828499999999998"/>
    <m/>
  </r>
  <r>
    <n v="5478"/>
    <s v="CA-2017-169691"/>
    <x v="140"/>
    <d v="2017-06-18T00:00:00"/>
    <x v="2"/>
    <s v="Dp-13240"/>
    <x v="656"/>
    <x v="2"/>
    <s v="United States"/>
    <s v="Maple Grove"/>
    <x v="11"/>
    <n v="55369"/>
    <x v="2"/>
    <s v="OFF-PA-10003022"/>
    <x v="1"/>
    <x v="10"/>
    <s v="Xerox 1992"/>
    <n v="17.940000000000001"/>
    <n v="3"/>
    <x v="0"/>
    <n v="8.7905999999999995"/>
    <m/>
  </r>
  <r>
    <n v="5479"/>
    <s v="CA-2016-121356"/>
    <x v="73"/>
    <d v="2016-11-24T00:00:00"/>
    <x v="1"/>
    <s v="SJ-20500"/>
    <x v="81"/>
    <x v="0"/>
    <s v="United States"/>
    <s v="Newark"/>
    <x v="13"/>
    <n v="19711"/>
    <x v="3"/>
    <s v="OFF-BI-10002133"/>
    <x v="1"/>
    <x v="8"/>
    <s v="Wilson Jones Elliptical Ring 3 1/2&quot; Capacity Binders, 800 sheets"/>
    <n v="128.4"/>
    <n v="3"/>
    <x v="0"/>
    <n v="62.915999999999997"/>
    <m/>
  </r>
  <r>
    <n v="5480"/>
    <s v="CA-2014-101770"/>
    <x v="691"/>
    <d v="2014-04-04T00:00:00"/>
    <x v="1"/>
    <s v="KB-16240"/>
    <x v="208"/>
    <x v="1"/>
    <s v="United States"/>
    <s v="Miami"/>
    <x v="2"/>
    <n v="33180"/>
    <x v="0"/>
    <s v="OFF-BI-10001097"/>
    <x v="1"/>
    <x v="8"/>
    <s v="Avery Hole Reinforcements"/>
    <n v="1.869"/>
    <n v="1"/>
    <x v="6"/>
    <n v="-1.3083"/>
    <m/>
  </r>
  <r>
    <n v="5481"/>
    <s v="CA-2017-105487"/>
    <x v="1048"/>
    <d v="2017-10-14T00:00:00"/>
    <x v="1"/>
    <s v="CS-12250"/>
    <x v="294"/>
    <x v="1"/>
    <s v="United States"/>
    <s v="San Diego"/>
    <x v="1"/>
    <n v="92105"/>
    <x v="1"/>
    <s v="TEC-PH-10001336"/>
    <x v="2"/>
    <x v="7"/>
    <s v="Digium D40 VoIP phone"/>
    <n v="103.19199999999999"/>
    <n v="1"/>
    <x v="2"/>
    <n v="11.6091"/>
    <m/>
  </r>
  <r>
    <n v="5482"/>
    <s v="CA-2017-105487"/>
    <x v="1048"/>
    <d v="2017-10-14T00:00:00"/>
    <x v="1"/>
    <s v="CS-12250"/>
    <x v="294"/>
    <x v="1"/>
    <s v="United States"/>
    <s v="San Diego"/>
    <x v="1"/>
    <n v="92105"/>
    <x v="1"/>
    <s v="TEC-AC-10002305"/>
    <x v="2"/>
    <x v="11"/>
    <s v="KeyTronic E03601U1 - Keyboard - Beige"/>
    <n v="36"/>
    <n v="2"/>
    <x v="0"/>
    <n v="6.48"/>
    <m/>
  </r>
  <r>
    <n v="5483"/>
    <s v="CA-2017-105487"/>
    <x v="1048"/>
    <d v="2017-10-14T00:00:00"/>
    <x v="1"/>
    <s v="CS-12250"/>
    <x v="294"/>
    <x v="1"/>
    <s v="United States"/>
    <s v="San Diego"/>
    <x v="1"/>
    <n v="92105"/>
    <x v="1"/>
    <s v="TEC-AC-10003610"/>
    <x v="2"/>
    <x v="11"/>
    <s v="Logitech Illuminated - Keyboard"/>
    <n v="239.96"/>
    <n v="4"/>
    <x v="0"/>
    <n v="115.1808"/>
    <m/>
  </r>
  <r>
    <n v="5484"/>
    <s v="CA-2017-105487"/>
    <x v="1048"/>
    <d v="2017-10-14T00:00:00"/>
    <x v="1"/>
    <s v="CS-12250"/>
    <x v="294"/>
    <x v="1"/>
    <s v="United States"/>
    <s v="San Diego"/>
    <x v="1"/>
    <n v="92105"/>
    <x v="1"/>
    <s v="OFF-ST-10002301"/>
    <x v="1"/>
    <x v="4"/>
    <s v="Tennsco Commercial Shelving"/>
    <n v="40.68"/>
    <n v="2"/>
    <x v="0"/>
    <n v="0.40679999999999999"/>
    <m/>
  </r>
  <r>
    <n v="5485"/>
    <s v="CA-2017-148999"/>
    <x v="289"/>
    <d v="2017-02-04T00:00:00"/>
    <x v="1"/>
    <s v="EB-13870"/>
    <x v="12"/>
    <x v="0"/>
    <s v="United States"/>
    <s v="Miami"/>
    <x v="2"/>
    <n v="33142"/>
    <x v="0"/>
    <s v="FUR-CH-10002044"/>
    <x v="0"/>
    <x v="1"/>
    <s v="Office Star - Contemporary Task Swivel chair with 2-way adjustable arms, Plum"/>
    <n v="419.13600000000002"/>
    <n v="4"/>
    <x v="2"/>
    <n v="-68.1096"/>
    <m/>
  </r>
  <r>
    <n v="5486"/>
    <s v="CA-2014-107573"/>
    <x v="432"/>
    <d v="2014-12-17T00:00:00"/>
    <x v="1"/>
    <s v="PB-19150"/>
    <x v="171"/>
    <x v="0"/>
    <s v="United States"/>
    <s v="Miami"/>
    <x v="2"/>
    <n v="33178"/>
    <x v="0"/>
    <s v="OFF-EN-10001099"/>
    <x v="1"/>
    <x v="12"/>
    <s v="Staple envelope"/>
    <n v="23.472000000000001"/>
    <n v="3"/>
    <x v="2"/>
    <n v="7.6284000000000001"/>
    <m/>
  </r>
  <r>
    <n v="5487"/>
    <s v="CA-2015-156608"/>
    <x v="1040"/>
    <d v="2015-10-29T00:00:00"/>
    <x v="1"/>
    <s v="MT-18070"/>
    <x v="192"/>
    <x v="2"/>
    <s v="United States"/>
    <s v="San Antonio"/>
    <x v="5"/>
    <n v="78207"/>
    <x v="2"/>
    <s v="OFF-BI-10004140"/>
    <x v="1"/>
    <x v="8"/>
    <s v="Avery Non-Stick Binders"/>
    <n v="3.5920000000000001"/>
    <n v="4"/>
    <x v="3"/>
    <n v="-6.2859999999999996"/>
    <m/>
  </r>
  <r>
    <n v="5488"/>
    <s v="CA-2017-134495"/>
    <x v="719"/>
    <d v="2017-04-04T00:00:00"/>
    <x v="0"/>
    <s v="BF-11020"/>
    <x v="292"/>
    <x v="1"/>
    <s v="United States"/>
    <s v="Jacksonville"/>
    <x v="2"/>
    <n v="32216"/>
    <x v="0"/>
    <s v="TEC-PH-10004897"/>
    <x v="2"/>
    <x v="7"/>
    <s v="Mediabridge Sport Armband iPhone 5s"/>
    <n v="23.975999999999999"/>
    <n v="3"/>
    <x v="2"/>
    <n v="-5.6943000000000001"/>
    <m/>
  </r>
  <r>
    <n v="5489"/>
    <s v="CA-2017-134495"/>
    <x v="719"/>
    <d v="2017-04-04T00:00:00"/>
    <x v="0"/>
    <s v="BF-11020"/>
    <x v="292"/>
    <x v="1"/>
    <s v="United States"/>
    <s v="Jacksonville"/>
    <x v="2"/>
    <n v="32216"/>
    <x v="0"/>
    <s v="OFF-LA-10000262"/>
    <x v="1"/>
    <x v="2"/>
    <s v="Avery 494"/>
    <n v="6.2640000000000002"/>
    <n v="3"/>
    <x v="2"/>
    <n v="2.0358000000000001"/>
    <m/>
  </r>
  <r>
    <n v="5490"/>
    <s v="CA-2017-134495"/>
    <x v="719"/>
    <d v="2017-04-04T00:00:00"/>
    <x v="0"/>
    <s v="BF-11020"/>
    <x v="292"/>
    <x v="1"/>
    <s v="United States"/>
    <s v="Jacksonville"/>
    <x v="2"/>
    <n v="32216"/>
    <x v="0"/>
    <s v="OFF-AP-10002222"/>
    <x v="1"/>
    <x v="9"/>
    <s v="Staple holder"/>
    <n v="20.808"/>
    <n v="3"/>
    <x v="2"/>
    <n v="1.8207"/>
    <m/>
  </r>
  <r>
    <n v="5491"/>
    <s v="CA-2017-134495"/>
    <x v="719"/>
    <d v="2017-04-04T00:00:00"/>
    <x v="0"/>
    <s v="BF-11020"/>
    <x v="292"/>
    <x v="1"/>
    <s v="United States"/>
    <s v="Jacksonville"/>
    <x v="2"/>
    <n v="32216"/>
    <x v="0"/>
    <s v="FUR-CH-10003774"/>
    <x v="0"/>
    <x v="1"/>
    <s v="Global Wood Trimmed Manager's Task Chair, Khaki"/>
    <n v="218.352"/>
    <n v="3"/>
    <x v="2"/>
    <n v="-19.105799999999999"/>
    <m/>
  </r>
  <r>
    <n v="5492"/>
    <s v="CA-2017-164098"/>
    <x v="795"/>
    <d v="2017-01-27T00:00:00"/>
    <x v="2"/>
    <s v="CG-12520"/>
    <x v="0"/>
    <x v="0"/>
    <s v="United States"/>
    <s v="Houston"/>
    <x v="5"/>
    <n v="77070"/>
    <x v="2"/>
    <s v="OFF-ST-10000615"/>
    <x v="1"/>
    <x v="4"/>
    <s v="SimpliFile Personal File, Black Granite, 15w x 6-15/16d x 11-1/4h"/>
    <n v="18.16"/>
    <n v="2"/>
    <x v="2"/>
    <n v="1.8160000000000001"/>
    <m/>
  </r>
  <r>
    <n v="5493"/>
    <s v="CA-2014-105249"/>
    <x v="683"/>
    <d v="2014-11-28T00:00:00"/>
    <x v="3"/>
    <s v="DH-13675"/>
    <x v="723"/>
    <x v="2"/>
    <s v="United States"/>
    <s v="San Francisco"/>
    <x v="1"/>
    <n v="94122"/>
    <x v="1"/>
    <s v="OFF-SU-10001225"/>
    <x v="1"/>
    <x v="14"/>
    <s v="Staple remover"/>
    <n v="7.36"/>
    <n v="2"/>
    <x v="0"/>
    <n v="0.1472"/>
    <m/>
  </r>
  <r>
    <n v="5494"/>
    <s v="CA-2014-105249"/>
    <x v="683"/>
    <d v="2014-11-28T00:00:00"/>
    <x v="3"/>
    <s v="DH-13675"/>
    <x v="723"/>
    <x v="2"/>
    <s v="United States"/>
    <s v="San Francisco"/>
    <x v="1"/>
    <n v="94122"/>
    <x v="1"/>
    <s v="OFF-LA-10002043"/>
    <x v="1"/>
    <x v="2"/>
    <s v="Avery 489"/>
    <n v="41.4"/>
    <n v="4"/>
    <x v="0"/>
    <n v="19.872"/>
    <m/>
  </r>
  <r>
    <n v="5495"/>
    <s v="CA-2014-105249"/>
    <x v="683"/>
    <d v="2014-11-28T00:00:00"/>
    <x v="3"/>
    <s v="DH-13675"/>
    <x v="723"/>
    <x v="2"/>
    <s v="United States"/>
    <s v="San Francisco"/>
    <x v="1"/>
    <n v="94122"/>
    <x v="1"/>
    <s v="FUR-BO-10000330"/>
    <x v="0"/>
    <x v="0"/>
    <s v="Sauder Camden County Barrister Bookcase, Planked Cherry Finish"/>
    <n v="411.33199999999999"/>
    <n v="4"/>
    <x v="11"/>
    <n v="-4.8391999999999999"/>
    <m/>
  </r>
  <r>
    <n v="5496"/>
    <s v="CA-2015-113523"/>
    <x v="406"/>
    <d v="2015-09-08T00:00:00"/>
    <x v="1"/>
    <s v="SC-20440"/>
    <x v="464"/>
    <x v="1"/>
    <s v="United States"/>
    <s v="Philadelphia"/>
    <x v="9"/>
    <n v="19140"/>
    <x v="3"/>
    <s v="OFF-BI-10001249"/>
    <x v="1"/>
    <x v="8"/>
    <s v="Avery Heavy-Duty EZD View Binder with Locking Rings"/>
    <n v="7.6559999999999997"/>
    <n v="4"/>
    <x v="6"/>
    <n v="-6.1247999999999996"/>
    <m/>
  </r>
  <r>
    <n v="5497"/>
    <s v="CA-2017-117821"/>
    <x v="492"/>
    <d v="2017-06-16T00:00:00"/>
    <x v="1"/>
    <s v="HG-15025"/>
    <x v="643"/>
    <x v="0"/>
    <s v="United States"/>
    <s v="Marion"/>
    <x v="24"/>
    <n v="43302"/>
    <x v="3"/>
    <s v="TEC-AC-10004469"/>
    <x v="2"/>
    <x v="11"/>
    <s v="Microsoft Sculpt Comfort Mouse"/>
    <n v="63.92"/>
    <n v="2"/>
    <x v="2"/>
    <n v="19.175999999999998"/>
    <m/>
  </r>
  <r>
    <n v="5498"/>
    <s v="CA-2017-164378"/>
    <x v="663"/>
    <d v="2017-07-18T00:00:00"/>
    <x v="0"/>
    <s v="MM-18055"/>
    <x v="514"/>
    <x v="0"/>
    <s v="United States"/>
    <s v="New York City"/>
    <x v="15"/>
    <n v="10024"/>
    <x v="3"/>
    <s v="OFF-AR-10001177"/>
    <x v="1"/>
    <x v="6"/>
    <s v="Newell 349"/>
    <n v="6.56"/>
    <n v="2"/>
    <x v="0"/>
    <n v="1.9024000000000001"/>
    <m/>
  </r>
  <r>
    <n v="5499"/>
    <s v="CA-2017-164378"/>
    <x v="663"/>
    <d v="2017-07-18T00:00:00"/>
    <x v="0"/>
    <s v="MM-18055"/>
    <x v="514"/>
    <x v="0"/>
    <s v="United States"/>
    <s v="New York City"/>
    <x v="15"/>
    <n v="10024"/>
    <x v="3"/>
    <s v="OFF-LA-10000634"/>
    <x v="1"/>
    <x v="2"/>
    <s v="Avery 509"/>
    <n v="7.83"/>
    <n v="3"/>
    <x v="0"/>
    <n v="3.6017999999999999"/>
    <m/>
  </r>
  <r>
    <n v="5500"/>
    <s v="CA-2017-164378"/>
    <x v="663"/>
    <d v="2017-07-18T00:00:00"/>
    <x v="0"/>
    <s v="MM-18055"/>
    <x v="514"/>
    <x v="0"/>
    <s v="United States"/>
    <s v="New York City"/>
    <x v="15"/>
    <n v="10024"/>
    <x v="3"/>
    <s v="TEC-AC-10004708"/>
    <x v="2"/>
    <x v="11"/>
    <s v="Sony 32GB Class 10 Micro SDHC R40 Memory Card"/>
    <n v="41.9"/>
    <n v="2"/>
    <x v="0"/>
    <n v="8.7989999999999995"/>
    <m/>
  </r>
  <r>
    <n v="5501"/>
    <s v="CA-2017-164378"/>
    <x v="663"/>
    <d v="2017-07-18T00:00:00"/>
    <x v="0"/>
    <s v="MM-18055"/>
    <x v="514"/>
    <x v="0"/>
    <s v="United States"/>
    <s v="New York City"/>
    <x v="15"/>
    <n v="10024"/>
    <x v="3"/>
    <s v="FUR-CH-10002084"/>
    <x v="0"/>
    <x v="1"/>
    <s v="Hon Mobius Operator's Chair"/>
    <n v="664.14599999999996"/>
    <n v="6"/>
    <x v="9"/>
    <n v="88.552800000000005"/>
    <m/>
  </r>
  <r>
    <n v="5502"/>
    <s v="CA-2017-164378"/>
    <x v="663"/>
    <d v="2017-07-18T00:00:00"/>
    <x v="0"/>
    <s v="MM-18055"/>
    <x v="514"/>
    <x v="0"/>
    <s v="United States"/>
    <s v="New York City"/>
    <x v="15"/>
    <n v="10024"/>
    <x v="3"/>
    <s v="OFF-PA-10004519"/>
    <x v="1"/>
    <x v="10"/>
    <s v="Spiral Phone Message Books with Labels by Adams"/>
    <n v="8.9600000000000009"/>
    <n v="2"/>
    <x v="0"/>
    <n v="4.3903999999999996"/>
    <m/>
  </r>
  <r>
    <n v="5503"/>
    <s v="CA-2017-127782"/>
    <x v="808"/>
    <d v="2017-11-06T00:00:00"/>
    <x v="1"/>
    <s v="TH-21115"/>
    <x v="764"/>
    <x v="1"/>
    <s v="United States"/>
    <s v="Philadelphia"/>
    <x v="9"/>
    <n v="19140"/>
    <x v="3"/>
    <s v="FUR-FU-10001847"/>
    <x v="0"/>
    <x v="5"/>
    <s v="Eldon Image Series Black Desk Accessories"/>
    <n v="3.3119999999999998"/>
    <n v="1"/>
    <x v="2"/>
    <n v="0.66239999999999999"/>
    <m/>
  </r>
  <r>
    <n v="5504"/>
    <s v="CA-2017-127782"/>
    <x v="808"/>
    <d v="2017-11-06T00:00:00"/>
    <x v="1"/>
    <s v="TH-21115"/>
    <x v="764"/>
    <x v="1"/>
    <s v="United States"/>
    <s v="Philadelphia"/>
    <x v="9"/>
    <n v="19140"/>
    <x v="3"/>
    <s v="OFF-AP-10001962"/>
    <x v="1"/>
    <x v="9"/>
    <s v="Black &amp; Decker Filter for Double Action Dustbuster Cordless Vac BLDV7210"/>
    <n v="20.135999999999999"/>
    <n v="3"/>
    <x v="2"/>
    <n v="1.2585"/>
    <m/>
  </r>
  <r>
    <n v="5505"/>
    <s v="CA-2017-127782"/>
    <x v="808"/>
    <d v="2017-11-06T00:00:00"/>
    <x v="1"/>
    <s v="TH-21115"/>
    <x v="764"/>
    <x v="1"/>
    <s v="United States"/>
    <s v="Philadelphia"/>
    <x v="9"/>
    <n v="19140"/>
    <x v="3"/>
    <s v="OFF-EN-10003845"/>
    <x v="1"/>
    <x v="12"/>
    <s v="Colored Envelopes"/>
    <n v="8.8559999999999999"/>
    <n v="3"/>
    <x v="2"/>
    <n v="2.8782000000000001"/>
    <m/>
  </r>
  <r>
    <n v="5506"/>
    <s v="CA-2017-127782"/>
    <x v="808"/>
    <d v="2017-11-06T00:00:00"/>
    <x v="1"/>
    <s v="TH-21115"/>
    <x v="764"/>
    <x v="1"/>
    <s v="United States"/>
    <s v="Philadelphia"/>
    <x v="9"/>
    <n v="19140"/>
    <x v="3"/>
    <s v="TEC-PH-10001817"/>
    <x v="2"/>
    <x v="7"/>
    <s v="Wilson Electronics DB Pro Signal Booster"/>
    <n v="859.2"/>
    <n v="4"/>
    <x v="10"/>
    <n v="-186.16"/>
    <m/>
  </r>
  <r>
    <n v="5507"/>
    <s v="US-2016-162026"/>
    <x v="750"/>
    <d v="2016-10-08T00:00:00"/>
    <x v="3"/>
    <s v="JE-15745"/>
    <x v="32"/>
    <x v="0"/>
    <s v="United States"/>
    <s v="Los Angeles"/>
    <x v="1"/>
    <n v="90036"/>
    <x v="1"/>
    <s v="OFF-PA-10000167"/>
    <x v="1"/>
    <x v="10"/>
    <s v="Xerox 1925"/>
    <n v="61.96"/>
    <n v="2"/>
    <x v="0"/>
    <n v="27.882000000000001"/>
    <m/>
  </r>
  <r>
    <n v="5508"/>
    <s v="CA-2016-150000"/>
    <x v="143"/>
    <d v="2016-04-14T00:00:00"/>
    <x v="1"/>
    <s v="PG-18820"/>
    <x v="310"/>
    <x v="0"/>
    <s v="United States"/>
    <s v="Smyrna"/>
    <x v="32"/>
    <n v="30080"/>
    <x v="0"/>
    <s v="OFF-EN-10002973"/>
    <x v="1"/>
    <x v="12"/>
    <s v="Ampad #10 Peel &amp; Seel Holiday Envelopes"/>
    <n v="17.920000000000002"/>
    <n v="4"/>
    <x v="0"/>
    <n v="8.6015999999999995"/>
    <m/>
  </r>
  <r>
    <n v="5509"/>
    <s v="CA-2015-168529"/>
    <x v="1049"/>
    <d v="2015-10-12T00:00:00"/>
    <x v="1"/>
    <s v="MB-17305"/>
    <x v="93"/>
    <x v="0"/>
    <s v="United States"/>
    <s v="San Francisco"/>
    <x v="1"/>
    <n v="94122"/>
    <x v="1"/>
    <s v="FUR-FU-10001588"/>
    <x v="0"/>
    <x v="5"/>
    <s v="Deflect-o SuperTray Unbreakable Stackable Tray, Letter, Black"/>
    <n v="145.9"/>
    <n v="5"/>
    <x v="0"/>
    <n v="62.737000000000002"/>
    <m/>
  </r>
  <r>
    <n v="5510"/>
    <s v="US-2017-152569"/>
    <x v="356"/>
    <d v="2017-05-20T00:00:00"/>
    <x v="1"/>
    <s v="JD-16015"/>
    <x v="557"/>
    <x v="0"/>
    <s v="United States"/>
    <s v="Chicago"/>
    <x v="10"/>
    <n v="60653"/>
    <x v="2"/>
    <s v="OFF-PA-10001736"/>
    <x v="1"/>
    <x v="10"/>
    <s v="Xerox 1880"/>
    <n v="56.704000000000001"/>
    <n v="2"/>
    <x v="2"/>
    <n v="19.137599999999999"/>
    <m/>
  </r>
  <r>
    <n v="5511"/>
    <s v="US-2017-152569"/>
    <x v="356"/>
    <d v="2017-05-20T00:00:00"/>
    <x v="1"/>
    <s v="JD-16015"/>
    <x v="557"/>
    <x v="0"/>
    <s v="United States"/>
    <s v="Chicago"/>
    <x v="10"/>
    <n v="60653"/>
    <x v="2"/>
    <s v="TEC-PH-10002185"/>
    <x v="2"/>
    <x v="7"/>
    <s v="QVS USB Car Charger 2-Port 2.1Amp for iPod/iPhone/iPad/iPad 2/iPad 3"/>
    <n v="11.12"/>
    <n v="2"/>
    <x v="2"/>
    <n v="3.4750000000000001"/>
    <m/>
  </r>
  <r>
    <n v="5512"/>
    <s v="US-2014-137680"/>
    <x v="1050"/>
    <d v="2014-03-02T00:00:00"/>
    <x v="1"/>
    <s v="JH-15430"/>
    <x v="371"/>
    <x v="0"/>
    <s v="United States"/>
    <s v="Medford"/>
    <x v="21"/>
    <n v="97504"/>
    <x v="1"/>
    <s v="OFF-PA-10000174"/>
    <x v="1"/>
    <x v="10"/>
    <s v="Message Book, Wirebound, Four 5 1/2&quot; X 4&quot; Forms/Pg., 200 Dupl. Sets/Book"/>
    <n v="32.896000000000001"/>
    <n v="4"/>
    <x v="2"/>
    <n v="11.102399999999999"/>
    <m/>
  </r>
  <r>
    <n v="5513"/>
    <s v="US-2014-137680"/>
    <x v="1050"/>
    <d v="2014-03-02T00:00:00"/>
    <x v="1"/>
    <s v="JH-15430"/>
    <x v="371"/>
    <x v="0"/>
    <s v="United States"/>
    <s v="Medford"/>
    <x v="21"/>
    <n v="97504"/>
    <x v="1"/>
    <s v="OFF-PA-10000069"/>
    <x v="1"/>
    <x v="10"/>
    <s v="TOPS 4 x 6 Fluorescent Color Memo Sheets, 500 Sheets per Pack"/>
    <n v="22.776"/>
    <n v="3"/>
    <x v="2"/>
    <n v="7.6868999999999996"/>
    <m/>
  </r>
  <r>
    <n v="5514"/>
    <s v="CA-2015-103177"/>
    <x v="1051"/>
    <d v="2015-06-01T00:00:00"/>
    <x v="2"/>
    <s v="EN-13780"/>
    <x v="633"/>
    <x v="0"/>
    <s v="United States"/>
    <s v="New York City"/>
    <x v="15"/>
    <n v="10009"/>
    <x v="3"/>
    <s v="TEC-PH-10001795"/>
    <x v="2"/>
    <x v="7"/>
    <s v="RCA H5401RE1 DECT 6.0 4-Line Cordless Handset With Caller ID/Call Waiting"/>
    <n v="239.97"/>
    <n v="3"/>
    <x v="0"/>
    <n v="2.3997000000000002"/>
    <m/>
  </r>
  <r>
    <n v="5515"/>
    <s v="CA-2015-103177"/>
    <x v="1051"/>
    <d v="2015-06-01T00:00:00"/>
    <x v="2"/>
    <s v="EN-13780"/>
    <x v="633"/>
    <x v="0"/>
    <s v="United States"/>
    <s v="New York City"/>
    <x v="15"/>
    <n v="10009"/>
    <x v="3"/>
    <s v="OFF-AP-10004540"/>
    <x v="1"/>
    <x v="9"/>
    <s v="Eureka The Boss Lite 10-Amp Upright Vacuum, Blue"/>
    <n v="160.32"/>
    <n v="2"/>
    <x v="0"/>
    <n v="44.889600000000002"/>
    <m/>
  </r>
  <r>
    <n v="5516"/>
    <s v="CA-2015-103177"/>
    <x v="1051"/>
    <d v="2015-06-01T00:00:00"/>
    <x v="2"/>
    <s v="EN-13780"/>
    <x v="633"/>
    <x v="0"/>
    <s v="United States"/>
    <s v="New York City"/>
    <x v="15"/>
    <n v="10009"/>
    <x v="3"/>
    <s v="TEC-PH-10001527"/>
    <x v="2"/>
    <x v="7"/>
    <s v="Plantronics MX500i Earset"/>
    <n v="128.85"/>
    <n v="3"/>
    <x v="0"/>
    <n v="3.8654999999999999"/>
    <m/>
  </r>
  <r>
    <n v="5517"/>
    <s v="US-2016-138408"/>
    <x v="741"/>
    <d v="2016-11-21T00:00:00"/>
    <x v="0"/>
    <s v="KC-16255"/>
    <x v="346"/>
    <x v="1"/>
    <s v="United States"/>
    <s v="Huntsville"/>
    <x v="19"/>
    <n v="35810"/>
    <x v="0"/>
    <s v="TEC-AC-10003870"/>
    <x v="2"/>
    <x v="11"/>
    <s v="Logitech Z-906 Speaker sys - home theater - 5.1-CH"/>
    <n v="1319.96"/>
    <n v="4"/>
    <x v="0"/>
    <n v="527.98400000000004"/>
    <m/>
  </r>
  <r>
    <n v="5518"/>
    <s v="CA-2017-117667"/>
    <x v="769"/>
    <d v="2017-12-09T00:00:00"/>
    <x v="1"/>
    <s v="MS-17980"/>
    <x v="99"/>
    <x v="1"/>
    <s v="United States"/>
    <s v="Philadelphia"/>
    <x v="9"/>
    <n v="19134"/>
    <x v="3"/>
    <s v="FUR-CH-10004540"/>
    <x v="0"/>
    <x v="1"/>
    <s v="Global Chrome Stack Chair"/>
    <n v="239.96"/>
    <n v="10"/>
    <x v="4"/>
    <n v="-10.284000000000001"/>
    <m/>
  </r>
  <r>
    <n v="5519"/>
    <s v="CA-2017-117667"/>
    <x v="769"/>
    <d v="2017-12-09T00:00:00"/>
    <x v="1"/>
    <s v="MS-17980"/>
    <x v="99"/>
    <x v="1"/>
    <s v="United States"/>
    <s v="Philadelphia"/>
    <x v="9"/>
    <n v="19134"/>
    <x v="3"/>
    <s v="FUR-FU-10004093"/>
    <x v="0"/>
    <x v="5"/>
    <s v="Hand-Finished Solid Wood Document Frame"/>
    <n v="54.768000000000001"/>
    <n v="2"/>
    <x v="2"/>
    <n v="6.8460000000000001"/>
    <m/>
  </r>
  <r>
    <n v="5520"/>
    <s v="CA-2017-117667"/>
    <x v="769"/>
    <d v="2017-12-09T00:00:00"/>
    <x v="1"/>
    <s v="MS-17980"/>
    <x v="99"/>
    <x v="1"/>
    <s v="United States"/>
    <s v="Philadelphia"/>
    <x v="9"/>
    <n v="19134"/>
    <x v="3"/>
    <s v="OFF-AR-10000716"/>
    <x v="1"/>
    <x v="6"/>
    <s v="DIXON Ticonderoga Erasable Checking Pencils"/>
    <n v="13.391999999999999"/>
    <n v="3"/>
    <x v="2"/>
    <n v="3.1806000000000001"/>
    <m/>
  </r>
  <r>
    <n v="5521"/>
    <s v="CA-2017-117667"/>
    <x v="769"/>
    <d v="2017-12-09T00:00:00"/>
    <x v="1"/>
    <s v="MS-17980"/>
    <x v="99"/>
    <x v="1"/>
    <s v="United States"/>
    <s v="Philadelphia"/>
    <x v="9"/>
    <n v="19134"/>
    <x v="3"/>
    <s v="OFF-PA-10002709"/>
    <x v="1"/>
    <x v="10"/>
    <s v="Xerox 1956"/>
    <n v="23.92"/>
    <n v="5"/>
    <x v="2"/>
    <n v="8.6709999999999994"/>
    <m/>
  </r>
  <r>
    <n v="5522"/>
    <s v="CA-2017-117667"/>
    <x v="769"/>
    <d v="2017-12-09T00:00:00"/>
    <x v="1"/>
    <s v="MS-17980"/>
    <x v="99"/>
    <x v="1"/>
    <s v="United States"/>
    <s v="Philadelphia"/>
    <x v="9"/>
    <n v="19134"/>
    <x v="3"/>
    <s v="TEC-AC-10000580"/>
    <x v="2"/>
    <x v="11"/>
    <s v="Logitech G13 Programmable Gameboard with LCD Display"/>
    <n v="255.96799999999999"/>
    <n v="4"/>
    <x v="2"/>
    <n v="-28.796399999999998"/>
    <m/>
  </r>
  <r>
    <n v="5523"/>
    <s v="CA-2016-110982"/>
    <x v="410"/>
    <d v="2016-06-07T00:00:00"/>
    <x v="2"/>
    <s v="CK-12205"/>
    <x v="237"/>
    <x v="0"/>
    <s v="United States"/>
    <s v="Santa Clara"/>
    <x v="1"/>
    <n v="95051"/>
    <x v="1"/>
    <s v="OFF-BI-10000829"/>
    <x v="1"/>
    <x v="8"/>
    <s v="Avery Non-Stick Binders"/>
    <n v="21.552"/>
    <n v="6"/>
    <x v="2"/>
    <n v="7.0044000000000004"/>
    <m/>
  </r>
  <r>
    <n v="5524"/>
    <s v="CA-2016-110982"/>
    <x v="410"/>
    <d v="2016-06-07T00:00:00"/>
    <x v="2"/>
    <s v="CK-12205"/>
    <x v="237"/>
    <x v="0"/>
    <s v="United States"/>
    <s v="Santa Clara"/>
    <x v="1"/>
    <n v="95051"/>
    <x v="1"/>
    <s v="OFF-AP-10004859"/>
    <x v="1"/>
    <x v="9"/>
    <s v="Acco 6 Outlet Guardian Premium Surge Suppressor"/>
    <n v="58.24"/>
    <n v="4"/>
    <x v="0"/>
    <n v="15.7248"/>
    <m/>
  </r>
  <r>
    <n v="5525"/>
    <s v="CA-2016-147123"/>
    <x v="107"/>
    <d v="2016-12-12T00:00:00"/>
    <x v="2"/>
    <s v="SJ-20125"/>
    <x v="319"/>
    <x v="2"/>
    <s v="United States"/>
    <s v="Long Beach"/>
    <x v="1"/>
    <n v="90805"/>
    <x v="1"/>
    <s v="OFF-PA-10000575"/>
    <x v="1"/>
    <x v="10"/>
    <s v="Wirebound Message Books, Four 2 3/4 x 5 White Forms per Page"/>
    <n v="80.28"/>
    <n v="12"/>
    <x v="0"/>
    <n v="36.928800000000003"/>
    <m/>
  </r>
  <r>
    <n v="5526"/>
    <s v="CA-2017-154501"/>
    <x v="504"/>
    <d v="2017-05-05T00:00:00"/>
    <x v="1"/>
    <s v="EA-14035"/>
    <x v="105"/>
    <x v="1"/>
    <s v="United States"/>
    <s v="Los Angeles"/>
    <x v="1"/>
    <n v="90008"/>
    <x v="1"/>
    <s v="OFF-AR-10002804"/>
    <x v="1"/>
    <x v="6"/>
    <s v="Faber Castell Col-Erase Pencils"/>
    <n v="9.7799999999999994"/>
    <n v="2"/>
    <x v="0"/>
    <n v="4.0098000000000003"/>
    <m/>
  </r>
  <r>
    <n v="5527"/>
    <s v="CA-2017-166933"/>
    <x v="558"/>
    <d v="2017-04-28T00:00:00"/>
    <x v="1"/>
    <s v="MG-17890"/>
    <x v="450"/>
    <x v="2"/>
    <s v="United States"/>
    <s v="Santa Barbara"/>
    <x v="1"/>
    <n v="93101"/>
    <x v="1"/>
    <s v="OFF-FA-10002676"/>
    <x v="1"/>
    <x v="13"/>
    <s v="Colored Push Pins"/>
    <n v="1.81"/>
    <n v="1"/>
    <x v="0"/>
    <n v="0.65159999999999996"/>
    <m/>
  </r>
  <r>
    <n v="5528"/>
    <s v="CA-2015-142055"/>
    <x v="412"/>
    <d v="2015-05-10T00:00:00"/>
    <x v="2"/>
    <s v="AB-10255"/>
    <x v="437"/>
    <x v="2"/>
    <s v="United States"/>
    <s v="New York City"/>
    <x v="15"/>
    <n v="10009"/>
    <x v="3"/>
    <s v="OFF-PA-10003465"/>
    <x v="1"/>
    <x v="10"/>
    <s v="Xerox 1912"/>
    <n v="37.94"/>
    <n v="2"/>
    <x v="0"/>
    <n v="18.211200000000002"/>
    <m/>
  </r>
  <r>
    <n v="5529"/>
    <s v="CA-2015-137106"/>
    <x v="1052"/>
    <d v="2015-04-04T00:00:00"/>
    <x v="1"/>
    <s v="SC-20260"/>
    <x v="609"/>
    <x v="1"/>
    <s v="United States"/>
    <s v="Jacksonville"/>
    <x v="2"/>
    <n v="32216"/>
    <x v="0"/>
    <s v="TEC-PH-10000011"/>
    <x v="2"/>
    <x v="7"/>
    <s v="PureGear Roll-On Screen Protector"/>
    <n v="79.959999999999994"/>
    <n v="5"/>
    <x v="2"/>
    <n v="27.986000000000001"/>
    <m/>
  </r>
  <r>
    <n v="5530"/>
    <s v="CA-2017-136609"/>
    <x v="634"/>
    <d v="2017-08-11T00:00:00"/>
    <x v="1"/>
    <s v="TB-21355"/>
    <x v="422"/>
    <x v="1"/>
    <s v="United States"/>
    <s v="Cedar Hill"/>
    <x v="5"/>
    <n v="75104"/>
    <x v="2"/>
    <s v="OFF-PA-10004381"/>
    <x v="1"/>
    <x v="10"/>
    <s v="14-7/8 x 11 Blue Bar Computer Printout Paper"/>
    <n v="115.29600000000001"/>
    <n v="3"/>
    <x v="2"/>
    <n v="40.3536"/>
    <m/>
  </r>
  <r>
    <n v="5531"/>
    <s v="CA-2017-160885"/>
    <x v="574"/>
    <d v="2017-12-06T00:00:00"/>
    <x v="1"/>
    <s v="JK-16090"/>
    <x v="765"/>
    <x v="0"/>
    <s v="United States"/>
    <s v="Omaha"/>
    <x v="8"/>
    <n v="68104"/>
    <x v="2"/>
    <s v="TEC-PH-10001795"/>
    <x v="2"/>
    <x v="7"/>
    <s v="ClearOne CHATAttach 160 - speaker phone"/>
    <n v="2479.96"/>
    <n v="4"/>
    <x v="0"/>
    <n v="743.98800000000006"/>
    <m/>
  </r>
  <r>
    <n v="5532"/>
    <s v="US-2016-167472"/>
    <x v="112"/>
    <d v="2016-06-07T00:00:00"/>
    <x v="2"/>
    <s v="CK-12595"/>
    <x v="242"/>
    <x v="0"/>
    <s v="United States"/>
    <s v="Little Rock"/>
    <x v="36"/>
    <n v="72209"/>
    <x v="0"/>
    <s v="TEC-AC-10001109"/>
    <x v="2"/>
    <x v="11"/>
    <s v="Logitech Trackman Marble Mouse"/>
    <n v="179.94"/>
    <n v="6"/>
    <x v="0"/>
    <n v="75.574799999999996"/>
    <m/>
  </r>
  <r>
    <n v="5533"/>
    <s v="US-2016-167472"/>
    <x v="112"/>
    <d v="2016-06-07T00:00:00"/>
    <x v="2"/>
    <s v="CK-12595"/>
    <x v="242"/>
    <x v="0"/>
    <s v="United States"/>
    <s v="Little Rock"/>
    <x v="36"/>
    <n v="72209"/>
    <x v="0"/>
    <s v="TEC-AC-10003038"/>
    <x v="2"/>
    <x v="11"/>
    <s v="Kingston Digital DataTraveler 16GB USB 2.0"/>
    <n v="26.85"/>
    <n v="3"/>
    <x v="0"/>
    <n v="5.1014999999999997"/>
    <m/>
  </r>
  <r>
    <n v="5534"/>
    <s v="US-2016-167472"/>
    <x v="112"/>
    <d v="2016-06-07T00:00:00"/>
    <x v="2"/>
    <s v="CK-12595"/>
    <x v="242"/>
    <x v="0"/>
    <s v="United States"/>
    <s v="Little Rock"/>
    <x v="36"/>
    <n v="72209"/>
    <x v="0"/>
    <s v="TEC-AC-10003174"/>
    <x v="2"/>
    <x v="11"/>
    <s v="Plantronics S12 Corded Telephone Headset System"/>
    <n v="323.37"/>
    <n v="3"/>
    <x v="0"/>
    <n v="129.34800000000001"/>
    <m/>
  </r>
  <r>
    <n v="5535"/>
    <s v="US-2016-167472"/>
    <x v="112"/>
    <d v="2016-06-07T00:00:00"/>
    <x v="2"/>
    <s v="CK-12595"/>
    <x v="242"/>
    <x v="0"/>
    <s v="United States"/>
    <s v="Little Rock"/>
    <x v="36"/>
    <n v="72209"/>
    <x v="0"/>
    <s v="OFF-PA-10000157"/>
    <x v="1"/>
    <x v="10"/>
    <s v="Xerox 191"/>
    <n v="59.94"/>
    <n v="3"/>
    <x v="0"/>
    <n v="28.171800000000001"/>
    <m/>
  </r>
  <r>
    <n v="5536"/>
    <s v="US-2016-167472"/>
    <x v="112"/>
    <d v="2016-06-07T00:00:00"/>
    <x v="2"/>
    <s v="CK-12595"/>
    <x v="242"/>
    <x v="0"/>
    <s v="United States"/>
    <s v="Little Rock"/>
    <x v="36"/>
    <n v="72209"/>
    <x v="0"/>
    <s v="OFF-BI-10001721"/>
    <x v="1"/>
    <x v="8"/>
    <s v="Trimflex Flexible Post Binders"/>
    <n v="64.14"/>
    <n v="3"/>
    <x v="0"/>
    <n v="30.787199999999999"/>
    <m/>
  </r>
  <r>
    <n v="5537"/>
    <s v="US-2016-167472"/>
    <x v="112"/>
    <d v="2016-06-07T00:00:00"/>
    <x v="2"/>
    <s v="CK-12595"/>
    <x v="242"/>
    <x v="0"/>
    <s v="United States"/>
    <s v="Little Rock"/>
    <x v="36"/>
    <n v="72209"/>
    <x v="0"/>
    <s v="OFF-BI-10000591"/>
    <x v="1"/>
    <x v="8"/>
    <s v="Avery Binder Labels"/>
    <n v="11.67"/>
    <n v="3"/>
    <x v="0"/>
    <n v="5.6016000000000004"/>
    <m/>
  </r>
  <r>
    <n v="5538"/>
    <s v="US-2016-167472"/>
    <x v="112"/>
    <d v="2016-06-07T00:00:00"/>
    <x v="2"/>
    <s v="CK-12595"/>
    <x v="242"/>
    <x v="0"/>
    <s v="United States"/>
    <s v="Little Rock"/>
    <x v="36"/>
    <n v="72209"/>
    <x v="0"/>
    <s v="OFF-PA-10001534"/>
    <x v="1"/>
    <x v="10"/>
    <s v="Xerox 230"/>
    <n v="12.96"/>
    <n v="2"/>
    <x v="0"/>
    <n v="6.2207999999999997"/>
    <m/>
  </r>
  <r>
    <n v="5539"/>
    <s v="CA-2015-120551"/>
    <x v="657"/>
    <d v="2015-04-20T00:00:00"/>
    <x v="1"/>
    <s v="SS-20590"/>
    <x v="196"/>
    <x v="0"/>
    <s v="United States"/>
    <s v="Norfolk"/>
    <x v="8"/>
    <n v="68701"/>
    <x v="2"/>
    <s v="OFF-BI-10002071"/>
    <x v="1"/>
    <x v="8"/>
    <s v="Fellowes Black Plastic Comb Bindings"/>
    <n v="17.43"/>
    <n v="3"/>
    <x v="0"/>
    <n v="8.0177999999999994"/>
    <m/>
  </r>
  <r>
    <n v="5540"/>
    <s v="US-2017-150595"/>
    <x v="1053"/>
    <d v="2017-05-26T00:00:00"/>
    <x v="1"/>
    <s v="LE-16810"/>
    <x v="97"/>
    <x v="0"/>
    <s v="United States"/>
    <s v="Chicago"/>
    <x v="10"/>
    <n v="60653"/>
    <x v="2"/>
    <s v="FUR-CH-10000513"/>
    <x v="0"/>
    <x v="1"/>
    <s v="High-Back Leather Manager's Chair"/>
    <n v="181.98599999999999"/>
    <n v="2"/>
    <x v="4"/>
    <n v="-54.595799999999997"/>
    <m/>
  </r>
  <r>
    <n v="5541"/>
    <s v="US-2017-150595"/>
    <x v="1053"/>
    <d v="2017-05-26T00:00:00"/>
    <x v="1"/>
    <s v="LE-16810"/>
    <x v="97"/>
    <x v="0"/>
    <s v="United States"/>
    <s v="Chicago"/>
    <x v="10"/>
    <n v="60653"/>
    <x v="2"/>
    <s v="OFF-BI-10003274"/>
    <x v="1"/>
    <x v="8"/>
    <s v="Avery Durable Slant Ring Binders, No Labels"/>
    <n v="1.5920000000000001"/>
    <n v="2"/>
    <x v="3"/>
    <n v="-2.6267999999999998"/>
    <m/>
  </r>
  <r>
    <n v="5542"/>
    <s v="US-2017-150595"/>
    <x v="1053"/>
    <d v="2017-05-26T00:00:00"/>
    <x v="1"/>
    <s v="LE-16810"/>
    <x v="97"/>
    <x v="0"/>
    <s v="United States"/>
    <s v="Chicago"/>
    <x v="10"/>
    <n v="60653"/>
    <x v="2"/>
    <s v="OFF-SU-10000381"/>
    <x v="1"/>
    <x v="14"/>
    <s v="Acme Forged Steel Scissors with Black Enamel Handles"/>
    <n v="22.344000000000001"/>
    <n v="3"/>
    <x v="2"/>
    <n v="2.5137"/>
    <m/>
  </r>
  <r>
    <n v="5543"/>
    <s v="CA-2016-134936"/>
    <x v="1054"/>
    <d v="2016-12-25T00:00:00"/>
    <x v="1"/>
    <s v="ES-14080"/>
    <x v="20"/>
    <x v="1"/>
    <s v="United States"/>
    <s v="Tucson"/>
    <x v="16"/>
    <n v="85705"/>
    <x v="1"/>
    <s v="FUR-TA-10001086"/>
    <x v="0"/>
    <x v="3"/>
    <s v="SAFCO PlanMaster Boards, 60w x 37-1/2d, White Melamine"/>
    <n v="455.97"/>
    <n v="6"/>
    <x v="5"/>
    <n v="-218.8656"/>
    <m/>
  </r>
  <r>
    <n v="5544"/>
    <s v="CA-2016-134936"/>
    <x v="1054"/>
    <d v="2016-12-25T00:00:00"/>
    <x v="1"/>
    <s v="ES-14080"/>
    <x v="20"/>
    <x v="1"/>
    <s v="United States"/>
    <s v="Tucson"/>
    <x v="16"/>
    <n v="85705"/>
    <x v="1"/>
    <s v="OFF-BI-10000174"/>
    <x v="1"/>
    <x v="8"/>
    <s v="Wilson Jones Clip &amp; Carry Folder Binder Tool for Ring Binders, Clear"/>
    <n v="10.44"/>
    <n v="6"/>
    <x v="6"/>
    <n v="-7.6559999999999997"/>
    <m/>
  </r>
  <r>
    <n v="5545"/>
    <s v="CA-2016-134936"/>
    <x v="1054"/>
    <d v="2016-12-25T00:00:00"/>
    <x v="1"/>
    <s v="ES-14080"/>
    <x v="20"/>
    <x v="1"/>
    <s v="United States"/>
    <s v="Tucson"/>
    <x v="16"/>
    <n v="85705"/>
    <x v="1"/>
    <s v="OFF-BI-10002103"/>
    <x v="1"/>
    <x v="8"/>
    <s v="Cardinal Slant-D Ring Binder, Heavy Gauge Vinyl"/>
    <n v="5.2140000000000004"/>
    <n v="2"/>
    <x v="6"/>
    <n v="-4.1711999999999998"/>
    <m/>
  </r>
  <r>
    <n v="5546"/>
    <s v="CA-2017-102967"/>
    <x v="585"/>
    <d v="2017-09-26T00:00:00"/>
    <x v="1"/>
    <s v="MG-17890"/>
    <x v="450"/>
    <x v="2"/>
    <s v="United States"/>
    <s v="Concord"/>
    <x v="38"/>
    <n v="3301"/>
    <x v="3"/>
    <s v="OFF-ST-10001590"/>
    <x v="1"/>
    <x v="4"/>
    <s v="Tenex Personal Project File with Scoop Front Design, Black"/>
    <n v="67.400000000000006"/>
    <n v="5"/>
    <x v="0"/>
    <n v="17.524000000000001"/>
    <m/>
  </r>
  <r>
    <n v="5547"/>
    <s v="CA-2017-151008"/>
    <x v="210"/>
    <d v="2017-09-08T00:00:00"/>
    <x v="2"/>
    <s v="JM-16195"/>
    <x v="594"/>
    <x v="0"/>
    <s v="United States"/>
    <s v="Draper"/>
    <x v="7"/>
    <n v="84020"/>
    <x v="1"/>
    <s v="FUR-FU-10002396"/>
    <x v="0"/>
    <x v="5"/>
    <s v="DAX Copper Panel Document Frame, 5 x 7 Size"/>
    <n v="25.16"/>
    <n v="2"/>
    <x v="0"/>
    <n v="10.5672"/>
    <m/>
  </r>
  <r>
    <n v="5548"/>
    <s v="CA-2017-151008"/>
    <x v="210"/>
    <d v="2017-09-08T00:00:00"/>
    <x v="2"/>
    <s v="JM-16195"/>
    <x v="594"/>
    <x v="0"/>
    <s v="United States"/>
    <s v="Draper"/>
    <x v="7"/>
    <n v="84020"/>
    <x v="1"/>
    <s v="TEC-PH-10002807"/>
    <x v="2"/>
    <x v="7"/>
    <s v="Motorla HX550 Universal Bluetooth Headset"/>
    <n v="126.56"/>
    <n v="4"/>
    <x v="2"/>
    <n v="47.46"/>
    <m/>
  </r>
  <r>
    <n v="5549"/>
    <s v="CA-2014-159800"/>
    <x v="683"/>
    <d v="2014-12-01T00:00:00"/>
    <x v="2"/>
    <s v="SG-20470"/>
    <x v="495"/>
    <x v="0"/>
    <s v="United States"/>
    <s v="San Francisco"/>
    <x v="1"/>
    <n v="94109"/>
    <x v="1"/>
    <s v="OFF-AP-10004859"/>
    <x v="1"/>
    <x v="9"/>
    <s v="Acco 6 Outlet Guardian Premium Surge Suppressor"/>
    <n v="43.68"/>
    <n v="3"/>
    <x v="0"/>
    <n v="11.7936"/>
    <m/>
  </r>
  <r>
    <n v="5550"/>
    <s v="CA-2014-159800"/>
    <x v="683"/>
    <d v="2014-12-01T00:00:00"/>
    <x v="2"/>
    <s v="SG-20470"/>
    <x v="495"/>
    <x v="0"/>
    <s v="United States"/>
    <s v="San Francisco"/>
    <x v="1"/>
    <n v="94109"/>
    <x v="1"/>
    <s v="TEC-AC-10003447"/>
    <x v="2"/>
    <x v="11"/>
    <s v="Micropad Numeric Keypads"/>
    <n v="139.93"/>
    <n v="7"/>
    <x v="0"/>
    <n v="34.982500000000002"/>
    <m/>
  </r>
  <r>
    <n v="5551"/>
    <s v="US-2014-159618"/>
    <x v="607"/>
    <d v="2014-11-16T00:00:00"/>
    <x v="1"/>
    <s v="DB-12970"/>
    <x v="715"/>
    <x v="1"/>
    <s v="United States"/>
    <s v="Houston"/>
    <x v="5"/>
    <n v="77036"/>
    <x v="2"/>
    <s v="OFF-AR-10003183"/>
    <x v="1"/>
    <x v="6"/>
    <s v="Avery Fluorescent Highlighter Four-Color Set"/>
    <n v="2.6720000000000002"/>
    <n v="1"/>
    <x v="2"/>
    <n v="0.33400000000000002"/>
    <m/>
  </r>
  <r>
    <n v="5552"/>
    <s v="US-2014-159618"/>
    <x v="607"/>
    <d v="2014-11-16T00:00:00"/>
    <x v="1"/>
    <s v="DB-12970"/>
    <x v="715"/>
    <x v="1"/>
    <s v="United States"/>
    <s v="Houston"/>
    <x v="5"/>
    <n v="77036"/>
    <x v="2"/>
    <s v="OFF-SU-10000432"/>
    <x v="1"/>
    <x v="14"/>
    <s v="Acco Side-Punched Conventional Columnar Pads"/>
    <n v="16.655999999999999"/>
    <n v="6"/>
    <x v="2"/>
    <n v="-3.1230000000000002"/>
    <m/>
  </r>
  <r>
    <n v="5553"/>
    <s v="US-2014-159618"/>
    <x v="607"/>
    <d v="2014-11-16T00:00:00"/>
    <x v="1"/>
    <s v="DB-12970"/>
    <x v="715"/>
    <x v="1"/>
    <s v="United States"/>
    <s v="Houston"/>
    <x v="5"/>
    <n v="77036"/>
    <x v="2"/>
    <s v="TEC-AC-10003832"/>
    <x v="2"/>
    <x v="11"/>
    <s v="Imation 16GB Mini TravelDrive USB 2.0 Flash Drive"/>
    <n v="79.512"/>
    <n v="3"/>
    <x v="2"/>
    <n v="20.8719"/>
    <m/>
  </r>
  <r>
    <n v="5554"/>
    <s v="US-2014-159618"/>
    <x v="607"/>
    <d v="2014-11-16T00:00:00"/>
    <x v="1"/>
    <s v="DB-12970"/>
    <x v="715"/>
    <x v="1"/>
    <s v="United States"/>
    <s v="Houston"/>
    <x v="5"/>
    <n v="77036"/>
    <x v="2"/>
    <s v="OFF-PA-10004100"/>
    <x v="1"/>
    <x v="10"/>
    <s v="Xerox 216"/>
    <n v="36.287999999999997"/>
    <n v="7"/>
    <x v="2"/>
    <n v="12.700799999999999"/>
    <m/>
  </r>
  <r>
    <n v="5555"/>
    <s v="US-2014-159618"/>
    <x v="607"/>
    <d v="2014-11-16T00:00:00"/>
    <x v="1"/>
    <s v="DB-12970"/>
    <x v="715"/>
    <x v="1"/>
    <s v="United States"/>
    <s v="Houston"/>
    <x v="5"/>
    <n v="77036"/>
    <x v="2"/>
    <s v="FUR-BO-10004467"/>
    <x v="0"/>
    <x v="0"/>
    <s v="Bestar Classic Bookcase"/>
    <n v="67.993200000000002"/>
    <n v="1"/>
    <x v="8"/>
    <n v="-12.998699999999999"/>
    <m/>
  </r>
  <r>
    <n v="5556"/>
    <s v="CA-2017-116113"/>
    <x v="280"/>
    <d v="2017-10-06T00:00:00"/>
    <x v="0"/>
    <s v="JW-15220"/>
    <x v="478"/>
    <x v="1"/>
    <s v="United States"/>
    <s v="Montgomery"/>
    <x v="19"/>
    <n v="36116"/>
    <x v="0"/>
    <s v="FUR-FU-10002963"/>
    <x v="0"/>
    <x v="5"/>
    <s v="Master Caster Door Stop, Gray"/>
    <n v="10.16"/>
    <n v="2"/>
    <x v="0"/>
    <n v="3.4544000000000001"/>
    <m/>
  </r>
  <r>
    <n v="5557"/>
    <s v="CA-2015-125066"/>
    <x v="639"/>
    <d v="2015-12-18T00:00:00"/>
    <x v="1"/>
    <s v="KD-16495"/>
    <x v="470"/>
    <x v="1"/>
    <s v="United States"/>
    <s v="Jackson"/>
    <x v="35"/>
    <n v="39212"/>
    <x v="0"/>
    <s v="FUR-FU-10003829"/>
    <x v="0"/>
    <x v="5"/>
    <s v="Stackable Trays"/>
    <n v="6.16"/>
    <n v="2"/>
    <x v="0"/>
    <n v="1.9712000000000001"/>
    <m/>
  </r>
  <r>
    <n v="5558"/>
    <s v="CA-2015-125066"/>
    <x v="639"/>
    <d v="2015-12-18T00:00:00"/>
    <x v="1"/>
    <s v="KD-16495"/>
    <x v="470"/>
    <x v="1"/>
    <s v="United States"/>
    <s v="Jackson"/>
    <x v="35"/>
    <n v="39212"/>
    <x v="0"/>
    <s v="OFF-AR-10003582"/>
    <x v="1"/>
    <x v="6"/>
    <s v="Boston Electric Pencil Sharpener, Model 1818, Charcoal Black"/>
    <n v="56.3"/>
    <n v="2"/>
    <x v="0"/>
    <n v="15.763999999999999"/>
    <m/>
  </r>
  <r>
    <n v="5559"/>
    <s v="US-2015-114741"/>
    <x v="401"/>
    <d v="2015-12-10T00:00:00"/>
    <x v="1"/>
    <s v="IL-15100"/>
    <x v="582"/>
    <x v="0"/>
    <s v="United States"/>
    <s v="North Las Vegas"/>
    <x v="33"/>
    <n v="89031"/>
    <x v="1"/>
    <s v="OFF-PA-10000048"/>
    <x v="1"/>
    <x v="10"/>
    <s v="Xerox 20"/>
    <n v="6.48"/>
    <n v="1"/>
    <x v="0"/>
    <n v="3.1103999999999998"/>
    <m/>
  </r>
  <r>
    <n v="5560"/>
    <s v="US-2015-114741"/>
    <x v="401"/>
    <d v="2015-12-10T00:00:00"/>
    <x v="1"/>
    <s v="IL-15100"/>
    <x v="582"/>
    <x v="0"/>
    <s v="United States"/>
    <s v="North Las Vegas"/>
    <x v="33"/>
    <n v="89031"/>
    <x v="1"/>
    <s v="OFF-ST-10000078"/>
    <x v="1"/>
    <x v="4"/>
    <s v="Tennsco 6- and 18-Compartment Lockers"/>
    <n v="1325.85"/>
    <n v="5"/>
    <x v="0"/>
    <n v="238.65299999999999"/>
    <m/>
  </r>
  <r>
    <n v="5561"/>
    <s v="US-2015-114741"/>
    <x v="401"/>
    <d v="2015-12-10T00:00:00"/>
    <x v="1"/>
    <s v="IL-15100"/>
    <x v="582"/>
    <x v="0"/>
    <s v="United States"/>
    <s v="North Las Vegas"/>
    <x v="33"/>
    <n v="89031"/>
    <x v="1"/>
    <s v="OFF-LA-10004853"/>
    <x v="1"/>
    <x v="2"/>
    <s v="Avery 483"/>
    <n v="14.94"/>
    <n v="3"/>
    <x v="0"/>
    <n v="6.8723999999999998"/>
    <m/>
  </r>
  <r>
    <n v="5562"/>
    <s v="CA-2017-133263"/>
    <x v="185"/>
    <d v="2017-04-02T00:00:00"/>
    <x v="0"/>
    <s v="JE-15610"/>
    <x v="531"/>
    <x v="1"/>
    <s v="United States"/>
    <s v="Atlanta"/>
    <x v="32"/>
    <n v="30318"/>
    <x v="0"/>
    <s v="OFF-BI-10001153"/>
    <x v="1"/>
    <x v="8"/>
    <s v="Ibico Recycled Grain-Textured Covers"/>
    <n v="34.54"/>
    <n v="1"/>
    <x v="0"/>
    <n v="17.27"/>
    <m/>
  </r>
  <r>
    <n v="5563"/>
    <s v="CA-2017-133263"/>
    <x v="185"/>
    <d v="2017-04-02T00:00:00"/>
    <x v="0"/>
    <s v="JE-15610"/>
    <x v="531"/>
    <x v="1"/>
    <s v="United States"/>
    <s v="Atlanta"/>
    <x v="32"/>
    <n v="30318"/>
    <x v="0"/>
    <s v="TEC-CO-10001449"/>
    <x v="2"/>
    <x v="16"/>
    <s v="Hewlett Packard LaserJet 3310 Copier"/>
    <n v="2999.95"/>
    <n v="5"/>
    <x v="0"/>
    <n v="1439.9760000000001"/>
    <m/>
  </r>
  <r>
    <n v="5564"/>
    <s v="CA-2017-133263"/>
    <x v="185"/>
    <d v="2017-04-02T00:00:00"/>
    <x v="0"/>
    <s v="JE-15610"/>
    <x v="531"/>
    <x v="1"/>
    <s v="United States"/>
    <s v="Atlanta"/>
    <x v="32"/>
    <n v="30318"/>
    <x v="0"/>
    <s v="OFF-BI-10000474"/>
    <x v="1"/>
    <x v="8"/>
    <s v="Avery Recycled Flexi-View Covers for Binding Systems"/>
    <n v="64.12"/>
    <n v="4"/>
    <x v="0"/>
    <n v="30.7776"/>
    <m/>
  </r>
  <r>
    <n v="5565"/>
    <s v="CA-2017-157966"/>
    <x v="677"/>
    <d v="2017-03-13T00:00:00"/>
    <x v="3"/>
    <s v="SU-20665"/>
    <x v="711"/>
    <x v="2"/>
    <s v="United States"/>
    <s v="Chicago"/>
    <x v="10"/>
    <n v="60610"/>
    <x v="2"/>
    <s v="OFF-AR-10000799"/>
    <x v="1"/>
    <x v="6"/>
    <s v="Col-Erase Pencils with Erasers"/>
    <n v="19.456"/>
    <n v="4"/>
    <x v="2"/>
    <n v="2.1888000000000001"/>
    <m/>
  </r>
  <r>
    <n v="5566"/>
    <s v="CA-2017-157966"/>
    <x v="677"/>
    <d v="2017-03-13T00:00:00"/>
    <x v="3"/>
    <s v="SU-20665"/>
    <x v="711"/>
    <x v="2"/>
    <s v="United States"/>
    <s v="Chicago"/>
    <x v="10"/>
    <n v="60610"/>
    <x v="2"/>
    <s v="TEC-MA-10002109"/>
    <x v="2"/>
    <x v="15"/>
    <s v="HP Officejet Pro 8600 e-All-In-One Printer, Copier, Scanner, Fax"/>
    <n v="209.98599999999999"/>
    <n v="2"/>
    <x v="4"/>
    <n v="8.9993999999999996"/>
    <m/>
  </r>
  <r>
    <n v="5567"/>
    <s v="CA-2017-157966"/>
    <x v="677"/>
    <d v="2017-03-13T00:00:00"/>
    <x v="3"/>
    <s v="SU-20665"/>
    <x v="711"/>
    <x v="2"/>
    <s v="United States"/>
    <s v="Chicago"/>
    <x v="10"/>
    <n v="60610"/>
    <x v="2"/>
    <s v="OFF-AR-10003338"/>
    <x v="1"/>
    <x v="6"/>
    <s v="Eberhard Faber 3 1/2&quot; Golf Pencils"/>
    <n v="29.76"/>
    <n v="5"/>
    <x v="2"/>
    <n v="1.86"/>
    <m/>
  </r>
  <r>
    <n v="5568"/>
    <s v="CA-2017-157966"/>
    <x v="677"/>
    <d v="2017-03-13T00:00:00"/>
    <x v="3"/>
    <s v="SU-20665"/>
    <x v="711"/>
    <x v="2"/>
    <s v="United States"/>
    <s v="Chicago"/>
    <x v="10"/>
    <n v="60610"/>
    <x v="2"/>
    <s v="FUR-CH-10003606"/>
    <x v="0"/>
    <x v="1"/>
    <s v="SAFCO Folding Chair Trolley"/>
    <n v="89.768000000000001"/>
    <n v="1"/>
    <x v="4"/>
    <n v="-2.5648"/>
    <m/>
  </r>
  <r>
    <n v="5569"/>
    <s v="CA-2017-157966"/>
    <x v="677"/>
    <d v="2017-03-13T00:00:00"/>
    <x v="3"/>
    <s v="SU-20665"/>
    <x v="711"/>
    <x v="2"/>
    <s v="United States"/>
    <s v="Chicago"/>
    <x v="10"/>
    <n v="60610"/>
    <x v="2"/>
    <s v="TEC-CO-10001449"/>
    <x v="2"/>
    <x v="16"/>
    <s v="Hewlett Packard LaserJet 3310 Copier"/>
    <n v="959.98400000000004"/>
    <n v="2"/>
    <x v="2"/>
    <n v="335.99439999999998"/>
    <m/>
  </r>
  <r>
    <n v="5570"/>
    <s v="CA-2017-157966"/>
    <x v="677"/>
    <d v="2017-03-13T00:00:00"/>
    <x v="3"/>
    <s v="SU-20665"/>
    <x v="711"/>
    <x v="2"/>
    <s v="United States"/>
    <s v="Chicago"/>
    <x v="10"/>
    <n v="60610"/>
    <x v="2"/>
    <s v="OFF-PA-10001934"/>
    <x v="1"/>
    <x v="10"/>
    <s v="Xerox 1993"/>
    <n v="15.552"/>
    <n v="3"/>
    <x v="2"/>
    <n v="5.6375999999999999"/>
    <m/>
  </r>
  <r>
    <n v="5571"/>
    <s v="CA-2017-157966"/>
    <x v="677"/>
    <d v="2017-03-13T00:00:00"/>
    <x v="3"/>
    <s v="SU-20665"/>
    <x v="711"/>
    <x v="2"/>
    <s v="United States"/>
    <s v="Chicago"/>
    <x v="10"/>
    <n v="60610"/>
    <x v="2"/>
    <s v="TEC-PH-10001527"/>
    <x v="2"/>
    <x v="7"/>
    <s v="Plantronics MX500i Earset"/>
    <n v="34.36"/>
    <n v="1"/>
    <x v="2"/>
    <n v="-7.3014999999999999"/>
    <m/>
  </r>
  <r>
    <n v="5572"/>
    <s v="CA-2014-151162"/>
    <x v="29"/>
    <d v="2014-12-09T00:00:00"/>
    <x v="1"/>
    <s v="EA-14035"/>
    <x v="105"/>
    <x v="1"/>
    <s v="United States"/>
    <s v="Columbus"/>
    <x v="24"/>
    <n v="43229"/>
    <x v="3"/>
    <s v="OFF-PA-10001033"/>
    <x v="1"/>
    <x v="10"/>
    <s v="Xerox 1893"/>
    <n v="98.376000000000005"/>
    <n v="3"/>
    <x v="2"/>
    <n v="35.661299999999997"/>
    <m/>
  </r>
  <r>
    <n v="5573"/>
    <s v="CA-2014-151162"/>
    <x v="29"/>
    <d v="2014-12-09T00:00:00"/>
    <x v="1"/>
    <s v="EA-14035"/>
    <x v="105"/>
    <x v="1"/>
    <s v="United States"/>
    <s v="Columbus"/>
    <x v="24"/>
    <n v="43229"/>
    <x v="3"/>
    <s v="OFF-BI-10003719"/>
    <x v="1"/>
    <x v="8"/>
    <s v="Large Capacity Hanging Post Binders"/>
    <n v="29.94"/>
    <n v="4"/>
    <x v="6"/>
    <n v="-23.952000000000002"/>
    <m/>
  </r>
  <r>
    <n v="5574"/>
    <s v="CA-2014-151162"/>
    <x v="29"/>
    <d v="2014-12-09T00:00:00"/>
    <x v="1"/>
    <s v="EA-14035"/>
    <x v="105"/>
    <x v="1"/>
    <s v="United States"/>
    <s v="Columbus"/>
    <x v="24"/>
    <n v="43229"/>
    <x v="3"/>
    <s v="OFF-PA-10003036"/>
    <x v="1"/>
    <x v="10"/>
    <s v="Black Print Carbonless 8 1/2&quot; x 8 1/4&quot; Rapid Memo Book"/>
    <n v="17.472000000000001"/>
    <n v="3"/>
    <x v="2"/>
    <n v="5.6783999999999999"/>
    <m/>
  </r>
  <r>
    <n v="5575"/>
    <s v="CA-2014-151162"/>
    <x v="29"/>
    <d v="2014-12-09T00:00:00"/>
    <x v="1"/>
    <s v="EA-14035"/>
    <x v="105"/>
    <x v="1"/>
    <s v="United States"/>
    <s v="Columbus"/>
    <x v="24"/>
    <n v="43229"/>
    <x v="3"/>
    <s v="TEC-PH-10001870"/>
    <x v="2"/>
    <x v="7"/>
    <s v="Lunatik TT5L-002 Taktik Strike Impact Protection System for iPhone 5"/>
    <n v="36.738"/>
    <n v="1"/>
    <x v="10"/>
    <n v="-9.1844999999999999"/>
    <m/>
  </r>
  <r>
    <n v="5576"/>
    <s v="CA-2014-151162"/>
    <x v="29"/>
    <d v="2014-12-09T00:00:00"/>
    <x v="1"/>
    <s v="EA-14035"/>
    <x v="105"/>
    <x v="1"/>
    <s v="United States"/>
    <s v="Columbus"/>
    <x v="24"/>
    <n v="43229"/>
    <x v="3"/>
    <s v="TEC-PH-10001809"/>
    <x v="2"/>
    <x v="7"/>
    <s v="Panasonic KX T7736-B Digital phone"/>
    <n v="179.94"/>
    <n v="2"/>
    <x v="10"/>
    <n v="-44.984999999999999"/>
    <m/>
  </r>
  <r>
    <n v="5577"/>
    <s v="CA-2016-136686"/>
    <x v="939"/>
    <d v="2016-12-16T00:00:00"/>
    <x v="1"/>
    <s v="RF-19840"/>
    <x v="167"/>
    <x v="0"/>
    <s v="United States"/>
    <s v="Pasadena"/>
    <x v="1"/>
    <n v="91104"/>
    <x v="1"/>
    <s v="FUR-FU-10004864"/>
    <x v="0"/>
    <x v="5"/>
    <s v="Howard Miller 14-1/2&quot; Diameter Chrome Round Wall Clock"/>
    <n v="383.64"/>
    <n v="6"/>
    <x v="0"/>
    <n v="122.76479999999999"/>
    <m/>
  </r>
  <r>
    <n v="5578"/>
    <s v="CA-2016-136686"/>
    <x v="939"/>
    <d v="2016-12-16T00:00:00"/>
    <x v="1"/>
    <s v="RF-19840"/>
    <x v="167"/>
    <x v="0"/>
    <s v="United States"/>
    <s v="Pasadena"/>
    <x v="1"/>
    <n v="91104"/>
    <x v="1"/>
    <s v="OFF-AP-10002350"/>
    <x v="1"/>
    <x v="9"/>
    <s v="Belkin F9H710-06 7 Outlet SurgeMaster Surge Protector"/>
    <n v="56.52"/>
    <n v="3"/>
    <x v="0"/>
    <n v="15.8256"/>
    <m/>
  </r>
  <r>
    <n v="5579"/>
    <s v="CA-2017-137498"/>
    <x v="428"/>
    <d v="2017-09-14T00:00:00"/>
    <x v="0"/>
    <s v="LC-17050"/>
    <x v="702"/>
    <x v="0"/>
    <s v="United States"/>
    <s v="Los Angeles"/>
    <x v="1"/>
    <n v="90004"/>
    <x v="1"/>
    <s v="OFF-AR-10003829"/>
    <x v="1"/>
    <x v="6"/>
    <s v="Newell 35"/>
    <n v="6.56"/>
    <n v="2"/>
    <x v="0"/>
    <n v="1.9024000000000001"/>
    <m/>
  </r>
  <r>
    <n v="5580"/>
    <s v="CA-2017-137498"/>
    <x v="428"/>
    <d v="2017-09-14T00:00:00"/>
    <x v="0"/>
    <s v="LC-17050"/>
    <x v="702"/>
    <x v="0"/>
    <s v="United States"/>
    <s v="Los Angeles"/>
    <x v="1"/>
    <n v="90004"/>
    <x v="1"/>
    <s v="FUR-CH-10003833"/>
    <x v="0"/>
    <x v="1"/>
    <s v="Novimex Fabric Task Chair"/>
    <n v="243.92"/>
    <n v="5"/>
    <x v="2"/>
    <n v="-15.244999999999999"/>
    <m/>
  </r>
  <r>
    <n v="5581"/>
    <s v="CA-2017-137498"/>
    <x v="428"/>
    <d v="2017-09-14T00:00:00"/>
    <x v="0"/>
    <s v="LC-17050"/>
    <x v="702"/>
    <x v="0"/>
    <s v="United States"/>
    <s v="Los Angeles"/>
    <x v="1"/>
    <n v="90004"/>
    <x v="1"/>
    <s v="OFF-PA-10000143"/>
    <x v="1"/>
    <x v="10"/>
    <s v="Astroparche Fine Business Paper"/>
    <n v="47.52"/>
    <n v="9"/>
    <x v="0"/>
    <n v="22.8096"/>
    <m/>
  </r>
  <r>
    <n v="5582"/>
    <s v="CA-2017-163818"/>
    <x v="1055"/>
    <d v="2017-10-08T00:00:00"/>
    <x v="1"/>
    <s v="PS-18970"/>
    <x v="28"/>
    <x v="2"/>
    <s v="United States"/>
    <s v="Clinton"/>
    <x v="39"/>
    <n v="20735"/>
    <x v="3"/>
    <s v="FUR-FU-10000076"/>
    <x v="0"/>
    <x v="5"/>
    <s v="24-Hour Round Wall Clock"/>
    <n v="19.98"/>
    <n v="1"/>
    <x v="0"/>
    <n v="8.5914000000000001"/>
    <m/>
  </r>
  <r>
    <n v="5583"/>
    <s v="CA-2016-161158"/>
    <x v="195"/>
    <d v="2016-05-13T00:00:00"/>
    <x v="1"/>
    <s v="PS-18970"/>
    <x v="28"/>
    <x v="2"/>
    <s v="United States"/>
    <s v="New York City"/>
    <x v="15"/>
    <n v="10024"/>
    <x v="3"/>
    <s v="OFF-AR-10000462"/>
    <x v="1"/>
    <x v="6"/>
    <s v="Sanford Pocket Accent Highlighters"/>
    <n v="8"/>
    <n v="5"/>
    <x v="0"/>
    <n v="3.44"/>
    <m/>
  </r>
  <r>
    <n v="5584"/>
    <s v="CA-2014-116673"/>
    <x v="534"/>
    <d v="2014-12-19T00:00:00"/>
    <x v="0"/>
    <s v="JO-15280"/>
    <x v="123"/>
    <x v="0"/>
    <s v="United States"/>
    <s v="San Diego"/>
    <x v="1"/>
    <n v="92037"/>
    <x v="1"/>
    <s v="FUR-FU-10003829"/>
    <x v="0"/>
    <x v="5"/>
    <s v="Stackable Trays"/>
    <n v="6.16"/>
    <n v="2"/>
    <x v="0"/>
    <n v="1.9712000000000001"/>
    <m/>
  </r>
  <r>
    <n v="5585"/>
    <s v="CA-2017-105333"/>
    <x v="329"/>
    <d v="2017-12-04T00:00:00"/>
    <x v="1"/>
    <s v="VP-21730"/>
    <x v="163"/>
    <x v="2"/>
    <s v="United States"/>
    <s v="New York City"/>
    <x v="15"/>
    <n v="10011"/>
    <x v="3"/>
    <s v="OFF-ST-10002182"/>
    <x v="1"/>
    <x v="4"/>
    <s v="Iris 3-Drawer Stacking Bin, Black"/>
    <n v="83.56"/>
    <n v="4"/>
    <x v="0"/>
    <n v="1.6712"/>
    <m/>
  </r>
  <r>
    <n v="5586"/>
    <s v="CA-2017-105333"/>
    <x v="329"/>
    <d v="2017-12-04T00:00:00"/>
    <x v="1"/>
    <s v="VP-21730"/>
    <x v="163"/>
    <x v="2"/>
    <s v="United States"/>
    <s v="New York City"/>
    <x v="15"/>
    <n v="10011"/>
    <x v="3"/>
    <s v="TEC-PH-10001468"/>
    <x v="2"/>
    <x v="7"/>
    <s v="Panasonic Business Telephones KX-T7736"/>
    <n v="546.05999999999995"/>
    <n v="3"/>
    <x v="0"/>
    <n v="163.81800000000001"/>
    <m/>
  </r>
  <r>
    <n v="5587"/>
    <s v="CA-2017-105333"/>
    <x v="329"/>
    <d v="2017-12-04T00:00:00"/>
    <x v="1"/>
    <s v="VP-21730"/>
    <x v="163"/>
    <x v="2"/>
    <s v="United States"/>
    <s v="New York City"/>
    <x v="15"/>
    <n v="10011"/>
    <x v="3"/>
    <s v="OFF-ST-10001809"/>
    <x v="1"/>
    <x v="4"/>
    <s v="Fellowes Officeware Wire Shelving"/>
    <n v="269.49"/>
    <n v="3"/>
    <x v="0"/>
    <n v="5.3898000000000001"/>
    <m/>
  </r>
  <r>
    <n v="5588"/>
    <s v="CA-2015-149993"/>
    <x v="531"/>
    <d v="2015-03-20T00:00:00"/>
    <x v="2"/>
    <s v="GA-14725"/>
    <x v="315"/>
    <x v="0"/>
    <s v="United States"/>
    <s v="Lancaster"/>
    <x v="1"/>
    <n v="93534"/>
    <x v="1"/>
    <s v="OFF-FA-10001561"/>
    <x v="1"/>
    <x v="13"/>
    <s v="Stockwell Push Pins"/>
    <n v="10.9"/>
    <n v="5"/>
    <x v="0"/>
    <n v="3.597"/>
    <m/>
  </r>
  <r>
    <n v="5589"/>
    <s v="CA-2014-168158"/>
    <x v="866"/>
    <d v="2014-07-24T00:00:00"/>
    <x v="1"/>
    <s v="EM-14140"/>
    <x v="670"/>
    <x v="2"/>
    <s v="United States"/>
    <s v="Great Falls"/>
    <x v="37"/>
    <n v="59405"/>
    <x v="1"/>
    <s v="OFF-BI-10001759"/>
    <x v="1"/>
    <x v="8"/>
    <s v="Acco Pressboard Covers with Storage Hooks, 14 7/8&quot; x 11&quot;, Dark Blue"/>
    <n v="6.0960000000000001"/>
    <n v="2"/>
    <x v="2"/>
    <n v="2.2098"/>
    <m/>
  </r>
  <r>
    <n v="5590"/>
    <s v="CA-2016-115224"/>
    <x v="16"/>
    <d v="2016-12-11T00:00:00"/>
    <x v="0"/>
    <s v="DB-13615"/>
    <x v="140"/>
    <x v="0"/>
    <s v="United States"/>
    <s v="San Francisco"/>
    <x v="1"/>
    <n v="94110"/>
    <x v="1"/>
    <s v="OFF-ST-10000615"/>
    <x v="1"/>
    <x v="4"/>
    <s v="SimpliFile Personal File, Black Granite, 15w x 6-15/16d x 11-1/4h"/>
    <n v="34.049999999999997"/>
    <n v="3"/>
    <x v="0"/>
    <n v="9.5340000000000007"/>
    <m/>
  </r>
  <r>
    <n v="5591"/>
    <s v="CA-2016-115224"/>
    <x v="16"/>
    <d v="2016-12-11T00:00:00"/>
    <x v="0"/>
    <s v="DB-13615"/>
    <x v="140"/>
    <x v="0"/>
    <s v="United States"/>
    <s v="San Francisco"/>
    <x v="1"/>
    <n v="94110"/>
    <x v="1"/>
    <s v="OFF-ST-10003816"/>
    <x v="1"/>
    <x v="4"/>
    <s v="Fellowes High-Stak Drawer Files"/>
    <n v="352.38"/>
    <n v="2"/>
    <x v="0"/>
    <n v="81.047399999999996"/>
    <m/>
  </r>
  <r>
    <n v="5592"/>
    <s v="CA-2014-164742"/>
    <x v="303"/>
    <d v="2014-10-18T00:00:00"/>
    <x v="0"/>
    <s v="ML-17395"/>
    <x v="504"/>
    <x v="1"/>
    <s v="United States"/>
    <s v="Lakewood"/>
    <x v="30"/>
    <n v="8701"/>
    <x v="3"/>
    <s v="FUR-CH-10002880"/>
    <x v="0"/>
    <x v="1"/>
    <s v="Global High-Back Leather Tilter, Burgundy"/>
    <n v="245.98"/>
    <n v="2"/>
    <x v="0"/>
    <n v="27.0578"/>
    <m/>
  </r>
  <r>
    <n v="5593"/>
    <s v="CA-2014-164742"/>
    <x v="303"/>
    <d v="2014-10-18T00:00:00"/>
    <x v="0"/>
    <s v="ML-17395"/>
    <x v="504"/>
    <x v="1"/>
    <s v="United States"/>
    <s v="Lakewood"/>
    <x v="30"/>
    <n v="8701"/>
    <x v="3"/>
    <s v="OFF-BI-10004738"/>
    <x v="1"/>
    <x v="8"/>
    <s v="Flexible Leather- Look Classic Collection Ring Binder"/>
    <n v="18.940000000000001"/>
    <n v="1"/>
    <x v="0"/>
    <n v="9.4700000000000006"/>
    <m/>
  </r>
  <r>
    <n v="5594"/>
    <s v="US-2017-108014"/>
    <x v="123"/>
    <d v="2017-11-25T00:00:00"/>
    <x v="1"/>
    <s v="JH-15430"/>
    <x v="371"/>
    <x v="0"/>
    <s v="United States"/>
    <s v="Cleveland"/>
    <x v="24"/>
    <n v="44105"/>
    <x v="3"/>
    <s v="OFF-BI-10003984"/>
    <x v="1"/>
    <x v="8"/>
    <s v="Lock-Up Easel 'Spel-Binder'"/>
    <n v="59.912999999999997"/>
    <n v="7"/>
    <x v="6"/>
    <n v="-45.933300000000003"/>
    <m/>
  </r>
  <r>
    <n v="5595"/>
    <s v="CA-2017-160325"/>
    <x v="241"/>
    <d v="2017-09-24T00:00:00"/>
    <x v="3"/>
    <s v="BP-11095"/>
    <x v="162"/>
    <x v="1"/>
    <s v="United States"/>
    <s v="Lawrence"/>
    <x v="31"/>
    <n v="1841"/>
    <x v="3"/>
    <s v="TEC-PH-10000984"/>
    <x v="2"/>
    <x v="7"/>
    <s v="Panasonic KX-TG9471B"/>
    <n v="391.98"/>
    <n v="2"/>
    <x v="0"/>
    <n v="109.7544"/>
    <m/>
  </r>
  <r>
    <n v="5596"/>
    <s v="CA-2017-160325"/>
    <x v="241"/>
    <d v="2017-09-24T00:00:00"/>
    <x v="3"/>
    <s v="BP-11095"/>
    <x v="162"/>
    <x v="1"/>
    <s v="United States"/>
    <s v="Lawrence"/>
    <x v="31"/>
    <n v="1841"/>
    <x v="3"/>
    <s v="TEC-PH-10001944"/>
    <x v="2"/>
    <x v="7"/>
    <s v="Wi-Ex zBoost YX540 Cellular Phone Signal Booster"/>
    <n v="437.85"/>
    <n v="3"/>
    <x v="0"/>
    <n v="131.35499999999999"/>
    <m/>
  </r>
  <r>
    <n v="5597"/>
    <s v="CA-2015-159779"/>
    <x v="12"/>
    <d v="2015-09-29T00:00:00"/>
    <x v="1"/>
    <s v="SB-20185"/>
    <x v="766"/>
    <x v="0"/>
    <s v="United States"/>
    <s v="Concord"/>
    <x v="38"/>
    <n v="3301"/>
    <x v="3"/>
    <s v="OFF-BI-10002735"/>
    <x v="1"/>
    <x v="8"/>
    <s v="GBC Prestige Therm-A-Bind Covers"/>
    <n v="68.62"/>
    <n v="2"/>
    <x v="0"/>
    <n v="32.251399999999997"/>
    <m/>
  </r>
  <r>
    <n v="5598"/>
    <s v="CA-2017-151176"/>
    <x v="778"/>
    <d v="2017-02-20T00:00:00"/>
    <x v="1"/>
    <s v="SV-20785"/>
    <x v="647"/>
    <x v="0"/>
    <s v="United States"/>
    <s v="Baltimore"/>
    <x v="39"/>
    <n v="21215"/>
    <x v="3"/>
    <s v="OFF-SU-10001165"/>
    <x v="1"/>
    <x v="14"/>
    <s v="Acme Elite Stainless Steel Scissors"/>
    <n v="25.02"/>
    <n v="3"/>
    <x v="0"/>
    <n v="6.5052000000000003"/>
    <m/>
  </r>
  <r>
    <n v="5599"/>
    <s v="CA-2017-151176"/>
    <x v="778"/>
    <d v="2017-02-20T00:00:00"/>
    <x v="1"/>
    <s v="SV-20785"/>
    <x v="647"/>
    <x v="0"/>
    <s v="United States"/>
    <s v="Baltimore"/>
    <x v="39"/>
    <n v="21215"/>
    <x v="3"/>
    <s v="OFF-AR-10000614"/>
    <x v="1"/>
    <x v="6"/>
    <s v="Barrel Sharpener"/>
    <n v="10.71"/>
    <n v="3"/>
    <x v="0"/>
    <n v="2.7846000000000002"/>
    <m/>
  </r>
  <r>
    <n v="5600"/>
    <s v="CA-2014-108903"/>
    <x v="462"/>
    <d v="2014-10-03T00:00:00"/>
    <x v="3"/>
    <s v="DO-13435"/>
    <x v="157"/>
    <x v="0"/>
    <s v="United States"/>
    <s v="Columbus"/>
    <x v="24"/>
    <n v="43229"/>
    <x v="3"/>
    <s v="OFF-AR-10004010"/>
    <x v="1"/>
    <x v="6"/>
    <s v="Hunt Boston Vacuum Mount KS Pencil Sharpener"/>
    <n v="55.984000000000002"/>
    <n v="2"/>
    <x v="2"/>
    <n v="4.1988000000000003"/>
    <m/>
  </r>
  <r>
    <n v="5601"/>
    <s v="CA-2014-108903"/>
    <x v="462"/>
    <d v="2014-10-03T00:00:00"/>
    <x v="3"/>
    <s v="DO-13435"/>
    <x v="157"/>
    <x v="0"/>
    <s v="United States"/>
    <s v="Columbus"/>
    <x v="24"/>
    <n v="43229"/>
    <x v="3"/>
    <s v="OFF-EN-10004030"/>
    <x v="1"/>
    <x v="12"/>
    <s v="Convenience Packs of Business Envelopes"/>
    <n v="14.48"/>
    <n v="5"/>
    <x v="2"/>
    <n v="4.8869999999999996"/>
    <m/>
  </r>
  <r>
    <n v="5602"/>
    <s v="CA-2014-108903"/>
    <x v="462"/>
    <d v="2014-10-03T00:00:00"/>
    <x v="3"/>
    <s v="DO-13435"/>
    <x v="157"/>
    <x v="0"/>
    <s v="United States"/>
    <s v="Columbus"/>
    <x v="24"/>
    <n v="43229"/>
    <x v="3"/>
    <s v="TEC-AC-10003023"/>
    <x v="2"/>
    <x v="11"/>
    <s v="Logitech G105 Gaming Keyboard"/>
    <n v="142.488"/>
    <n v="3"/>
    <x v="2"/>
    <n v="-3.5621999999999998"/>
    <m/>
  </r>
  <r>
    <n v="5603"/>
    <s v="CA-2016-117919"/>
    <x v="278"/>
    <d v="2016-08-29T00:00:00"/>
    <x v="0"/>
    <s v="TB-21355"/>
    <x v="422"/>
    <x v="1"/>
    <s v="United States"/>
    <s v="Houston"/>
    <x v="5"/>
    <n v="77041"/>
    <x v="2"/>
    <s v="OFF-ST-10003572"/>
    <x v="1"/>
    <x v="4"/>
    <s v="Portfile Personal File Boxes"/>
    <n v="14.16"/>
    <n v="1"/>
    <x v="2"/>
    <n v="1.0620000000000001"/>
    <m/>
  </r>
  <r>
    <n v="5604"/>
    <s v="CA-2016-117919"/>
    <x v="278"/>
    <d v="2016-08-29T00:00:00"/>
    <x v="0"/>
    <s v="TB-21355"/>
    <x v="422"/>
    <x v="1"/>
    <s v="United States"/>
    <s v="Houston"/>
    <x v="5"/>
    <n v="77041"/>
    <x v="2"/>
    <s v="OFF-PA-10004353"/>
    <x v="1"/>
    <x v="10"/>
    <s v="Southworth 25% Cotton Premium Laser Paper and Envelopes"/>
    <n v="79.92"/>
    <n v="5"/>
    <x v="2"/>
    <n v="27.972000000000001"/>
    <m/>
  </r>
  <r>
    <n v="5605"/>
    <s v="CA-2015-142475"/>
    <x v="155"/>
    <d v="2015-12-07T00:00:00"/>
    <x v="1"/>
    <s v="BS-11380"/>
    <x v="510"/>
    <x v="1"/>
    <s v="United States"/>
    <s v="New York City"/>
    <x v="15"/>
    <n v="10011"/>
    <x v="3"/>
    <s v="OFF-BI-10003718"/>
    <x v="1"/>
    <x v="8"/>
    <s v="GBC Therma-A-Bind 250T Electric Binding System"/>
    <n v="590.35199999999998"/>
    <n v="6"/>
    <x v="2"/>
    <n v="206.6232"/>
    <m/>
  </r>
  <r>
    <n v="5606"/>
    <s v="CA-2016-134516"/>
    <x v="873"/>
    <d v="2016-09-25T00:00:00"/>
    <x v="1"/>
    <s v="FM-14215"/>
    <x v="524"/>
    <x v="1"/>
    <s v="United States"/>
    <s v="Greensboro"/>
    <x v="3"/>
    <n v="27405"/>
    <x v="0"/>
    <s v="FUR-FU-10001546"/>
    <x v="0"/>
    <x v="5"/>
    <s v="Dana Swing-Arm Lamps"/>
    <n v="17.088000000000001"/>
    <n v="2"/>
    <x v="2"/>
    <n v="1.0680000000000001"/>
    <m/>
  </r>
  <r>
    <n v="5607"/>
    <s v="CA-2016-134516"/>
    <x v="873"/>
    <d v="2016-09-25T00:00:00"/>
    <x v="1"/>
    <s v="FM-14215"/>
    <x v="524"/>
    <x v="1"/>
    <s v="United States"/>
    <s v="Greensboro"/>
    <x v="3"/>
    <n v="27405"/>
    <x v="0"/>
    <s v="FUR-CH-10002880"/>
    <x v="0"/>
    <x v="1"/>
    <s v="Global High-Back Leather Tilter, Burgundy"/>
    <n v="98.391999999999996"/>
    <n v="1"/>
    <x v="2"/>
    <n v="-11.069100000000001"/>
    <m/>
  </r>
  <r>
    <n v="5608"/>
    <s v="CA-2017-105193"/>
    <x v="613"/>
    <d v="2017-03-31T00:00:00"/>
    <x v="1"/>
    <s v="JL-15835"/>
    <x v="252"/>
    <x v="0"/>
    <s v="United States"/>
    <s v="New York City"/>
    <x v="15"/>
    <n v="10024"/>
    <x v="3"/>
    <s v="OFF-AR-10001547"/>
    <x v="1"/>
    <x v="6"/>
    <s v="Newell 311"/>
    <n v="11.05"/>
    <n v="5"/>
    <x v="0"/>
    <n v="2.9834999999999998"/>
    <m/>
  </r>
  <r>
    <n v="5609"/>
    <s v="CA-2015-168634"/>
    <x v="401"/>
    <d v="2015-12-11T00:00:00"/>
    <x v="1"/>
    <s v="AF-10870"/>
    <x v="578"/>
    <x v="0"/>
    <s v="United States"/>
    <s v="San Francisco"/>
    <x v="1"/>
    <n v="94109"/>
    <x v="1"/>
    <s v="OFF-AP-10001626"/>
    <x v="1"/>
    <x v="9"/>
    <s v="Commercial WindTunnel Clean Air Upright Vacuum, Replacement Belts, Filtration Bags"/>
    <n v="7.78"/>
    <n v="2"/>
    <x v="0"/>
    <n v="2.0228000000000002"/>
    <m/>
  </r>
  <r>
    <n v="5610"/>
    <s v="CA-2017-117198"/>
    <x v="515"/>
    <d v="2017-09-05T00:00:00"/>
    <x v="1"/>
    <s v="BG-11035"/>
    <x v="767"/>
    <x v="0"/>
    <s v="United States"/>
    <s v="Monroe"/>
    <x v="28"/>
    <n v="71203"/>
    <x v="0"/>
    <s v="TEC-AC-10003033"/>
    <x v="2"/>
    <x v="11"/>
    <s v="Plantronics CS510 - Over-the-Head monaural Wireless Headset System"/>
    <n v="659.9"/>
    <n v="2"/>
    <x v="0"/>
    <n v="217.767"/>
    <m/>
  </r>
  <r>
    <n v="5611"/>
    <s v="CA-2015-145828"/>
    <x v="348"/>
    <d v="2015-10-07T00:00:00"/>
    <x v="2"/>
    <s v="MB-17305"/>
    <x v="93"/>
    <x v="0"/>
    <s v="United States"/>
    <s v="Cincinnati"/>
    <x v="24"/>
    <n v="45231"/>
    <x v="3"/>
    <s v="TEC-AC-10002323"/>
    <x v="2"/>
    <x v="11"/>
    <s v="SanDisk Ultra 32 GB MicroSDHC Class 10 Memory Card"/>
    <n v="53.04"/>
    <n v="3"/>
    <x v="2"/>
    <n v="-4.641"/>
    <m/>
  </r>
  <r>
    <n v="5612"/>
    <s v="CA-2017-121027"/>
    <x v="238"/>
    <d v="2017-08-22T00:00:00"/>
    <x v="1"/>
    <s v="HW-14935"/>
    <x v="304"/>
    <x v="1"/>
    <s v="United States"/>
    <s v="Seattle"/>
    <x v="4"/>
    <n v="98105"/>
    <x v="1"/>
    <s v="TEC-AC-10002049"/>
    <x v="2"/>
    <x v="11"/>
    <s v="Plantronics Savi W720 Multi-Device Wireless Headset System"/>
    <n v="843.9"/>
    <n v="2"/>
    <x v="0"/>
    <n v="371.31599999999997"/>
    <m/>
  </r>
  <r>
    <n v="5613"/>
    <s v="CA-2017-121027"/>
    <x v="238"/>
    <d v="2017-08-22T00:00:00"/>
    <x v="1"/>
    <s v="HW-14935"/>
    <x v="304"/>
    <x v="1"/>
    <s v="United States"/>
    <s v="Seattle"/>
    <x v="4"/>
    <n v="98105"/>
    <x v="1"/>
    <s v="TEC-AC-10002253"/>
    <x v="2"/>
    <x v="11"/>
    <s v="Imation Bio 8GB USB Flash Drive Imation Corp"/>
    <n v="1496.16"/>
    <n v="9"/>
    <x v="0"/>
    <n v="224.42400000000001"/>
    <m/>
  </r>
  <r>
    <n v="5614"/>
    <s v="CA-2016-147431"/>
    <x v="1056"/>
    <d v="2016-02-07T00:00:00"/>
    <x v="1"/>
    <s v="AB-10105"/>
    <x v="455"/>
    <x v="0"/>
    <s v="United States"/>
    <s v="New York City"/>
    <x v="15"/>
    <n v="10011"/>
    <x v="3"/>
    <s v="OFF-ST-10003994"/>
    <x v="1"/>
    <x v="4"/>
    <s v="Belkin 19&quot; Center-Weighted Shelf, Gray"/>
    <n v="117.96"/>
    <n v="2"/>
    <x v="0"/>
    <n v="5.8979999999999997"/>
    <m/>
  </r>
  <r>
    <n v="5615"/>
    <s v="CA-2016-158001"/>
    <x v="828"/>
    <d v="2016-08-27T00:00:00"/>
    <x v="1"/>
    <s v="JP-15460"/>
    <x v="687"/>
    <x v="1"/>
    <s v="United States"/>
    <s v="New York City"/>
    <x v="15"/>
    <n v="10035"/>
    <x v="3"/>
    <s v="OFF-AR-10002399"/>
    <x v="1"/>
    <x v="6"/>
    <s v="Dixon Prang Watercolor Pencils, 10-Color Set with Brush"/>
    <n v="21.3"/>
    <n v="5"/>
    <x v="0"/>
    <n v="8.7330000000000005"/>
    <m/>
  </r>
  <r>
    <n v="5616"/>
    <s v="CA-2016-158001"/>
    <x v="828"/>
    <d v="2016-08-27T00:00:00"/>
    <x v="1"/>
    <s v="JP-15460"/>
    <x v="687"/>
    <x v="1"/>
    <s v="United States"/>
    <s v="New York City"/>
    <x v="15"/>
    <n v="10035"/>
    <x v="3"/>
    <s v="OFF-AP-10002118"/>
    <x v="1"/>
    <x v="9"/>
    <s v="1.7 Cubic Foot Compact &quot;Cube&quot; Office Refrigerators"/>
    <n v="1040.8"/>
    <n v="5"/>
    <x v="0"/>
    <n v="281.01600000000002"/>
    <m/>
  </r>
  <r>
    <n v="5617"/>
    <s v="CA-2016-158001"/>
    <x v="828"/>
    <d v="2016-08-27T00:00:00"/>
    <x v="1"/>
    <s v="JP-15460"/>
    <x v="687"/>
    <x v="1"/>
    <s v="United States"/>
    <s v="New York City"/>
    <x v="15"/>
    <n v="10035"/>
    <x v="3"/>
    <s v="OFF-AR-10001954"/>
    <x v="1"/>
    <x v="6"/>
    <s v="Newell 331"/>
    <n v="29.34"/>
    <n v="6"/>
    <x v="0"/>
    <n v="7.9218000000000002"/>
    <m/>
  </r>
  <r>
    <n v="5618"/>
    <s v="CA-2017-125745"/>
    <x v="160"/>
    <d v="2017-07-04T00:00:00"/>
    <x v="1"/>
    <s v="DV-13045"/>
    <x v="1"/>
    <x v="1"/>
    <s v="United States"/>
    <s v="Memphis"/>
    <x v="18"/>
    <n v="38109"/>
    <x v="0"/>
    <s v="FUR-FU-10001591"/>
    <x v="0"/>
    <x v="5"/>
    <s v="Advantus Panel Wall Certificate Holder - 8.5x11"/>
    <n v="19.52"/>
    <n v="2"/>
    <x v="2"/>
    <n v="5.3680000000000003"/>
    <m/>
  </r>
  <r>
    <n v="5619"/>
    <s v="CA-2015-101154"/>
    <x v="227"/>
    <d v="2015-09-21T00:00:00"/>
    <x v="2"/>
    <s v="CM-12190"/>
    <x v="496"/>
    <x v="0"/>
    <s v="United States"/>
    <s v="San Diego"/>
    <x v="1"/>
    <n v="92105"/>
    <x v="1"/>
    <s v="OFF-ST-10004186"/>
    <x v="1"/>
    <x v="4"/>
    <s v="Stur-D-Stor Shelving, Vertical 5-Shelf: 72&quot;H x 36&quot;W x 18 1/2&quot;D"/>
    <n v="443.92"/>
    <n v="4"/>
    <x v="0"/>
    <n v="8.8783999999999992"/>
    <m/>
  </r>
  <r>
    <n v="5620"/>
    <s v="US-2016-124163"/>
    <x v="477"/>
    <d v="2016-09-30T00:00:00"/>
    <x v="1"/>
    <s v="SC-20695"/>
    <x v="281"/>
    <x v="1"/>
    <s v="United States"/>
    <s v="La Crosse"/>
    <x v="6"/>
    <n v="54601"/>
    <x v="2"/>
    <s v="TEC-AC-10001908"/>
    <x v="2"/>
    <x v="11"/>
    <s v="Logitech Wireless Headset h800"/>
    <n v="499.95"/>
    <n v="5"/>
    <x v="0"/>
    <n v="174.98249999999999"/>
    <m/>
  </r>
  <r>
    <n v="5621"/>
    <s v="US-2016-124163"/>
    <x v="477"/>
    <d v="2016-09-30T00:00:00"/>
    <x v="1"/>
    <s v="SC-20695"/>
    <x v="281"/>
    <x v="1"/>
    <s v="United States"/>
    <s v="La Crosse"/>
    <x v="6"/>
    <n v="54601"/>
    <x v="2"/>
    <s v="OFF-AR-10000817"/>
    <x v="1"/>
    <x v="6"/>
    <s v="Manco Dry-Lighter Erasable Highlighter"/>
    <n v="3.04"/>
    <n v="1"/>
    <x v="0"/>
    <n v="1.0336000000000001"/>
    <m/>
  </r>
  <r>
    <n v="5622"/>
    <s v="US-2016-124163"/>
    <x v="477"/>
    <d v="2016-09-30T00:00:00"/>
    <x v="1"/>
    <s v="SC-20695"/>
    <x v="281"/>
    <x v="1"/>
    <s v="United States"/>
    <s v="La Crosse"/>
    <x v="6"/>
    <n v="54601"/>
    <x v="2"/>
    <s v="FUR-CH-10004218"/>
    <x v="0"/>
    <x v="1"/>
    <s v="Global Fabric Manager's Chair, Dark Gray"/>
    <n v="201.96"/>
    <n v="2"/>
    <x v="0"/>
    <n v="50.49"/>
    <m/>
  </r>
  <r>
    <n v="5623"/>
    <s v="US-2016-124163"/>
    <x v="477"/>
    <d v="2016-09-30T00:00:00"/>
    <x v="1"/>
    <s v="SC-20695"/>
    <x v="281"/>
    <x v="1"/>
    <s v="United States"/>
    <s v="La Crosse"/>
    <x v="6"/>
    <n v="54601"/>
    <x v="2"/>
    <s v="FUR-FU-10000755"/>
    <x v="0"/>
    <x v="5"/>
    <s v="Eldon Expressions Mahogany Wood Desk Collection"/>
    <n v="68.64"/>
    <n v="11"/>
    <x v="0"/>
    <n v="17.16"/>
    <m/>
  </r>
  <r>
    <n v="5624"/>
    <s v="CA-2016-121748"/>
    <x v="1057"/>
    <d v="2016-10-28T00:00:00"/>
    <x v="0"/>
    <s v="VW-21775"/>
    <x v="100"/>
    <x v="1"/>
    <s v="United States"/>
    <s v="Los Angeles"/>
    <x v="1"/>
    <n v="90032"/>
    <x v="1"/>
    <s v="TEC-AC-10003063"/>
    <x v="2"/>
    <x v="11"/>
    <s v="Micro Innovations USB RF Wireless Keyboard with Mouse"/>
    <n v="100"/>
    <n v="4"/>
    <x v="0"/>
    <n v="21"/>
    <m/>
  </r>
  <r>
    <n v="5625"/>
    <s v="CA-2016-121748"/>
    <x v="1057"/>
    <d v="2016-10-28T00:00:00"/>
    <x v="0"/>
    <s v="VW-21775"/>
    <x v="100"/>
    <x v="1"/>
    <s v="United States"/>
    <s v="Los Angeles"/>
    <x v="1"/>
    <n v="90032"/>
    <x v="1"/>
    <s v="TEC-AC-10002637"/>
    <x v="2"/>
    <x v="11"/>
    <s v="Logitech VX Revolution Cordless Laser Mouse for Notebooks (Black)"/>
    <n v="359.98"/>
    <n v="2"/>
    <x v="0"/>
    <n v="21.598800000000001"/>
    <m/>
  </r>
  <r>
    <n v="5626"/>
    <s v="CA-2014-126683"/>
    <x v="411"/>
    <d v="2014-10-01T00:00:00"/>
    <x v="0"/>
    <s v="PP-18955"/>
    <x v="452"/>
    <x v="2"/>
    <s v="United States"/>
    <s v="Seattle"/>
    <x v="4"/>
    <n v="98115"/>
    <x v="1"/>
    <s v="FUR-FU-10001706"/>
    <x v="0"/>
    <x v="5"/>
    <s v="Longer-Life Soft White Bulbs"/>
    <n v="6.16"/>
    <n v="2"/>
    <x v="0"/>
    <n v="2.9567999999999999"/>
    <m/>
  </r>
  <r>
    <n v="5627"/>
    <s v="CA-2014-126683"/>
    <x v="411"/>
    <d v="2014-10-01T00:00:00"/>
    <x v="0"/>
    <s v="PP-18955"/>
    <x v="452"/>
    <x v="2"/>
    <s v="United States"/>
    <s v="Seattle"/>
    <x v="4"/>
    <n v="98115"/>
    <x v="1"/>
    <s v="FUR-TA-10002958"/>
    <x v="0"/>
    <x v="3"/>
    <s v="Bevis Oval Conference Table, Walnut"/>
    <n v="2348.8200000000002"/>
    <n v="9"/>
    <x v="0"/>
    <n v="399.29939999999999"/>
    <m/>
  </r>
  <r>
    <n v="5628"/>
    <s v="CA-2017-148810"/>
    <x v="335"/>
    <d v="2017-07-01T00:00:00"/>
    <x v="1"/>
    <s v="DR-12880"/>
    <x v="112"/>
    <x v="1"/>
    <s v="United States"/>
    <s v="Miami"/>
    <x v="2"/>
    <n v="33180"/>
    <x v="0"/>
    <s v="OFF-LA-10004689"/>
    <x v="1"/>
    <x v="2"/>
    <s v="Avery 512"/>
    <n v="13.872"/>
    <n v="6"/>
    <x v="2"/>
    <n v="4.6818"/>
    <m/>
  </r>
  <r>
    <n v="5629"/>
    <s v="CA-2017-148810"/>
    <x v="335"/>
    <d v="2017-07-01T00:00:00"/>
    <x v="1"/>
    <s v="DR-12880"/>
    <x v="112"/>
    <x v="1"/>
    <s v="United States"/>
    <s v="Miami"/>
    <x v="2"/>
    <n v="33180"/>
    <x v="0"/>
    <s v="FUR-CH-10001545"/>
    <x v="0"/>
    <x v="1"/>
    <s v="Hon Comfortask Task/Swivel Chairs"/>
    <n v="273.55200000000002"/>
    <n v="3"/>
    <x v="2"/>
    <n v="-13.6776"/>
    <m/>
  </r>
  <r>
    <n v="5630"/>
    <s v="US-2016-146066"/>
    <x v="1036"/>
    <d v="2016-08-23T00:00:00"/>
    <x v="0"/>
    <s v="RB-19465"/>
    <x v="46"/>
    <x v="2"/>
    <s v="United States"/>
    <s v="Philadelphia"/>
    <x v="9"/>
    <n v="19143"/>
    <x v="3"/>
    <s v="FUR-TA-10002530"/>
    <x v="0"/>
    <x v="3"/>
    <s v="Iceberg OfficeWorks 42&quot; Round Tables"/>
    <n v="815.29200000000003"/>
    <n v="9"/>
    <x v="10"/>
    <n v="-339.70499999999998"/>
    <m/>
  </r>
  <r>
    <n v="5631"/>
    <s v="CA-2014-127614"/>
    <x v="1058"/>
    <d v="2014-02-15T00:00:00"/>
    <x v="1"/>
    <s v="NF-18385"/>
    <x v="173"/>
    <x v="0"/>
    <s v="United States"/>
    <s v="Chesapeake"/>
    <x v="17"/>
    <n v="23320"/>
    <x v="0"/>
    <s v="TEC-AC-10001432"/>
    <x v="2"/>
    <x v="11"/>
    <s v="Enermax Aurora Lite Keyboard"/>
    <n v="234.45"/>
    <n v="3"/>
    <x v="0"/>
    <n v="103.158"/>
    <m/>
  </r>
  <r>
    <n v="5632"/>
    <s v="CA-2014-127614"/>
    <x v="1058"/>
    <d v="2014-02-15T00:00:00"/>
    <x v="1"/>
    <s v="NF-18385"/>
    <x v="173"/>
    <x v="0"/>
    <s v="United States"/>
    <s v="Chesapeake"/>
    <x v="17"/>
    <n v="23320"/>
    <x v="0"/>
    <s v="FUR-TA-10003715"/>
    <x v="0"/>
    <x v="3"/>
    <s v="Hon 2111 Invitation Series Corner Table"/>
    <n v="1256.22"/>
    <n v="6"/>
    <x v="0"/>
    <n v="75.373199999999997"/>
    <m/>
  </r>
  <r>
    <n v="5633"/>
    <s v="CA-2014-127614"/>
    <x v="1058"/>
    <d v="2014-02-15T00:00:00"/>
    <x v="1"/>
    <s v="NF-18385"/>
    <x v="173"/>
    <x v="0"/>
    <s v="United States"/>
    <s v="Chesapeake"/>
    <x v="17"/>
    <n v="23320"/>
    <x v="0"/>
    <s v="OFF-BI-10003291"/>
    <x v="1"/>
    <x v="8"/>
    <s v="Wilson Jones Leather-Like Binders with DublLock Round Rings"/>
    <n v="17.46"/>
    <n v="2"/>
    <x v="0"/>
    <n v="8.2062000000000008"/>
    <m/>
  </r>
  <r>
    <n v="5634"/>
    <s v="CA-2016-101742"/>
    <x v="713"/>
    <d v="2016-09-28T00:00:00"/>
    <x v="0"/>
    <s v="CR-12580"/>
    <x v="615"/>
    <x v="2"/>
    <s v="United States"/>
    <s v="New York City"/>
    <x v="15"/>
    <n v="10009"/>
    <x v="3"/>
    <s v="OFF-BI-10004187"/>
    <x v="1"/>
    <x v="8"/>
    <s v="3-ring staple pack"/>
    <n v="10.528"/>
    <n v="7"/>
    <x v="2"/>
    <n v="3.6848000000000001"/>
    <m/>
  </r>
  <r>
    <n v="5635"/>
    <s v="CA-2015-134943"/>
    <x v="901"/>
    <d v="2015-12-06T00:00:00"/>
    <x v="2"/>
    <s v="SU-20665"/>
    <x v="711"/>
    <x v="2"/>
    <s v="United States"/>
    <s v="Ann Arbor"/>
    <x v="12"/>
    <n v="48104"/>
    <x v="2"/>
    <s v="OFF-BI-10000666"/>
    <x v="1"/>
    <x v="8"/>
    <s v="Surelock Post Binders"/>
    <n v="152.80000000000001"/>
    <n v="5"/>
    <x v="0"/>
    <n v="76.400000000000006"/>
    <m/>
  </r>
  <r>
    <n v="5636"/>
    <s v="CA-2017-123022"/>
    <x v="213"/>
    <d v="2017-09-08T00:00:00"/>
    <x v="1"/>
    <s v="SC-20050"/>
    <x v="337"/>
    <x v="2"/>
    <s v="United States"/>
    <s v="La Mesa"/>
    <x v="1"/>
    <n v="91941"/>
    <x v="1"/>
    <s v="OFF-BI-10002225"/>
    <x v="1"/>
    <x v="8"/>
    <s v="Square Ring Data Binders, Rigid 75 Pt. Covers, 11&quot; x 14-7/8&quot;"/>
    <n v="82.56"/>
    <n v="5"/>
    <x v="2"/>
    <n v="28.896000000000001"/>
    <m/>
  </r>
  <r>
    <n v="5637"/>
    <s v="CA-2017-123022"/>
    <x v="213"/>
    <d v="2017-09-08T00:00:00"/>
    <x v="1"/>
    <s v="SC-20050"/>
    <x v="337"/>
    <x v="2"/>
    <s v="United States"/>
    <s v="La Mesa"/>
    <x v="1"/>
    <n v="91941"/>
    <x v="1"/>
    <s v="TEC-AC-10000474"/>
    <x v="2"/>
    <x v="11"/>
    <s v="Kensington Expert Mouse Optical USB Trackball for PC or Mac"/>
    <n v="284.97000000000003"/>
    <n v="3"/>
    <x v="0"/>
    <n v="85.491"/>
    <m/>
  </r>
  <r>
    <n v="5638"/>
    <s v="CA-2017-113208"/>
    <x v="606"/>
    <d v="2017-04-02T00:00:00"/>
    <x v="1"/>
    <s v="ML-18040"/>
    <x v="614"/>
    <x v="1"/>
    <s v="United States"/>
    <s v="Dearborn"/>
    <x v="12"/>
    <n v="48126"/>
    <x v="2"/>
    <s v="FUR-FU-10004245"/>
    <x v="0"/>
    <x v="5"/>
    <s v="Career Cubicle Clock, 8 1/4&quot;, Black"/>
    <n v="60.84"/>
    <n v="3"/>
    <x v="0"/>
    <n v="23.119199999999999"/>
    <m/>
  </r>
  <r>
    <n v="5639"/>
    <s v="CA-2014-154893"/>
    <x v="1059"/>
    <d v="2014-12-27T00:00:00"/>
    <x v="1"/>
    <s v="GM-14440"/>
    <x v="306"/>
    <x v="0"/>
    <s v="United States"/>
    <s v="San Diego"/>
    <x v="1"/>
    <n v="92024"/>
    <x v="1"/>
    <s v="FUR-CH-10004287"/>
    <x v="0"/>
    <x v="1"/>
    <s v="SAFCO Arco Folding Chair"/>
    <n v="1325.76"/>
    <n v="6"/>
    <x v="2"/>
    <n v="149.148"/>
    <m/>
  </r>
  <r>
    <n v="5640"/>
    <s v="CA-2014-154893"/>
    <x v="1059"/>
    <d v="2014-12-27T00:00:00"/>
    <x v="1"/>
    <s v="GM-14440"/>
    <x v="306"/>
    <x v="0"/>
    <s v="United States"/>
    <s v="San Diego"/>
    <x v="1"/>
    <n v="92024"/>
    <x v="1"/>
    <s v="FUR-CH-10000595"/>
    <x v="0"/>
    <x v="1"/>
    <s v="Safco Contoured Stacking Chairs"/>
    <n v="572.16"/>
    <n v="3"/>
    <x v="2"/>
    <n v="35.76"/>
    <m/>
  </r>
  <r>
    <n v="5641"/>
    <s v="CA-2014-147900"/>
    <x v="865"/>
    <d v="2014-09-28T00:00:00"/>
    <x v="1"/>
    <s v="JK-15640"/>
    <x v="82"/>
    <x v="2"/>
    <s v="United States"/>
    <s v="Lakewood"/>
    <x v="24"/>
    <n v="44107"/>
    <x v="3"/>
    <s v="OFF-PA-10003063"/>
    <x v="1"/>
    <x v="10"/>
    <s v="EcoTones Memo Sheets"/>
    <n v="28.8"/>
    <n v="9"/>
    <x v="2"/>
    <n v="10.08"/>
    <m/>
  </r>
  <r>
    <n v="5642"/>
    <s v="CA-2017-106355"/>
    <x v="459"/>
    <d v="2017-04-05T00:00:00"/>
    <x v="2"/>
    <s v="AT-10435"/>
    <x v="401"/>
    <x v="2"/>
    <s v="United States"/>
    <s v="Meriden"/>
    <x v="29"/>
    <n v="6450"/>
    <x v="3"/>
    <s v="OFF-AR-10000246"/>
    <x v="1"/>
    <x v="6"/>
    <s v="Newell 318"/>
    <n v="11.12"/>
    <n v="4"/>
    <x v="0"/>
    <n v="2.8912"/>
    <m/>
  </r>
  <r>
    <n v="5643"/>
    <s v="CA-2016-127985"/>
    <x v="178"/>
    <d v="2016-04-05T00:00:00"/>
    <x v="0"/>
    <s v="DB-12910"/>
    <x v="626"/>
    <x v="2"/>
    <s v="United States"/>
    <s v="Columbus"/>
    <x v="32"/>
    <n v="31907"/>
    <x v="0"/>
    <s v="FUR-FU-10003274"/>
    <x v="0"/>
    <x v="5"/>
    <s v="Regeneration Desk Collection"/>
    <n v="7.04"/>
    <n v="4"/>
    <x v="0"/>
    <n v="3.0975999999999999"/>
    <m/>
  </r>
  <r>
    <n v="5644"/>
    <s v="CA-2015-166604"/>
    <x v="1060"/>
    <d v="2015-05-20T00:00:00"/>
    <x v="0"/>
    <s v="AH-10690"/>
    <x v="706"/>
    <x v="1"/>
    <s v="United States"/>
    <s v="Roswell"/>
    <x v="32"/>
    <n v="30076"/>
    <x v="0"/>
    <s v="OFF-EN-10004147"/>
    <x v="1"/>
    <x v="12"/>
    <s v="Wausau Papers Astrobrights Colored Envelopes"/>
    <n v="17.940000000000001"/>
    <n v="3"/>
    <x v="0"/>
    <n v="8.7905999999999995"/>
    <m/>
  </r>
  <r>
    <n v="5645"/>
    <s v="CA-2017-120719"/>
    <x v="721"/>
    <d v="2017-03-26T00:00:00"/>
    <x v="2"/>
    <s v="SJ-20125"/>
    <x v="319"/>
    <x v="2"/>
    <s v="United States"/>
    <s v="Seattle"/>
    <x v="4"/>
    <n v="98105"/>
    <x v="1"/>
    <s v="OFF-BI-10002103"/>
    <x v="1"/>
    <x v="8"/>
    <s v="Cardinal Slant-D Ring Binder, Heavy Gauge Vinyl"/>
    <n v="34.76"/>
    <n v="5"/>
    <x v="2"/>
    <n v="11.297000000000001"/>
    <m/>
  </r>
  <r>
    <n v="5646"/>
    <s v="CA-2017-127117"/>
    <x v="349"/>
    <d v="2017-04-19T00:00:00"/>
    <x v="1"/>
    <s v="HM-14860"/>
    <x v="447"/>
    <x v="1"/>
    <s v="United States"/>
    <s v="Morristown"/>
    <x v="30"/>
    <n v="7960"/>
    <x v="3"/>
    <s v="FUR-FU-10004018"/>
    <x v="0"/>
    <x v="5"/>
    <s v="Tensor Computer Mounted Lamp"/>
    <n v="74.45"/>
    <n v="5"/>
    <x v="0"/>
    <n v="20.101500000000001"/>
    <m/>
  </r>
  <r>
    <n v="5647"/>
    <s v="CA-2015-104241"/>
    <x v="1038"/>
    <d v="2015-01-09T00:00:00"/>
    <x v="1"/>
    <s v="AG-10495"/>
    <x v="122"/>
    <x v="1"/>
    <s v="United States"/>
    <s v="Alexandria"/>
    <x v="17"/>
    <n v="22304"/>
    <x v="0"/>
    <s v="FUR-FU-10001473"/>
    <x v="0"/>
    <x v="5"/>
    <s v="DAX Wood Document Frame"/>
    <n v="192.22"/>
    <n v="14"/>
    <x v="0"/>
    <n v="69.199200000000005"/>
    <m/>
  </r>
  <r>
    <n v="5648"/>
    <s v="CA-2017-168179"/>
    <x v="808"/>
    <d v="2017-11-07T00:00:00"/>
    <x v="1"/>
    <s v="JB-16000"/>
    <x v="677"/>
    <x v="0"/>
    <s v="United States"/>
    <s v="Salt Lake City"/>
    <x v="7"/>
    <n v="84106"/>
    <x v="1"/>
    <s v="OFF-PA-10001800"/>
    <x v="1"/>
    <x v="10"/>
    <s v="Xerox 220"/>
    <n v="19.440000000000001"/>
    <n v="3"/>
    <x v="0"/>
    <n v="9.3312000000000008"/>
    <m/>
  </r>
  <r>
    <n v="5649"/>
    <s v="CA-2017-142342"/>
    <x v="729"/>
    <d v="2017-07-19T00:00:00"/>
    <x v="0"/>
    <s v="AJ-10795"/>
    <x v="295"/>
    <x v="1"/>
    <s v="United States"/>
    <s v="Apple Valley"/>
    <x v="1"/>
    <n v="92307"/>
    <x v="1"/>
    <s v="OFF-PA-10004609"/>
    <x v="1"/>
    <x v="10"/>
    <s v="Xerox 221"/>
    <n v="32.4"/>
    <n v="5"/>
    <x v="0"/>
    <n v="15.552"/>
    <m/>
  </r>
  <r>
    <n v="5650"/>
    <s v="CA-2017-142342"/>
    <x v="729"/>
    <d v="2017-07-19T00:00:00"/>
    <x v="0"/>
    <s v="AJ-10795"/>
    <x v="295"/>
    <x v="1"/>
    <s v="United States"/>
    <s v="Apple Valley"/>
    <x v="1"/>
    <n v="92307"/>
    <x v="1"/>
    <s v="OFF-EN-10002592"/>
    <x v="1"/>
    <x v="12"/>
    <s v="Peel &amp; Seel Recycled Catalog Envelopes, Brown"/>
    <n v="57.9"/>
    <n v="5"/>
    <x v="0"/>
    <n v="28.95"/>
    <m/>
  </r>
  <r>
    <n v="5651"/>
    <s v="CA-2017-142342"/>
    <x v="729"/>
    <d v="2017-07-19T00:00:00"/>
    <x v="0"/>
    <s v="AJ-10795"/>
    <x v="295"/>
    <x v="1"/>
    <s v="United States"/>
    <s v="Apple Valley"/>
    <x v="1"/>
    <n v="92307"/>
    <x v="1"/>
    <s v="OFF-ST-10002957"/>
    <x v="1"/>
    <x v="4"/>
    <s v="Sterilite Show Offs Storage Containers"/>
    <n v="10.56"/>
    <n v="2"/>
    <x v="0"/>
    <n v="0"/>
    <m/>
  </r>
  <r>
    <n v="5652"/>
    <s v="CA-2017-142342"/>
    <x v="729"/>
    <d v="2017-07-19T00:00:00"/>
    <x v="0"/>
    <s v="AJ-10795"/>
    <x v="295"/>
    <x v="1"/>
    <s v="United States"/>
    <s v="Apple Valley"/>
    <x v="1"/>
    <n v="92307"/>
    <x v="1"/>
    <s v="FUR-BO-10002613"/>
    <x v="0"/>
    <x v="0"/>
    <s v="Atlantic Metals Mobile 4-Shelf Bookcases, Custom Colors"/>
    <n v="1194.165"/>
    <n v="5"/>
    <x v="11"/>
    <n v="210.73500000000001"/>
    <m/>
  </r>
  <r>
    <n v="5653"/>
    <s v="CA-2017-109099"/>
    <x v="833"/>
    <d v="2017-10-11T00:00:00"/>
    <x v="1"/>
    <s v="MM-18280"/>
    <x v="152"/>
    <x v="1"/>
    <s v="United States"/>
    <s v="New York City"/>
    <x v="15"/>
    <n v="10009"/>
    <x v="3"/>
    <s v="OFF-PA-10001033"/>
    <x v="1"/>
    <x v="10"/>
    <s v="Xerox 1893"/>
    <n v="40.99"/>
    <n v="1"/>
    <x v="0"/>
    <n v="20.085100000000001"/>
    <m/>
  </r>
  <r>
    <n v="5654"/>
    <s v="US-2014-134187"/>
    <x v="130"/>
    <d v="2014-11-11T00:00:00"/>
    <x v="1"/>
    <s v="TH-21235"/>
    <x v="260"/>
    <x v="1"/>
    <s v="United States"/>
    <s v="Long Beach"/>
    <x v="1"/>
    <n v="90805"/>
    <x v="1"/>
    <s v="OFF-AR-10000940"/>
    <x v="1"/>
    <x v="6"/>
    <s v="Newell 343"/>
    <n v="2.94"/>
    <n v="1"/>
    <x v="0"/>
    <n v="0.79379999999999995"/>
    <m/>
  </r>
  <r>
    <n v="5655"/>
    <s v="CA-2016-145261"/>
    <x v="122"/>
    <d v="2016-12-21T00:00:00"/>
    <x v="2"/>
    <s v="AH-10120"/>
    <x v="571"/>
    <x v="2"/>
    <s v="United States"/>
    <s v="Salem"/>
    <x v="21"/>
    <n v="97301"/>
    <x v="1"/>
    <s v="OFF-BI-10001670"/>
    <x v="1"/>
    <x v="8"/>
    <s v="Vinyl Sectional Post Binders"/>
    <n v="45.24"/>
    <n v="4"/>
    <x v="6"/>
    <n v="-30.16"/>
    <m/>
  </r>
  <r>
    <n v="5656"/>
    <s v="CA-2016-145261"/>
    <x v="122"/>
    <d v="2016-12-21T00:00:00"/>
    <x v="2"/>
    <s v="AH-10120"/>
    <x v="571"/>
    <x v="2"/>
    <s v="United States"/>
    <s v="Salem"/>
    <x v="21"/>
    <n v="97301"/>
    <x v="1"/>
    <s v="OFF-AR-10004078"/>
    <x v="1"/>
    <x v="6"/>
    <s v="Newell 312"/>
    <n v="18.687999999999999"/>
    <n v="4"/>
    <x v="2"/>
    <n v="2.3359999999999999"/>
    <m/>
  </r>
  <r>
    <n v="5657"/>
    <s v="CA-2016-145261"/>
    <x v="122"/>
    <d v="2016-12-21T00:00:00"/>
    <x v="2"/>
    <s v="AH-10120"/>
    <x v="571"/>
    <x v="2"/>
    <s v="United States"/>
    <s v="Salem"/>
    <x v="21"/>
    <n v="97301"/>
    <x v="1"/>
    <s v="OFF-PA-10003036"/>
    <x v="1"/>
    <x v="10"/>
    <s v="Black Print Carbonless 8 1/2&quot; x 8 1/4&quot; Rapid Memo Book"/>
    <n v="11.648"/>
    <n v="2"/>
    <x v="2"/>
    <n v="3.7856000000000001"/>
    <m/>
  </r>
  <r>
    <n v="5658"/>
    <s v="CA-2016-145261"/>
    <x v="122"/>
    <d v="2016-12-21T00:00:00"/>
    <x v="2"/>
    <s v="AH-10120"/>
    <x v="571"/>
    <x v="2"/>
    <s v="United States"/>
    <s v="Salem"/>
    <x v="21"/>
    <n v="97301"/>
    <x v="1"/>
    <s v="TEC-AC-10000991"/>
    <x v="2"/>
    <x v="11"/>
    <s v="Sony Micro Vault Click 8 GB USB 2.0 Flash Drive"/>
    <n v="112.776"/>
    <n v="3"/>
    <x v="2"/>
    <n v="-8.4581999999999997"/>
    <m/>
  </r>
  <r>
    <n v="5659"/>
    <s v="CA-2016-145261"/>
    <x v="122"/>
    <d v="2016-12-21T00:00:00"/>
    <x v="2"/>
    <s v="AH-10120"/>
    <x v="571"/>
    <x v="2"/>
    <s v="United States"/>
    <s v="Salem"/>
    <x v="21"/>
    <n v="97301"/>
    <x v="1"/>
    <s v="FUR-TA-10002530"/>
    <x v="0"/>
    <x v="3"/>
    <s v="Iceberg OfficeWorks 42&quot; Round Tables"/>
    <n v="377.45"/>
    <n v="5"/>
    <x v="5"/>
    <n v="-264.21499999999997"/>
    <m/>
  </r>
  <r>
    <n v="5660"/>
    <s v="CA-2016-145261"/>
    <x v="122"/>
    <d v="2016-12-21T00:00:00"/>
    <x v="2"/>
    <s v="AH-10120"/>
    <x v="571"/>
    <x v="2"/>
    <s v="United States"/>
    <s v="Salem"/>
    <x v="21"/>
    <n v="97301"/>
    <x v="1"/>
    <s v="OFF-LA-10000407"/>
    <x v="1"/>
    <x v="2"/>
    <s v="Avery White Multi-Purpose Labels"/>
    <n v="15.936"/>
    <n v="4"/>
    <x v="2"/>
    <n v="5.1791999999999998"/>
    <m/>
  </r>
  <r>
    <n v="5661"/>
    <s v="CA-2016-145261"/>
    <x v="122"/>
    <d v="2016-12-21T00:00:00"/>
    <x v="2"/>
    <s v="AH-10120"/>
    <x v="571"/>
    <x v="2"/>
    <s v="United States"/>
    <s v="Salem"/>
    <x v="21"/>
    <n v="97301"/>
    <x v="1"/>
    <s v="TEC-PH-10004833"/>
    <x v="2"/>
    <x v="7"/>
    <s v="Macally Suction Cup Mount"/>
    <n v="28.68"/>
    <n v="3"/>
    <x v="2"/>
    <n v="-7.17"/>
    <m/>
  </r>
  <r>
    <n v="5662"/>
    <s v="CA-2016-108875"/>
    <x v="446"/>
    <d v="2016-10-01T00:00:00"/>
    <x v="1"/>
    <s v="CL-12700"/>
    <x v="642"/>
    <x v="2"/>
    <s v="United States"/>
    <s v="Aurora"/>
    <x v="22"/>
    <n v="80013"/>
    <x v="1"/>
    <s v="FUR-FU-10002671"/>
    <x v="0"/>
    <x v="5"/>
    <s v="Electrix 20W Halogen Replacement Bulb for Zoom-In Desk Lamp"/>
    <n v="21.44"/>
    <n v="2"/>
    <x v="2"/>
    <n v="7.5039999999999996"/>
    <m/>
  </r>
  <r>
    <n v="5663"/>
    <s v="CA-2016-108875"/>
    <x v="446"/>
    <d v="2016-10-01T00:00:00"/>
    <x v="1"/>
    <s v="CL-12700"/>
    <x v="642"/>
    <x v="2"/>
    <s v="United States"/>
    <s v="Aurora"/>
    <x v="22"/>
    <n v="80013"/>
    <x v="1"/>
    <s v="OFF-ST-10001370"/>
    <x v="1"/>
    <x v="4"/>
    <s v="Sensible Storage WireTech Storage Systems"/>
    <n v="511.05599999999998"/>
    <n v="9"/>
    <x v="2"/>
    <n v="-95.822999999999993"/>
    <m/>
  </r>
  <r>
    <n v="5664"/>
    <s v="CA-2016-141957"/>
    <x v="658"/>
    <d v="2016-07-21T00:00:00"/>
    <x v="3"/>
    <s v="JG-15310"/>
    <x v="684"/>
    <x v="1"/>
    <s v="United States"/>
    <s v="Newark"/>
    <x v="24"/>
    <n v="43055"/>
    <x v="3"/>
    <s v="OFF-AR-10000914"/>
    <x v="1"/>
    <x v="6"/>
    <s v="Boston 16765 Mini Stand Up Battery Pencil Sharpener"/>
    <n v="18.655999999999999"/>
    <n v="2"/>
    <x v="2"/>
    <n v="1.3992"/>
    <m/>
  </r>
  <r>
    <n v="5665"/>
    <s v="CA-2016-141957"/>
    <x v="658"/>
    <d v="2016-07-21T00:00:00"/>
    <x v="3"/>
    <s v="JG-15310"/>
    <x v="684"/>
    <x v="1"/>
    <s v="United States"/>
    <s v="Newark"/>
    <x v="24"/>
    <n v="43055"/>
    <x v="3"/>
    <s v="OFF-BI-10001116"/>
    <x v="1"/>
    <x v="8"/>
    <s v="Wilson Jones 1&quot; Hanging DublLock Ring Binders"/>
    <n v="11.087999999999999"/>
    <n v="7"/>
    <x v="6"/>
    <n v="-8.1311999999999998"/>
    <m/>
  </r>
  <r>
    <n v="5666"/>
    <s v="CA-2016-141957"/>
    <x v="658"/>
    <d v="2016-07-21T00:00:00"/>
    <x v="3"/>
    <s v="JG-15310"/>
    <x v="684"/>
    <x v="1"/>
    <s v="United States"/>
    <s v="Newark"/>
    <x v="24"/>
    <n v="43055"/>
    <x v="3"/>
    <s v="OFF-ST-10002276"/>
    <x v="1"/>
    <x v="4"/>
    <s v="Safco Steel Mobile File Cart"/>
    <n v="66.688000000000002"/>
    <n v="1"/>
    <x v="2"/>
    <n v="4.1680000000000001"/>
    <m/>
  </r>
  <r>
    <n v="5667"/>
    <s v="CA-2016-141957"/>
    <x v="658"/>
    <d v="2016-07-21T00:00:00"/>
    <x v="3"/>
    <s v="JG-15310"/>
    <x v="684"/>
    <x v="1"/>
    <s v="United States"/>
    <s v="Newark"/>
    <x v="24"/>
    <n v="43055"/>
    <x v="3"/>
    <s v="OFF-ST-10004340"/>
    <x v="1"/>
    <x v="4"/>
    <s v="Fellowes Mobile File Cart, Black"/>
    <n v="99.488"/>
    <n v="2"/>
    <x v="2"/>
    <n v="8.7051999999999996"/>
    <m/>
  </r>
  <r>
    <n v="5668"/>
    <s v="CA-2016-142405"/>
    <x v="725"/>
    <d v="2016-06-15T00:00:00"/>
    <x v="1"/>
    <s v="SE-20110"/>
    <x v="339"/>
    <x v="0"/>
    <s v="United States"/>
    <s v="Seattle"/>
    <x v="4"/>
    <n v="98103"/>
    <x v="1"/>
    <s v="OFF-LA-10004093"/>
    <x v="1"/>
    <x v="2"/>
    <s v="Avery 486"/>
    <n v="14.62"/>
    <n v="2"/>
    <x v="0"/>
    <n v="6.8714000000000004"/>
    <m/>
  </r>
  <r>
    <n v="5669"/>
    <s v="CA-2016-142405"/>
    <x v="725"/>
    <d v="2016-06-15T00:00:00"/>
    <x v="1"/>
    <s v="SE-20110"/>
    <x v="339"/>
    <x v="0"/>
    <s v="United States"/>
    <s v="Seattle"/>
    <x v="4"/>
    <n v="98103"/>
    <x v="1"/>
    <s v="OFF-BI-10004728"/>
    <x v="1"/>
    <x v="8"/>
    <s v="Wilson Jones Turn Tabs Binder Tool for Ring Binders"/>
    <n v="53.984000000000002"/>
    <n v="14"/>
    <x v="2"/>
    <n v="17.544799999999999"/>
    <m/>
  </r>
  <r>
    <n v="5670"/>
    <s v="CA-2016-142405"/>
    <x v="725"/>
    <d v="2016-06-15T00:00:00"/>
    <x v="1"/>
    <s v="SE-20110"/>
    <x v="339"/>
    <x v="0"/>
    <s v="United States"/>
    <s v="Seattle"/>
    <x v="4"/>
    <n v="98103"/>
    <x v="1"/>
    <s v="TEC-AC-10003095"/>
    <x v="2"/>
    <x v="11"/>
    <s v="Logitech G35 7.1-Channel Surround Sound Headset"/>
    <n v="389.97"/>
    <n v="3"/>
    <x v="0"/>
    <n v="132.5898"/>
    <m/>
  </r>
  <r>
    <n v="5671"/>
    <s v="CA-2015-141012"/>
    <x v="988"/>
    <d v="2015-06-11T00:00:00"/>
    <x v="0"/>
    <s v="TG-21640"/>
    <x v="228"/>
    <x v="0"/>
    <s v="United States"/>
    <s v="Pocatello"/>
    <x v="45"/>
    <n v="83201"/>
    <x v="1"/>
    <s v="FUR-FU-10003192"/>
    <x v="0"/>
    <x v="5"/>
    <s v="Luxo Adjustable Task Clamp Lamp"/>
    <n v="355.36"/>
    <n v="4"/>
    <x v="0"/>
    <n v="92.393600000000006"/>
    <m/>
  </r>
  <r>
    <n v="5672"/>
    <s v="CA-2015-141012"/>
    <x v="988"/>
    <d v="2015-06-11T00:00:00"/>
    <x v="0"/>
    <s v="TG-21640"/>
    <x v="228"/>
    <x v="0"/>
    <s v="United States"/>
    <s v="Pocatello"/>
    <x v="45"/>
    <n v="83201"/>
    <x v="1"/>
    <s v="TEC-PH-10004522"/>
    <x v="2"/>
    <x v="7"/>
    <s v="Dexim XPower Skin Super-Thin Power Case for iPhone 5 - Black"/>
    <n v="140.376"/>
    <n v="3"/>
    <x v="2"/>
    <n v="8.7735000000000003"/>
    <m/>
  </r>
  <r>
    <n v="5673"/>
    <s v="CA-2017-127922"/>
    <x v="855"/>
    <d v="2017-11-03T00:00:00"/>
    <x v="1"/>
    <s v="SH-19975"/>
    <x v="64"/>
    <x v="1"/>
    <s v="United States"/>
    <s v="Dallas"/>
    <x v="5"/>
    <n v="75081"/>
    <x v="2"/>
    <s v="OFF-EN-10003068"/>
    <x v="1"/>
    <x v="12"/>
    <s v="#6 3/4 Gummed Flap White Envelopes"/>
    <n v="15.84"/>
    <n v="2"/>
    <x v="2"/>
    <n v="5.5439999999999996"/>
    <m/>
  </r>
  <r>
    <n v="5674"/>
    <s v="CA-2017-127922"/>
    <x v="855"/>
    <d v="2017-11-03T00:00:00"/>
    <x v="1"/>
    <s v="SH-19975"/>
    <x v="64"/>
    <x v="1"/>
    <s v="United States"/>
    <s v="Dallas"/>
    <x v="5"/>
    <n v="75081"/>
    <x v="2"/>
    <s v="OFF-PA-10001204"/>
    <x v="1"/>
    <x v="10"/>
    <s v="Xerox 1972"/>
    <n v="8.4480000000000004"/>
    <n v="2"/>
    <x v="2"/>
    <n v="2.64"/>
    <m/>
  </r>
  <r>
    <n v="5675"/>
    <s v="CA-2016-146318"/>
    <x v="115"/>
    <d v="2016-01-27T00:00:00"/>
    <x v="1"/>
    <s v="MC-17275"/>
    <x v="507"/>
    <x v="0"/>
    <s v="United States"/>
    <s v="Seattle"/>
    <x v="4"/>
    <n v="98105"/>
    <x v="1"/>
    <s v="OFF-PA-10003953"/>
    <x v="1"/>
    <x v="10"/>
    <s v="Xerox 218"/>
    <n v="12.96"/>
    <n v="2"/>
    <x v="0"/>
    <n v="6.2207999999999997"/>
    <m/>
  </r>
  <r>
    <n v="5676"/>
    <s v="CA-2014-135993"/>
    <x v="1061"/>
    <d v="2014-06-02T00:00:00"/>
    <x v="1"/>
    <s v="PJ-18835"/>
    <x v="601"/>
    <x v="1"/>
    <s v="United States"/>
    <s v="Seattle"/>
    <x v="4"/>
    <n v="98115"/>
    <x v="1"/>
    <s v="TEC-PH-10001552"/>
    <x v="2"/>
    <x v="7"/>
    <s v="I Need's 3d Hello Kitty Hybrid Silicone Case Cover for HTC One X 4g with 3d Hello Kitty Stylus Pen Green/pink"/>
    <n v="57.408000000000001"/>
    <n v="6"/>
    <x v="2"/>
    <n v="5.7408000000000001"/>
    <m/>
  </r>
  <r>
    <n v="5677"/>
    <s v="CA-2014-135993"/>
    <x v="1061"/>
    <d v="2014-06-02T00:00:00"/>
    <x v="1"/>
    <s v="PJ-18835"/>
    <x v="601"/>
    <x v="1"/>
    <s v="United States"/>
    <s v="Seattle"/>
    <x v="4"/>
    <n v="98115"/>
    <x v="1"/>
    <s v="TEC-AC-10004877"/>
    <x v="2"/>
    <x v="11"/>
    <s v="Imation 30456 USB Flash Drive 8GB"/>
    <n v="27.6"/>
    <n v="4"/>
    <x v="0"/>
    <n v="2.2080000000000002"/>
    <m/>
  </r>
  <r>
    <n v="5678"/>
    <s v="CA-2014-126802"/>
    <x v="282"/>
    <d v="2015-01-05T00:00:00"/>
    <x v="1"/>
    <s v="ZC-21910"/>
    <x v="233"/>
    <x v="0"/>
    <s v="United States"/>
    <s v="Chicago"/>
    <x v="10"/>
    <n v="60610"/>
    <x v="2"/>
    <s v="FUR-FU-10000193"/>
    <x v="0"/>
    <x v="5"/>
    <s v="Tenex Chairmats For Use with Hard Floors"/>
    <n v="38.975999999999999"/>
    <n v="3"/>
    <x v="7"/>
    <n v="-50.668799999999997"/>
    <m/>
  </r>
  <r>
    <n v="5679"/>
    <s v="CA-2016-143924"/>
    <x v="1062"/>
    <d v="2016-08-03T00:00:00"/>
    <x v="1"/>
    <s v="SC-20680"/>
    <x v="649"/>
    <x v="2"/>
    <s v="United States"/>
    <s v="Holland"/>
    <x v="12"/>
    <n v="49423"/>
    <x v="2"/>
    <s v="OFF-FA-10000735"/>
    <x v="1"/>
    <x v="13"/>
    <s v="Staples"/>
    <n v="20.440000000000001"/>
    <n v="7"/>
    <x v="0"/>
    <n v="9.1980000000000004"/>
    <m/>
  </r>
  <r>
    <n v="5680"/>
    <s v="CA-2016-143924"/>
    <x v="1062"/>
    <d v="2016-08-03T00:00:00"/>
    <x v="1"/>
    <s v="SC-20680"/>
    <x v="649"/>
    <x v="2"/>
    <s v="United States"/>
    <s v="Holland"/>
    <x v="12"/>
    <n v="49423"/>
    <x v="2"/>
    <s v="OFF-PA-10002120"/>
    <x v="1"/>
    <x v="10"/>
    <s v="Xerox 1889"/>
    <n v="109.92"/>
    <n v="2"/>
    <x v="0"/>
    <n v="53.860799999999998"/>
    <m/>
  </r>
  <r>
    <n v="5681"/>
    <s v="CA-2016-141551"/>
    <x v="446"/>
    <d v="2016-09-30T00:00:00"/>
    <x v="1"/>
    <s v="BP-11230"/>
    <x v="546"/>
    <x v="0"/>
    <s v="United States"/>
    <s v="Broken Arrow"/>
    <x v="26"/>
    <n v="74012"/>
    <x v="2"/>
    <s v="OFF-BI-10001249"/>
    <x v="1"/>
    <x v="8"/>
    <s v="Avery Heavy-Duty EZD View Binder with Locking Rings"/>
    <n v="6.38"/>
    <n v="1"/>
    <x v="0"/>
    <n v="2.9348000000000001"/>
    <m/>
  </r>
  <r>
    <n v="5682"/>
    <s v="CA-2016-141551"/>
    <x v="446"/>
    <d v="2016-09-30T00:00:00"/>
    <x v="1"/>
    <s v="BP-11230"/>
    <x v="546"/>
    <x v="0"/>
    <s v="United States"/>
    <s v="Broken Arrow"/>
    <x v="26"/>
    <n v="74012"/>
    <x v="2"/>
    <s v="OFF-PA-10001569"/>
    <x v="1"/>
    <x v="10"/>
    <s v="Xerox 232"/>
    <n v="6.48"/>
    <n v="1"/>
    <x v="0"/>
    <n v="3.1103999999999998"/>
    <m/>
  </r>
  <r>
    <n v="5683"/>
    <s v="CA-2014-164315"/>
    <x v="1063"/>
    <d v="2014-04-08T00:00:00"/>
    <x v="1"/>
    <s v="RD-19585"/>
    <x v="361"/>
    <x v="0"/>
    <s v="United States"/>
    <s v="Athens"/>
    <x v="32"/>
    <n v="30605"/>
    <x v="0"/>
    <s v="OFF-PA-10004248"/>
    <x v="1"/>
    <x v="10"/>
    <s v="Xerox 1990"/>
    <n v="15.84"/>
    <n v="3"/>
    <x v="0"/>
    <n v="7.1280000000000001"/>
    <m/>
  </r>
  <r>
    <n v="5684"/>
    <s v="CA-2014-164315"/>
    <x v="1063"/>
    <d v="2014-04-08T00:00:00"/>
    <x v="1"/>
    <s v="RD-19585"/>
    <x v="361"/>
    <x v="0"/>
    <s v="United States"/>
    <s v="Athens"/>
    <x v="32"/>
    <n v="30605"/>
    <x v="0"/>
    <s v="TEC-PH-10001128"/>
    <x v="2"/>
    <x v="7"/>
    <s v="Motorola Droid Maxx"/>
    <n v="1049.93"/>
    <n v="7"/>
    <x v="0"/>
    <n v="293.98039999999997"/>
    <m/>
  </r>
  <r>
    <n v="5685"/>
    <s v="CA-2014-164315"/>
    <x v="1063"/>
    <d v="2014-04-08T00:00:00"/>
    <x v="1"/>
    <s v="RD-19585"/>
    <x v="361"/>
    <x v="0"/>
    <s v="United States"/>
    <s v="Athens"/>
    <x v="32"/>
    <n v="30605"/>
    <x v="0"/>
    <s v="OFF-AP-10003842"/>
    <x v="1"/>
    <x v="9"/>
    <s v="Euro-Pro Shark Turbo Vacuum"/>
    <n v="154.9"/>
    <n v="5"/>
    <x v="0"/>
    <n v="40.274000000000001"/>
    <m/>
  </r>
  <r>
    <n v="5686"/>
    <s v="CA-2015-131072"/>
    <x v="599"/>
    <d v="2015-11-05T00:00:00"/>
    <x v="3"/>
    <s v="KL-16645"/>
    <x v="107"/>
    <x v="0"/>
    <s v="United States"/>
    <s v="Seattle"/>
    <x v="4"/>
    <n v="98105"/>
    <x v="1"/>
    <s v="OFF-BI-10002794"/>
    <x v="1"/>
    <x v="8"/>
    <s v="Avery Trapezoid Ring Binder, 3&quot; Capacity, Black, 1040 sheets"/>
    <n v="98.352000000000004"/>
    <n v="3"/>
    <x v="2"/>
    <n v="35.6526"/>
    <m/>
  </r>
  <r>
    <n v="5687"/>
    <s v="CA-2014-131541"/>
    <x v="1064"/>
    <d v="2014-07-28T00:00:00"/>
    <x v="3"/>
    <s v="CK-12205"/>
    <x v="237"/>
    <x v="0"/>
    <s v="United States"/>
    <s v="Apopka"/>
    <x v="2"/>
    <n v="32712"/>
    <x v="0"/>
    <s v="OFF-FA-10000621"/>
    <x v="1"/>
    <x v="13"/>
    <s v="OIC Colored Binder Clips, Assorted Sizes"/>
    <n v="14.32"/>
    <n v="5"/>
    <x v="2"/>
    <n v="5.1909999999999998"/>
    <m/>
  </r>
  <r>
    <n v="5688"/>
    <s v="CA-2014-131541"/>
    <x v="1064"/>
    <d v="2014-07-28T00:00:00"/>
    <x v="3"/>
    <s v="CK-12205"/>
    <x v="237"/>
    <x v="0"/>
    <s v="United States"/>
    <s v="Apopka"/>
    <x v="2"/>
    <n v="32712"/>
    <x v="0"/>
    <s v="FUR-FU-10003623"/>
    <x v="0"/>
    <x v="5"/>
    <s v="DataProducts Ampli Magnifier Task Lamp, Black,"/>
    <n v="129.88800000000001"/>
    <n v="6"/>
    <x v="2"/>
    <n v="12.988799999999999"/>
    <m/>
  </r>
  <r>
    <n v="5689"/>
    <s v="CA-2014-131541"/>
    <x v="1064"/>
    <d v="2014-07-28T00:00:00"/>
    <x v="3"/>
    <s v="CK-12205"/>
    <x v="237"/>
    <x v="0"/>
    <s v="United States"/>
    <s v="Apopka"/>
    <x v="2"/>
    <n v="32712"/>
    <x v="0"/>
    <s v="OFF-EN-10000781"/>
    <x v="1"/>
    <x v="12"/>
    <s v="#10- 4 1/8&quot; x 9 1/2&quot; Recycled Envelopes"/>
    <n v="48.944000000000003"/>
    <n v="7"/>
    <x v="2"/>
    <n v="16.518599999999999"/>
    <m/>
  </r>
  <r>
    <n v="5690"/>
    <s v="CA-2015-119550"/>
    <x v="207"/>
    <d v="2015-12-31T00:00:00"/>
    <x v="1"/>
    <s v="RB-19705"/>
    <x v="42"/>
    <x v="2"/>
    <s v="United States"/>
    <s v="Houston"/>
    <x v="5"/>
    <n v="77070"/>
    <x v="2"/>
    <s v="FUR-CH-10002044"/>
    <x v="0"/>
    <x v="1"/>
    <s v="Office Star - Contemporary Task Swivel chair with 2-way adjustable arms, Plum"/>
    <n v="275.05799999999999"/>
    <n v="3"/>
    <x v="4"/>
    <n v="-90.376199999999997"/>
    <m/>
  </r>
  <r>
    <n v="5691"/>
    <s v="US-2015-138093"/>
    <x v="895"/>
    <d v="2015-12-16T00:00:00"/>
    <x v="1"/>
    <s v="KM-16225"/>
    <x v="366"/>
    <x v="1"/>
    <s v="United States"/>
    <s v="Baltimore"/>
    <x v="39"/>
    <n v="21215"/>
    <x v="3"/>
    <s v="OFF-AR-10000817"/>
    <x v="1"/>
    <x v="6"/>
    <s v="Manco Dry-Lighter Erasable Highlighter"/>
    <n v="27.36"/>
    <n v="9"/>
    <x v="0"/>
    <n v="9.3024000000000004"/>
    <m/>
  </r>
  <r>
    <n v="5692"/>
    <s v="US-2015-138093"/>
    <x v="895"/>
    <d v="2015-12-16T00:00:00"/>
    <x v="1"/>
    <s v="KM-16225"/>
    <x v="366"/>
    <x v="1"/>
    <s v="United States"/>
    <s v="Baltimore"/>
    <x v="39"/>
    <n v="21215"/>
    <x v="3"/>
    <s v="OFF-PA-10001509"/>
    <x v="1"/>
    <x v="10"/>
    <s v="Recycled Desk Saver Line &quot;While You Were Out&quot; Book, 5 1/2&quot; X 4&quot;"/>
    <n v="44.75"/>
    <n v="5"/>
    <x v="0"/>
    <n v="20.585000000000001"/>
    <m/>
  </r>
  <r>
    <n v="5693"/>
    <s v="US-2015-138093"/>
    <x v="895"/>
    <d v="2015-12-16T00:00:00"/>
    <x v="1"/>
    <s v="KM-16225"/>
    <x v="366"/>
    <x v="1"/>
    <s v="United States"/>
    <s v="Baltimore"/>
    <x v="39"/>
    <n v="21215"/>
    <x v="3"/>
    <s v="TEC-PH-10004667"/>
    <x v="2"/>
    <x v="7"/>
    <s v="Cisco 8x8 Inc. 6753i IP Business Phone System"/>
    <n v="134.99"/>
    <n v="1"/>
    <x v="0"/>
    <n v="36.447299999999998"/>
    <m/>
  </r>
  <r>
    <n v="5694"/>
    <s v="US-2015-138093"/>
    <x v="895"/>
    <d v="2015-12-16T00:00:00"/>
    <x v="1"/>
    <s v="KM-16225"/>
    <x v="366"/>
    <x v="1"/>
    <s v="United States"/>
    <s v="Baltimore"/>
    <x v="39"/>
    <n v="21215"/>
    <x v="3"/>
    <s v="OFF-PA-10000143"/>
    <x v="1"/>
    <x v="10"/>
    <s v="Astroparche Fine Business Paper"/>
    <n v="26.4"/>
    <n v="5"/>
    <x v="0"/>
    <n v="12.672000000000001"/>
    <m/>
  </r>
  <r>
    <n v="5695"/>
    <s v="US-2015-138093"/>
    <x v="895"/>
    <d v="2015-12-16T00:00:00"/>
    <x v="1"/>
    <s v="KM-16225"/>
    <x v="366"/>
    <x v="1"/>
    <s v="United States"/>
    <s v="Baltimore"/>
    <x v="39"/>
    <n v="21215"/>
    <x v="3"/>
    <s v="FUR-CH-10000785"/>
    <x v="0"/>
    <x v="1"/>
    <s v="Global Ergonomic Managers Chair"/>
    <n v="542.94000000000005"/>
    <n v="3"/>
    <x v="0"/>
    <n v="141.1644"/>
    <m/>
  </r>
  <r>
    <n v="5696"/>
    <s v="CA-2016-126165"/>
    <x v="465"/>
    <d v="2016-05-07T00:00:00"/>
    <x v="0"/>
    <s v="AH-10465"/>
    <x v="733"/>
    <x v="0"/>
    <s v="United States"/>
    <s v="San Francisco"/>
    <x v="1"/>
    <n v="94109"/>
    <x v="1"/>
    <s v="FUR-TA-10001676"/>
    <x v="0"/>
    <x v="3"/>
    <s v="Hon 61000 Series Interactive Training Tables"/>
    <n v="71.087999999999994"/>
    <n v="2"/>
    <x v="2"/>
    <n v="-1.7771999999999999"/>
    <m/>
  </r>
  <r>
    <n v="5697"/>
    <s v="CA-2017-126123"/>
    <x v="336"/>
    <d v="2017-10-18T00:00:00"/>
    <x v="1"/>
    <s v="AG-10765"/>
    <x v="326"/>
    <x v="2"/>
    <s v="United States"/>
    <s v="Chicago"/>
    <x v="10"/>
    <n v="60623"/>
    <x v="2"/>
    <s v="OFF-BI-10000309"/>
    <x v="1"/>
    <x v="8"/>
    <s v="GBC Twin Loop Wire Binding Elements, 9/16&quot; Spine, Black"/>
    <n v="27.396000000000001"/>
    <n v="9"/>
    <x v="3"/>
    <n v="-42.463799999999999"/>
    <m/>
  </r>
  <r>
    <n v="5698"/>
    <s v="CA-2017-126123"/>
    <x v="336"/>
    <d v="2017-10-18T00:00:00"/>
    <x v="1"/>
    <s v="AG-10765"/>
    <x v="326"/>
    <x v="2"/>
    <s v="United States"/>
    <s v="Chicago"/>
    <x v="10"/>
    <n v="60623"/>
    <x v="2"/>
    <s v="OFF-BI-10004224"/>
    <x v="1"/>
    <x v="8"/>
    <s v="Catalog Binders with Expanding Posts"/>
    <n v="13.456"/>
    <n v="1"/>
    <x v="3"/>
    <n v="-23.547999999999998"/>
    <m/>
  </r>
  <r>
    <n v="5699"/>
    <s v="CA-2016-143441"/>
    <x v="732"/>
    <d v="2016-11-05T00:00:00"/>
    <x v="3"/>
    <s v="EB-14170"/>
    <x v="432"/>
    <x v="0"/>
    <s v="United States"/>
    <s v="Laredo"/>
    <x v="5"/>
    <n v="78041"/>
    <x v="2"/>
    <s v="OFF-LA-10002312"/>
    <x v="1"/>
    <x v="2"/>
    <s v="Avery 490"/>
    <n v="11.84"/>
    <n v="1"/>
    <x v="2"/>
    <n v="4.4400000000000004"/>
    <m/>
  </r>
  <r>
    <n v="5700"/>
    <s v="CA-2017-148320"/>
    <x v="132"/>
    <d v="2017-11-08T00:00:00"/>
    <x v="1"/>
    <s v="PG-18895"/>
    <x v="38"/>
    <x v="0"/>
    <s v="United States"/>
    <s v="San Francisco"/>
    <x v="1"/>
    <n v="94109"/>
    <x v="1"/>
    <s v="OFF-PA-10003022"/>
    <x v="1"/>
    <x v="10"/>
    <s v="Xerox 1992"/>
    <n v="35.880000000000003"/>
    <n v="6"/>
    <x v="0"/>
    <n v="17.581199999999999"/>
    <m/>
  </r>
  <r>
    <n v="5701"/>
    <s v="CA-2016-125661"/>
    <x v="390"/>
    <d v="2016-11-26T00:00:00"/>
    <x v="2"/>
    <s v="CA-12055"/>
    <x v="402"/>
    <x v="2"/>
    <s v="United States"/>
    <s v="Cleveland"/>
    <x v="24"/>
    <n v="44105"/>
    <x v="3"/>
    <s v="OFF-EN-10001532"/>
    <x v="1"/>
    <x v="12"/>
    <s v="Brown Kraft Recycled Envelopes"/>
    <n v="40.752000000000002"/>
    <n v="3"/>
    <x v="2"/>
    <n v="15.282"/>
    <m/>
  </r>
  <r>
    <n v="5702"/>
    <s v="CA-2016-125661"/>
    <x v="390"/>
    <d v="2016-11-26T00:00:00"/>
    <x v="2"/>
    <s v="CA-12055"/>
    <x v="402"/>
    <x v="2"/>
    <s v="United States"/>
    <s v="Cleveland"/>
    <x v="24"/>
    <n v="44105"/>
    <x v="3"/>
    <s v="TEC-AC-10004855"/>
    <x v="2"/>
    <x v="11"/>
    <s v="V7 USB Numeric Keypad"/>
    <n v="139.96"/>
    <n v="5"/>
    <x v="2"/>
    <n v="-22.743500000000001"/>
    <m/>
  </r>
  <r>
    <n v="5703"/>
    <s v="US-2014-123519"/>
    <x v="637"/>
    <d v="2014-12-21T00:00:00"/>
    <x v="1"/>
    <s v="SS-20875"/>
    <x v="286"/>
    <x v="0"/>
    <s v="United States"/>
    <s v="Marion"/>
    <x v="24"/>
    <n v="43302"/>
    <x v="3"/>
    <s v="OFF-AR-10003829"/>
    <x v="1"/>
    <x v="6"/>
    <s v="Newell 35"/>
    <n v="2.6240000000000001"/>
    <n v="1"/>
    <x v="2"/>
    <n v="0.29520000000000002"/>
    <m/>
  </r>
  <r>
    <n v="5704"/>
    <s v="US-2014-123519"/>
    <x v="637"/>
    <d v="2014-12-21T00:00:00"/>
    <x v="1"/>
    <s v="SS-20875"/>
    <x v="286"/>
    <x v="0"/>
    <s v="United States"/>
    <s v="Marion"/>
    <x v="24"/>
    <n v="43302"/>
    <x v="3"/>
    <s v="FUR-TA-10002645"/>
    <x v="0"/>
    <x v="3"/>
    <s v="Hon Rectangular Conference Tables"/>
    <n v="136.53"/>
    <n v="1"/>
    <x v="10"/>
    <n v="-52.336500000000001"/>
    <m/>
  </r>
  <r>
    <n v="5705"/>
    <s v="US-2014-123519"/>
    <x v="637"/>
    <d v="2014-12-21T00:00:00"/>
    <x v="1"/>
    <s v="SS-20875"/>
    <x v="286"/>
    <x v="0"/>
    <s v="United States"/>
    <s v="Marion"/>
    <x v="24"/>
    <n v="43302"/>
    <x v="3"/>
    <s v="TEC-AC-10003033"/>
    <x v="2"/>
    <x v="11"/>
    <s v="Plantronics CS510 - Over-the-Head monaural Wireless Headset System"/>
    <n v="263.95999999999998"/>
    <n v="1"/>
    <x v="2"/>
    <n v="42.893500000000003"/>
    <m/>
  </r>
  <r>
    <n v="5706"/>
    <s v="CA-2014-155593"/>
    <x v="935"/>
    <d v="2014-11-08T00:00:00"/>
    <x v="1"/>
    <s v="RP-19390"/>
    <x v="261"/>
    <x v="0"/>
    <s v="United States"/>
    <s v="Fairfield"/>
    <x v="29"/>
    <n v="6824"/>
    <x v="3"/>
    <s v="OFF-SU-10002522"/>
    <x v="1"/>
    <x v="14"/>
    <s v="Acme Kleen Earth Office Shears"/>
    <n v="11.64"/>
    <n v="3"/>
    <x v="0"/>
    <n v="3.3755999999999999"/>
    <m/>
  </r>
  <r>
    <n v="5707"/>
    <s v="CA-2017-136000"/>
    <x v="585"/>
    <d v="2017-09-25T00:00:00"/>
    <x v="0"/>
    <s v="SC-20440"/>
    <x v="464"/>
    <x v="1"/>
    <s v="United States"/>
    <s v="New York City"/>
    <x v="15"/>
    <n v="10009"/>
    <x v="3"/>
    <s v="OFF-BI-10004828"/>
    <x v="1"/>
    <x v="8"/>
    <s v="GBC Poly Designer Binding Covers"/>
    <n v="40.176000000000002"/>
    <n v="3"/>
    <x v="2"/>
    <n v="14.563800000000001"/>
    <m/>
  </r>
  <r>
    <n v="5708"/>
    <s v="US-2015-160857"/>
    <x v="412"/>
    <d v="2015-05-15T00:00:00"/>
    <x v="1"/>
    <s v="NW-18400"/>
    <x v="508"/>
    <x v="0"/>
    <s v="United States"/>
    <s v="New York City"/>
    <x v="15"/>
    <n v="10024"/>
    <x v="3"/>
    <s v="FUR-FU-10001095"/>
    <x v="0"/>
    <x v="5"/>
    <s v="DAX Black Cherry Wood-Tone Poster Frame"/>
    <n v="79.44"/>
    <n v="3"/>
    <x v="0"/>
    <n v="30.187200000000001"/>
    <m/>
  </r>
  <r>
    <n v="5709"/>
    <s v="US-2015-160857"/>
    <x v="412"/>
    <d v="2015-05-15T00:00:00"/>
    <x v="1"/>
    <s v="NW-18400"/>
    <x v="508"/>
    <x v="0"/>
    <s v="United States"/>
    <s v="New York City"/>
    <x v="15"/>
    <n v="10024"/>
    <x v="3"/>
    <s v="OFF-SU-10000157"/>
    <x v="1"/>
    <x v="14"/>
    <s v="Compact Automatic Electric Letter Opener"/>
    <n v="357.93"/>
    <n v="3"/>
    <x v="0"/>
    <n v="7.1585999999999999"/>
    <m/>
  </r>
  <r>
    <n v="5710"/>
    <s v="US-2015-160857"/>
    <x v="412"/>
    <d v="2015-05-15T00:00:00"/>
    <x v="1"/>
    <s v="NW-18400"/>
    <x v="508"/>
    <x v="0"/>
    <s v="United States"/>
    <s v="New York City"/>
    <x v="15"/>
    <n v="10024"/>
    <x v="3"/>
    <s v="FUR-CH-10002647"/>
    <x v="0"/>
    <x v="1"/>
    <s v="Situations Contoured Folding Chairs, 4/Set"/>
    <n v="127.764"/>
    <n v="2"/>
    <x v="9"/>
    <n v="21.294"/>
    <m/>
  </r>
  <r>
    <n v="5711"/>
    <s v="US-2015-160857"/>
    <x v="412"/>
    <d v="2015-05-15T00:00:00"/>
    <x v="1"/>
    <s v="NW-18400"/>
    <x v="508"/>
    <x v="0"/>
    <s v="United States"/>
    <s v="New York City"/>
    <x v="15"/>
    <n v="10024"/>
    <x v="3"/>
    <s v="TEC-CO-10004115"/>
    <x v="2"/>
    <x v="16"/>
    <s v="Sharp AL-1530CS Digital Copier"/>
    <n v="2799.944"/>
    <n v="7"/>
    <x v="2"/>
    <n v="1014.9797"/>
    <m/>
  </r>
  <r>
    <n v="5712"/>
    <s v="US-2015-160857"/>
    <x v="412"/>
    <d v="2015-05-15T00:00:00"/>
    <x v="1"/>
    <s v="NW-18400"/>
    <x v="508"/>
    <x v="0"/>
    <s v="United States"/>
    <s v="New York City"/>
    <x v="15"/>
    <n v="10024"/>
    <x v="3"/>
    <s v="OFF-PA-10003363"/>
    <x v="1"/>
    <x v="10"/>
    <s v="Xerox 204"/>
    <n v="19.440000000000001"/>
    <n v="3"/>
    <x v="0"/>
    <n v="9.3312000000000008"/>
    <m/>
  </r>
  <r>
    <n v="5713"/>
    <s v="CA-2017-115805"/>
    <x v="689"/>
    <d v="2017-07-31T00:00:00"/>
    <x v="3"/>
    <s v="KW-16435"/>
    <x v="147"/>
    <x v="0"/>
    <s v="United States"/>
    <s v="Chicago"/>
    <x v="10"/>
    <n v="60653"/>
    <x v="2"/>
    <s v="TEC-PH-10003092"/>
    <x v="2"/>
    <x v="7"/>
    <s v="Motorola L804"/>
    <n v="36.792000000000002"/>
    <n v="1"/>
    <x v="2"/>
    <n v="4.1391"/>
    <m/>
  </r>
  <r>
    <n v="5714"/>
    <s v="US-2014-143707"/>
    <x v="72"/>
    <d v="2014-03-05T00:00:00"/>
    <x v="1"/>
    <s v="HR-14770"/>
    <x v="367"/>
    <x v="2"/>
    <s v="United States"/>
    <s v="New York City"/>
    <x v="15"/>
    <n v="10035"/>
    <x v="3"/>
    <s v="TEC-PH-10003655"/>
    <x v="2"/>
    <x v="7"/>
    <s v="Sannysis Cute Owl Design Soft Skin Case Cover for Samsung Galaxy S4"/>
    <n v="5.94"/>
    <n v="3"/>
    <x v="0"/>
    <n v="1.6037999999999999"/>
    <m/>
  </r>
  <r>
    <n v="5715"/>
    <s v="CA-2017-116939"/>
    <x v="145"/>
    <d v="2017-09-29T00:00:00"/>
    <x v="1"/>
    <s v="AG-10900"/>
    <x v="151"/>
    <x v="0"/>
    <s v="United States"/>
    <s v="Richmond"/>
    <x v="17"/>
    <n v="23223"/>
    <x v="0"/>
    <s v="OFF-ST-10001476"/>
    <x v="1"/>
    <x v="4"/>
    <s v="Steel Personal Filing/Posting Tote"/>
    <n v="177.55"/>
    <n v="5"/>
    <x v="0"/>
    <n v="47.938499999999998"/>
    <m/>
  </r>
  <r>
    <n v="5716"/>
    <s v="CA-2015-124107"/>
    <x v="330"/>
    <d v="2015-10-12T00:00:00"/>
    <x v="0"/>
    <s v="BM-11650"/>
    <x v="312"/>
    <x v="1"/>
    <s v="United States"/>
    <s v="Ann Arbor"/>
    <x v="12"/>
    <n v="48104"/>
    <x v="2"/>
    <s v="TEC-AC-10002049"/>
    <x v="2"/>
    <x v="11"/>
    <s v="Logitech G19 Programmable Gaming Keyboard"/>
    <n v="619.95000000000005"/>
    <n v="5"/>
    <x v="0"/>
    <n v="111.59099999999999"/>
    <m/>
  </r>
  <r>
    <n v="5717"/>
    <s v="CA-2015-124107"/>
    <x v="330"/>
    <d v="2015-10-12T00:00:00"/>
    <x v="0"/>
    <s v="BM-11650"/>
    <x v="312"/>
    <x v="1"/>
    <s v="United States"/>
    <s v="Ann Arbor"/>
    <x v="12"/>
    <n v="48104"/>
    <x v="2"/>
    <s v="TEC-PH-10003875"/>
    <x v="2"/>
    <x v="7"/>
    <s v="KLD Oscar II Style Snap-on Ultra Thin Side Flip Synthetic Leather Cover Case for HTC One HTC M7"/>
    <n v="29.16"/>
    <n v="3"/>
    <x v="0"/>
    <n v="8.4564000000000004"/>
    <m/>
  </r>
  <r>
    <n v="5718"/>
    <s v="CA-2015-124107"/>
    <x v="330"/>
    <d v="2015-10-12T00:00:00"/>
    <x v="0"/>
    <s v="BM-11650"/>
    <x v="312"/>
    <x v="1"/>
    <s v="United States"/>
    <s v="Ann Arbor"/>
    <x v="12"/>
    <n v="48104"/>
    <x v="2"/>
    <s v="OFF-EN-10003286"/>
    <x v="1"/>
    <x v="12"/>
    <s v="Staple envelope"/>
    <n v="57.96"/>
    <n v="7"/>
    <x v="0"/>
    <n v="27.241199999999999"/>
    <m/>
  </r>
  <r>
    <n v="5719"/>
    <s v="CA-2015-124107"/>
    <x v="330"/>
    <d v="2015-10-12T00:00:00"/>
    <x v="0"/>
    <s v="BM-11650"/>
    <x v="312"/>
    <x v="1"/>
    <s v="United States"/>
    <s v="Ann Arbor"/>
    <x v="12"/>
    <n v="48104"/>
    <x v="2"/>
    <s v="OFF-AP-10003971"/>
    <x v="1"/>
    <x v="9"/>
    <s v="Belkin 6 Outlet Metallic Surge Strip"/>
    <n v="29.402999999999999"/>
    <n v="3"/>
    <x v="9"/>
    <n v="5.2271999999999998"/>
    <m/>
  </r>
  <r>
    <n v="5720"/>
    <s v="CA-2017-126550"/>
    <x v="1065"/>
    <d v="2017-04-02T00:00:00"/>
    <x v="0"/>
    <s v="RD-19720"/>
    <x v="742"/>
    <x v="0"/>
    <s v="United States"/>
    <s v="Lafayette"/>
    <x v="14"/>
    <n v="47905"/>
    <x v="2"/>
    <s v="OFF-ST-10001031"/>
    <x v="1"/>
    <x v="4"/>
    <s v="Adjustable Personal File Tote"/>
    <n v="81.400000000000006"/>
    <n v="5"/>
    <x v="0"/>
    <n v="21.164000000000001"/>
    <m/>
  </r>
  <r>
    <n v="5721"/>
    <s v="CA-2015-138674"/>
    <x v="717"/>
    <d v="2015-11-17T00:00:00"/>
    <x v="2"/>
    <s v="KB-16585"/>
    <x v="10"/>
    <x v="1"/>
    <s v="United States"/>
    <s v="Springfield"/>
    <x v="21"/>
    <n v="97477"/>
    <x v="1"/>
    <s v="OFF-FA-10000304"/>
    <x v="1"/>
    <x v="13"/>
    <s v="Advantus Push Pins"/>
    <n v="8.7200000000000006"/>
    <n v="5"/>
    <x v="2"/>
    <n v="2.2890000000000001"/>
    <m/>
  </r>
  <r>
    <n v="5722"/>
    <s v="CA-2015-138674"/>
    <x v="717"/>
    <d v="2015-11-17T00:00:00"/>
    <x v="2"/>
    <s v="KB-16585"/>
    <x v="10"/>
    <x v="1"/>
    <s v="United States"/>
    <s v="Springfield"/>
    <x v="21"/>
    <n v="97477"/>
    <x v="1"/>
    <s v="TEC-AC-10000358"/>
    <x v="2"/>
    <x v="11"/>
    <s v="Imation Secure Drive + Hardware Encrypted USB flash drive - 16 GB"/>
    <n v="91.176000000000002"/>
    <n v="3"/>
    <x v="2"/>
    <n v="4.5587999999999997"/>
    <m/>
  </r>
  <r>
    <n v="5723"/>
    <s v="CA-2015-138674"/>
    <x v="717"/>
    <d v="2015-11-17T00:00:00"/>
    <x v="2"/>
    <s v="KB-16585"/>
    <x v="10"/>
    <x v="1"/>
    <s v="United States"/>
    <s v="Springfield"/>
    <x v="21"/>
    <n v="97477"/>
    <x v="1"/>
    <s v="TEC-AC-10002800"/>
    <x v="2"/>
    <x v="11"/>
    <s v="Plantronics Audio 478 Stereo USB Headset"/>
    <n v="159.96799999999999"/>
    <n v="4"/>
    <x v="2"/>
    <n v="29.994"/>
    <m/>
  </r>
  <r>
    <n v="5724"/>
    <s v="CA-2016-165820"/>
    <x v="182"/>
    <d v="2016-09-30T00:00:00"/>
    <x v="1"/>
    <s v="DW-13585"/>
    <x v="61"/>
    <x v="1"/>
    <s v="United States"/>
    <s v="San Francisco"/>
    <x v="1"/>
    <n v="94109"/>
    <x v="1"/>
    <s v="OFF-PA-10004735"/>
    <x v="1"/>
    <x v="10"/>
    <s v="Xerox 1905"/>
    <n v="12.96"/>
    <n v="2"/>
    <x v="0"/>
    <n v="6.2207999999999997"/>
    <m/>
  </r>
  <r>
    <n v="5725"/>
    <s v="CA-2014-103191"/>
    <x v="358"/>
    <d v="2014-09-27T00:00:00"/>
    <x v="1"/>
    <s v="VG-21805"/>
    <x v="500"/>
    <x v="1"/>
    <s v="United States"/>
    <s v="Chicago"/>
    <x v="10"/>
    <n v="60653"/>
    <x v="2"/>
    <s v="OFF-ST-10002574"/>
    <x v="1"/>
    <x v="4"/>
    <s v="SAFCO Commercial Wire Shelving, Black"/>
    <n v="331.536"/>
    <n v="3"/>
    <x v="2"/>
    <n v="-82.884"/>
    <m/>
  </r>
  <r>
    <n v="5726"/>
    <s v="CA-2015-103933"/>
    <x v="12"/>
    <d v="2015-09-27T00:00:00"/>
    <x v="2"/>
    <s v="DR-12880"/>
    <x v="112"/>
    <x v="1"/>
    <s v="United States"/>
    <s v="New York City"/>
    <x v="15"/>
    <n v="10011"/>
    <x v="3"/>
    <s v="TEC-AC-10004171"/>
    <x v="2"/>
    <x v="11"/>
    <s v="Razer Kraken 7.1 Surround Sound Over Ear USB Gaming Headset"/>
    <n v="899.91"/>
    <n v="9"/>
    <x v="0"/>
    <n v="395.96039999999999"/>
    <m/>
  </r>
  <r>
    <n v="5727"/>
    <s v="CA-2015-110548"/>
    <x v="124"/>
    <d v="2015-05-08T00:00:00"/>
    <x v="1"/>
    <s v="AH-10690"/>
    <x v="706"/>
    <x v="1"/>
    <s v="United States"/>
    <s v="Houston"/>
    <x v="5"/>
    <n v="77095"/>
    <x v="2"/>
    <s v="TEC-PH-10002922"/>
    <x v="2"/>
    <x v="7"/>
    <s v="ShoreTel ShorePhone IP 230 VoIP phone"/>
    <n v="946.34400000000005"/>
    <n v="7"/>
    <x v="2"/>
    <n v="118.29300000000001"/>
    <m/>
  </r>
  <r>
    <n v="5728"/>
    <s v="CA-2017-117324"/>
    <x v="166"/>
    <d v="2017-12-13T00:00:00"/>
    <x v="1"/>
    <s v="JP-15520"/>
    <x v="187"/>
    <x v="0"/>
    <s v="United States"/>
    <s v="Madison"/>
    <x v="6"/>
    <n v="53711"/>
    <x v="2"/>
    <s v="TEC-AC-10003023"/>
    <x v="2"/>
    <x v="11"/>
    <s v="Logitech G105 Gaming Keyboard"/>
    <n v="178.11"/>
    <n v="3"/>
    <x v="0"/>
    <n v="32.059800000000003"/>
    <m/>
  </r>
  <r>
    <n v="5729"/>
    <s v="CA-2017-117324"/>
    <x v="166"/>
    <d v="2017-12-13T00:00:00"/>
    <x v="1"/>
    <s v="JP-15520"/>
    <x v="187"/>
    <x v="0"/>
    <s v="United States"/>
    <s v="Madison"/>
    <x v="6"/>
    <n v="53711"/>
    <x v="2"/>
    <s v="OFF-AP-10003590"/>
    <x v="1"/>
    <x v="9"/>
    <s v="Hoover WindTunnel Plus Canister Vacuum"/>
    <n v="1089.75"/>
    <n v="3"/>
    <x v="0"/>
    <n v="305.13"/>
    <m/>
  </r>
  <r>
    <n v="5730"/>
    <s v="CA-2017-117324"/>
    <x v="166"/>
    <d v="2017-12-13T00:00:00"/>
    <x v="1"/>
    <s v="JP-15520"/>
    <x v="187"/>
    <x v="0"/>
    <s v="United States"/>
    <s v="Madison"/>
    <x v="6"/>
    <n v="53711"/>
    <x v="2"/>
    <s v="OFF-LA-10003510"/>
    <x v="1"/>
    <x v="2"/>
    <s v="Avery 4027 File Folder Labels for Dot Matrix Printers, 5000 Labels per Box, White"/>
    <n v="61.06"/>
    <n v="2"/>
    <x v="0"/>
    <n v="28.087599999999998"/>
    <m/>
  </r>
  <r>
    <n v="5731"/>
    <s v="CA-2017-117324"/>
    <x v="166"/>
    <d v="2017-12-13T00:00:00"/>
    <x v="1"/>
    <s v="JP-15520"/>
    <x v="187"/>
    <x v="0"/>
    <s v="United States"/>
    <s v="Madison"/>
    <x v="6"/>
    <n v="53711"/>
    <x v="2"/>
    <s v="FUR-BO-10003159"/>
    <x v="0"/>
    <x v="0"/>
    <s v="Sauder Camden County Collection Libraries, Planked Cherry Finish"/>
    <n v="459.92"/>
    <n v="4"/>
    <x v="0"/>
    <n v="41.392800000000001"/>
    <m/>
  </r>
  <r>
    <n v="5732"/>
    <s v="CA-2017-117324"/>
    <x v="166"/>
    <d v="2017-12-13T00:00:00"/>
    <x v="1"/>
    <s v="JP-15520"/>
    <x v="187"/>
    <x v="0"/>
    <s v="United States"/>
    <s v="Madison"/>
    <x v="6"/>
    <n v="53711"/>
    <x v="2"/>
    <s v="OFF-PA-10002713"/>
    <x v="1"/>
    <x v="10"/>
    <s v="Adams Phone Message Book, 200 Message Capacity, 8 1/16” x 11”"/>
    <n v="27.52"/>
    <n v="4"/>
    <x v="0"/>
    <n v="12.6592"/>
    <m/>
  </r>
  <r>
    <n v="5733"/>
    <s v="CA-2017-143574"/>
    <x v="222"/>
    <d v="2017-07-02T00:00:00"/>
    <x v="2"/>
    <s v="DR-12880"/>
    <x v="112"/>
    <x v="1"/>
    <s v="United States"/>
    <s v="Milford"/>
    <x v="29"/>
    <n v="6460"/>
    <x v="3"/>
    <s v="FUR-BO-10002598"/>
    <x v="0"/>
    <x v="0"/>
    <s v="Hon Metal Bookcases, Putty"/>
    <n v="638.82000000000005"/>
    <n v="9"/>
    <x v="0"/>
    <n v="185.2578"/>
    <m/>
  </r>
  <r>
    <n v="5734"/>
    <s v="CA-2017-143574"/>
    <x v="222"/>
    <d v="2017-07-02T00:00:00"/>
    <x v="2"/>
    <s v="DR-12880"/>
    <x v="112"/>
    <x v="1"/>
    <s v="United States"/>
    <s v="Milford"/>
    <x v="29"/>
    <n v="6460"/>
    <x v="3"/>
    <s v="OFF-SU-10002537"/>
    <x v="1"/>
    <x v="14"/>
    <s v="Acme Box Cutter Scissors"/>
    <n v="30.69"/>
    <n v="3"/>
    <x v="0"/>
    <n v="7.9794"/>
    <m/>
  </r>
  <r>
    <n v="5735"/>
    <s v="CA-2017-143574"/>
    <x v="222"/>
    <d v="2017-07-02T00:00:00"/>
    <x v="2"/>
    <s v="DR-12880"/>
    <x v="112"/>
    <x v="1"/>
    <s v="United States"/>
    <s v="Milford"/>
    <x v="29"/>
    <n v="6460"/>
    <x v="3"/>
    <s v="FUR-FU-10003976"/>
    <x v="0"/>
    <x v="5"/>
    <s v="DAX Executive Solid Wood Document Frame, Desktop or Hang, Mahogany, 5 x 7"/>
    <n v="25.16"/>
    <n v="2"/>
    <x v="0"/>
    <n v="8.5543999999999993"/>
    <m/>
  </r>
  <r>
    <n v="5736"/>
    <s v="CA-2014-111773"/>
    <x v="290"/>
    <d v="2014-07-03T00:00:00"/>
    <x v="1"/>
    <s v="JK-15625"/>
    <x v="600"/>
    <x v="0"/>
    <s v="United States"/>
    <s v="New York City"/>
    <x v="15"/>
    <n v="10024"/>
    <x v="3"/>
    <s v="OFF-BI-10000174"/>
    <x v="1"/>
    <x v="8"/>
    <s v="Wilson Jones Clip &amp; Carry Folder Binder Tool for Ring Binders, Clear"/>
    <n v="13.92"/>
    <n v="3"/>
    <x v="2"/>
    <n v="4.8719999999999999"/>
    <m/>
  </r>
  <r>
    <n v="5737"/>
    <s v="CA-2014-148614"/>
    <x v="407"/>
    <d v="2014-01-25T00:00:00"/>
    <x v="1"/>
    <s v="MV-17485"/>
    <x v="597"/>
    <x v="0"/>
    <s v="United States"/>
    <s v="Los Angeles"/>
    <x v="1"/>
    <n v="90049"/>
    <x v="1"/>
    <s v="OFF-PA-10002893"/>
    <x v="1"/>
    <x v="10"/>
    <s v="Wirebound Service Call Books, 5 1/2&quot; x 4&quot;"/>
    <n v="19.36"/>
    <n v="2"/>
    <x v="0"/>
    <n v="9.2927999999999997"/>
    <m/>
  </r>
  <r>
    <n v="5738"/>
    <s v="CA-2014-148614"/>
    <x v="407"/>
    <d v="2014-01-25T00:00:00"/>
    <x v="1"/>
    <s v="MV-17485"/>
    <x v="597"/>
    <x v="0"/>
    <s v="United States"/>
    <s v="Los Angeles"/>
    <x v="1"/>
    <n v="90049"/>
    <x v="1"/>
    <s v="FUR-FU-10003194"/>
    <x v="0"/>
    <x v="5"/>
    <s v="Eldon Expressions Desk Accessory, Wood Pencil Holder, Oak"/>
    <n v="19.3"/>
    <n v="2"/>
    <x v="0"/>
    <n v="5.79"/>
    <m/>
  </r>
  <r>
    <n v="5739"/>
    <s v="CA-2017-156139"/>
    <x v="413"/>
    <d v="2017-01-06T00:00:00"/>
    <x v="1"/>
    <s v="BP-11155"/>
    <x v="669"/>
    <x v="0"/>
    <s v="United States"/>
    <s v="San Francisco"/>
    <x v="1"/>
    <n v="94109"/>
    <x v="1"/>
    <s v="OFF-BI-10004233"/>
    <x v="1"/>
    <x v="8"/>
    <s v="GBC Pre-Punched Binding Paper, Plastic, White, 8-1/2&quot; x 11&quot;"/>
    <n v="38.375999999999998"/>
    <n v="3"/>
    <x v="2"/>
    <n v="13.4316"/>
    <m/>
  </r>
  <r>
    <n v="5740"/>
    <s v="US-2017-147886"/>
    <x v="615"/>
    <d v="2017-03-31T00:00:00"/>
    <x v="2"/>
    <s v="DH-13075"/>
    <x v="704"/>
    <x v="1"/>
    <s v="United States"/>
    <s v="Fairfield"/>
    <x v="1"/>
    <n v="94533"/>
    <x v="1"/>
    <s v="OFF-PA-10000232"/>
    <x v="1"/>
    <x v="10"/>
    <s v="Xerox 1975"/>
    <n v="12.96"/>
    <n v="2"/>
    <x v="0"/>
    <n v="6.3503999999999996"/>
    <m/>
  </r>
  <r>
    <n v="5741"/>
    <s v="US-2017-147886"/>
    <x v="615"/>
    <d v="2017-03-31T00:00:00"/>
    <x v="2"/>
    <s v="DH-13075"/>
    <x v="704"/>
    <x v="1"/>
    <s v="United States"/>
    <s v="Fairfield"/>
    <x v="1"/>
    <n v="94533"/>
    <x v="1"/>
    <s v="FUR-FU-10001095"/>
    <x v="0"/>
    <x v="5"/>
    <s v="DAX Black Cherry Wood-Tone Poster Frame"/>
    <n v="26.48"/>
    <n v="1"/>
    <x v="0"/>
    <n v="10.0624"/>
    <m/>
  </r>
  <r>
    <n v="5742"/>
    <s v="US-2017-147886"/>
    <x v="615"/>
    <d v="2017-03-31T00:00:00"/>
    <x v="2"/>
    <s v="DH-13075"/>
    <x v="704"/>
    <x v="1"/>
    <s v="United States"/>
    <s v="Fairfield"/>
    <x v="1"/>
    <n v="94533"/>
    <x v="1"/>
    <s v="TEC-MA-10004679"/>
    <x v="2"/>
    <x v="15"/>
    <s v="StarTech.com 10/100 VDSL2 Ethernet Extender Kit"/>
    <n v="532.72"/>
    <n v="2"/>
    <x v="2"/>
    <n v="53.271999999999998"/>
    <m/>
  </r>
  <r>
    <n v="5743"/>
    <s v="US-2017-147886"/>
    <x v="615"/>
    <d v="2017-03-31T00:00:00"/>
    <x v="2"/>
    <s v="DH-13075"/>
    <x v="704"/>
    <x v="1"/>
    <s v="United States"/>
    <s v="Fairfield"/>
    <x v="1"/>
    <n v="94533"/>
    <x v="1"/>
    <s v="OFF-PA-10003651"/>
    <x v="1"/>
    <x v="10"/>
    <s v="Xerox 1968"/>
    <n v="26.72"/>
    <n v="4"/>
    <x v="0"/>
    <n v="12.8256"/>
    <m/>
  </r>
  <r>
    <n v="5744"/>
    <s v="US-2017-147886"/>
    <x v="615"/>
    <d v="2017-03-31T00:00:00"/>
    <x v="2"/>
    <s v="DH-13075"/>
    <x v="704"/>
    <x v="1"/>
    <s v="United States"/>
    <s v="Fairfield"/>
    <x v="1"/>
    <n v="94533"/>
    <x v="1"/>
    <s v="OFF-PA-10000743"/>
    <x v="1"/>
    <x v="10"/>
    <s v="Xerox 1977"/>
    <n v="20.04"/>
    <n v="3"/>
    <x v="0"/>
    <n v="9.6191999999999993"/>
    <m/>
  </r>
  <r>
    <n v="5745"/>
    <s v="US-2017-147886"/>
    <x v="615"/>
    <d v="2017-03-31T00:00:00"/>
    <x v="2"/>
    <s v="DH-13075"/>
    <x v="704"/>
    <x v="1"/>
    <s v="United States"/>
    <s v="Fairfield"/>
    <x v="1"/>
    <n v="94533"/>
    <x v="1"/>
    <s v="OFF-ST-10002743"/>
    <x v="1"/>
    <x v="4"/>
    <s v="SAFCO Boltless Steel Shelving"/>
    <n v="795.48"/>
    <n v="7"/>
    <x v="0"/>
    <n v="7.9547999999999996"/>
    <m/>
  </r>
  <r>
    <n v="5746"/>
    <s v="US-2017-147886"/>
    <x v="615"/>
    <d v="2017-03-31T00:00:00"/>
    <x v="2"/>
    <s v="DH-13075"/>
    <x v="704"/>
    <x v="1"/>
    <s v="United States"/>
    <s v="Fairfield"/>
    <x v="1"/>
    <n v="94533"/>
    <x v="1"/>
    <s v="FUR-FU-10003829"/>
    <x v="0"/>
    <x v="5"/>
    <s v="Stackable Trays"/>
    <n v="21.56"/>
    <n v="7"/>
    <x v="0"/>
    <n v="6.8992000000000004"/>
    <m/>
  </r>
  <r>
    <n v="5747"/>
    <s v="CA-2016-113733"/>
    <x v="16"/>
    <d v="2016-12-12T00:00:00"/>
    <x v="1"/>
    <s v="LH-16900"/>
    <x v="23"/>
    <x v="0"/>
    <s v="United States"/>
    <s v="Greenville"/>
    <x v="3"/>
    <n v="27834"/>
    <x v="0"/>
    <s v="TEC-PH-10002496"/>
    <x v="2"/>
    <x v="7"/>
    <s v="Cisco SPA301"/>
    <n v="249.584"/>
    <n v="2"/>
    <x v="2"/>
    <n v="31.198"/>
    <m/>
  </r>
  <r>
    <n v="5748"/>
    <s v="CA-2016-113733"/>
    <x v="16"/>
    <d v="2016-12-12T00:00:00"/>
    <x v="1"/>
    <s v="LH-16900"/>
    <x v="23"/>
    <x v="0"/>
    <s v="United States"/>
    <s v="Greenville"/>
    <x v="3"/>
    <n v="27834"/>
    <x v="0"/>
    <s v="TEC-AC-10002473"/>
    <x v="2"/>
    <x v="11"/>
    <s v="Maxell 4.7GB DVD-R"/>
    <n v="68.111999999999995"/>
    <n v="3"/>
    <x v="2"/>
    <n v="17.8794"/>
    <m/>
  </r>
  <r>
    <n v="5749"/>
    <s v="CA-2016-113733"/>
    <x v="16"/>
    <d v="2016-12-12T00:00:00"/>
    <x v="1"/>
    <s v="LH-16900"/>
    <x v="23"/>
    <x v="0"/>
    <s v="United States"/>
    <s v="Greenville"/>
    <x v="3"/>
    <n v="27834"/>
    <x v="0"/>
    <s v="TEC-AC-10004877"/>
    <x v="2"/>
    <x v="11"/>
    <s v="Imation 30456 USB Flash Drive 8GB"/>
    <n v="16.559999999999999"/>
    <n v="3"/>
    <x v="2"/>
    <n v="-2.484"/>
    <m/>
  </r>
  <r>
    <n v="5750"/>
    <s v="CA-2017-104913"/>
    <x v="551"/>
    <d v="2017-11-22T00:00:00"/>
    <x v="1"/>
    <s v="DK-13090"/>
    <x v="54"/>
    <x v="0"/>
    <s v="United States"/>
    <s v="Long Beach"/>
    <x v="15"/>
    <n v="11561"/>
    <x v="3"/>
    <s v="TEC-PH-10000923"/>
    <x v="2"/>
    <x v="7"/>
    <s v="Belkin SportFit Armband For iPhone 5s/5c, Fuchsia"/>
    <n v="74.95"/>
    <n v="5"/>
    <x v="0"/>
    <n v="36.725499999999997"/>
    <m/>
  </r>
  <r>
    <n v="5751"/>
    <s v="CA-2014-145800"/>
    <x v="992"/>
    <d v="2014-06-05T00:00:00"/>
    <x v="1"/>
    <s v="SS-20410"/>
    <x v="757"/>
    <x v="0"/>
    <s v="United States"/>
    <s v="Buffalo Grove"/>
    <x v="10"/>
    <n v="60089"/>
    <x v="2"/>
    <s v="FUR-TA-10001539"/>
    <x v="0"/>
    <x v="3"/>
    <s v="Chromcraft Rectangular Conference Tables"/>
    <n v="355.45499999999998"/>
    <n v="3"/>
    <x v="5"/>
    <n v="-184.8366"/>
    <m/>
  </r>
  <r>
    <n v="5752"/>
    <s v="CA-2016-125850"/>
    <x v="115"/>
    <d v="2016-01-28T00:00:00"/>
    <x v="1"/>
    <s v="FP-14320"/>
    <x v="224"/>
    <x v="0"/>
    <s v="United States"/>
    <s v="San Diego"/>
    <x v="1"/>
    <n v="92037"/>
    <x v="1"/>
    <s v="OFF-LA-10003498"/>
    <x v="1"/>
    <x v="2"/>
    <s v="Avery 475"/>
    <n v="44.4"/>
    <n v="3"/>
    <x v="0"/>
    <n v="22.2"/>
    <m/>
  </r>
  <r>
    <n v="5753"/>
    <s v="CA-2016-125850"/>
    <x v="115"/>
    <d v="2016-01-28T00:00:00"/>
    <x v="1"/>
    <s v="FP-14320"/>
    <x v="224"/>
    <x v="0"/>
    <s v="United States"/>
    <s v="San Diego"/>
    <x v="1"/>
    <n v="92037"/>
    <x v="1"/>
    <s v="OFF-LA-10004484"/>
    <x v="1"/>
    <x v="2"/>
    <s v="Avery 476"/>
    <n v="20.65"/>
    <n v="5"/>
    <x v="0"/>
    <n v="9.4990000000000006"/>
    <m/>
  </r>
  <r>
    <n v="5754"/>
    <s v="CA-2016-118514"/>
    <x v="1066"/>
    <d v="2016-02-10T00:00:00"/>
    <x v="1"/>
    <s v="LC-17050"/>
    <x v="702"/>
    <x v="0"/>
    <s v="United States"/>
    <s v="Richmond"/>
    <x v="0"/>
    <n v="40475"/>
    <x v="0"/>
    <s v="FUR-CH-10000015"/>
    <x v="0"/>
    <x v="1"/>
    <s v="Hon Multipurpose Stacking Arm Chairs"/>
    <n v="866.4"/>
    <n v="4"/>
    <x v="0"/>
    <n v="225.26400000000001"/>
    <m/>
  </r>
  <r>
    <n v="5755"/>
    <s v="CA-2015-150749"/>
    <x v="368"/>
    <d v="2015-04-03T00:00:00"/>
    <x v="0"/>
    <s v="AS-10240"/>
    <x v="238"/>
    <x v="0"/>
    <s v="United States"/>
    <s v="Springfield"/>
    <x v="17"/>
    <n v="22153"/>
    <x v="0"/>
    <s v="OFF-AR-10003732"/>
    <x v="1"/>
    <x v="6"/>
    <s v="Newell 333"/>
    <n v="5.56"/>
    <n v="2"/>
    <x v="0"/>
    <n v="1.4456"/>
    <m/>
  </r>
  <r>
    <n v="5756"/>
    <s v="CA-2014-163748"/>
    <x v="1005"/>
    <d v="2014-10-18T00:00:00"/>
    <x v="1"/>
    <s v="HG-15025"/>
    <x v="643"/>
    <x v="0"/>
    <s v="United States"/>
    <s v="Fort Worth"/>
    <x v="5"/>
    <n v="76106"/>
    <x v="2"/>
    <s v="OFF-AP-10004052"/>
    <x v="1"/>
    <x v="9"/>
    <s v="Hoover Replacement Belts For Soft Guard &amp; Commercial Ltweight Upright Vacs, 2/Pk"/>
    <n v="3.16"/>
    <n v="4"/>
    <x v="3"/>
    <n v="-8.532"/>
    <m/>
  </r>
  <r>
    <n v="5757"/>
    <s v="CA-2014-163748"/>
    <x v="1005"/>
    <d v="2014-10-18T00:00:00"/>
    <x v="1"/>
    <s v="HG-15025"/>
    <x v="643"/>
    <x v="0"/>
    <s v="United States"/>
    <s v="Fort Worth"/>
    <x v="5"/>
    <n v="76106"/>
    <x v="2"/>
    <s v="TEC-CO-10002095"/>
    <x v="2"/>
    <x v="16"/>
    <s v="Hewlett Packard 610 Color Digital Copier / Printer"/>
    <n v="1999.96"/>
    <n v="5"/>
    <x v="2"/>
    <n v="624.98749999999995"/>
    <m/>
  </r>
  <r>
    <n v="5758"/>
    <s v="CA-2015-119634"/>
    <x v="1067"/>
    <d v="2015-08-16T00:00:00"/>
    <x v="1"/>
    <s v="BW-11065"/>
    <x v="768"/>
    <x v="0"/>
    <s v="United States"/>
    <s v="Raleigh"/>
    <x v="3"/>
    <n v="27604"/>
    <x v="0"/>
    <s v="FUR-FU-10004270"/>
    <x v="0"/>
    <x v="5"/>
    <s v="Executive Impressions 13&quot; Clairmont Wall Clock"/>
    <n v="46.152000000000001"/>
    <n v="3"/>
    <x v="2"/>
    <n v="12.1149"/>
    <m/>
  </r>
  <r>
    <n v="5759"/>
    <s v="CA-2015-149300"/>
    <x v="6"/>
    <d v="2015-11-23T00:00:00"/>
    <x v="2"/>
    <s v="BH-11710"/>
    <x v="3"/>
    <x v="0"/>
    <s v="United States"/>
    <s v="Hialeah"/>
    <x v="2"/>
    <n v="33012"/>
    <x v="0"/>
    <s v="TEC-MA-10000423"/>
    <x v="2"/>
    <x v="15"/>
    <s v="Texas Instruments TI-34 Scientific Calculator"/>
    <n v="32.984999999999999"/>
    <n v="3"/>
    <x v="5"/>
    <n v="-1.9791000000000001"/>
    <m/>
  </r>
  <r>
    <n v="5760"/>
    <s v="US-2016-111528"/>
    <x v="945"/>
    <d v="2016-12-30T00:00:00"/>
    <x v="3"/>
    <s v="JP-16135"/>
    <x v="655"/>
    <x v="2"/>
    <s v="United States"/>
    <s v="Los Angeles"/>
    <x v="1"/>
    <n v="90032"/>
    <x v="1"/>
    <s v="OFF-ST-10001526"/>
    <x v="1"/>
    <x v="4"/>
    <s v="Iceberg Mobile Mega Data/Printer Cart "/>
    <n v="481.32"/>
    <n v="4"/>
    <x v="0"/>
    <n v="125.14319999999999"/>
    <m/>
  </r>
  <r>
    <n v="5761"/>
    <s v="US-2016-111528"/>
    <x v="945"/>
    <d v="2016-12-30T00:00:00"/>
    <x v="3"/>
    <s v="JP-16135"/>
    <x v="655"/>
    <x v="2"/>
    <s v="United States"/>
    <s v="Los Angeles"/>
    <x v="1"/>
    <n v="90032"/>
    <x v="1"/>
    <s v="OFF-BI-10002194"/>
    <x v="1"/>
    <x v="8"/>
    <s v="Cardinal Hold-It CD Pocket"/>
    <n v="6.3840000000000003"/>
    <n v="1"/>
    <x v="2"/>
    <n v="2.1545999999999998"/>
    <m/>
  </r>
  <r>
    <n v="5762"/>
    <s v="CA-2017-158169"/>
    <x v="801"/>
    <d v="2017-08-15T00:00:00"/>
    <x v="2"/>
    <s v="JM-16195"/>
    <x v="594"/>
    <x v="0"/>
    <s v="United States"/>
    <s v="Lake Forest"/>
    <x v="1"/>
    <n v="92630"/>
    <x v="1"/>
    <s v="OFF-AP-10000828"/>
    <x v="1"/>
    <x v="9"/>
    <s v="Avanti 4.4 Cu. Ft. Refrigerator"/>
    <n v="542.94000000000005"/>
    <n v="3"/>
    <x v="0"/>
    <n v="152.0232"/>
    <m/>
  </r>
  <r>
    <n v="5763"/>
    <s v="CA-2017-158169"/>
    <x v="801"/>
    <d v="2017-08-15T00:00:00"/>
    <x v="2"/>
    <s v="JM-16195"/>
    <x v="594"/>
    <x v="0"/>
    <s v="United States"/>
    <s v="Lake Forest"/>
    <x v="1"/>
    <n v="92630"/>
    <x v="1"/>
    <s v="FUR-FU-10001473"/>
    <x v="0"/>
    <x v="5"/>
    <s v="DAX Wood Document Frame"/>
    <n v="54.92"/>
    <n v="4"/>
    <x v="0"/>
    <n v="19.7712"/>
    <m/>
  </r>
  <r>
    <n v="5764"/>
    <s v="CA-2015-162047"/>
    <x v="502"/>
    <d v="2015-11-05T00:00:00"/>
    <x v="2"/>
    <s v="FH-14365"/>
    <x v="92"/>
    <x v="1"/>
    <s v="United States"/>
    <s v="Long Beach"/>
    <x v="15"/>
    <n v="11561"/>
    <x v="3"/>
    <s v="FUR-CH-10004983"/>
    <x v="0"/>
    <x v="1"/>
    <s v="Office Star - Mid Back Dual function Ergonomic High Back Chair with 2-Way Adjustable Arms"/>
    <n v="1448.82"/>
    <n v="10"/>
    <x v="9"/>
    <n v="209.274"/>
    <m/>
  </r>
  <r>
    <n v="5765"/>
    <s v="CA-2015-117772"/>
    <x v="229"/>
    <d v="2015-09-12T00:00:00"/>
    <x v="0"/>
    <s v="MC-17575"/>
    <x v="430"/>
    <x v="0"/>
    <s v="United States"/>
    <s v="Seattle"/>
    <x v="4"/>
    <n v="98103"/>
    <x v="1"/>
    <s v="OFF-ST-10003994"/>
    <x v="1"/>
    <x v="4"/>
    <s v="Belkin 19&quot; Center-Weighted Shelf, Gray"/>
    <n v="353.88"/>
    <n v="6"/>
    <x v="0"/>
    <n v="17.693999999999999"/>
    <m/>
  </r>
  <r>
    <n v="5766"/>
    <s v="US-2014-126340"/>
    <x v="1068"/>
    <d v="2014-11-14T00:00:00"/>
    <x v="1"/>
    <s v="EB-13870"/>
    <x v="12"/>
    <x v="0"/>
    <s v="United States"/>
    <s v="Redding"/>
    <x v="1"/>
    <n v="96003"/>
    <x v="1"/>
    <s v="TEC-PH-10004447"/>
    <x v="2"/>
    <x v="7"/>
    <s v="Toshiba IPT2010-SD IP Telephone"/>
    <n v="333.57600000000002"/>
    <n v="3"/>
    <x v="2"/>
    <n v="25.0182"/>
    <m/>
  </r>
  <r>
    <n v="5767"/>
    <s v="CA-2016-149685"/>
    <x v="750"/>
    <d v="2016-10-15T00:00:00"/>
    <x v="1"/>
    <s v="PM-19135"/>
    <x v="327"/>
    <x v="2"/>
    <s v="United States"/>
    <s v="San Antonio"/>
    <x v="5"/>
    <n v="78207"/>
    <x v="2"/>
    <s v="OFF-LA-10004545"/>
    <x v="1"/>
    <x v="2"/>
    <s v="Avery 50"/>
    <n v="60.143999999999998"/>
    <n v="6"/>
    <x v="2"/>
    <n v="20.2986"/>
    <m/>
  </r>
  <r>
    <n v="5768"/>
    <s v="CA-2017-126396"/>
    <x v="565"/>
    <d v="2017-09-12T00:00:00"/>
    <x v="0"/>
    <s v="AR-10345"/>
    <x v="753"/>
    <x v="1"/>
    <s v="United States"/>
    <s v="Houston"/>
    <x v="5"/>
    <n v="77070"/>
    <x v="2"/>
    <s v="TEC-AC-10003116"/>
    <x v="2"/>
    <x v="11"/>
    <s v="Memorex Froggy Flash Drive 8 GB"/>
    <n v="85.2"/>
    <n v="6"/>
    <x v="2"/>
    <n v="20.234999999999999"/>
    <m/>
  </r>
  <r>
    <n v="5769"/>
    <s v="CA-2015-154900"/>
    <x v="1069"/>
    <d v="2015-03-01T00:00:00"/>
    <x v="1"/>
    <s v="SS-20875"/>
    <x v="286"/>
    <x v="0"/>
    <s v="United States"/>
    <s v="Leominster"/>
    <x v="31"/>
    <n v="1453"/>
    <x v="3"/>
    <s v="OFF-LA-10001641"/>
    <x v="1"/>
    <x v="2"/>
    <s v="Avery 518"/>
    <n v="3.15"/>
    <n v="1"/>
    <x v="0"/>
    <n v="1.512"/>
    <m/>
  </r>
  <r>
    <n v="5770"/>
    <s v="CA-2015-154900"/>
    <x v="1069"/>
    <d v="2015-03-01T00:00:00"/>
    <x v="1"/>
    <s v="SS-20875"/>
    <x v="286"/>
    <x v="0"/>
    <s v="United States"/>
    <s v="Leominster"/>
    <x v="31"/>
    <n v="1453"/>
    <x v="3"/>
    <s v="OFF-PA-10002377"/>
    <x v="1"/>
    <x v="10"/>
    <s v="Adams Telephone Message Book W/Dividers/Space For Phone Numbers, 5 1/4&quot;X8 1/2&quot;, 200/Messages"/>
    <n v="22.72"/>
    <n v="4"/>
    <x v="0"/>
    <n v="10.224"/>
    <m/>
  </r>
  <r>
    <n v="5771"/>
    <s v="CA-2015-103835"/>
    <x v="496"/>
    <d v="2015-09-28T00:00:00"/>
    <x v="1"/>
    <s v="SC-20440"/>
    <x v="464"/>
    <x v="1"/>
    <s v="United States"/>
    <s v="Los Angeles"/>
    <x v="1"/>
    <n v="90032"/>
    <x v="1"/>
    <s v="FUR-FU-10000010"/>
    <x v="0"/>
    <x v="5"/>
    <s v="DAX Value U-Channel Document Frames, Easel Back"/>
    <n v="14.91"/>
    <n v="3"/>
    <x v="0"/>
    <n v="4.6220999999999997"/>
    <m/>
  </r>
  <r>
    <n v="5772"/>
    <s v="CA-2015-103835"/>
    <x v="496"/>
    <d v="2015-09-28T00:00:00"/>
    <x v="1"/>
    <s v="SC-20440"/>
    <x v="464"/>
    <x v="1"/>
    <s v="United States"/>
    <s v="Los Angeles"/>
    <x v="1"/>
    <n v="90032"/>
    <x v="1"/>
    <s v="OFF-AP-10002651"/>
    <x v="1"/>
    <x v="9"/>
    <s v="Hoover Upright Vacuum With Dirt Cup"/>
    <n v="1158.1199999999999"/>
    <n v="4"/>
    <x v="0"/>
    <n v="335.85480000000001"/>
    <m/>
  </r>
  <r>
    <n v="5773"/>
    <s v="CA-2015-158939"/>
    <x v="650"/>
    <d v="2015-12-01T00:00:00"/>
    <x v="1"/>
    <s v="EA-14035"/>
    <x v="105"/>
    <x v="1"/>
    <s v="United States"/>
    <s v="Springfield"/>
    <x v="25"/>
    <n v="65807"/>
    <x v="2"/>
    <s v="TEC-CO-10002313"/>
    <x v="2"/>
    <x v="16"/>
    <s v="Canon PC1080F Personal Copier"/>
    <n v="599.99"/>
    <n v="1"/>
    <x v="0"/>
    <n v="233.99610000000001"/>
    <m/>
  </r>
  <r>
    <n v="5774"/>
    <s v="CA-2016-117408"/>
    <x v="1070"/>
    <d v="2016-09-06T00:00:00"/>
    <x v="1"/>
    <s v="TP-21130"/>
    <x v="236"/>
    <x v="0"/>
    <s v="United States"/>
    <s v="Waco"/>
    <x v="5"/>
    <n v="76706"/>
    <x v="2"/>
    <s v="OFF-ST-10001580"/>
    <x v="1"/>
    <x v="4"/>
    <s v="Super Decoflex Portable Personal File"/>
    <n v="23.968"/>
    <n v="2"/>
    <x v="2"/>
    <n v="2.3967999999999998"/>
    <m/>
  </r>
  <r>
    <n v="5775"/>
    <s v="CA-2016-142398"/>
    <x v="408"/>
    <d v="2016-04-16T00:00:00"/>
    <x v="1"/>
    <s v="BP-11290"/>
    <x v="443"/>
    <x v="0"/>
    <s v="United States"/>
    <s v="Los Angeles"/>
    <x v="1"/>
    <n v="90036"/>
    <x v="1"/>
    <s v="FUR-CH-10001545"/>
    <x v="0"/>
    <x v="1"/>
    <s v="Hon Comfortask Task/Swivel Chairs"/>
    <n v="638.28800000000001"/>
    <n v="7"/>
    <x v="2"/>
    <n v="-31.914400000000001"/>
    <m/>
  </r>
  <r>
    <n v="5776"/>
    <s v="CA-2016-142398"/>
    <x v="408"/>
    <d v="2016-04-16T00:00:00"/>
    <x v="1"/>
    <s v="BP-11290"/>
    <x v="443"/>
    <x v="0"/>
    <s v="United States"/>
    <s v="Los Angeles"/>
    <x v="1"/>
    <n v="90036"/>
    <x v="1"/>
    <s v="OFF-BI-10004826"/>
    <x v="1"/>
    <x v="8"/>
    <s v="JM Magazine Binder"/>
    <n v="13.208"/>
    <n v="1"/>
    <x v="2"/>
    <n v="4.6227999999999998"/>
    <m/>
  </r>
  <r>
    <n v="5777"/>
    <s v="CA-2016-105277"/>
    <x v="429"/>
    <d v="2016-12-08T00:00:00"/>
    <x v="1"/>
    <s v="LM-17065"/>
    <x v="215"/>
    <x v="0"/>
    <s v="United States"/>
    <s v="Auburn"/>
    <x v="15"/>
    <n v="13021"/>
    <x v="3"/>
    <s v="OFF-BI-10000301"/>
    <x v="1"/>
    <x v="8"/>
    <s v="GBC Instant Report Kit"/>
    <n v="15.528"/>
    <n v="3"/>
    <x v="2"/>
    <n v="5.8230000000000004"/>
    <m/>
  </r>
  <r>
    <n v="5778"/>
    <s v="CA-2016-112060"/>
    <x v="429"/>
    <d v="2016-12-09T00:00:00"/>
    <x v="1"/>
    <s v="KT-16465"/>
    <x v="446"/>
    <x v="0"/>
    <s v="United States"/>
    <s v="San Francisco"/>
    <x v="1"/>
    <n v="94109"/>
    <x v="1"/>
    <s v="OFF-PA-10000994"/>
    <x v="1"/>
    <x v="10"/>
    <s v="Xerox 1915"/>
    <n v="104.85"/>
    <n v="1"/>
    <x v="0"/>
    <n v="50.328000000000003"/>
    <m/>
  </r>
  <r>
    <n v="5779"/>
    <s v="CA-2014-105270"/>
    <x v="7"/>
    <d v="2014-11-18T00:00:00"/>
    <x v="1"/>
    <s v="AP-10915"/>
    <x v="275"/>
    <x v="0"/>
    <s v="United States"/>
    <s v="Los Angeles"/>
    <x v="1"/>
    <n v="90008"/>
    <x v="1"/>
    <s v="OFF-AR-10003156"/>
    <x v="1"/>
    <x v="6"/>
    <s v="50 Colored Long Pencils"/>
    <n v="30.48"/>
    <n v="3"/>
    <x v="0"/>
    <n v="7.9248000000000003"/>
    <m/>
  </r>
  <r>
    <n v="5780"/>
    <s v="CA-2014-105270"/>
    <x v="7"/>
    <d v="2014-11-18T00:00:00"/>
    <x v="1"/>
    <s v="AP-10915"/>
    <x v="275"/>
    <x v="0"/>
    <s v="United States"/>
    <s v="Los Angeles"/>
    <x v="1"/>
    <n v="90008"/>
    <x v="1"/>
    <s v="FUR-CH-10000988"/>
    <x v="0"/>
    <x v="1"/>
    <s v="Hon Olson Stacker Stools"/>
    <n v="112.648"/>
    <n v="1"/>
    <x v="2"/>
    <n v="11.264799999999999"/>
    <m/>
  </r>
  <r>
    <n v="5781"/>
    <s v="US-2015-159513"/>
    <x v="788"/>
    <d v="2015-04-09T00:00:00"/>
    <x v="1"/>
    <s v="JD-15790"/>
    <x v="479"/>
    <x v="0"/>
    <s v="United States"/>
    <s v="Los Angeles"/>
    <x v="1"/>
    <n v="90049"/>
    <x v="1"/>
    <s v="TEC-MA-10003329"/>
    <x v="2"/>
    <x v="15"/>
    <s v="Vtech AT&amp;T CL2940 Corded Speakerphone, Black"/>
    <n v="71.975999999999999"/>
    <n v="3"/>
    <x v="2"/>
    <n v="24.291899999999998"/>
    <m/>
  </r>
  <r>
    <n v="5782"/>
    <s v="CA-2015-155586"/>
    <x v="295"/>
    <d v="2015-12-16T00:00:00"/>
    <x v="0"/>
    <s v="XP-21865"/>
    <x v="190"/>
    <x v="0"/>
    <s v="United States"/>
    <s v="Chico"/>
    <x v="1"/>
    <n v="95928"/>
    <x v="1"/>
    <s v="OFF-AR-10001547"/>
    <x v="1"/>
    <x v="6"/>
    <s v="Newell 311"/>
    <n v="2.21"/>
    <n v="1"/>
    <x v="0"/>
    <n v="0.59670000000000001"/>
    <m/>
  </r>
  <r>
    <n v="5783"/>
    <s v="CA-2015-155586"/>
    <x v="295"/>
    <d v="2015-12-16T00:00:00"/>
    <x v="0"/>
    <s v="XP-21865"/>
    <x v="190"/>
    <x v="0"/>
    <s v="United States"/>
    <s v="Chico"/>
    <x v="1"/>
    <n v="95928"/>
    <x v="1"/>
    <s v="OFF-EN-10003072"/>
    <x v="1"/>
    <x v="12"/>
    <s v="Peel &amp; Seel Envelopes"/>
    <n v="15.52"/>
    <n v="4"/>
    <x v="0"/>
    <n v="7.4496000000000002"/>
    <m/>
  </r>
  <r>
    <n v="5784"/>
    <s v="CA-2015-155586"/>
    <x v="295"/>
    <d v="2015-12-16T00:00:00"/>
    <x v="0"/>
    <s v="XP-21865"/>
    <x v="190"/>
    <x v="0"/>
    <s v="United States"/>
    <s v="Chico"/>
    <x v="1"/>
    <n v="95928"/>
    <x v="1"/>
    <s v="OFF-PA-10000726"/>
    <x v="1"/>
    <x v="10"/>
    <s v="Black Print Carbonless Snap-Off Rapid Letter, 8 1/2&quot; x 7&quot;"/>
    <n v="36.44"/>
    <n v="4"/>
    <x v="0"/>
    <n v="16.398"/>
    <m/>
  </r>
  <r>
    <n v="5785"/>
    <s v="CA-2017-141117"/>
    <x v="280"/>
    <d v="2017-10-08T00:00:00"/>
    <x v="1"/>
    <s v="JK-16090"/>
    <x v="765"/>
    <x v="0"/>
    <s v="United States"/>
    <s v="Springfield"/>
    <x v="21"/>
    <n v="97477"/>
    <x v="1"/>
    <s v="FUR-BO-10001972"/>
    <x v="0"/>
    <x v="0"/>
    <s v="O'Sullivan 4-Shelf Bookcase in Odessa Pine"/>
    <n v="217.76400000000001"/>
    <n v="6"/>
    <x v="6"/>
    <n v="-384.71640000000002"/>
    <m/>
  </r>
  <r>
    <n v="5786"/>
    <s v="CA-2017-141117"/>
    <x v="280"/>
    <d v="2017-10-08T00:00:00"/>
    <x v="1"/>
    <s v="JK-16090"/>
    <x v="765"/>
    <x v="0"/>
    <s v="United States"/>
    <s v="Springfield"/>
    <x v="21"/>
    <n v="97477"/>
    <x v="1"/>
    <s v="OFF-SU-10004664"/>
    <x v="1"/>
    <x v="14"/>
    <s v="Acme Softgrip Scissors"/>
    <n v="39.072000000000003"/>
    <n v="6"/>
    <x v="2"/>
    <n v="4.3956"/>
    <m/>
  </r>
  <r>
    <n v="5787"/>
    <s v="CA-2017-141117"/>
    <x v="280"/>
    <d v="2017-10-08T00:00:00"/>
    <x v="1"/>
    <s v="JK-16090"/>
    <x v="765"/>
    <x v="0"/>
    <s v="United States"/>
    <s v="Springfield"/>
    <x v="21"/>
    <n v="97477"/>
    <x v="1"/>
    <s v="OFF-BI-10003676"/>
    <x v="1"/>
    <x v="8"/>
    <s v="GBC Standard Recycled Report Covers, Clear Plastic Sheets"/>
    <n v="22.638000000000002"/>
    <n v="7"/>
    <x v="6"/>
    <n v="-16.601199999999999"/>
    <m/>
  </r>
  <r>
    <n v="5788"/>
    <s v="CA-2017-141117"/>
    <x v="280"/>
    <d v="2017-10-08T00:00:00"/>
    <x v="1"/>
    <s v="JK-16090"/>
    <x v="765"/>
    <x v="0"/>
    <s v="United States"/>
    <s v="Springfield"/>
    <x v="21"/>
    <n v="97477"/>
    <x v="1"/>
    <s v="OFF-AR-10003727"/>
    <x v="1"/>
    <x v="6"/>
    <s v="Berol Giant Pencil Sharpener"/>
    <n v="95.144000000000005"/>
    <n v="7"/>
    <x v="2"/>
    <n v="10.7037"/>
    <m/>
  </r>
  <r>
    <n v="5789"/>
    <s v="CA-2017-115070"/>
    <x v="318"/>
    <d v="2017-04-14T00:00:00"/>
    <x v="0"/>
    <s v="MG-18205"/>
    <x v="769"/>
    <x v="1"/>
    <s v="United States"/>
    <s v="Jacksonville"/>
    <x v="2"/>
    <n v="32216"/>
    <x v="0"/>
    <s v="FUR-FU-10003829"/>
    <x v="0"/>
    <x v="5"/>
    <s v="Stackable Trays"/>
    <n v="12.32"/>
    <n v="5"/>
    <x v="2"/>
    <n v="1.8480000000000001"/>
    <m/>
  </r>
  <r>
    <n v="5790"/>
    <s v="CA-2017-115070"/>
    <x v="318"/>
    <d v="2017-04-14T00:00:00"/>
    <x v="0"/>
    <s v="MG-18205"/>
    <x v="769"/>
    <x v="1"/>
    <s v="United States"/>
    <s v="Jacksonville"/>
    <x v="2"/>
    <n v="32216"/>
    <x v="0"/>
    <s v="OFF-BI-10003712"/>
    <x v="1"/>
    <x v="8"/>
    <s v="Acco Pressboard Covers with Storage Hooks, 14 7/8&quot; x 11&quot;, Light Blue"/>
    <n v="4.4189999999999996"/>
    <n v="3"/>
    <x v="6"/>
    <n v="-3.0933000000000002"/>
    <m/>
  </r>
  <r>
    <n v="5791"/>
    <s v="CA-2017-140186"/>
    <x v="365"/>
    <d v="2017-10-02T00:00:00"/>
    <x v="2"/>
    <s v="PG-18820"/>
    <x v="310"/>
    <x v="0"/>
    <s v="United States"/>
    <s v="Bakersfield"/>
    <x v="1"/>
    <n v="93309"/>
    <x v="1"/>
    <s v="OFF-FA-10002280"/>
    <x v="1"/>
    <x v="13"/>
    <s v="Advantus Plastic Paper Clips"/>
    <n v="35"/>
    <n v="7"/>
    <x v="0"/>
    <n v="16.8"/>
    <m/>
  </r>
  <r>
    <n v="5792"/>
    <s v="CA-2017-140186"/>
    <x v="365"/>
    <d v="2017-10-02T00:00:00"/>
    <x v="2"/>
    <s v="PG-18820"/>
    <x v="310"/>
    <x v="0"/>
    <s v="United States"/>
    <s v="Bakersfield"/>
    <x v="1"/>
    <n v="93309"/>
    <x v="1"/>
    <s v="FUR-CH-10002961"/>
    <x v="0"/>
    <x v="1"/>
    <s v="Leather Task Chair, Black"/>
    <n v="72.784000000000006"/>
    <n v="1"/>
    <x v="2"/>
    <n v="0"/>
    <m/>
  </r>
  <r>
    <n v="5793"/>
    <s v="CA-2017-140186"/>
    <x v="365"/>
    <d v="2017-10-02T00:00:00"/>
    <x v="2"/>
    <s v="PG-18820"/>
    <x v="310"/>
    <x v="0"/>
    <s v="United States"/>
    <s v="Bakersfield"/>
    <x v="1"/>
    <n v="93309"/>
    <x v="1"/>
    <s v="OFF-AP-10002578"/>
    <x v="1"/>
    <x v="9"/>
    <s v="Fellowes Premier Superior Surge Suppressor, 10-Outlet, With Phone and Remote"/>
    <n v="97.84"/>
    <n v="2"/>
    <x v="0"/>
    <n v="25.438400000000001"/>
    <m/>
  </r>
  <r>
    <n v="5794"/>
    <s v="CA-2017-140186"/>
    <x v="365"/>
    <d v="2017-10-02T00:00:00"/>
    <x v="2"/>
    <s v="PG-18820"/>
    <x v="310"/>
    <x v="0"/>
    <s v="United States"/>
    <s v="Bakersfield"/>
    <x v="1"/>
    <n v="93309"/>
    <x v="1"/>
    <s v="FUR-FU-10004848"/>
    <x v="0"/>
    <x v="5"/>
    <s v="Howard Miller 13-3/4&quot; Diameter Brushed Chrome Round Wall Clock"/>
    <n v="51.75"/>
    <n v="1"/>
    <x v="0"/>
    <n v="15.525"/>
    <m/>
  </r>
  <r>
    <n v="5795"/>
    <s v="CA-2017-140186"/>
    <x v="365"/>
    <d v="2017-10-02T00:00:00"/>
    <x v="2"/>
    <s v="PG-18820"/>
    <x v="310"/>
    <x v="0"/>
    <s v="United States"/>
    <s v="Bakersfield"/>
    <x v="1"/>
    <n v="93309"/>
    <x v="1"/>
    <s v="OFF-BI-10003364"/>
    <x v="1"/>
    <x v="8"/>
    <s v="Binding Machine Supplies"/>
    <n v="46.671999999999997"/>
    <n v="2"/>
    <x v="2"/>
    <n v="16.3352"/>
    <m/>
  </r>
  <r>
    <n v="5796"/>
    <s v="CA-2014-124856"/>
    <x v="411"/>
    <d v="2014-10-03T00:00:00"/>
    <x v="0"/>
    <s v="LD-17005"/>
    <x v="436"/>
    <x v="0"/>
    <s v="United States"/>
    <s v="New York City"/>
    <x v="15"/>
    <n v="10011"/>
    <x v="3"/>
    <s v="OFF-ST-10002615"/>
    <x v="1"/>
    <x v="4"/>
    <s v="Dual Level, Single-Width Filing Carts"/>
    <n v="1395.54"/>
    <n v="9"/>
    <x v="0"/>
    <n v="362.84039999999999"/>
    <m/>
  </r>
  <r>
    <n v="5797"/>
    <s v="CA-2014-124856"/>
    <x v="411"/>
    <d v="2014-10-03T00:00:00"/>
    <x v="0"/>
    <s v="LD-17005"/>
    <x v="436"/>
    <x v="0"/>
    <s v="United States"/>
    <s v="New York City"/>
    <x v="15"/>
    <n v="10011"/>
    <x v="3"/>
    <s v="FUR-FU-10000521"/>
    <x v="0"/>
    <x v="5"/>
    <s v="Seth Thomas 14&quot; Putty-Colored Wall Clock"/>
    <n v="117.36"/>
    <n v="4"/>
    <x v="0"/>
    <n v="36.381599999999999"/>
    <m/>
  </r>
  <r>
    <n v="5798"/>
    <s v="CA-2014-124856"/>
    <x v="411"/>
    <d v="2014-10-03T00:00:00"/>
    <x v="0"/>
    <s v="LD-17005"/>
    <x v="436"/>
    <x v="0"/>
    <s v="United States"/>
    <s v="New York City"/>
    <x v="15"/>
    <n v="10011"/>
    <x v="3"/>
    <s v="OFF-LA-10000121"/>
    <x v="1"/>
    <x v="2"/>
    <s v="Avery 48"/>
    <n v="18.899999999999999"/>
    <n v="3"/>
    <x v="0"/>
    <n v="8.6940000000000008"/>
    <m/>
  </r>
  <r>
    <n v="5799"/>
    <s v="CA-2014-124856"/>
    <x v="411"/>
    <d v="2014-10-03T00:00:00"/>
    <x v="0"/>
    <s v="LD-17005"/>
    <x v="436"/>
    <x v="0"/>
    <s v="United States"/>
    <s v="New York City"/>
    <x v="15"/>
    <n v="10011"/>
    <x v="3"/>
    <s v="OFF-PA-10001289"/>
    <x v="1"/>
    <x v="10"/>
    <s v="White Computer Printout Paper by Universal"/>
    <n v="77.52"/>
    <n v="2"/>
    <x v="0"/>
    <n v="37.9848"/>
    <m/>
  </r>
  <r>
    <n v="5800"/>
    <s v="CA-2014-166716"/>
    <x v="1071"/>
    <d v="2014-08-25T00:00:00"/>
    <x v="0"/>
    <s v="CR-12730"/>
    <x v="257"/>
    <x v="0"/>
    <s v="United States"/>
    <s v="Chicago"/>
    <x v="10"/>
    <n v="60610"/>
    <x v="2"/>
    <s v="FUR-CH-10004495"/>
    <x v="0"/>
    <x v="1"/>
    <s v="Global Leather and Oak Executive Chair, Black"/>
    <n v="421.37200000000001"/>
    <n v="2"/>
    <x v="4"/>
    <n v="-6.0195999999999996"/>
    <m/>
  </r>
  <r>
    <n v="5801"/>
    <s v="CA-2014-123225"/>
    <x v="384"/>
    <d v="2014-07-14T00:00:00"/>
    <x v="2"/>
    <s v="MN-17935"/>
    <x v="438"/>
    <x v="0"/>
    <s v="United States"/>
    <s v="El Paso"/>
    <x v="5"/>
    <n v="79907"/>
    <x v="2"/>
    <s v="TEC-PH-10000895"/>
    <x v="2"/>
    <x v="7"/>
    <s v="Polycom VVX 310 VoIP phone"/>
    <n v="575.96799999999996"/>
    <n v="4"/>
    <x v="2"/>
    <n v="43.197600000000001"/>
    <m/>
  </r>
  <r>
    <n v="5802"/>
    <s v="CA-2014-123225"/>
    <x v="384"/>
    <d v="2014-07-14T00:00:00"/>
    <x v="2"/>
    <s v="MN-17935"/>
    <x v="438"/>
    <x v="0"/>
    <s v="United States"/>
    <s v="El Paso"/>
    <x v="5"/>
    <n v="79907"/>
    <x v="2"/>
    <s v="OFF-PA-10000552"/>
    <x v="1"/>
    <x v="10"/>
    <s v="Xerox 200"/>
    <n v="10.368"/>
    <n v="2"/>
    <x v="2"/>
    <n v="3.6288"/>
    <m/>
  </r>
  <r>
    <n v="5803"/>
    <s v="CA-2015-163440"/>
    <x v="204"/>
    <d v="2015-03-24T00:00:00"/>
    <x v="2"/>
    <s v="RD-19900"/>
    <x v="76"/>
    <x v="0"/>
    <s v="United States"/>
    <s v="Thousand Oaks"/>
    <x v="1"/>
    <n v="91360"/>
    <x v="1"/>
    <s v="TEC-PH-10000376"/>
    <x v="2"/>
    <x v="7"/>
    <s v="Square Credit Card Reader"/>
    <n v="15.984"/>
    <n v="2"/>
    <x v="2"/>
    <n v="1.1988000000000001"/>
    <m/>
  </r>
  <r>
    <n v="5804"/>
    <s v="US-2017-106796"/>
    <x v="605"/>
    <d v="2017-05-19T00:00:00"/>
    <x v="1"/>
    <s v="JP-16135"/>
    <x v="655"/>
    <x v="2"/>
    <s v="United States"/>
    <s v="Springfield"/>
    <x v="24"/>
    <n v="45503"/>
    <x v="3"/>
    <s v="OFF-AR-10003504"/>
    <x v="1"/>
    <x v="6"/>
    <s v="Newell 347"/>
    <n v="10.272"/>
    <n v="3"/>
    <x v="2"/>
    <n v="1.1556"/>
    <m/>
  </r>
  <r>
    <n v="5805"/>
    <s v="CA-2017-113873"/>
    <x v="38"/>
    <d v="2017-11-19T00:00:00"/>
    <x v="1"/>
    <s v="KE-16420"/>
    <x v="722"/>
    <x v="1"/>
    <s v="United States"/>
    <s v="Dallas"/>
    <x v="5"/>
    <n v="75220"/>
    <x v="2"/>
    <s v="OFF-ST-10000943"/>
    <x v="1"/>
    <x v="4"/>
    <s v="Eldon ProFile File 'N Store Portable File Tub Letter/Legal Size Black"/>
    <n v="61.792000000000002"/>
    <n v="4"/>
    <x v="2"/>
    <n v="6.1791999999999998"/>
    <m/>
  </r>
  <r>
    <n v="5806"/>
    <s v="CA-2017-113873"/>
    <x v="38"/>
    <d v="2017-11-19T00:00:00"/>
    <x v="1"/>
    <s v="KE-16420"/>
    <x v="722"/>
    <x v="1"/>
    <s v="United States"/>
    <s v="Dallas"/>
    <x v="5"/>
    <n v="75220"/>
    <x v="2"/>
    <s v="FUR-BO-10003441"/>
    <x v="0"/>
    <x v="0"/>
    <s v="Bush Westfield Collection Bookcases, Fully Assembled"/>
    <n v="205.9992"/>
    <n v="3"/>
    <x v="8"/>
    <n v="-27.264600000000002"/>
    <m/>
  </r>
  <r>
    <n v="5807"/>
    <s v="CA-2016-149783"/>
    <x v="913"/>
    <d v="2016-09-07T00:00:00"/>
    <x v="0"/>
    <s v="DL-13315"/>
    <x v="111"/>
    <x v="0"/>
    <s v="United States"/>
    <s v="Knoxville"/>
    <x v="18"/>
    <n v="37918"/>
    <x v="0"/>
    <s v="OFF-PA-10002195"/>
    <x v="1"/>
    <x v="10"/>
    <s v="RSVP Cards &amp; Envelopes, Blank White, 8-1/2&quot; X 11&quot;, 24 Cards/25 Envelopes/Set"/>
    <n v="12.192"/>
    <n v="3"/>
    <x v="2"/>
    <n v="4.1147999999999998"/>
    <m/>
  </r>
  <r>
    <n v="5808"/>
    <s v="CA-2016-149783"/>
    <x v="913"/>
    <d v="2016-09-07T00:00:00"/>
    <x v="0"/>
    <s v="DL-13315"/>
    <x v="111"/>
    <x v="0"/>
    <s v="United States"/>
    <s v="Knoxville"/>
    <x v="18"/>
    <n v="37918"/>
    <x v="0"/>
    <s v="OFF-AP-10001205"/>
    <x v="1"/>
    <x v="9"/>
    <s v="Belkin 5 Outlet SurgeMaster Power Centers"/>
    <n v="87.168000000000006"/>
    <n v="2"/>
    <x v="2"/>
    <n v="8.7167999999999992"/>
    <m/>
  </r>
  <r>
    <n v="5809"/>
    <s v="CA-2016-149783"/>
    <x v="913"/>
    <d v="2016-09-07T00:00:00"/>
    <x v="0"/>
    <s v="DL-13315"/>
    <x v="111"/>
    <x v="0"/>
    <s v="United States"/>
    <s v="Knoxville"/>
    <x v="18"/>
    <n v="37918"/>
    <x v="0"/>
    <s v="OFF-AR-10002987"/>
    <x v="1"/>
    <x v="6"/>
    <s v="Prismacolor Color Pencil Set"/>
    <n v="31.744"/>
    <n v="2"/>
    <x v="2"/>
    <n v="8.3328000000000007"/>
    <m/>
  </r>
  <r>
    <n v="5810"/>
    <s v="CA-2016-125017"/>
    <x v="1072"/>
    <d v="2016-02-11T00:00:00"/>
    <x v="1"/>
    <s v="KB-16240"/>
    <x v="208"/>
    <x v="1"/>
    <s v="United States"/>
    <s v="Chattanooga"/>
    <x v="18"/>
    <n v="37421"/>
    <x v="0"/>
    <s v="FUR-FU-10000723"/>
    <x v="0"/>
    <x v="5"/>
    <s v="Deflect-o EconoMat Studded, No Bevel Mat for Low Pile Carpeting"/>
    <n v="132.22399999999999"/>
    <n v="4"/>
    <x v="2"/>
    <n v="-18.180800000000001"/>
    <m/>
  </r>
  <r>
    <n v="5811"/>
    <s v="US-2015-163279"/>
    <x v="204"/>
    <d v="2015-03-26T00:00:00"/>
    <x v="1"/>
    <s v="JD-16150"/>
    <x v="251"/>
    <x v="1"/>
    <s v="United States"/>
    <s v="San Diego"/>
    <x v="1"/>
    <n v="92037"/>
    <x v="1"/>
    <s v="OFF-PA-10003127"/>
    <x v="1"/>
    <x v="10"/>
    <s v="Easy-staple paper"/>
    <n v="105.52"/>
    <n v="4"/>
    <x v="0"/>
    <n v="48.539200000000001"/>
    <m/>
  </r>
  <r>
    <n v="5812"/>
    <s v="US-2015-163279"/>
    <x v="204"/>
    <d v="2015-03-26T00:00:00"/>
    <x v="1"/>
    <s v="JD-16150"/>
    <x v="251"/>
    <x v="1"/>
    <s v="United States"/>
    <s v="San Diego"/>
    <x v="1"/>
    <n v="92037"/>
    <x v="1"/>
    <s v="FUR-FU-10000747"/>
    <x v="0"/>
    <x v="5"/>
    <s v="Tenex B1-RE Series Chair Mats for Low Pile Carpets"/>
    <n v="91.96"/>
    <n v="2"/>
    <x v="0"/>
    <n v="15.6332"/>
    <m/>
  </r>
  <r>
    <n v="5813"/>
    <s v="US-2015-163279"/>
    <x v="204"/>
    <d v="2015-03-26T00:00:00"/>
    <x v="1"/>
    <s v="JD-16150"/>
    <x v="251"/>
    <x v="1"/>
    <s v="United States"/>
    <s v="San Diego"/>
    <x v="1"/>
    <n v="92037"/>
    <x v="1"/>
    <s v="TEC-PH-10001795"/>
    <x v="2"/>
    <x v="7"/>
    <s v="ClearOne CHATAttach 160 - speaker phone"/>
    <n v="1487.9760000000001"/>
    <n v="3"/>
    <x v="2"/>
    <n v="185.99700000000001"/>
    <m/>
  </r>
  <r>
    <n v="5814"/>
    <s v="CA-2015-150196"/>
    <x v="740"/>
    <d v="2015-07-03T00:00:00"/>
    <x v="2"/>
    <s v="SR-20740"/>
    <x v="256"/>
    <x v="2"/>
    <s v="United States"/>
    <s v="New York City"/>
    <x v="15"/>
    <n v="10024"/>
    <x v="3"/>
    <s v="OFF-PA-10003797"/>
    <x v="1"/>
    <x v="10"/>
    <s v="Xerox 209"/>
    <n v="19.440000000000001"/>
    <n v="3"/>
    <x v="0"/>
    <n v="9.3312000000000008"/>
    <m/>
  </r>
  <r>
    <n v="5815"/>
    <s v="US-2015-106495"/>
    <x v="925"/>
    <d v="2015-06-17T00:00:00"/>
    <x v="2"/>
    <s v="AC-10450"/>
    <x v="549"/>
    <x v="0"/>
    <s v="United States"/>
    <s v="Tampa"/>
    <x v="2"/>
    <n v="33614"/>
    <x v="0"/>
    <s v="TEC-AC-10002718"/>
    <x v="2"/>
    <x v="11"/>
    <s v="Belkin Standard 104 key USB Keyboard"/>
    <n v="11.672000000000001"/>
    <n v="1"/>
    <x v="2"/>
    <n v="-0.72950000000000004"/>
    <m/>
  </r>
  <r>
    <n v="5816"/>
    <s v="CA-2014-124730"/>
    <x v="35"/>
    <d v="2014-11-26T00:00:00"/>
    <x v="3"/>
    <s v="LS-17245"/>
    <x v="201"/>
    <x v="0"/>
    <s v="United States"/>
    <s v="Utica"/>
    <x v="15"/>
    <n v="13501"/>
    <x v="3"/>
    <s v="TEC-PH-10002170"/>
    <x v="2"/>
    <x v="7"/>
    <s v="ClearSounds CSC500 Amplified Spirit Phone Corded phone"/>
    <n v="279.95999999999998"/>
    <n v="4"/>
    <x v="0"/>
    <n v="78.388800000000003"/>
    <m/>
  </r>
  <r>
    <n v="5817"/>
    <s v="CA-2014-124730"/>
    <x v="35"/>
    <d v="2014-11-26T00:00:00"/>
    <x v="3"/>
    <s v="LS-17245"/>
    <x v="201"/>
    <x v="0"/>
    <s v="United States"/>
    <s v="Utica"/>
    <x v="15"/>
    <n v="13501"/>
    <x v="3"/>
    <s v="OFF-BI-10001078"/>
    <x v="1"/>
    <x v="8"/>
    <s v="Acco PRESSTEX Data Binder with Storage Hooks, Dark Blue, 14 7/8&quot; X 11&quot;"/>
    <n v="12.912000000000001"/>
    <n v="3"/>
    <x v="2"/>
    <n v="4.6806000000000001"/>
    <m/>
  </r>
  <r>
    <n v="5818"/>
    <s v="CA-2014-124730"/>
    <x v="35"/>
    <d v="2014-11-26T00:00:00"/>
    <x v="3"/>
    <s v="LS-17245"/>
    <x v="201"/>
    <x v="0"/>
    <s v="United States"/>
    <s v="Utica"/>
    <x v="15"/>
    <n v="13501"/>
    <x v="3"/>
    <s v="OFF-BI-10001031"/>
    <x v="1"/>
    <x v="8"/>
    <s v="Pressboard Data Binders by Wilson Jones"/>
    <n v="17.088000000000001"/>
    <n v="4"/>
    <x v="2"/>
    <n v="5.7671999999999999"/>
    <m/>
  </r>
  <r>
    <n v="5819"/>
    <s v="CA-2014-124730"/>
    <x v="35"/>
    <d v="2014-11-26T00:00:00"/>
    <x v="3"/>
    <s v="LS-17245"/>
    <x v="201"/>
    <x v="0"/>
    <s v="United States"/>
    <s v="Utica"/>
    <x v="15"/>
    <n v="13501"/>
    <x v="3"/>
    <s v="OFF-LA-10001158"/>
    <x v="1"/>
    <x v="2"/>
    <s v="Avery Address/Shipping Labels for Typewriters, 4&quot; x 2&quot;"/>
    <n v="93.15"/>
    <n v="9"/>
    <x v="0"/>
    <n v="44.712000000000003"/>
    <m/>
  </r>
  <r>
    <n v="5820"/>
    <s v="CA-2014-124730"/>
    <x v="35"/>
    <d v="2014-11-26T00:00:00"/>
    <x v="3"/>
    <s v="LS-17245"/>
    <x v="201"/>
    <x v="0"/>
    <s v="United States"/>
    <s v="Utica"/>
    <x v="15"/>
    <n v="13501"/>
    <x v="3"/>
    <s v="OFF-LA-10001613"/>
    <x v="1"/>
    <x v="2"/>
    <s v="Avery File Folder Labels"/>
    <n v="11.52"/>
    <n v="4"/>
    <x v="0"/>
    <n v="5.6448"/>
    <m/>
  </r>
  <r>
    <n v="5821"/>
    <s v="CA-2017-117632"/>
    <x v="605"/>
    <d v="2017-05-18T00:00:00"/>
    <x v="1"/>
    <s v="CS-12175"/>
    <x v="728"/>
    <x v="1"/>
    <s v="United States"/>
    <s v="San Francisco"/>
    <x v="1"/>
    <n v="94122"/>
    <x v="1"/>
    <s v="OFF-SU-10000157"/>
    <x v="1"/>
    <x v="14"/>
    <s v="Compact Automatic Electric Letter Opener"/>
    <n v="238.62"/>
    <n v="2"/>
    <x v="0"/>
    <n v="4.7724000000000002"/>
    <m/>
  </r>
  <r>
    <n v="5822"/>
    <s v="CA-2017-117632"/>
    <x v="605"/>
    <d v="2017-05-18T00:00:00"/>
    <x v="1"/>
    <s v="CS-12175"/>
    <x v="728"/>
    <x v="1"/>
    <s v="United States"/>
    <s v="San Francisco"/>
    <x v="1"/>
    <n v="94122"/>
    <x v="1"/>
    <s v="OFF-AP-10004868"/>
    <x v="1"/>
    <x v="9"/>
    <s v="Hoover Commercial Soft Guard Upright Vacuum And Disposable Filtration Bags"/>
    <n v="7.77"/>
    <n v="1"/>
    <x v="0"/>
    <n v="2.0979000000000001"/>
    <m/>
  </r>
  <r>
    <n v="5823"/>
    <s v="CA-2017-117632"/>
    <x v="605"/>
    <d v="2017-05-18T00:00:00"/>
    <x v="1"/>
    <s v="CS-12175"/>
    <x v="728"/>
    <x v="1"/>
    <s v="United States"/>
    <s v="San Francisco"/>
    <x v="1"/>
    <n v="94122"/>
    <x v="1"/>
    <s v="FUR-TA-10001520"/>
    <x v="0"/>
    <x v="3"/>
    <s v="Lesro Sheffield Collection Coffee Table, End Table, Center Table, Corner Table"/>
    <n v="285.48"/>
    <n v="5"/>
    <x v="2"/>
    <n v="-10.705500000000001"/>
    <m/>
  </r>
  <r>
    <n v="5824"/>
    <s v="CA-2017-117632"/>
    <x v="605"/>
    <d v="2017-05-18T00:00:00"/>
    <x v="1"/>
    <s v="CS-12175"/>
    <x v="728"/>
    <x v="1"/>
    <s v="United States"/>
    <s v="San Francisco"/>
    <x v="1"/>
    <n v="94122"/>
    <x v="1"/>
    <s v="OFF-BI-10001900"/>
    <x v="1"/>
    <x v="8"/>
    <s v="DXL Angle-View Binders with Locking Rings, Black"/>
    <n v="19.167999999999999"/>
    <n v="4"/>
    <x v="2"/>
    <n v="6.4691999999999998"/>
    <m/>
  </r>
  <r>
    <n v="5825"/>
    <s v="CA-2014-115056"/>
    <x v="1073"/>
    <d v="2014-05-02T00:00:00"/>
    <x v="3"/>
    <s v="AR-10510"/>
    <x v="239"/>
    <x v="0"/>
    <s v="United States"/>
    <s v="Columbus"/>
    <x v="24"/>
    <n v="43229"/>
    <x v="3"/>
    <s v="OFF-AP-10003971"/>
    <x v="1"/>
    <x v="9"/>
    <s v="Belkin 6 Outlet Metallic Surge Strip"/>
    <n v="26.135999999999999"/>
    <n v="3"/>
    <x v="2"/>
    <n v="1.9601999999999999"/>
    <m/>
  </r>
  <r>
    <n v="5826"/>
    <s v="CA-2017-161067"/>
    <x v="213"/>
    <d v="2017-09-06T00:00:00"/>
    <x v="0"/>
    <s v="KB-16405"/>
    <x v="683"/>
    <x v="2"/>
    <s v="United States"/>
    <s v="New York City"/>
    <x v="15"/>
    <n v="10035"/>
    <x v="3"/>
    <s v="OFF-PA-10000418"/>
    <x v="1"/>
    <x v="10"/>
    <s v="Xerox 189"/>
    <n v="419.4"/>
    <n v="4"/>
    <x v="0"/>
    <n v="201.31200000000001"/>
    <m/>
  </r>
  <r>
    <n v="5827"/>
    <s v="CA-2017-161067"/>
    <x v="213"/>
    <d v="2017-09-06T00:00:00"/>
    <x v="0"/>
    <s v="KB-16405"/>
    <x v="683"/>
    <x v="2"/>
    <s v="United States"/>
    <s v="New York City"/>
    <x v="15"/>
    <n v="10035"/>
    <x v="3"/>
    <s v="FUR-CH-10004626"/>
    <x v="0"/>
    <x v="1"/>
    <s v="Office Star Flex Back Scooter Chair with Aluminum Finish Frame"/>
    <n v="90.801000000000002"/>
    <n v="1"/>
    <x v="9"/>
    <n v="14.124599999999999"/>
    <m/>
  </r>
  <r>
    <n v="5828"/>
    <s v="CA-2017-161067"/>
    <x v="213"/>
    <d v="2017-09-06T00:00:00"/>
    <x v="0"/>
    <s v="KB-16405"/>
    <x v="683"/>
    <x v="2"/>
    <s v="United States"/>
    <s v="New York City"/>
    <x v="15"/>
    <n v="10035"/>
    <x v="3"/>
    <s v="FUR-CH-10004860"/>
    <x v="0"/>
    <x v="1"/>
    <s v="Global Low Back Tilter Chair"/>
    <n v="181.76400000000001"/>
    <n v="2"/>
    <x v="9"/>
    <n v="-8.0784000000000002"/>
    <m/>
  </r>
  <r>
    <n v="5829"/>
    <s v="CA-2017-161067"/>
    <x v="213"/>
    <d v="2017-09-06T00:00:00"/>
    <x v="0"/>
    <s v="KB-16405"/>
    <x v="683"/>
    <x v="2"/>
    <s v="United States"/>
    <s v="New York City"/>
    <x v="15"/>
    <n v="10035"/>
    <x v="3"/>
    <s v="OFF-AR-10003251"/>
    <x v="1"/>
    <x v="6"/>
    <s v="Prang Drawing Pencil Set"/>
    <n v="5.56"/>
    <n v="2"/>
    <x v="0"/>
    <n v="2.2240000000000002"/>
    <m/>
  </r>
  <r>
    <n v="5830"/>
    <s v="CA-2016-122063"/>
    <x v="275"/>
    <d v="2016-12-07T00:00:00"/>
    <x v="1"/>
    <s v="MM-17920"/>
    <x v="462"/>
    <x v="0"/>
    <s v="United States"/>
    <s v="Richmond"/>
    <x v="14"/>
    <n v="47374"/>
    <x v="2"/>
    <s v="FUR-TA-10004575"/>
    <x v="0"/>
    <x v="3"/>
    <s v="Hon 5100 Series Wood Tables"/>
    <n v="581.96"/>
    <n v="2"/>
    <x v="0"/>
    <n v="104.75279999999999"/>
    <m/>
  </r>
  <r>
    <n v="5831"/>
    <s v="CA-2016-122063"/>
    <x v="275"/>
    <d v="2016-12-07T00:00:00"/>
    <x v="1"/>
    <s v="MM-17920"/>
    <x v="462"/>
    <x v="0"/>
    <s v="United States"/>
    <s v="Richmond"/>
    <x v="14"/>
    <n v="47374"/>
    <x v="2"/>
    <s v="FUR-CH-10004754"/>
    <x v="0"/>
    <x v="1"/>
    <s v="Global Stack Chair with Arms, Black"/>
    <n v="29.98"/>
    <n v="1"/>
    <x v="0"/>
    <n v="8.0945999999999998"/>
    <m/>
  </r>
  <r>
    <n v="5832"/>
    <s v="CA-2015-111206"/>
    <x v="1074"/>
    <d v="2015-07-22T00:00:00"/>
    <x v="1"/>
    <s v="RF-19735"/>
    <x v="288"/>
    <x v="0"/>
    <s v="United States"/>
    <s v="San Diego"/>
    <x v="1"/>
    <n v="92105"/>
    <x v="1"/>
    <s v="TEC-AC-10003095"/>
    <x v="2"/>
    <x v="11"/>
    <s v="Logitech G35 7.1-Channel Surround Sound Headset"/>
    <n v="519.96"/>
    <n v="4"/>
    <x v="0"/>
    <n v="176.78639999999999"/>
    <m/>
  </r>
  <r>
    <n v="5833"/>
    <s v="CA-2016-142895"/>
    <x v="658"/>
    <d v="2016-07-26T00:00:00"/>
    <x v="1"/>
    <s v="BP-11290"/>
    <x v="443"/>
    <x v="0"/>
    <s v="United States"/>
    <s v="Concord"/>
    <x v="3"/>
    <n v="28027"/>
    <x v="0"/>
    <s v="OFF-LA-10000262"/>
    <x v="1"/>
    <x v="2"/>
    <s v="Avery 494"/>
    <n v="6.2640000000000002"/>
    <n v="3"/>
    <x v="2"/>
    <n v="2.0358000000000001"/>
    <m/>
  </r>
  <r>
    <n v="5834"/>
    <s v="CA-2016-142895"/>
    <x v="658"/>
    <d v="2016-07-26T00:00:00"/>
    <x v="1"/>
    <s v="BP-11290"/>
    <x v="443"/>
    <x v="0"/>
    <s v="United States"/>
    <s v="Concord"/>
    <x v="3"/>
    <n v="28027"/>
    <x v="0"/>
    <s v="FUR-CH-10002961"/>
    <x v="0"/>
    <x v="1"/>
    <s v="Leather Task Chair, Black"/>
    <n v="363.92"/>
    <n v="5"/>
    <x v="2"/>
    <n v="0"/>
    <m/>
  </r>
  <r>
    <n v="5835"/>
    <s v="CA-2015-101868"/>
    <x v="988"/>
    <d v="2015-06-16T00:00:00"/>
    <x v="1"/>
    <s v="MJ-17740"/>
    <x v="77"/>
    <x v="0"/>
    <s v="United States"/>
    <s v="Miami"/>
    <x v="2"/>
    <n v="33178"/>
    <x v="0"/>
    <s v="OFF-BI-10003876"/>
    <x v="1"/>
    <x v="8"/>
    <s v="Green Canvas Binder for 8-1/2&quot; x 14&quot; Sheets"/>
    <n v="64.2"/>
    <n v="5"/>
    <x v="6"/>
    <n v="-42.8"/>
    <m/>
  </r>
  <r>
    <n v="5836"/>
    <s v="CA-2015-101868"/>
    <x v="988"/>
    <d v="2015-06-16T00:00:00"/>
    <x v="1"/>
    <s v="MJ-17740"/>
    <x v="77"/>
    <x v="0"/>
    <s v="United States"/>
    <s v="Miami"/>
    <x v="2"/>
    <n v="33178"/>
    <x v="0"/>
    <s v="OFF-BI-10002133"/>
    <x v="1"/>
    <x v="8"/>
    <s v="Wilson Jones Elliptical Ring 3 1/2&quot; Capacity Binders, 800 sheets"/>
    <n v="38.520000000000003"/>
    <n v="3"/>
    <x v="6"/>
    <n v="-26.963999999999999"/>
    <m/>
  </r>
  <r>
    <n v="5837"/>
    <s v="CA-2015-101868"/>
    <x v="988"/>
    <d v="2015-06-16T00:00:00"/>
    <x v="1"/>
    <s v="MJ-17740"/>
    <x v="77"/>
    <x v="0"/>
    <s v="United States"/>
    <s v="Miami"/>
    <x v="2"/>
    <n v="33178"/>
    <x v="0"/>
    <s v="TEC-AC-10004396"/>
    <x v="2"/>
    <x v="11"/>
    <s v="Logitech Keyboard K120"/>
    <n v="72.599999999999994"/>
    <n v="5"/>
    <x v="2"/>
    <n v="-8.1675000000000004"/>
    <m/>
  </r>
  <r>
    <n v="5838"/>
    <s v="CA-2017-133207"/>
    <x v="344"/>
    <d v="2017-12-03T00:00:00"/>
    <x v="1"/>
    <s v="DO-13645"/>
    <x v="770"/>
    <x v="0"/>
    <s v="United States"/>
    <s v="Los Angeles"/>
    <x v="1"/>
    <n v="90036"/>
    <x v="1"/>
    <s v="TEC-PH-10004100"/>
    <x v="2"/>
    <x v="7"/>
    <s v="Griffin GC17055 Auxiliary Audio Cable"/>
    <n v="57.567999999999998"/>
    <n v="4"/>
    <x v="2"/>
    <n v="5.7568000000000001"/>
    <m/>
  </r>
  <r>
    <n v="5839"/>
    <s v="CA-2015-132948"/>
    <x v="1075"/>
    <d v="2015-04-03T00:00:00"/>
    <x v="1"/>
    <s v="MV-17485"/>
    <x v="597"/>
    <x v="0"/>
    <s v="United States"/>
    <s v="Seattle"/>
    <x v="4"/>
    <n v="98115"/>
    <x v="1"/>
    <s v="OFF-ST-10000636"/>
    <x v="1"/>
    <x v="4"/>
    <s v="Rogers Profile Extra Capacity Storage Tub"/>
    <n v="83.7"/>
    <n v="5"/>
    <x v="0"/>
    <n v="3.3479999999999999"/>
    <m/>
  </r>
  <r>
    <n v="5840"/>
    <s v="CA-2015-134992"/>
    <x v="357"/>
    <d v="2015-09-26T00:00:00"/>
    <x v="0"/>
    <s v="MG-17875"/>
    <x v="675"/>
    <x v="2"/>
    <s v="United States"/>
    <s v="Arlington"/>
    <x v="17"/>
    <n v="22204"/>
    <x v="0"/>
    <s v="OFF-PA-10001972"/>
    <x v="1"/>
    <x v="10"/>
    <s v="Xerox 214"/>
    <n v="32.4"/>
    <n v="5"/>
    <x v="0"/>
    <n v="15.552"/>
    <m/>
  </r>
  <r>
    <n v="5841"/>
    <s v="CA-2015-134992"/>
    <x v="357"/>
    <d v="2015-09-26T00:00:00"/>
    <x v="0"/>
    <s v="MG-17875"/>
    <x v="675"/>
    <x v="2"/>
    <s v="United States"/>
    <s v="Arlington"/>
    <x v="17"/>
    <n v="22204"/>
    <x v="0"/>
    <s v="FUR-FU-10002554"/>
    <x v="0"/>
    <x v="5"/>
    <s v="Westinghouse Floor Lamp with Metal Mesh Shade, Black"/>
    <n v="47.98"/>
    <n v="2"/>
    <x v="0"/>
    <n v="11.035399999999999"/>
    <m/>
  </r>
  <r>
    <n v="5842"/>
    <s v="CA-2015-126725"/>
    <x v="972"/>
    <d v="2015-11-21T00:00:00"/>
    <x v="1"/>
    <s v="BS-11665"/>
    <x v="574"/>
    <x v="0"/>
    <s v="United States"/>
    <s v="San Diego"/>
    <x v="1"/>
    <n v="92105"/>
    <x v="1"/>
    <s v="TEC-PH-10003174"/>
    <x v="2"/>
    <x v="7"/>
    <s v="RCA ViSYS 25825 Wireless digital phone"/>
    <n v="415.96800000000002"/>
    <n v="4"/>
    <x v="2"/>
    <n v="51.996000000000002"/>
    <m/>
  </r>
  <r>
    <n v="5843"/>
    <s v="CA-2015-126725"/>
    <x v="972"/>
    <d v="2015-11-21T00:00:00"/>
    <x v="1"/>
    <s v="BS-11665"/>
    <x v="574"/>
    <x v="0"/>
    <s v="United States"/>
    <s v="San Diego"/>
    <x v="1"/>
    <n v="92105"/>
    <x v="1"/>
    <s v="OFF-ST-10001418"/>
    <x v="1"/>
    <x v="4"/>
    <s v="Carina Media Storage Towers in Natural &amp; Black"/>
    <n v="304.89999999999998"/>
    <n v="5"/>
    <x v="0"/>
    <n v="6.0979999999999999"/>
    <m/>
  </r>
  <r>
    <n v="5844"/>
    <s v="CA-2015-126725"/>
    <x v="972"/>
    <d v="2015-11-21T00:00:00"/>
    <x v="1"/>
    <s v="BS-11665"/>
    <x v="574"/>
    <x v="0"/>
    <s v="United States"/>
    <s v="San Diego"/>
    <x v="1"/>
    <n v="92105"/>
    <x v="1"/>
    <s v="FUR-FU-10002813"/>
    <x v="0"/>
    <x v="5"/>
    <s v="DAX Contemporary Wood Frame with Silver Metal Mat, Desktop, 11 x 14 Size"/>
    <n v="80.959999999999994"/>
    <n v="4"/>
    <x v="0"/>
    <n v="29.145600000000002"/>
    <m/>
  </r>
  <r>
    <n v="5845"/>
    <s v="CA-2015-126725"/>
    <x v="972"/>
    <d v="2015-11-21T00:00:00"/>
    <x v="1"/>
    <s v="BS-11665"/>
    <x v="574"/>
    <x v="0"/>
    <s v="United States"/>
    <s v="San Diego"/>
    <x v="1"/>
    <n v="92105"/>
    <x v="1"/>
    <s v="OFF-ST-10000129"/>
    <x v="1"/>
    <x v="4"/>
    <s v="Fellowes Recycled Storage Drawers"/>
    <n v="777.21"/>
    <n v="7"/>
    <x v="0"/>
    <n v="54.404699999999998"/>
    <m/>
  </r>
  <r>
    <n v="5846"/>
    <s v="CA-2015-126725"/>
    <x v="972"/>
    <d v="2015-11-21T00:00:00"/>
    <x v="1"/>
    <s v="BS-11665"/>
    <x v="574"/>
    <x v="0"/>
    <s v="United States"/>
    <s v="San Diego"/>
    <x v="1"/>
    <n v="92105"/>
    <x v="1"/>
    <s v="OFF-PA-10001639"/>
    <x v="1"/>
    <x v="10"/>
    <s v="Xerox 203"/>
    <n v="32.4"/>
    <n v="5"/>
    <x v="0"/>
    <n v="15.552"/>
    <m/>
  </r>
  <r>
    <n v="5847"/>
    <s v="CA-2015-126725"/>
    <x v="972"/>
    <d v="2015-11-21T00:00:00"/>
    <x v="1"/>
    <s v="BS-11665"/>
    <x v="574"/>
    <x v="0"/>
    <s v="United States"/>
    <s v="San Diego"/>
    <x v="1"/>
    <n v="92105"/>
    <x v="1"/>
    <s v="FUR-CH-10001708"/>
    <x v="0"/>
    <x v="1"/>
    <s v="Office Star - Contemporary Swivel Chair with Padded Adjustable Arms and Flex Back"/>
    <n v="225.56800000000001"/>
    <n v="2"/>
    <x v="2"/>
    <n v="2.8195999999999999"/>
    <m/>
  </r>
  <r>
    <n v="5848"/>
    <s v="CA-2015-126725"/>
    <x v="972"/>
    <d v="2015-11-21T00:00:00"/>
    <x v="1"/>
    <s v="BS-11665"/>
    <x v="574"/>
    <x v="0"/>
    <s v="United States"/>
    <s v="San Diego"/>
    <x v="1"/>
    <n v="92105"/>
    <x v="1"/>
    <s v="FUR-FU-10001591"/>
    <x v="0"/>
    <x v="5"/>
    <s v="Advantus Panel Wall Certificate Holder - 8.5x11"/>
    <n v="36.6"/>
    <n v="3"/>
    <x v="0"/>
    <n v="15.372"/>
    <m/>
  </r>
  <r>
    <n v="5849"/>
    <s v="CA-2015-121783"/>
    <x v="113"/>
    <d v="2015-11-14T00:00:00"/>
    <x v="1"/>
    <s v="PO-19180"/>
    <x v="178"/>
    <x v="2"/>
    <s v="United States"/>
    <s v="Roseville"/>
    <x v="11"/>
    <n v="55113"/>
    <x v="2"/>
    <s v="OFF-AP-10003849"/>
    <x v="1"/>
    <x v="9"/>
    <s v="Hoover Shoulder Vac Commercial Portable Vacuum"/>
    <n v="715.64"/>
    <n v="2"/>
    <x v="0"/>
    <n v="178.91"/>
    <m/>
  </r>
  <r>
    <n v="5850"/>
    <s v="CA-2015-121783"/>
    <x v="113"/>
    <d v="2015-11-14T00:00:00"/>
    <x v="1"/>
    <s v="PO-19180"/>
    <x v="178"/>
    <x v="2"/>
    <s v="United States"/>
    <s v="Roseville"/>
    <x v="11"/>
    <n v="55113"/>
    <x v="2"/>
    <s v="OFF-ST-10000078"/>
    <x v="1"/>
    <x v="4"/>
    <s v="Tennsco 6- and 18-Compartment Lockers"/>
    <n v="795.51"/>
    <n v="3"/>
    <x v="0"/>
    <n v="143.1918"/>
    <m/>
  </r>
  <r>
    <n v="5851"/>
    <s v="CA-2015-121783"/>
    <x v="113"/>
    <d v="2015-11-14T00:00:00"/>
    <x v="1"/>
    <s v="PO-19180"/>
    <x v="178"/>
    <x v="2"/>
    <s v="United States"/>
    <s v="Roseville"/>
    <x v="11"/>
    <n v="55113"/>
    <x v="2"/>
    <s v="TEC-CO-10001571"/>
    <x v="2"/>
    <x v="16"/>
    <s v="Sharp 1540cs Digital Laser Copier"/>
    <n v="549.99"/>
    <n v="1"/>
    <x v="0"/>
    <n v="274.995"/>
    <m/>
  </r>
  <r>
    <n v="5852"/>
    <s v="CA-2015-121783"/>
    <x v="113"/>
    <d v="2015-11-14T00:00:00"/>
    <x v="1"/>
    <s v="PO-19180"/>
    <x v="178"/>
    <x v="2"/>
    <s v="United States"/>
    <s v="Roseville"/>
    <x v="11"/>
    <n v="55113"/>
    <x v="2"/>
    <s v="OFF-BI-10001658"/>
    <x v="1"/>
    <x v="8"/>
    <s v="GBC Standard Therm-A-Bind Covers"/>
    <n v="74.760000000000005"/>
    <n v="3"/>
    <x v="0"/>
    <n v="34.389600000000002"/>
    <m/>
  </r>
  <r>
    <n v="5853"/>
    <s v="CA-2015-121783"/>
    <x v="113"/>
    <d v="2015-11-14T00:00:00"/>
    <x v="1"/>
    <s v="PO-19180"/>
    <x v="178"/>
    <x v="2"/>
    <s v="United States"/>
    <s v="Roseville"/>
    <x v="11"/>
    <n v="55113"/>
    <x v="2"/>
    <s v="FUR-FU-10004351"/>
    <x v="0"/>
    <x v="5"/>
    <s v="Staple-based wall hangings"/>
    <n v="29.22"/>
    <n v="3"/>
    <x v="0"/>
    <n v="12.8568"/>
    <m/>
  </r>
  <r>
    <n v="5854"/>
    <s v="US-2014-138835"/>
    <x v="1076"/>
    <d v="2014-09-14T00:00:00"/>
    <x v="1"/>
    <s v="DA-13450"/>
    <x v="526"/>
    <x v="2"/>
    <s v="United States"/>
    <s v="Virginia Beach"/>
    <x v="17"/>
    <n v="23464"/>
    <x v="0"/>
    <s v="OFF-BI-10003314"/>
    <x v="1"/>
    <x v="8"/>
    <s v="Tuff Stuff Recycled Round Ring Binders"/>
    <n v="9.64"/>
    <n v="2"/>
    <x v="0"/>
    <n v="4.7236000000000002"/>
    <m/>
  </r>
  <r>
    <n v="5855"/>
    <s v="CA-2015-112214"/>
    <x v="1077"/>
    <d v="2015-08-11T00:00:00"/>
    <x v="1"/>
    <s v="AH-10690"/>
    <x v="706"/>
    <x v="1"/>
    <s v="United States"/>
    <s v="Dallas"/>
    <x v="5"/>
    <n v="75220"/>
    <x v="2"/>
    <s v="OFF-ST-10001505"/>
    <x v="1"/>
    <x v="4"/>
    <s v="Perma STOR-ALL Hanging File Box, 13 1/8&quot;W x 12 1/4&quot;D x 10 1/2&quot;H"/>
    <n v="33.488"/>
    <n v="7"/>
    <x v="2"/>
    <n v="-1.2558"/>
    <m/>
  </r>
  <r>
    <n v="5856"/>
    <s v="CA-2015-112214"/>
    <x v="1077"/>
    <d v="2015-08-11T00:00:00"/>
    <x v="1"/>
    <s v="AH-10690"/>
    <x v="706"/>
    <x v="1"/>
    <s v="United States"/>
    <s v="Dallas"/>
    <x v="5"/>
    <n v="75220"/>
    <x v="2"/>
    <s v="OFF-SU-10003567"/>
    <x v="1"/>
    <x v="14"/>
    <s v="Stiletto Hand Letter Openers"/>
    <n v="23.04"/>
    <n v="3"/>
    <x v="2"/>
    <n v="-4.8959999999999999"/>
    <m/>
  </r>
  <r>
    <n v="5857"/>
    <s v="CA-2015-112214"/>
    <x v="1077"/>
    <d v="2015-08-11T00:00:00"/>
    <x v="1"/>
    <s v="AH-10690"/>
    <x v="706"/>
    <x v="1"/>
    <s v="United States"/>
    <s v="Dallas"/>
    <x v="5"/>
    <n v="75220"/>
    <x v="2"/>
    <s v="OFF-BI-10002982"/>
    <x v="1"/>
    <x v="8"/>
    <s v="Avery Self-Adhesive Photo Pockets for Polaroid Photos"/>
    <n v="1.3620000000000001"/>
    <n v="1"/>
    <x v="3"/>
    <n v="-2.1791999999999998"/>
    <m/>
  </r>
  <r>
    <n v="5858"/>
    <s v="CA-2015-112214"/>
    <x v="1077"/>
    <d v="2015-08-11T00:00:00"/>
    <x v="1"/>
    <s v="AH-10690"/>
    <x v="706"/>
    <x v="1"/>
    <s v="United States"/>
    <s v="Dallas"/>
    <x v="5"/>
    <n v="75220"/>
    <x v="2"/>
    <s v="FUR-FU-10002364"/>
    <x v="0"/>
    <x v="5"/>
    <s v="Eldon Expressions Wood Desk Accessories, Oak"/>
    <n v="14.76"/>
    <n v="5"/>
    <x v="7"/>
    <n v="-11.439"/>
    <m/>
  </r>
  <r>
    <n v="5859"/>
    <s v="US-2017-153255"/>
    <x v="213"/>
    <d v="2017-09-07T00:00:00"/>
    <x v="0"/>
    <s v="JK-15730"/>
    <x v="300"/>
    <x v="0"/>
    <s v="United States"/>
    <s v="Concord"/>
    <x v="1"/>
    <n v="94521"/>
    <x v="1"/>
    <s v="FUR-BO-10004218"/>
    <x v="0"/>
    <x v="0"/>
    <s v="Bush Heritage Pine Collection 5-Shelf Bookcase, Albany Pine Finish, *Special Order"/>
    <n v="239.666"/>
    <n v="2"/>
    <x v="11"/>
    <n v="14.098000000000001"/>
    <m/>
  </r>
  <r>
    <n v="5860"/>
    <s v="CA-2015-108119"/>
    <x v="549"/>
    <d v="2015-11-08T00:00:00"/>
    <x v="1"/>
    <s v="MS-17530"/>
    <x v="652"/>
    <x v="0"/>
    <s v="United States"/>
    <s v="Conway"/>
    <x v="36"/>
    <n v="72032"/>
    <x v="0"/>
    <s v="FUR-TA-10002530"/>
    <x v="0"/>
    <x v="3"/>
    <s v="Iceberg OfficeWorks 42&quot; Round Tables"/>
    <n v="301.95999999999998"/>
    <n v="2"/>
    <x v="0"/>
    <n v="45.293999999999997"/>
    <m/>
  </r>
  <r>
    <n v="5861"/>
    <s v="CA-2015-157434"/>
    <x v="1078"/>
    <d v="2015-05-04T00:00:00"/>
    <x v="0"/>
    <s v="JK-15640"/>
    <x v="82"/>
    <x v="2"/>
    <s v="United States"/>
    <s v="Philadelphia"/>
    <x v="9"/>
    <n v="19120"/>
    <x v="3"/>
    <s v="OFF-PA-10001526"/>
    <x v="1"/>
    <x v="10"/>
    <s v="Xerox 1949"/>
    <n v="7.968"/>
    <n v="2"/>
    <x v="2"/>
    <n v="2.8883999999999999"/>
    <m/>
  </r>
  <r>
    <n v="5862"/>
    <s v="CA-2016-101525"/>
    <x v="766"/>
    <d v="2016-05-04T00:00:00"/>
    <x v="0"/>
    <s v="CM-12235"/>
    <x v="632"/>
    <x v="0"/>
    <s v="United States"/>
    <s v="Little Rock"/>
    <x v="36"/>
    <n v="72209"/>
    <x v="0"/>
    <s v="OFF-PA-10001497"/>
    <x v="1"/>
    <x v="10"/>
    <s v="Xerox 1914"/>
    <n v="109.92"/>
    <n v="2"/>
    <x v="0"/>
    <n v="53.860799999999998"/>
    <m/>
  </r>
  <r>
    <n v="5863"/>
    <s v="CA-2016-101525"/>
    <x v="766"/>
    <d v="2016-05-04T00:00:00"/>
    <x v="0"/>
    <s v="CM-12235"/>
    <x v="632"/>
    <x v="0"/>
    <s v="United States"/>
    <s v="Little Rock"/>
    <x v="36"/>
    <n v="72209"/>
    <x v="0"/>
    <s v="OFF-PA-10003936"/>
    <x v="1"/>
    <x v="10"/>
    <s v="Xerox 1994"/>
    <n v="19.440000000000001"/>
    <n v="3"/>
    <x v="0"/>
    <n v="9.3312000000000008"/>
    <m/>
  </r>
  <r>
    <n v="5864"/>
    <s v="CA-2016-101525"/>
    <x v="766"/>
    <d v="2016-05-04T00:00:00"/>
    <x v="0"/>
    <s v="CM-12235"/>
    <x v="632"/>
    <x v="0"/>
    <s v="United States"/>
    <s v="Little Rock"/>
    <x v="36"/>
    <n v="72209"/>
    <x v="0"/>
    <s v="OFF-AR-10000716"/>
    <x v="1"/>
    <x v="6"/>
    <s v="DIXON Ticonderoga Erasable Checking Pencils"/>
    <n v="11.16"/>
    <n v="2"/>
    <x v="0"/>
    <n v="4.3524000000000003"/>
    <m/>
  </r>
  <r>
    <n v="5865"/>
    <s v="US-2014-117968"/>
    <x v="79"/>
    <d v="2014-08-07T00:00:00"/>
    <x v="0"/>
    <s v="RS-19420"/>
    <x v="602"/>
    <x v="1"/>
    <s v="United States"/>
    <s v="Meriden"/>
    <x v="29"/>
    <n v="6450"/>
    <x v="3"/>
    <s v="OFF-AP-10002765"/>
    <x v="1"/>
    <x v="9"/>
    <s v="Fellowes Advanced Computer Series Surge Protectors"/>
    <n v="79.47"/>
    <n v="3"/>
    <x v="0"/>
    <n v="22.2516"/>
    <m/>
  </r>
  <r>
    <n v="5866"/>
    <s v="US-2014-117968"/>
    <x v="79"/>
    <d v="2014-08-07T00:00:00"/>
    <x v="0"/>
    <s v="RS-19420"/>
    <x v="602"/>
    <x v="1"/>
    <s v="United States"/>
    <s v="Meriden"/>
    <x v="29"/>
    <n v="6450"/>
    <x v="3"/>
    <s v="OFF-AR-10004165"/>
    <x v="1"/>
    <x v="6"/>
    <s v="Binney &amp; Smith inkTank Erasable Pocket Highlighter, Chisel Tip, Yellow"/>
    <n v="4.5599999999999996"/>
    <n v="2"/>
    <x v="0"/>
    <n v="2.0064000000000002"/>
    <m/>
  </r>
  <r>
    <n v="5867"/>
    <s v="US-2014-117968"/>
    <x v="79"/>
    <d v="2014-08-07T00:00:00"/>
    <x v="0"/>
    <s v="RS-19420"/>
    <x v="602"/>
    <x v="1"/>
    <s v="United States"/>
    <s v="Meriden"/>
    <x v="29"/>
    <n v="6450"/>
    <x v="3"/>
    <s v="FUR-CH-10002335"/>
    <x v="0"/>
    <x v="1"/>
    <s v="Hon GuestStacker Chair"/>
    <n v="1133.3499999999999"/>
    <n v="5"/>
    <x v="0"/>
    <n v="294.67099999999999"/>
    <m/>
  </r>
  <r>
    <n v="5868"/>
    <s v="CA-2016-158211"/>
    <x v="810"/>
    <d v="2016-01-08T00:00:00"/>
    <x v="1"/>
    <s v="BP-11185"/>
    <x v="130"/>
    <x v="1"/>
    <s v="United States"/>
    <s v="Philadelphia"/>
    <x v="9"/>
    <n v="19143"/>
    <x v="3"/>
    <s v="OFF-AR-10004078"/>
    <x v="1"/>
    <x v="6"/>
    <s v="Newell 312"/>
    <n v="4.6719999999999997"/>
    <n v="1"/>
    <x v="2"/>
    <n v="0.58399999999999996"/>
    <m/>
  </r>
  <r>
    <n v="5869"/>
    <s v="CA-2016-158211"/>
    <x v="810"/>
    <d v="2016-01-08T00:00:00"/>
    <x v="1"/>
    <s v="BP-11185"/>
    <x v="130"/>
    <x v="1"/>
    <s v="United States"/>
    <s v="Philadelphia"/>
    <x v="9"/>
    <n v="19143"/>
    <x v="3"/>
    <s v="OFF-BI-10002026"/>
    <x v="1"/>
    <x v="8"/>
    <s v="Avery Arch Ring Binders"/>
    <n v="104.58"/>
    <n v="6"/>
    <x v="6"/>
    <n v="-80.177999999999997"/>
    <m/>
  </r>
  <r>
    <n v="5870"/>
    <s v="CA-2016-152247"/>
    <x v="77"/>
    <d v="2016-11-12T00:00:00"/>
    <x v="1"/>
    <s v="MA-17995"/>
    <x v="671"/>
    <x v="2"/>
    <s v="United States"/>
    <s v="Cheyenne"/>
    <x v="47"/>
    <n v="82001"/>
    <x v="1"/>
    <s v="FUR-CH-10001215"/>
    <x v="0"/>
    <x v="1"/>
    <s v="Global Troy Executive Leather Low-Back Tilter"/>
    <n v="1603.136"/>
    <n v="4"/>
    <x v="2"/>
    <n v="100.196"/>
    <m/>
  </r>
  <r>
    <n v="5871"/>
    <s v="CA-2016-128223"/>
    <x v="403"/>
    <d v="2016-06-14T00:00:00"/>
    <x v="3"/>
    <s v="EB-13705"/>
    <x v="182"/>
    <x v="1"/>
    <s v="United States"/>
    <s v="Anaheim"/>
    <x v="1"/>
    <n v="92804"/>
    <x v="1"/>
    <s v="FUR-TA-10001771"/>
    <x v="0"/>
    <x v="3"/>
    <s v="Bush Cubix Conference Tables, Fully Assembled"/>
    <n v="1293.4880000000001"/>
    <n v="7"/>
    <x v="2"/>
    <n v="80.843000000000004"/>
    <m/>
  </r>
  <r>
    <n v="5872"/>
    <s v="CA-2016-154235"/>
    <x v="446"/>
    <d v="2016-09-28T00:00:00"/>
    <x v="1"/>
    <s v="RD-19900"/>
    <x v="76"/>
    <x v="0"/>
    <s v="United States"/>
    <s v="Bloomington"/>
    <x v="14"/>
    <n v="47401"/>
    <x v="2"/>
    <s v="FUR-FU-10004006"/>
    <x v="0"/>
    <x v="5"/>
    <s v="Deflect-o DuraMat Lighweight, Studded, Beveled Mat for Low Pile Carpeting"/>
    <n v="127.95"/>
    <n v="3"/>
    <x v="0"/>
    <n v="21.7515"/>
    <m/>
  </r>
  <r>
    <n v="5873"/>
    <s v="CA-2017-129910"/>
    <x v="983"/>
    <d v="2017-04-03T00:00:00"/>
    <x v="1"/>
    <s v="ME-17320"/>
    <x v="467"/>
    <x v="2"/>
    <s v="United States"/>
    <s v="Columbus"/>
    <x v="32"/>
    <n v="31907"/>
    <x v="0"/>
    <s v="OFF-ST-10003282"/>
    <x v="1"/>
    <x v="4"/>
    <s v="Advantus 10-Drawer Portable Organizer, Chrome Metal Frame, Smoke Drawers"/>
    <n v="59.76"/>
    <n v="1"/>
    <x v="0"/>
    <n v="16.732800000000001"/>
    <m/>
  </r>
  <r>
    <n v="5874"/>
    <s v="CA-2017-133095"/>
    <x v="400"/>
    <d v="2017-06-04T00:00:00"/>
    <x v="3"/>
    <s v="EH-14005"/>
    <x v="382"/>
    <x v="2"/>
    <s v="United States"/>
    <s v="Jonesboro"/>
    <x v="36"/>
    <n v="72401"/>
    <x v="0"/>
    <s v="OFF-BI-10002353"/>
    <x v="1"/>
    <x v="8"/>
    <s v="GBC VeloBind Cover Sets"/>
    <n v="108.08"/>
    <n v="7"/>
    <x v="0"/>
    <n v="54.04"/>
    <m/>
  </r>
  <r>
    <n v="5875"/>
    <s v="CA-2017-133095"/>
    <x v="400"/>
    <d v="2017-06-04T00:00:00"/>
    <x v="3"/>
    <s v="EH-14005"/>
    <x v="382"/>
    <x v="2"/>
    <s v="United States"/>
    <s v="Jonesboro"/>
    <x v="36"/>
    <n v="72401"/>
    <x v="0"/>
    <s v="OFF-BI-10004141"/>
    <x v="1"/>
    <x v="8"/>
    <s v="Insertable Tab Indexes For Data Binders"/>
    <n v="9.5399999999999991"/>
    <n v="3"/>
    <x v="0"/>
    <n v="4.3883999999999999"/>
    <m/>
  </r>
  <r>
    <n v="5876"/>
    <s v="CA-2015-130554"/>
    <x v="1003"/>
    <d v="2015-04-09T00:00:00"/>
    <x v="2"/>
    <s v="FM-14290"/>
    <x v="86"/>
    <x v="2"/>
    <s v="United States"/>
    <s v="Philadelphia"/>
    <x v="9"/>
    <n v="19140"/>
    <x v="3"/>
    <s v="OFF-AR-10001954"/>
    <x v="1"/>
    <x v="6"/>
    <s v="Newell 331"/>
    <n v="11.736000000000001"/>
    <n v="3"/>
    <x v="2"/>
    <n v="1.0268999999999999"/>
    <m/>
  </r>
  <r>
    <n v="5877"/>
    <s v="CA-2014-152443"/>
    <x v="371"/>
    <d v="2014-05-26T00:00:00"/>
    <x v="1"/>
    <s v="FG-14260"/>
    <x v="435"/>
    <x v="2"/>
    <s v="United States"/>
    <s v="Lawrence"/>
    <x v="31"/>
    <n v="1841"/>
    <x v="3"/>
    <s v="OFF-BI-10001071"/>
    <x v="1"/>
    <x v="8"/>
    <s v="GBC ProClick Punch Binding System"/>
    <n v="447.86"/>
    <n v="7"/>
    <x v="0"/>
    <n v="219.45140000000001"/>
    <m/>
  </r>
  <r>
    <n v="5878"/>
    <s v="CA-2014-152443"/>
    <x v="371"/>
    <d v="2014-05-26T00:00:00"/>
    <x v="1"/>
    <s v="FG-14260"/>
    <x v="435"/>
    <x v="2"/>
    <s v="United States"/>
    <s v="Lawrence"/>
    <x v="31"/>
    <n v="1841"/>
    <x v="3"/>
    <s v="OFF-PA-10003022"/>
    <x v="1"/>
    <x v="10"/>
    <s v="Xerox 1992"/>
    <n v="17.940000000000001"/>
    <n v="3"/>
    <x v="0"/>
    <n v="8.7905999999999995"/>
    <m/>
  </r>
  <r>
    <n v="5879"/>
    <s v="CA-2014-152443"/>
    <x v="371"/>
    <d v="2014-05-26T00:00:00"/>
    <x v="1"/>
    <s v="FG-14260"/>
    <x v="435"/>
    <x v="2"/>
    <s v="United States"/>
    <s v="Lawrence"/>
    <x v="31"/>
    <n v="1841"/>
    <x v="3"/>
    <s v="OFF-AP-10001293"/>
    <x v="1"/>
    <x v="9"/>
    <s v="Belkin 8 Outlet Surge Protector"/>
    <n v="245.88"/>
    <n v="6"/>
    <x v="0"/>
    <n v="68.846400000000003"/>
    <m/>
  </r>
  <r>
    <n v="5880"/>
    <s v="CA-2016-133319"/>
    <x v="64"/>
    <d v="2016-09-11T00:00:00"/>
    <x v="1"/>
    <s v="MV-17485"/>
    <x v="597"/>
    <x v="0"/>
    <s v="United States"/>
    <s v="New York City"/>
    <x v="15"/>
    <n v="10011"/>
    <x v="3"/>
    <s v="OFF-PA-10001815"/>
    <x v="1"/>
    <x v="10"/>
    <s v="Xerox 1885"/>
    <n v="192.16"/>
    <n v="4"/>
    <x v="0"/>
    <n v="92.236800000000002"/>
    <m/>
  </r>
  <r>
    <n v="5881"/>
    <s v="CA-2016-133935"/>
    <x v="31"/>
    <d v="2016-09-22T00:00:00"/>
    <x v="1"/>
    <s v="JW-15220"/>
    <x v="478"/>
    <x v="1"/>
    <s v="United States"/>
    <s v="San Diego"/>
    <x v="1"/>
    <n v="92105"/>
    <x v="1"/>
    <s v="FUR-CH-10001215"/>
    <x v="0"/>
    <x v="1"/>
    <s v="Global Troy Executive Leather Low-Back Tilter"/>
    <n v="801.56799999999998"/>
    <n v="2"/>
    <x v="2"/>
    <n v="50.097999999999999"/>
    <m/>
  </r>
  <r>
    <n v="5882"/>
    <s v="CA-2016-133935"/>
    <x v="31"/>
    <d v="2016-09-22T00:00:00"/>
    <x v="1"/>
    <s v="JW-15220"/>
    <x v="478"/>
    <x v="1"/>
    <s v="United States"/>
    <s v="San Diego"/>
    <x v="1"/>
    <n v="92105"/>
    <x v="1"/>
    <s v="OFF-PA-10000100"/>
    <x v="1"/>
    <x v="10"/>
    <s v="Xerox 1945"/>
    <n v="368.91"/>
    <n v="9"/>
    <x v="0"/>
    <n v="180.76589999999999"/>
    <m/>
  </r>
  <r>
    <n v="5883"/>
    <s v="CA-2016-133935"/>
    <x v="31"/>
    <d v="2016-09-22T00:00:00"/>
    <x v="1"/>
    <s v="JW-15220"/>
    <x v="478"/>
    <x v="1"/>
    <s v="United States"/>
    <s v="San Diego"/>
    <x v="1"/>
    <n v="92105"/>
    <x v="1"/>
    <s v="FUR-CH-10002880"/>
    <x v="0"/>
    <x v="1"/>
    <s v="Global High-Back Leather Tilter, Burgundy"/>
    <n v="885.52800000000002"/>
    <n v="9"/>
    <x v="2"/>
    <n v="-99.621899999999997"/>
    <m/>
  </r>
  <r>
    <n v="5884"/>
    <s v="CA-2016-136301"/>
    <x v="69"/>
    <d v="2016-03-15T00:00:00"/>
    <x v="0"/>
    <s v="EH-13765"/>
    <x v="553"/>
    <x v="1"/>
    <s v="United States"/>
    <s v="San Francisco"/>
    <x v="1"/>
    <n v="94109"/>
    <x v="1"/>
    <s v="FUR-FU-10004712"/>
    <x v="0"/>
    <x v="5"/>
    <s v="Westinghouse Mesh Shade Clip-On Gooseneck Lamp, Black"/>
    <n v="28.28"/>
    <n v="2"/>
    <x v="0"/>
    <n v="7.3528000000000002"/>
    <m/>
  </r>
  <r>
    <n v="5885"/>
    <s v="CA-2016-136301"/>
    <x v="69"/>
    <d v="2016-03-15T00:00:00"/>
    <x v="0"/>
    <s v="EH-13765"/>
    <x v="553"/>
    <x v="1"/>
    <s v="United States"/>
    <s v="San Francisco"/>
    <x v="1"/>
    <n v="94109"/>
    <x v="1"/>
    <s v="OFF-SU-10000151"/>
    <x v="1"/>
    <x v="14"/>
    <s v="High Speed Automatic Electric Letter Opener"/>
    <n v="4912.59"/>
    <n v="3"/>
    <x v="0"/>
    <n v="196.50360000000001"/>
    <m/>
  </r>
  <r>
    <n v="5886"/>
    <s v="US-2014-109456"/>
    <x v="1079"/>
    <d v="2014-10-17T00:00:00"/>
    <x v="3"/>
    <s v="LS-17245"/>
    <x v="201"/>
    <x v="0"/>
    <s v="United States"/>
    <s v="San Francisco"/>
    <x v="1"/>
    <n v="94110"/>
    <x v="1"/>
    <s v="OFF-BI-10000136"/>
    <x v="1"/>
    <x v="8"/>
    <s v="Avery Non-Stick Heavy Duty View Round Locking Ring Binders"/>
    <n v="14.352"/>
    <n v="3"/>
    <x v="2"/>
    <n v="5.0232000000000001"/>
    <m/>
  </r>
  <r>
    <n v="5887"/>
    <s v="US-2014-109456"/>
    <x v="1079"/>
    <d v="2014-10-17T00:00:00"/>
    <x v="3"/>
    <s v="LS-17245"/>
    <x v="201"/>
    <x v="0"/>
    <s v="United States"/>
    <s v="San Francisco"/>
    <x v="1"/>
    <n v="94110"/>
    <x v="1"/>
    <s v="TEC-AC-10003610"/>
    <x v="2"/>
    <x v="11"/>
    <s v="Logitech Illuminated - Keyboard"/>
    <n v="179.97"/>
    <n v="3"/>
    <x v="0"/>
    <n v="86.385599999999997"/>
    <m/>
  </r>
  <r>
    <n v="5888"/>
    <s v="CA-2017-151596"/>
    <x v="1048"/>
    <d v="2017-10-11T00:00:00"/>
    <x v="2"/>
    <s v="BP-11050"/>
    <x v="771"/>
    <x v="1"/>
    <s v="United States"/>
    <s v="Cranston"/>
    <x v="34"/>
    <n v="2920"/>
    <x v="3"/>
    <s v="OFF-ST-10001837"/>
    <x v="1"/>
    <x v="4"/>
    <s v="SAFCO Mobile Desk Side File, Wire Frame"/>
    <n v="42.76"/>
    <n v="1"/>
    <x v="0"/>
    <n v="11.117599999999999"/>
    <m/>
  </r>
  <r>
    <n v="5889"/>
    <s v="CA-2015-147879"/>
    <x v="820"/>
    <d v="2015-05-12T00:00:00"/>
    <x v="1"/>
    <s v="CC-12220"/>
    <x v="417"/>
    <x v="0"/>
    <s v="United States"/>
    <s v="Owensboro"/>
    <x v="0"/>
    <n v="42301"/>
    <x v="0"/>
    <s v="OFF-PA-10001952"/>
    <x v="1"/>
    <x v="10"/>
    <s v="Xerox 1902"/>
    <n v="45.68"/>
    <n v="2"/>
    <x v="0"/>
    <n v="21.012799999999999"/>
    <m/>
  </r>
  <r>
    <n v="5890"/>
    <s v="CA-2016-166625"/>
    <x v="167"/>
    <d v="2016-04-17T00:00:00"/>
    <x v="2"/>
    <s v="JM-15580"/>
    <x v="758"/>
    <x v="0"/>
    <s v="United States"/>
    <s v="Baltimore"/>
    <x v="39"/>
    <n v="21215"/>
    <x v="3"/>
    <s v="OFF-BI-10002414"/>
    <x v="1"/>
    <x v="8"/>
    <s v="GBC ProClick Spines for 32-Hole Punch"/>
    <n v="25.06"/>
    <n v="2"/>
    <x v="0"/>
    <n v="11.7782"/>
    <m/>
  </r>
  <r>
    <n v="5891"/>
    <s v="CA-2016-146157"/>
    <x v="831"/>
    <d v="2016-11-26T00:00:00"/>
    <x v="1"/>
    <s v="RD-19720"/>
    <x v="742"/>
    <x v="0"/>
    <s v="United States"/>
    <s v="Chicago"/>
    <x v="10"/>
    <n v="60610"/>
    <x v="2"/>
    <s v="OFF-PA-10001790"/>
    <x v="1"/>
    <x v="10"/>
    <s v="Xerox 1910"/>
    <n v="38.432000000000002"/>
    <n v="1"/>
    <x v="2"/>
    <n v="13.4512"/>
    <m/>
  </r>
  <r>
    <n v="5892"/>
    <s v="CA-2016-146157"/>
    <x v="831"/>
    <d v="2016-11-26T00:00:00"/>
    <x v="1"/>
    <s v="RD-19720"/>
    <x v="742"/>
    <x v="0"/>
    <s v="United States"/>
    <s v="Chicago"/>
    <x v="10"/>
    <n v="60610"/>
    <x v="2"/>
    <s v="OFF-ST-10001590"/>
    <x v="1"/>
    <x v="4"/>
    <s v="Tenex Personal Project File with Scoop Front Design, Black"/>
    <n v="21.568000000000001"/>
    <n v="2"/>
    <x v="2"/>
    <n v="1.6175999999999999"/>
    <m/>
  </r>
  <r>
    <n v="5893"/>
    <s v="CA-2016-146157"/>
    <x v="831"/>
    <d v="2016-11-26T00:00:00"/>
    <x v="1"/>
    <s v="RD-19720"/>
    <x v="742"/>
    <x v="0"/>
    <s v="United States"/>
    <s v="Chicago"/>
    <x v="10"/>
    <n v="60610"/>
    <x v="2"/>
    <s v="TEC-AC-10003657"/>
    <x v="2"/>
    <x v="11"/>
    <s v="Lenovo 17-Key USB Numeric Keypad"/>
    <n v="81.575999999999993"/>
    <n v="3"/>
    <x v="2"/>
    <n v="2.0394000000000001"/>
    <m/>
  </r>
  <r>
    <n v="5894"/>
    <s v="CA-2017-159954"/>
    <x v="18"/>
    <d v="2017-09-14T00:00:00"/>
    <x v="1"/>
    <s v="SS-20410"/>
    <x v="757"/>
    <x v="0"/>
    <s v="United States"/>
    <s v="Atlanta"/>
    <x v="32"/>
    <n v="30318"/>
    <x v="0"/>
    <s v="OFF-BI-10004876"/>
    <x v="1"/>
    <x v="8"/>
    <s v="Wilson Jones Suede Grain Vinyl Binders"/>
    <n v="2.78"/>
    <n v="1"/>
    <x v="0"/>
    <n v="1.3622000000000001"/>
    <m/>
  </r>
  <r>
    <n v="5895"/>
    <s v="CA-2017-100825"/>
    <x v="428"/>
    <d v="2017-09-14T00:00:00"/>
    <x v="1"/>
    <s v="KD-16495"/>
    <x v="470"/>
    <x v="1"/>
    <s v="United States"/>
    <s v="Los Angeles"/>
    <x v="1"/>
    <n v="90036"/>
    <x v="1"/>
    <s v="OFF-ST-10003123"/>
    <x v="1"/>
    <x v="4"/>
    <s v="Fellowes Bases and Tops For Staxonsteel/High-Stak Systems"/>
    <n v="99.87"/>
    <n v="3"/>
    <x v="0"/>
    <n v="23.968800000000002"/>
    <m/>
  </r>
  <r>
    <n v="5896"/>
    <s v="CA-2014-168305"/>
    <x v="301"/>
    <d v="2014-11-08T00:00:00"/>
    <x v="1"/>
    <s v="PL-18925"/>
    <x v="484"/>
    <x v="2"/>
    <s v="United States"/>
    <s v="Los Angeles"/>
    <x v="1"/>
    <n v="90049"/>
    <x v="1"/>
    <s v="OFF-LA-10003498"/>
    <x v="1"/>
    <x v="2"/>
    <s v="Avery 475"/>
    <n v="44.4"/>
    <n v="3"/>
    <x v="0"/>
    <n v="22.2"/>
    <m/>
  </r>
  <r>
    <n v="5897"/>
    <s v="CA-2014-168305"/>
    <x v="301"/>
    <d v="2014-11-08T00:00:00"/>
    <x v="1"/>
    <s v="PL-18925"/>
    <x v="484"/>
    <x v="2"/>
    <s v="United States"/>
    <s v="Los Angeles"/>
    <x v="1"/>
    <n v="90049"/>
    <x v="1"/>
    <s v="OFF-PA-10004947"/>
    <x v="1"/>
    <x v="10"/>
    <s v="Easy-staple paper"/>
    <n v="21.4"/>
    <n v="5"/>
    <x v="0"/>
    <n v="9.6300000000000008"/>
    <m/>
  </r>
  <r>
    <n v="5898"/>
    <s v="CA-2016-167682"/>
    <x v="1015"/>
    <d v="2016-04-09T00:00:00"/>
    <x v="1"/>
    <s v="ZD-21925"/>
    <x v="9"/>
    <x v="0"/>
    <s v="United States"/>
    <s v="Richmond"/>
    <x v="14"/>
    <n v="47374"/>
    <x v="2"/>
    <s v="FUR-FU-10003799"/>
    <x v="0"/>
    <x v="5"/>
    <s v="Seth Thomas 13 1/2&quot; Wall Clock"/>
    <n v="71.12"/>
    <n v="4"/>
    <x v="0"/>
    <n v="22.0472"/>
    <m/>
  </r>
  <r>
    <n v="5899"/>
    <s v="CA-2016-167682"/>
    <x v="1015"/>
    <d v="2016-04-09T00:00:00"/>
    <x v="1"/>
    <s v="ZD-21925"/>
    <x v="9"/>
    <x v="0"/>
    <s v="United States"/>
    <s v="Richmond"/>
    <x v="14"/>
    <n v="47374"/>
    <x v="2"/>
    <s v="TEC-PH-10000673"/>
    <x v="2"/>
    <x v="7"/>
    <s v="Plantronics Voyager Pro HD - Bluetooth Headset"/>
    <n v="259.95999999999998"/>
    <n v="4"/>
    <x v="0"/>
    <n v="124.7808"/>
    <m/>
  </r>
  <r>
    <n v="5900"/>
    <s v="CA-2017-108000"/>
    <x v="602"/>
    <d v="2017-01-16T00:00:00"/>
    <x v="1"/>
    <s v="LS-16945"/>
    <x v="322"/>
    <x v="1"/>
    <s v="United States"/>
    <s v="San Francisco"/>
    <x v="1"/>
    <n v="94110"/>
    <x v="1"/>
    <s v="OFF-EN-10002621"/>
    <x v="1"/>
    <x v="12"/>
    <s v="Staple envelope"/>
    <n v="9.7799999999999994"/>
    <n v="1"/>
    <x v="0"/>
    <n v="4.8899999999999997"/>
    <m/>
  </r>
  <r>
    <n v="5901"/>
    <s v="CA-2015-146465"/>
    <x v="312"/>
    <d v="2015-11-24T00:00:00"/>
    <x v="1"/>
    <s v="PB-18805"/>
    <x v="583"/>
    <x v="2"/>
    <s v="United States"/>
    <s v="San Francisco"/>
    <x v="1"/>
    <n v="94122"/>
    <x v="1"/>
    <s v="OFF-BI-10004528"/>
    <x v="1"/>
    <x v="8"/>
    <s v="Cardinal Poly Pocket Divider Pockets for Ring Binders"/>
    <n v="24.192"/>
    <n v="9"/>
    <x v="2"/>
    <n v="7.56"/>
    <m/>
  </r>
  <r>
    <n v="5902"/>
    <s v="CA-2016-159639"/>
    <x v="581"/>
    <d v="2016-12-02T00:00:00"/>
    <x v="1"/>
    <s v="PC-18745"/>
    <x v="331"/>
    <x v="1"/>
    <s v="United States"/>
    <s v="Westfield"/>
    <x v="30"/>
    <n v="7090"/>
    <x v="3"/>
    <s v="FUR-FU-10001889"/>
    <x v="0"/>
    <x v="5"/>
    <s v="Ultra Door Pull Handle"/>
    <n v="31.56"/>
    <n v="3"/>
    <x v="0"/>
    <n v="10.4148"/>
    <m/>
  </r>
  <r>
    <n v="5903"/>
    <s v="US-2017-153948"/>
    <x v="44"/>
    <d v="2017-11-06T00:00:00"/>
    <x v="3"/>
    <s v="FM-14290"/>
    <x v="86"/>
    <x v="2"/>
    <s v="United States"/>
    <s v="San Francisco"/>
    <x v="1"/>
    <n v="94122"/>
    <x v="1"/>
    <s v="OFF-PA-10000157"/>
    <x v="1"/>
    <x v="10"/>
    <s v="Xerox 191"/>
    <n v="59.94"/>
    <n v="3"/>
    <x v="0"/>
    <n v="28.171800000000001"/>
    <m/>
  </r>
  <r>
    <n v="5904"/>
    <s v="US-2017-153948"/>
    <x v="44"/>
    <d v="2017-11-06T00:00:00"/>
    <x v="3"/>
    <s v="FM-14290"/>
    <x v="86"/>
    <x v="2"/>
    <s v="United States"/>
    <s v="San Francisco"/>
    <x v="1"/>
    <n v="94122"/>
    <x v="1"/>
    <s v="OFF-PA-10002764"/>
    <x v="1"/>
    <x v="10"/>
    <s v="Easy-staple paper"/>
    <n v="45.36"/>
    <n v="4"/>
    <x v="0"/>
    <n v="22.226400000000002"/>
    <m/>
  </r>
  <r>
    <n v="5905"/>
    <s v="US-2017-153948"/>
    <x v="44"/>
    <d v="2017-11-06T00:00:00"/>
    <x v="3"/>
    <s v="FM-14290"/>
    <x v="86"/>
    <x v="2"/>
    <s v="United States"/>
    <s v="San Francisco"/>
    <x v="1"/>
    <n v="94122"/>
    <x v="1"/>
    <s v="OFF-PA-10000143"/>
    <x v="1"/>
    <x v="10"/>
    <s v="Astroparche Fine Business Paper"/>
    <n v="26.4"/>
    <n v="5"/>
    <x v="0"/>
    <n v="12.672000000000001"/>
    <m/>
  </r>
  <r>
    <n v="5906"/>
    <s v="US-2017-153948"/>
    <x v="44"/>
    <d v="2017-11-06T00:00:00"/>
    <x v="3"/>
    <s v="FM-14290"/>
    <x v="86"/>
    <x v="2"/>
    <s v="United States"/>
    <s v="San Francisco"/>
    <x v="1"/>
    <n v="94122"/>
    <x v="1"/>
    <s v="OFF-LA-10000414"/>
    <x v="1"/>
    <x v="2"/>
    <s v="Avery 503"/>
    <n v="41.4"/>
    <n v="4"/>
    <x v="0"/>
    <n v="19.872"/>
    <m/>
  </r>
  <r>
    <n v="5907"/>
    <s v="US-2017-153948"/>
    <x v="44"/>
    <d v="2017-11-06T00:00:00"/>
    <x v="3"/>
    <s v="FM-14290"/>
    <x v="86"/>
    <x v="2"/>
    <s v="United States"/>
    <s v="San Francisco"/>
    <x v="1"/>
    <n v="94122"/>
    <x v="1"/>
    <s v="TEC-AC-10003441"/>
    <x v="2"/>
    <x v="11"/>
    <s v="Kingston Digital DataTraveler 32GB USB 2.0"/>
    <n v="16.95"/>
    <n v="1"/>
    <x v="0"/>
    <n v="1.0169999999999999"/>
    <m/>
  </r>
  <r>
    <n v="5908"/>
    <s v="US-2016-113985"/>
    <x v="499"/>
    <d v="2016-12-07T00:00:00"/>
    <x v="1"/>
    <s v="KD-16495"/>
    <x v="470"/>
    <x v="1"/>
    <s v="United States"/>
    <s v="San Jose"/>
    <x v="1"/>
    <n v="95123"/>
    <x v="1"/>
    <s v="OFF-BI-10002353"/>
    <x v="1"/>
    <x v="8"/>
    <s v="GBC VeloBind Cover Sets"/>
    <n v="24.704000000000001"/>
    <n v="2"/>
    <x v="2"/>
    <n v="9.2639999999999993"/>
    <m/>
  </r>
  <r>
    <n v="5909"/>
    <s v="US-2016-113985"/>
    <x v="499"/>
    <d v="2016-12-07T00:00:00"/>
    <x v="1"/>
    <s v="KD-16495"/>
    <x v="470"/>
    <x v="1"/>
    <s v="United States"/>
    <s v="San Jose"/>
    <x v="1"/>
    <n v="95123"/>
    <x v="1"/>
    <s v="OFF-AP-10001303"/>
    <x v="1"/>
    <x v="9"/>
    <s v="Holmes Cool Mist Humidifier for the Whole House with 8-Gallon Output per Day, Extended Life Filter"/>
    <n v="59.7"/>
    <n v="3"/>
    <x v="0"/>
    <n v="26.864999999999998"/>
    <m/>
  </r>
  <r>
    <n v="5910"/>
    <s v="US-2016-113985"/>
    <x v="499"/>
    <d v="2016-12-07T00:00:00"/>
    <x v="1"/>
    <s v="KD-16495"/>
    <x v="470"/>
    <x v="1"/>
    <s v="United States"/>
    <s v="San Jose"/>
    <x v="1"/>
    <n v="95123"/>
    <x v="1"/>
    <s v="FUR-FU-10003026"/>
    <x v="0"/>
    <x v="5"/>
    <s v="Eldon Regeneration Recycled Desk Accessories, Black"/>
    <n v="14.52"/>
    <n v="3"/>
    <x v="0"/>
    <n v="5.6627999999999998"/>
    <m/>
  </r>
  <r>
    <n v="5911"/>
    <s v="US-2016-113985"/>
    <x v="499"/>
    <d v="2016-12-07T00:00:00"/>
    <x v="1"/>
    <s v="KD-16495"/>
    <x v="470"/>
    <x v="1"/>
    <s v="United States"/>
    <s v="San Jose"/>
    <x v="1"/>
    <n v="95123"/>
    <x v="1"/>
    <s v="OFF-BI-10000632"/>
    <x v="1"/>
    <x v="8"/>
    <s v="Satellite Sectional Post Binders"/>
    <n v="104.184"/>
    <n v="3"/>
    <x v="2"/>
    <n v="33.8598"/>
    <m/>
  </r>
  <r>
    <n v="5912"/>
    <s v="CA-2016-155383"/>
    <x v="907"/>
    <d v="2016-12-22T00:00:00"/>
    <x v="1"/>
    <s v="SC-20680"/>
    <x v="649"/>
    <x v="2"/>
    <s v="United States"/>
    <s v="Seattle"/>
    <x v="4"/>
    <n v="98115"/>
    <x v="1"/>
    <s v="OFF-ST-10001328"/>
    <x v="1"/>
    <x v="4"/>
    <s v="Personal Filing Tote with Lid, Black/Gray"/>
    <n v="46.53"/>
    <n v="3"/>
    <x v="0"/>
    <n v="13.0284"/>
    <m/>
  </r>
  <r>
    <n v="5913"/>
    <s v="CA-2014-120432"/>
    <x v="829"/>
    <d v="2014-08-26T00:00:00"/>
    <x v="0"/>
    <s v="DW-13585"/>
    <x v="61"/>
    <x v="1"/>
    <s v="United States"/>
    <s v="Owensboro"/>
    <x v="0"/>
    <n v="42301"/>
    <x v="0"/>
    <s v="OFF-SU-10004661"/>
    <x v="1"/>
    <x v="14"/>
    <s v="Acme Titanium Bonded Scissors"/>
    <n v="25.5"/>
    <n v="3"/>
    <x v="0"/>
    <n v="6.63"/>
    <m/>
  </r>
  <r>
    <n v="5914"/>
    <s v="US-2015-126977"/>
    <x v="14"/>
    <d v="2015-09-23T00:00:00"/>
    <x v="1"/>
    <s v="PF-19120"/>
    <x v="724"/>
    <x v="0"/>
    <s v="United States"/>
    <s v="New York City"/>
    <x v="15"/>
    <n v="10035"/>
    <x v="3"/>
    <s v="OFF-ST-10000617"/>
    <x v="1"/>
    <x v="4"/>
    <s v="Woodgrain Magazine Files by Perma"/>
    <n v="14.9"/>
    <n v="5"/>
    <x v="0"/>
    <n v="1.0429999999999999"/>
    <m/>
  </r>
  <r>
    <n v="5915"/>
    <s v="US-2015-126977"/>
    <x v="14"/>
    <d v="2015-09-23T00:00:00"/>
    <x v="1"/>
    <s v="PF-19120"/>
    <x v="724"/>
    <x v="0"/>
    <s v="United States"/>
    <s v="New York City"/>
    <x v="15"/>
    <n v="10035"/>
    <x v="3"/>
    <s v="OFF-LA-10002762"/>
    <x v="1"/>
    <x v="2"/>
    <s v="Avery 485"/>
    <n v="87.71"/>
    <n v="7"/>
    <x v="0"/>
    <n v="41.223700000000001"/>
    <m/>
  </r>
  <r>
    <n v="5916"/>
    <s v="US-2015-126977"/>
    <x v="14"/>
    <d v="2015-09-23T00:00:00"/>
    <x v="1"/>
    <s v="PF-19120"/>
    <x v="724"/>
    <x v="0"/>
    <s v="United States"/>
    <s v="New York City"/>
    <x v="15"/>
    <n v="10035"/>
    <x v="3"/>
    <s v="FUR-CH-10001973"/>
    <x v="0"/>
    <x v="1"/>
    <s v="Office Star Flex Back Scooter Chair with White Frame"/>
    <n v="199.76400000000001"/>
    <n v="2"/>
    <x v="9"/>
    <n v="8.8783999999999992"/>
    <m/>
  </r>
  <r>
    <n v="5917"/>
    <s v="US-2015-126977"/>
    <x v="14"/>
    <d v="2015-09-23T00:00:00"/>
    <x v="1"/>
    <s v="PF-19120"/>
    <x v="724"/>
    <x v="0"/>
    <s v="United States"/>
    <s v="New York City"/>
    <x v="15"/>
    <n v="10035"/>
    <x v="3"/>
    <s v="OFF-ST-10003058"/>
    <x v="1"/>
    <x v="4"/>
    <s v="Eldon Mobile Mega Data Cart  Mega Stackable  Add-On Trays"/>
    <n v="94.6"/>
    <n v="4"/>
    <x v="0"/>
    <n v="27.434000000000001"/>
    <m/>
  </r>
  <r>
    <n v="5918"/>
    <s v="US-2015-126977"/>
    <x v="14"/>
    <d v="2015-09-23T00:00:00"/>
    <x v="1"/>
    <s v="PF-19120"/>
    <x v="724"/>
    <x v="0"/>
    <s v="United States"/>
    <s v="New York City"/>
    <x v="15"/>
    <n v="10035"/>
    <x v="3"/>
    <s v="FUR-BO-10004834"/>
    <x v="0"/>
    <x v="0"/>
    <s v="Riverside Palais Royal Lawyers Bookcase, Royale Cherry Finish"/>
    <n v="4228.7039999999997"/>
    <n v="6"/>
    <x v="2"/>
    <n v="158.57640000000001"/>
    <m/>
  </r>
  <r>
    <n v="5919"/>
    <s v="US-2015-126977"/>
    <x v="14"/>
    <d v="2015-09-23T00:00:00"/>
    <x v="1"/>
    <s v="PF-19120"/>
    <x v="724"/>
    <x v="0"/>
    <s v="United States"/>
    <s v="New York City"/>
    <x v="15"/>
    <n v="10035"/>
    <x v="3"/>
    <s v="FUR-BO-10002213"/>
    <x v="0"/>
    <x v="0"/>
    <s v="DMI Eclipse Executive Suite Bookcases"/>
    <n v="2003.92"/>
    <n v="5"/>
    <x v="2"/>
    <n v="-25.048999999999999"/>
    <m/>
  </r>
  <r>
    <n v="5920"/>
    <s v="US-2015-126977"/>
    <x v="14"/>
    <d v="2015-09-23T00:00:00"/>
    <x v="1"/>
    <s v="PF-19120"/>
    <x v="724"/>
    <x v="0"/>
    <s v="United States"/>
    <s v="New York City"/>
    <x v="15"/>
    <n v="10035"/>
    <x v="3"/>
    <s v="TEC-PH-10002170"/>
    <x v="2"/>
    <x v="7"/>
    <s v="ClearSounds CSC500 Amplified Spirit Phone Corded phone"/>
    <n v="209.97"/>
    <n v="3"/>
    <x v="0"/>
    <n v="58.791600000000003"/>
    <m/>
  </r>
  <r>
    <n v="5921"/>
    <s v="US-2015-126977"/>
    <x v="14"/>
    <d v="2015-09-23T00:00:00"/>
    <x v="1"/>
    <s v="PF-19120"/>
    <x v="724"/>
    <x v="0"/>
    <s v="United States"/>
    <s v="New York City"/>
    <x v="15"/>
    <n v="10035"/>
    <x v="3"/>
    <s v="TEC-AC-10003033"/>
    <x v="2"/>
    <x v="11"/>
    <s v="Plantronics CS510 - Over-the-Head monaural Wireless Headset System"/>
    <n v="659.9"/>
    <n v="2"/>
    <x v="0"/>
    <n v="217.767"/>
    <m/>
  </r>
  <r>
    <n v="5922"/>
    <s v="US-2015-126977"/>
    <x v="14"/>
    <d v="2015-09-23T00:00:00"/>
    <x v="1"/>
    <s v="PF-19120"/>
    <x v="724"/>
    <x v="0"/>
    <s v="United States"/>
    <s v="New York City"/>
    <x v="15"/>
    <n v="10035"/>
    <x v="3"/>
    <s v="OFF-PA-10004071"/>
    <x v="1"/>
    <x v="10"/>
    <s v="Eaton Premium Continuous-Feed Paper, 25% Cotton, Letter Size, White, 1000 Shts/Box"/>
    <n v="110.96"/>
    <n v="2"/>
    <x v="0"/>
    <n v="53.260800000000003"/>
    <m/>
  </r>
  <r>
    <n v="5923"/>
    <s v="US-2015-126977"/>
    <x v="14"/>
    <d v="2015-09-23T00:00:00"/>
    <x v="1"/>
    <s v="PF-19120"/>
    <x v="724"/>
    <x v="0"/>
    <s v="United States"/>
    <s v="New York City"/>
    <x v="15"/>
    <n v="10035"/>
    <x v="3"/>
    <s v="TEC-PH-10000169"/>
    <x v="2"/>
    <x v="7"/>
    <s v="ARKON Windshield Dashboard Air Vent Car Mount Holder"/>
    <n v="67.8"/>
    <n v="4"/>
    <x v="0"/>
    <n v="1.3560000000000001"/>
    <m/>
  </r>
  <r>
    <n v="5924"/>
    <s v="CA-2016-130288"/>
    <x v="491"/>
    <d v="2016-11-30T00:00:00"/>
    <x v="0"/>
    <s v="DK-13225"/>
    <x v="158"/>
    <x v="1"/>
    <s v="United States"/>
    <s v="New York City"/>
    <x v="15"/>
    <n v="10011"/>
    <x v="3"/>
    <s v="FUR-TA-10002958"/>
    <x v="0"/>
    <x v="3"/>
    <s v="Bevis Oval Conference Table, Walnut"/>
    <n v="313.17599999999999"/>
    <n v="2"/>
    <x v="10"/>
    <n v="-120.0508"/>
    <m/>
  </r>
  <r>
    <n v="5925"/>
    <s v="CA-2017-146458"/>
    <x v="123"/>
    <d v="2017-11-22T00:00:00"/>
    <x v="0"/>
    <s v="RB-19435"/>
    <x v="579"/>
    <x v="0"/>
    <s v="United States"/>
    <s v="Springfield"/>
    <x v="17"/>
    <n v="22153"/>
    <x v="0"/>
    <s v="OFF-AR-10001177"/>
    <x v="1"/>
    <x v="6"/>
    <s v="Newell 349"/>
    <n v="22.96"/>
    <n v="7"/>
    <x v="0"/>
    <n v="6.6584000000000003"/>
    <m/>
  </r>
  <r>
    <n v="5926"/>
    <s v="CA-2017-150420"/>
    <x v="95"/>
    <d v="2017-06-08T00:00:00"/>
    <x v="1"/>
    <s v="GD-14590"/>
    <x v="241"/>
    <x v="1"/>
    <s v="United States"/>
    <s v="Bellingham"/>
    <x v="4"/>
    <n v="98226"/>
    <x v="1"/>
    <s v="TEC-AC-10004975"/>
    <x v="2"/>
    <x v="11"/>
    <s v="Plantronics Audio 995 Wireless Stereo Headset"/>
    <n v="1099.5"/>
    <n v="10"/>
    <x v="0"/>
    <n v="362.83499999999998"/>
    <m/>
  </r>
  <r>
    <n v="5927"/>
    <s v="US-2014-118997"/>
    <x v="918"/>
    <d v="2014-04-12T00:00:00"/>
    <x v="1"/>
    <s v="RA-19885"/>
    <x v="19"/>
    <x v="1"/>
    <s v="United States"/>
    <s v="Decatur"/>
    <x v="19"/>
    <n v="35601"/>
    <x v="0"/>
    <s v="FUR-TA-10001086"/>
    <x v="0"/>
    <x v="3"/>
    <s v="SAFCO PlanMaster Boards, 60w x 37-1/2d, White Melamine"/>
    <n v="1215.92"/>
    <n v="8"/>
    <x v="0"/>
    <n v="316.13920000000002"/>
    <m/>
  </r>
  <r>
    <n v="5928"/>
    <s v="CA-2014-114314"/>
    <x v="856"/>
    <d v="2014-10-15T00:00:00"/>
    <x v="1"/>
    <s v="DB-13555"/>
    <x v="587"/>
    <x v="1"/>
    <s v="United States"/>
    <s v="Fayetteville"/>
    <x v="36"/>
    <n v="72701"/>
    <x v="0"/>
    <s v="OFF-LA-10000240"/>
    <x v="1"/>
    <x v="2"/>
    <s v="Self-Adhesive Address Labels for Typewriters by Universal"/>
    <n v="7.31"/>
    <n v="1"/>
    <x v="0"/>
    <n v="3.4357000000000002"/>
    <m/>
  </r>
  <r>
    <n v="5929"/>
    <s v="CA-2014-114314"/>
    <x v="856"/>
    <d v="2014-10-15T00:00:00"/>
    <x v="1"/>
    <s v="DB-13555"/>
    <x v="587"/>
    <x v="1"/>
    <s v="United States"/>
    <s v="Fayetteville"/>
    <x v="36"/>
    <n v="72701"/>
    <x v="0"/>
    <s v="FUR-FU-10002107"/>
    <x v="0"/>
    <x v="5"/>
    <s v="Eldon Pizzaz Desk Accessories"/>
    <n v="8.92"/>
    <n v="4"/>
    <x v="0"/>
    <n v="3.9247999999999998"/>
    <m/>
  </r>
  <r>
    <n v="5930"/>
    <s v="US-2017-169551"/>
    <x v="437"/>
    <d v="2017-07-09T00:00:00"/>
    <x v="2"/>
    <s v="RL-19615"/>
    <x v="210"/>
    <x v="0"/>
    <s v="United States"/>
    <s v="Philadelphia"/>
    <x v="9"/>
    <n v="19120"/>
    <x v="3"/>
    <s v="FUR-BO-10001519"/>
    <x v="0"/>
    <x v="0"/>
    <s v="O'Sullivan 3-Shelf Heavy-Duty Bookcases"/>
    <n v="87.21"/>
    <n v="3"/>
    <x v="5"/>
    <n v="-45.349200000000003"/>
    <m/>
  </r>
  <r>
    <n v="5931"/>
    <s v="US-2017-169551"/>
    <x v="437"/>
    <d v="2017-07-09T00:00:00"/>
    <x v="2"/>
    <s v="RL-19615"/>
    <x v="210"/>
    <x v="0"/>
    <s v="United States"/>
    <s v="Philadelphia"/>
    <x v="9"/>
    <n v="19120"/>
    <x v="3"/>
    <s v="OFF-PA-10004100"/>
    <x v="1"/>
    <x v="10"/>
    <s v="Xerox 216"/>
    <n v="15.552"/>
    <n v="3"/>
    <x v="2"/>
    <n v="5.4432"/>
    <m/>
  </r>
  <r>
    <n v="5932"/>
    <s v="US-2017-169551"/>
    <x v="437"/>
    <d v="2017-07-09T00:00:00"/>
    <x v="2"/>
    <s v="RL-19615"/>
    <x v="210"/>
    <x v="0"/>
    <s v="United States"/>
    <s v="Philadelphia"/>
    <x v="9"/>
    <n v="19120"/>
    <x v="3"/>
    <s v="TEC-PH-10001363"/>
    <x v="2"/>
    <x v="7"/>
    <s v="Apple iPhone 5S"/>
    <n v="683.98800000000006"/>
    <n v="2"/>
    <x v="10"/>
    <n v="-113.998"/>
    <m/>
  </r>
  <r>
    <n v="5933"/>
    <s v="US-2017-169551"/>
    <x v="437"/>
    <d v="2017-07-09T00:00:00"/>
    <x v="2"/>
    <s v="RL-19615"/>
    <x v="210"/>
    <x v="0"/>
    <s v="United States"/>
    <s v="Philadelphia"/>
    <x v="9"/>
    <n v="19120"/>
    <x v="3"/>
    <s v="OFF-ST-10004835"/>
    <x v="1"/>
    <x v="4"/>
    <s v="Plastic Stacking Crates &amp; Casters"/>
    <n v="13.391999999999999"/>
    <n v="3"/>
    <x v="2"/>
    <n v="1.0044"/>
    <m/>
  </r>
  <r>
    <n v="5934"/>
    <s v="US-2017-169551"/>
    <x v="437"/>
    <d v="2017-07-09T00:00:00"/>
    <x v="2"/>
    <s v="RL-19615"/>
    <x v="210"/>
    <x v="0"/>
    <s v="United States"/>
    <s v="Philadelphia"/>
    <x v="9"/>
    <n v="19120"/>
    <x v="3"/>
    <s v="TEC-AC-10002018"/>
    <x v="2"/>
    <x v="11"/>
    <s v="AmazonBasics 3-Button USB Wired Mouse"/>
    <n v="16.776"/>
    <n v="3"/>
    <x v="2"/>
    <n v="4.8231000000000002"/>
    <m/>
  </r>
  <r>
    <n v="5935"/>
    <s v="US-2017-169551"/>
    <x v="437"/>
    <d v="2017-07-09T00:00:00"/>
    <x v="2"/>
    <s v="RL-19615"/>
    <x v="210"/>
    <x v="0"/>
    <s v="United States"/>
    <s v="Philadelphia"/>
    <x v="9"/>
    <n v="19120"/>
    <x v="3"/>
    <s v="TEC-AC-10003033"/>
    <x v="2"/>
    <x v="11"/>
    <s v="Plantronics CS510 - Over-the-Head monaural Wireless Headset System"/>
    <n v="527.91999999999996"/>
    <n v="2"/>
    <x v="2"/>
    <n v="85.787000000000006"/>
    <m/>
  </r>
  <r>
    <n v="5936"/>
    <s v="CA-2016-103107"/>
    <x v="975"/>
    <d v="2016-07-04T00:00:00"/>
    <x v="3"/>
    <s v="RB-19465"/>
    <x v="46"/>
    <x v="2"/>
    <s v="United States"/>
    <s v="Seattle"/>
    <x v="4"/>
    <n v="98103"/>
    <x v="1"/>
    <s v="FUR-FU-10000221"/>
    <x v="0"/>
    <x v="5"/>
    <s v="Master Caster Door Stop, Brown"/>
    <n v="25.4"/>
    <n v="5"/>
    <x v="0"/>
    <n v="8.6359999999999992"/>
    <m/>
  </r>
  <r>
    <n v="5937"/>
    <s v="CA-2016-103107"/>
    <x v="975"/>
    <d v="2016-07-04T00:00:00"/>
    <x v="3"/>
    <s v="RB-19465"/>
    <x v="46"/>
    <x v="2"/>
    <s v="United States"/>
    <s v="Seattle"/>
    <x v="4"/>
    <n v="98103"/>
    <x v="1"/>
    <s v="TEC-PH-10001198"/>
    <x v="2"/>
    <x v="7"/>
    <s v="Avaya 4621SW VoIP phone"/>
    <n v="177.48"/>
    <n v="3"/>
    <x v="2"/>
    <n v="19.9665"/>
    <m/>
  </r>
  <r>
    <n v="5938"/>
    <s v="CA-2016-103107"/>
    <x v="975"/>
    <d v="2016-07-04T00:00:00"/>
    <x v="3"/>
    <s v="RB-19465"/>
    <x v="46"/>
    <x v="2"/>
    <s v="United States"/>
    <s v="Seattle"/>
    <x v="4"/>
    <n v="98103"/>
    <x v="1"/>
    <s v="TEC-PH-10002564"/>
    <x v="2"/>
    <x v="7"/>
    <s v="OtterBox Defender Series Case - Samsung Galaxy S4"/>
    <n v="71.975999999999999"/>
    <n v="3"/>
    <x v="2"/>
    <n v="8.9969999999999999"/>
    <m/>
  </r>
  <r>
    <n v="5939"/>
    <s v="CA-2017-122077"/>
    <x v="240"/>
    <d v="2017-05-25T00:00:00"/>
    <x v="1"/>
    <s v="JF-15295"/>
    <x v="639"/>
    <x v="0"/>
    <s v="United States"/>
    <s v="Plano"/>
    <x v="5"/>
    <n v="75023"/>
    <x v="2"/>
    <s v="TEC-PH-10003811"/>
    <x v="2"/>
    <x v="7"/>
    <s v="Jabra Supreme Plus Driver Edition Headset"/>
    <n v="95.992000000000004"/>
    <n v="1"/>
    <x v="2"/>
    <n v="9.5991999999999997"/>
    <m/>
  </r>
  <r>
    <n v="5940"/>
    <s v="CA-2017-122077"/>
    <x v="240"/>
    <d v="2017-05-25T00:00:00"/>
    <x v="1"/>
    <s v="JF-15295"/>
    <x v="639"/>
    <x v="0"/>
    <s v="United States"/>
    <s v="Plano"/>
    <x v="5"/>
    <n v="75023"/>
    <x v="2"/>
    <s v="OFF-LA-10004178"/>
    <x v="1"/>
    <x v="2"/>
    <s v="Avery 491"/>
    <n v="13.215999999999999"/>
    <n v="4"/>
    <x v="2"/>
    <n v="4.2952000000000004"/>
    <m/>
  </r>
  <r>
    <n v="5941"/>
    <s v="CA-2017-112431"/>
    <x v="386"/>
    <d v="2017-10-14T00:00:00"/>
    <x v="0"/>
    <s v="RW-19690"/>
    <x v="355"/>
    <x v="0"/>
    <s v="United States"/>
    <s v="Los Angeles"/>
    <x v="1"/>
    <n v="90049"/>
    <x v="1"/>
    <s v="TEC-AC-10001465"/>
    <x v="2"/>
    <x v="11"/>
    <s v="SanDisk Cruzer 64 GB USB Flash Drive"/>
    <n v="435.84"/>
    <n v="12"/>
    <x v="0"/>
    <n v="130.75200000000001"/>
    <m/>
  </r>
  <r>
    <n v="5942"/>
    <s v="CA-2017-112431"/>
    <x v="386"/>
    <d v="2017-10-14T00:00:00"/>
    <x v="0"/>
    <s v="RW-19690"/>
    <x v="355"/>
    <x v="0"/>
    <s v="United States"/>
    <s v="Los Angeles"/>
    <x v="1"/>
    <n v="90049"/>
    <x v="1"/>
    <s v="OFF-AR-10000940"/>
    <x v="1"/>
    <x v="6"/>
    <s v="Newell 343"/>
    <n v="5.88"/>
    <n v="2"/>
    <x v="0"/>
    <n v="1.5875999999999999"/>
    <m/>
  </r>
  <r>
    <n v="5943"/>
    <s v="CA-2016-151092"/>
    <x v="876"/>
    <d v="2016-08-13T00:00:00"/>
    <x v="1"/>
    <s v="VG-21790"/>
    <x v="364"/>
    <x v="0"/>
    <s v="United States"/>
    <s v="Los Angeles"/>
    <x v="1"/>
    <n v="90032"/>
    <x v="1"/>
    <s v="TEC-PH-10001700"/>
    <x v="2"/>
    <x v="7"/>
    <s v="Panasonic KX-TG6844B Expandable Digital Cordless Telephone"/>
    <n v="211.16800000000001"/>
    <n v="4"/>
    <x v="2"/>
    <n v="18.4772"/>
    <m/>
  </r>
  <r>
    <n v="5944"/>
    <s v="CA-2014-104178"/>
    <x v="55"/>
    <d v="2014-08-29T00:00:00"/>
    <x v="1"/>
    <s v="JM-15265"/>
    <x v="25"/>
    <x v="1"/>
    <s v="United States"/>
    <s v="Los Angeles"/>
    <x v="1"/>
    <n v="90036"/>
    <x v="1"/>
    <s v="FUR-FU-10000771"/>
    <x v="0"/>
    <x v="5"/>
    <s v="Eldon 200 Class Desk Accessories, Smoke"/>
    <n v="6.28"/>
    <n v="1"/>
    <x v="0"/>
    <n v="2.6375999999999999"/>
    <m/>
  </r>
  <r>
    <n v="5945"/>
    <s v="CA-2014-104178"/>
    <x v="55"/>
    <d v="2014-08-29T00:00:00"/>
    <x v="1"/>
    <s v="JM-15265"/>
    <x v="25"/>
    <x v="1"/>
    <s v="United States"/>
    <s v="Los Angeles"/>
    <x v="1"/>
    <n v="90036"/>
    <x v="1"/>
    <s v="TEC-AC-10002399"/>
    <x v="2"/>
    <x v="11"/>
    <s v="SanDisk Cruzer 32 GB USB Flash Drive"/>
    <n v="95.1"/>
    <n v="5"/>
    <x v="0"/>
    <n v="30.431999999999999"/>
    <m/>
  </r>
  <r>
    <n v="5946"/>
    <s v="CA-2014-104178"/>
    <x v="55"/>
    <d v="2014-08-29T00:00:00"/>
    <x v="1"/>
    <s v="JM-15265"/>
    <x v="25"/>
    <x v="1"/>
    <s v="United States"/>
    <s v="Los Angeles"/>
    <x v="1"/>
    <n v="90036"/>
    <x v="1"/>
    <s v="OFF-PA-10004983"/>
    <x v="1"/>
    <x v="10"/>
    <s v="Xerox 23"/>
    <n v="25.92"/>
    <n v="4"/>
    <x v="0"/>
    <n v="12.441599999999999"/>
    <m/>
  </r>
  <r>
    <n v="5947"/>
    <s v="CA-2014-104178"/>
    <x v="55"/>
    <d v="2014-08-29T00:00:00"/>
    <x v="1"/>
    <s v="JM-15265"/>
    <x v="25"/>
    <x v="1"/>
    <s v="United States"/>
    <s v="Los Angeles"/>
    <x v="1"/>
    <n v="90036"/>
    <x v="1"/>
    <s v="OFF-ST-10004258"/>
    <x v="1"/>
    <x v="4"/>
    <s v="Portable Personal File Box"/>
    <n v="48.84"/>
    <n v="4"/>
    <x v="0"/>
    <n v="13.1868"/>
    <m/>
  </r>
  <r>
    <n v="5948"/>
    <s v="CA-2015-115924"/>
    <x v="471"/>
    <d v="2015-09-18T00:00:00"/>
    <x v="0"/>
    <s v="BE-11455"/>
    <x v="534"/>
    <x v="2"/>
    <s v="United States"/>
    <s v="Des Moines"/>
    <x v="23"/>
    <n v="50315"/>
    <x v="2"/>
    <s v="OFF-BI-10004040"/>
    <x v="1"/>
    <x v="8"/>
    <s v="Wilson Jones Impact Binders"/>
    <n v="25.9"/>
    <n v="5"/>
    <x v="0"/>
    <n v="12.691000000000001"/>
    <m/>
  </r>
  <r>
    <n v="5949"/>
    <s v="CA-2017-161046"/>
    <x v="916"/>
    <d v="2017-03-05T00:00:00"/>
    <x v="3"/>
    <s v="CB-12535"/>
    <x v="118"/>
    <x v="1"/>
    <s v="United States"/>
    <s v="Southaven"/>
    <x v="35"/>
    <n v="38671"/>
    <x v="0"/>
    <s v="OFF-EN-10003862"/>
    <x v="1"/>
    <x v="12"/>
    <s v="Laser &amp; Ink Jet Business Envelopes"/>
    <n v="42.68"/>
    <n v="4"/>
    <x v="0"/>
    <n v="19.6328"/>
    <m/>
  </r>
  <r>
    <n v="5950"/>
    <s v="CA-2017-161046"/>
    <x v="916"/>
    <d v="2017-03-05T00:00:00"/>
    <x v="3"/>
    <s v="CB-12535"/>
    <x v="118"/>
    <x v="1"/>
    <s v="United States"/>
    <s v="Southaven"/>
    <x v="35"/>
    <n v="38671"/>
    <x v="0"/>
    <s v="TEC-AC-10004571"/>
    <x v="2"/>
    <x v="11"/>
    <s v="Logitech G700s Rechargeable Gaming Mouse"/>
    <n v="299.97000000000003"/>
    <n v="3"/>
    <x v="0"/>
    <n v="125.98739999999999"/>
    <m/>
  </r>
  <r>
    <n v="5951"/>
    <s v="CA-2017-161046"/>
    <x v="916"/>
    <d v="2017-03-05T00:00:00"/>
    <x v="3"/>
    <s v="CB-12535"/>
    <x v="118"/>
    <x v="1"/>
    <s v="United States"/>
    <s v="Southaven"/>
    <x v="35"/>
    <n v="38671"/>
    <x v="0"/>
    <s v="OFF-AP-10000891"/>
    <x v="1"/>
    <x v="9"/>
    <s v="Kensington 7 Outlet MasterPiece HOMEOFFICE Power Control Center"/>
    <n v="262.24"/>
    <n v="2"/>
    <x v="0"/>
    <n v="78.671999999999997"/>
    <m/>
  </r>
  <r>
    <n v="5952"/>
    <s v="CA-2017-161046"/>
    <x v="916"/>
    <d v="2017-03-05T00:00:00"/>
    <x v="3"/>
    <s v="CB-12535"/>
    <x v="118"/>
    <x v="1"/>
    <s v="United States"/>
    <s v="Southaven"/>
    <x v="35"/>
    <n v="38671"/>
    <x v="0"/>
    <s v="OFF-BI-10002026"/>
    <x v="1"/>
    <x v="8"/>
    <s v="Ibico Recycled Linen-Style Covers"/>
    <n v="234.36"/>
    <n v="6"/>
    <x v="0"/>
    <n v="112.4928"/>
    <m/>
  </r>
  <r>
    <n v="5953"/>
    <s v="US-2017-141698"/>
    <x v="4"/>
    <d v="2017-04-21T00:00:00"/>
    <x v="1"/>
    <s v="SD-20485"/>
    <x v="174"/>
    <x v="2"/>
    <s v="United States"/>
    <s v="Houston"/>
    <x v="5"/>
    <n v="77041"/>
    <x v="2"/>
    <s v="OFF-PA-10001826"/>
    <x v="1"/>
    <x v="10"/>
    <s v="Xerox 207"/>
    <n v="20.736000000000001"/>
    <n v="4"/>
    <x v="2"/>
    <n v="7.2576000000000001"/>
    <m/>
  </r>
  <r>
    <n v="5954"/>
    <s v="US-2014-105151"/>
    <x v="809"/>
    <d v="2014-03-31T00:00:00"/>
    <x v="2"/>
    <s v="SG-20890"/>
    <x v="737"/>
    <x v="1"/>
    <s v="United States"/>
    <s v="New York City"/>
    <x v="15"/>
    <n v="10009"/>
    <x v="3"/>
    <s v="OFF-AR-10001231"/>
    <x v="1"/>
    <x v="6"/>
    <s v="Sanford EarthWrite Recycled Pencils, Medium Soft, #2"/>
    <n v="10.5"/>
    <n v="5"/>
    <x v="0"/>
    <n v="2.94"/>
    <m/>
  </r>
  <r>
    <n v="5955"/>
    <s v="CA-2014-155796"/>
    <x v="7"/>
    <d v="2014-11-15T00:00:00"/>
    <x v="0"/>
    <s v="TS-21430"/>
    <x v="747"/>
    <x v="1"/>
    <s v="United States"/>
    <s v="Reading"/>
    <x v="9"/>
    <n v="19601"/>
    <x v="3"/>
    <s v="FUR-FU-10000409"/>
    <x v="0"/>
    <x v="5"/>
    <s v="GE 4 Foot Flourescent Tube, 40 Watt"/>
    <n v="23.968"/>
    <n v="2"/>
    <x v="2"/>
    <n v="7.7896000000000001"/>
    <m/>
  </r>
  <r>
    <n v="5956"/>
    <s v="CA-2014-155796"/>
    <x v="7"/>
    <d v="2014-11-15T00:00:00"/>
    <x v="0"/>
    <s v="TS-21430"/>
    <x v="747"/>
    <x v="1"/>
    <s v="United States"/>
    <s v="Reading"/>
    <x v="9"/>
    <n v="19601"/>
    <x v="3"/>
    <s v="FUR-BO-10002545"/>
    <x v="0"/>
    <x v="0"/>
    <s v="Atlantic Metals Mobile 3-Shelf Bookcases, Custom Colors"/>
    <n v="521.96"/>
    <n v="4"/>
    <x v="5"/>
    <n v="-250.54079999999999"/>
    <m/>
  </r>
  <r>
    <n v="5957"/>
    <s v="CA-2016-127138"/>
    <x v="299"/>
    <d v="2016-03-15T00:00:00"/>
    <x v="0"/>
    <s v="DK-13225"/>
    <x v="158"/>
    <x v="1"/>
    <s v="United States"/>
    <s v="San Francisco"/>
    <x v="1"/>
    <n v="94109"/>
    <x v="1"/>
    <s v="OFF-ST-10002756"/>
    <x v="1"/>
    <x v="4"/>
    <s v="Tennsco Stur-D-Stor Boltless Shelving, 5 Shelves, 24&quot; Deep, Sand"/>
    <n v="676.55"/>
    <n v="5"/>
    <x v="0"/>
    <n v="6.7655000000000003"/>
    <m/>
  </r>
  <r>
    <n v="5958"/>
    <s v="CA-2016-127138"/>
    <x v="299"/>
    <d v="2016-03-15T00:00:00"/>
    <x v="0"/>
    <s v="DK-13225"/>
    <x v="158"/>
    <x v="1"/>
    <s v="United States"/>
    <s v="San Francisco"/>
    <x v="1"/>
    <n v="94109"/>
    <x v="1"/>
    <s v="OFF-AP-10003842"/>
    <x v="1"/>
    <x v="9"/>
    <s v="Euro-Pro Shark Turbo Vacuum"/>
    <n v="154.9"/>
    <n v="5"/>
    <x v="0"/>
    <n v="40.274000000000001"/>
    <m/>
  </r>
  <r>
    <n v="5959"/>
    <s v="CA-2016-127138"/>
    <x v="299"/>
    <d v="2016-03-15T00:00:00"/>
    <x v="0"/>
    <s v="DK-13225"/>
    <x v="158"/>
    <x v="1"/>
    <s v="United States"/>
    <s v="San Francisco"/>
    <x v="1"/>
    <n v="94109"/>
    <x v="1"/>
    <s v="OFF-EN-10004459"/>
    <x v="1"/>
    <x v="12"/>
    <s v="Security-Tint Envelopes"/>
    <n v="30.56"/>
    <n v="4"/>
    <x v="0"/>
    <n v="14.974399999999999"/>
    <m/>
  </r>
  <r>
    <n v="5960"/>
    <s v="CA-2016-127138"/>
    <x v="299"/>
    <d v="2016-03-15T00:00:00"/>
    <x v="0"/>
    <s v="DK-13225"/>
    <x v="158"/>
    <x v="1"/>
    <s v="United States"/>
    <s v="San Francisco"/>
    <x v="1"/>
    <n v="94109"/>
    <x v="1"/>
    <s v="FUR-CH-10003746"/>
    <x v="0"/>
    <x v="1"/>
    <s v="Hon 4070 Series Pagoda Round Back Stacking Chairs"/>
    <n v="770.35199999999998"/>
    <n v="3"/>
    <x v="2"/>
    <n v="77.035200000000003"/>
    <m/>
  </r>
  <r>
    <n v="5961"/>
    <s v="CA-2017-150602"/>
    <x v="839"/>
    <d v="2017-02-14T00:00:00"/>
    <x v="0"/>
    <s v="ML-17395"/>
    <x v="504"/>
    <x v="1"/>
    <s v="United States"/>
    <s v="Los Angeles"/>
    <x v="1"/>
    <n v="90045"/>
    <x v="1"/>
    <s v="FUR-FU-10003142"/>
    <x v="0"/>
    <x v="5"/>
    <s v="Master Big Foot Doorstop, Beige"/>
    <n v="21.12"/>
    <n v="4"/>
    <x v="0"/>
    <n v="6.5472000000000001"/>
    <m/>
  </r>
  <r>
    <n v="5962"/>
    <s v="CA-2014-140732"/>
    <x v="7"/>
    <d v="2014-11-13T00:00:00"/>
    <x v="0"/>
    <s v="MA-17560"/>
    <x v="15"/>
    <x v="2"/>
    <s v="United States"/>
    <s v="Los Angeles"/>
    <x v="1"/>
    <n v="90004"/>
    <x v="1"/>
    <s v="TEC-PH-10001425"/>
    <x v="2"/>
    <x v="7"/>
    <s v="Mophie Juice Pack Helium for iPhone"/>
    <n v="575.928"/>
    <n v="9"/>
    <x v="2"/>
    <n v="57.592799999999997"/>
    <m/>
  </r>
  <r>
    <n v="5963"/>
    <s v="CA-2014-140732"/>
    <x v="7"/>
    <d v="2014-11-13T00:00:00"/>
    <x v="0"/>
    <s v="MA-17560"/>
    <x v="15"/>
    <x v="2"/>
    <s v="United States"/>
    <s v="Los Angeles"/>
    <x v="1"/>
    <n v="90004"/>
    <x v="1"/>
    <s v="OFF-AP-10001626"/>
    <x v="1"/>
    <x v="9"/>
    <s v="Commercial WindTunnel Clean Air Upright Vacuum, Replacement Belts, Filtration Bags"/>
    <n v="7.78"/>
    <n v="2"/>
    <x v="0"/>
    <n v="2.0228000000000002"/>
    <m/>
  </r>
  <r>
    <n v="5964"/>
    <s v="CA-2014-140732"/>
    <x v="7"/>
    <d v="2014-11-13T00:00:00"/>
    <x v="0"/>
    <s v="MA-17560"/>
    <x v="15"/>
    <x v="2"/>
    <s v="United States"/>
    <s v="Los Angeles"/>
    <x v="1"/>
    <n v="90004"/>
    <x v="1"/>
    <s v="OFF-PA-10003625"/>
    <x v="1"/>
    <x v="10"/>
    <s v="Xerox 1979"/>
    <n v="123.92"/>
    <n v="4"/>
    <x v="0"/>
    <n v="55.764000000000003"/>
    <m/>
  </r>
  <r>
    <n v="5965"/>
    <s v="CA-2017-119011"/>
    <x v="648"/>
    <d v="2017-08-25T00:00:00"/>
    <x v="1"/>
    <s v="LR-17035"/>
    <x v="756"/>
    <x v="1"/>
    <s v="United States"/>
    <s v="San Francisco"/>
    <x v="1"/>
    <n v="94109"/>
    <x v="1"/>
    <s v="OFF-SU-10004768"/>
    <x v="1"/>
    <x v="14"/>
    <s v="Acme Kleencut Forged Steel Scissors"/>
    <n v="17.22"/>
    <n v="3"/>
    <x v="0"/>
    <n v="5.1660000000000004"/>
    <m/>
  </r>
  <r>
    <n v="5966"/>
    <s v="CA-2017-119011"/>
    <x v="648"/>
    <d v="2017-08-25T00:00:00"/>
    <x v="1"/>
    <s v="LR-17035"/>
    <x v="756"/>
    <x v="1"/>
    <s v="United States"/>
    <s v="San Francisco"/>
    <x v="1"/>
    <n v="94109"/>
    <x v="1"/>
    <s v="OFF-ST-10000777"/>
    <x v="1"/>
    <x v="4"/>
    <s v="Companion Letter/Legal File, Black"/>
    <n v="226.56"/>
    <n v="6"/>
    <x v="0"/>
    <n v="63.436799999999998"/>
    <m/>
  </r>
  <r>
    <n v="5967"/>
    <s v="CA-2017-119011"/>
    <x v="648"/>
    <d v="2017-08-25T00:00:00"/>
    <x v="1"/>
    <s v="LR-17035"/>
    <x v="756"/>
    <x v="1"/>
    <s v="United States"/>
    <s v="San Francisco"/>
    <x v="1"/>
    <n v="94109"/>
    <x v="1"/>
    <s v="TEC-PH-10003171"/>
    <x v="2"/>
    <x v="7"/>
    <s v="Plantronics Encore H101 Dual Earpieces Headset"/>
    <n v="107.88"/>
    <n v="3"/>
    <x v="2"/>
    <n v="10.788"/>
    <m/>
  </r>
  <r>
    <n v="5968"/>
    <s v="CA-2016-166912"/>
    <x v="804"/>
    <d v="2016-01-17T00:00:00"/>
    <x v="2"/>
    <s v="BE-11335"/>
    <x v="336"/>
    <x v="2"/>
    <s v="United States"/>
    <s v="New York City"/>
    <x v="15"/>
    <n v="10009"/>
    <x v="3"/>
    <s v="OFF-PA-10001033"/>
    <x v="1"/>
    <x v="10"/>
    <s v="Xerox 1893"/>
    <n v="81.98"/>
    <n v="2"/>
    <x v="0"/>
    <n v="40.170200000000001"/>
    <m/>
  </r>
  <r>
    <n v="5969"/>
    <s v="CA-2014-141726"/>
    <x v="836"/>
    <d v="2014-07-22T00:00:00"/>
    <x v="2"/>
    <s v="CC-12145"/>
    <x v="230"/>
    <x v="0"/>
    <s v="United States"/>
    <s v="San Diego"/>
    <x v="1"/>
    <n v="92105"/>
    <x v="1"/>
    <s v="OFF-PA-10000418"/>
    <x v="1"/>
    <x v="10"/>
    <s v="Xerox 189"/>
    <n v="104.85"/>
    <n v="1"/>
    <x v="0"/>
    <n v="50.328000000000003"/>
    <m/>
  </r>
  <r>
    <n v="5970"/>
    <s v="CA-2014-141726"/>
    <x v="836"/>
    <d v="2014-07-22T00:00:00"/>
    <x v="2"/>
    <s v="CC-12145"/>
    <x v="230"/>
    <x v="0"/>
    <s v="United States"/>
    <s v="San Diego"/>
    <x v="1"/>
    <n v="92105"/>
    <x v="1"/>
    <s v="OFF-BI-10001982"/>
    <x v="1"/>
    <x v="8"/>
    <s v="Wilson Jones Custom Binder Spines &amp; Labels"/>
    <n v="8.7040000000000006"/>
    <n v="2"/>
    <x v="2"/>
    <n v="3.1551999999999998"/>
    <m/>
  </r>
  <r>
    <n v="5971"/>
    <s v="CA-2014-141726"/>
    <x v="836"/>
    <d v="2014-07-22T00:00:00"/>
    <x v="2"/>
    <s v="CC-12145"/>
    <x v="230"/>
    <x v="0"/>
    <s v="United States"/>
    <s v="San Diego"/>
    <x v="1"/>
    <n v="92105"/>
    <x v="1"/>
    <s v="OFF-PA-10002230"/>
    <x v="1"/>
    <x v="10"/>
    <s v="Xerox 1897"/>
    <n v="19.920000000000002"/>
    <n v="4"/>
    <x v="0"/>
    <n v="9.7607999999999997"/>
    <m/>
  </r>
  <r>
    <n v="5972"/>
    <s v="CA-2014-141726"/>
    <x v="836"/>
    <d v="2014-07-22T00:00:00"/>
    <x v="2"/>
    <s v="CC-12145"/>
    <x v="230"/>
    <x v="0"/>
    <s v="United States"/>
    <s v="San Diego"/>
    <x v="1"/>
    <n v="92105"/>
    <x v="1"/>
    <s v="FUR-FU-10003577"/>
    <x v="0"/>
    <x v="5"/>
    <s v="Nu-Dell Leatherette Frames"/>
    <n v="43.02"/>
    <n v="3"/>
    <x v="0"/>
    <n v="15.4872"/>
    <m/>
  </r>
  <r>
    <n v="5973"/>
    <s v="CA-2017-115105"/>
    <x v="695"/>
    <d v="2017-02-11T00:00:00"/>
    <x v="1"/>
    <s v="BD-11770"/>
    <x v="420"/>
    <x v="0"/>
    <s v="United States"/>
    <s v="New York City"/>
    <x v="15"/>
    <n v="10024"/>
    <x v="3"/>
    <s v="FUR-BO-10001811"/>
    <x v="0"/>
    <x v="0"/>
    <s v="Atlantic Metals Mobile 5-Shelf Bookcases, Custom Colors"/>
    <n v="240.78399999999999"/>
    <n v="1"/>
    <x v="2"/>
    <n v="30.097999999999999"/>
    <m/>
  </r>
  <r>
    <n v="5974"/>
    <s v="CA-2015-143980"/>
    <x v="707"/>
    <d v="2015-12-29T00:00:00"/>
    <x v="1"/>
    <s v="JK-15640"/>
    <x v="82"/>
    <x v="2"/>
    <s v="United States"/>
    <s v="New York City"/>
    <x v="15"/>
    <n v="10011"/>
    <x v="3"/>
    <s v="OFF-AP-10003779"/>
    <x v="1"/>
    <x v="9"/>
    <s v="Kensington 7 Outlet MasterPiece Power Center with Fax/Phone Line Protection"/>
    <n v="414.96"/>
    <n v="2"/>
    <x v="0"/>
    <n v="124.488"/>
    <m/>
  </r>
  <r>
    <n v="5975"/>
    <s v="CA-2016-135636"/>
    <x v="750"/>
    <d v="2016-10-13T00:00:00"/>
    <x v="1"/>
    <s v="DB-13615"/>
    <x v="140"/>
    <x v="0"/>
    <s v="United States"/>
    <s v="Charlotte"/>
    <x v="3"/>
    <n v="28205"/>
    <x v="0"/>
    <s v="OFF-ST-10000676"/>
    <x v="1"/>
    <x v="4"/>
    <s v="Fellowes Econo/Stor Drawers"/>
    <n v="387.72"/>
    <n v="5"/>
    <x v="2"/>
    <n v="-67.850999999999999"/>
    <m/>
  </r>
  <r>
    <n v="5976"/>
    <s v="CA-2017-102155"/>
    <x v="1002"/>
    <d v="2017-07-17T00:00:00"/>
    <x v="1"/>
    <s v="RR-19525"/>
    <x v="645"/>
    <x v="1"/>
    <s v="United States"/>
    <s v="Overland Park"/>
    <x v="41"/>
    <n v="66212"/>
    <x v="2"/>
    <s v="OFF-ST-10001496"/>
    <x v="1"/>
    <x v="4"/>
    <s v="Standard Rollaway File with Lock"/>
    <n v="360.38"/>
    <n v="2"/>
    <x v="0"/>
    <n v="93.698800000000006"/>
    <m/>
  </r>
  <r>
    <n v="5977"/>
    <s v="CA-2017-102155"/>
    <x v="1002"/>
    <d v="2017-07-17T00:00:00"/>
    <x v="1"/>
    <s v="RR-19525"/>
    <x v="645"/>
    <x v="1"/>
    <s v="United States"/>
    <s v="Overland Park"/>
    <x v="41"/>
    <n v="66212"/>
    <x v="2"/>
    <s v="OFF-PA-10003673"/>
    <x v="1"/>
    <x v="10"/>
    <s v="Strathmore Photo Mount Cards"/>
    <n v="13.56"/>
    <n v="2"/>
    <x v="0"/>
    <n v="6.2375999999999996"/>
    <m/>
  </r>
  <r>
    <n v="5978"/>
    <s v="CA-2017-116953"/>
    <x v="558"/>
    <d v="2017-04-25T00:00:00"/>
    <x v="2"/>
    <s v="SV-20935"/>
    <x v="603"/>
    <x v="0"/>
    <s v="United States"/>
    <s v="Mesa"/>
    <x v="16"/>
    <n v="85204"/>
    <x v="1"/>
    <s v="TEC-PH-10004614"/>
    <x v="2"/>
    <x v="7"/>
    <s v="AT&amp;T 841000 Phone"/>
    <n v="552"/>
    <n v="10"/>
    <x v="2"/>
    <n v="34.5"/>
    <m/>
  </r>
  <r>
    <n v="5979"/>
    <s v="CA-2014-117765"/>
    <x v="557"/>
    <d v="2014-09-13T00:00:00"/>
    <x v="1"/>
    <s v="RB-19465"/>
    <x v="46"/>
    <x v="2"/>
    <s v="United States"/>
    <s v="Tulsa"/>
    <x v="26"/>
    <n v="74133"/>
    <x v="2"/>
    <s v="FUR-TA-10001039"/>
    <x v="0"/>
    <x v="3"/>
    <s v="KI Adjustable-Height Table"/>
    <n v="429.9"/>
    <n v="5"/>
    <x v="0"/>
    <n v="111.774"/>
    <m/>
  </r>
  <r>
    <n v="5980"/>
    <s v="CA-2014-117765"/>
    <x v="557"/>
    <d v="2014-09-13T00:00:00"/>
    <x v="1"/>
    <s v="RB-19465"/>
    <x v="46"/>
    <x v="2"/>
    <s v="United States"/>
    <s v="Tulsa"/>
    <x v="26"/>
    <n v="74133"/>
    <x v="2"/>
    <s v="OFF-BI-10000474"/>
    <x v="1"/>
    <x v="8"/>
    <s v="Avery Recycled Flexi-View Covers for Binding Systems"/>
    <n v="32.06"/>
    <n v="2"/>
    <x v="0"/>
    <n v="15.3888"/>
    <m/>
  </r>
  <r>
    <n v="5981"/>
    <s v="CA-2014-117765"/>
    <x v="557"/>
    <d v="2014-09-13T00:00:00"/>
    <x v="1"/>
    <s v="RB-19465"/>
    <x v="46"/>
    <x v="2"/>
    <s v="United States"/>
    <s v="Tulsa"/>
    <x v="26"/>
    <n v="74133"/>
    <x v="2"/>
    <s v="FUR-CH-10004698"/>
    <x v="0"/>
    <x v="1"/>
    <s v="Padded Folding Chairs, Black, 4/Carton"/>
    <n v="161.96"/>
    <n v="2"/>
    <x v="0"/>
    <n v="45.348799999999997"/>
    <m/>
  </r>
  <r>
    <n v="5982"/>
    <s v="CA-2014-117765"/>
    <x v="557"/>
    <d v="2014-09-13T00:00:00"/>
    <x v="1"/>
    <s v="RB-19465"/>
    <x v="46"/>
    <x v="2"/>
    <s v="United States"/>
    <s v="Tulsa"/>
    <x v="26"/>
    <n v="74133"/>
    <x v="2"/>
    <s v="OFF-ST-10003327"/>
    <x v="1"/>
    <x v="4"/>
    <s v="Akro-Mils 12-Gallon Tote"/>
    <n v="19.86"/>
    <n v="2"/>
    <x v="0"/>
    <n v="5.7594000000000003"/>
    <m/>
  </r>
  <r>
    <n v="5983"/>
    <s v="CA-2016-114895"/>
    <x v="831"/>
    <d v="2016-11-28T00:00:00"/>
    <x v="1"/>
    <s v="MV-18190"/>
    <x v="160"/>
    <x v="0"/>
    <s v="United States"/>
    <s v="New York City"/>
    <x v="15"/>
    <n v="10035"/>
    <x v="3"/>
    <s v="OFF-PA-10000232"/>
    <x v="1"/>
    <x v="10"/>
    <s v="Xerox 1975"/>
    <n v="12.96"/>
    <n v="2"/>
    <x v="0"/>
    <n v="6.3503999999999996"/>
    <m/>
  </r>
  <r>
    <n v="5984"/>
    <s v="CA-2017-112984"/>
    <x v="118"/>
    <d v="2017-09-18T00:00:00"/>
    <x v="0"/>
    <s v="EH-14185"/>
    <x v="699"/>
    <x v="0"/>
    <s v="United States"/>
    <s v="Philadelphia"/>
    <x v="9"/>
    <n v="19143"/>
    <x v="3"/>
    <s v="OFF-PA-10003657"/>
    <x v="1"/>
    <x v="10"/>
    <s v="Xerox 1927"/>
    <n v="20.544"/>
    <n v="6"/>
    <x v="2"/>
    <n v="6.42"/>
    <m/>
  </r>
  <r>
    <n v="5985"/>
    <s v="CA-2016-163776"/>
    <x v="1080"/>
    <d v="2016-07-25T00:00:00"/>
    <x v="1"/>
    <s v="JS-16030"/>
    <x v="559"/>
    <x v="0"/>
    <s v="United States"/>
    <s v="Hattiesburg"/>
    <x v="35"/>
    <n v="39401"/>
    <x v="0"/>
    <s v="FUR-FU-10001185"/>
    <x v="0"/>
    <x v="5"/>
    <s v="Advantus Employee of the Month Certificate Frame, 11 x 13-1/2"/>
    <n v="185.58"/>
    <n v="6"/>
    <x v="0"/>
    <n v="76.087800000000001"/>
    <m/>
  </r>
  <r>
    <n v="5986"/>
    <s v="CA-2016-163776"/>
    <x v="1080"/>
    <d v="2016-07-25T00:00:00"/>
    <x v="1"/>
    <s v="JS-16030"/>
    <x v="559"/>
    <x v="0"/>
    <s v="United States"/>
    <s v="Hattiesburg"/>
    <x v="35"/>
    <n v="39401"/>
    <x v="0"/>
    <s v="OFF-BI-10003007"/>
    <x v="1"/>
    <x v="8"/>
    <s v="Premium Transparent Presentation Covers, No Pattern/Clear, 8 1/2&quot; x 11&quot;"/>
    <n v="77.56"/>
    <n v="2"/>
    <x v="0"/>
    <n v="35.677599999999998"/>
    <m/>
  </r>
  <r>
    <n v="5987"/>
    <s v="CA-2016-163776"/>
    <x v="1080"/>
    <d v="2016-07-25T00:00:00"/>
    <x v="1"/>
    <s v="JS-16030"/>
    <x v="559"/>
    <x v="0"/>
    <s v="United States"/>
    <s v="Hattiesburg"/>
    <x v="35"/>
    <n v="39401"/>
    <x v="0"/>
    <s v="OFF-ST-10002485"/>
    <x v="1"/>
    <x v="4"/>
    <s v="Rogers Deluxe File Chest"/>
    <n v="87.92"/>
    <n v="4"/>
    <x v="0"/>
    <n v="0.87919999999999998"/>
    <m/>
  </r>
  <r>
    <n v="5988"/>
    <s v="CA-2016-163776"/>
    <x v="1080"/>
    <d v="2016-07-25T00:00:00"/>
    <x v="1"/>
    <s v="JS-16030"/>
    <x v="559"/>
    <x v="0"/>
    <s v="United States"/>
    <s v="Hattiesburg"/>
    <x v="35"/>
    <n v="39401"/>
    <x v="0"/>
    <s v="OFF-PA-10001033"/>
    <x v="1"/>
    <x v="10"/>
    <s v="Xerox 1893"/>
    <n v="245.94"/>
    <n v="6"/>
    <x v="0"/>
    <n v="120.5106"/>
    <m/>
  </r>
  <r>
    <n v="5989"/>
    <s v="CA-2016-163776"/>
    <x v="1080"/>
    <d v="2016-07-25T00:00:00"/>
    <x v="1"/>
    <s v="JS-16030"/>
    <x v="559"/>
    <x v="0"/>
    <s v="United States"/>
    <s v="Hattiesburg"/>
    <x v="35"/>
    <n v="39401"/>
    <x v="0"/>
    <s v="OFF-BI-10000404"/>
    <x v="1"/>
    <x v="8"/>
    <s v="Avery Printable Repositionable Plastic Tabs"/>
    <n v="8.6"/>
    <n v="1"/>
    <x v="0"/>
    <n v="4.0419999999999998"/>
    <m/>
  </r>
  <r>
    <n v="5990"/>
    <s v="CA-2016-163776"/>
    <x v="1080"/>
    <d v="2016-07-25T00:00:00"/>
    <x v="1"/>
    <s v="JS-16030"/>
    <x v="559"/>
    <x v="0"/>
    <s v="United States"/>
    <s v="Hattiesburg"/>
    <x v="35"/>
    <n v="39401"/>
    <x v="0"/>
    <s v="FUR-BO-10003546"/>
    <x v="0"/>
    <x v="0"/>
    <s v="Hon 4-Shelf Metal Bookcases"/>
    <n v="504.9"/>
    <n v="5"/>
    <x v="0"/>
    <n v="126.22499999999999"/>
    <m/>
  </r>
  <r>
    <n v="5991"/>
    <s v="US-2017-163300"/>
    <x v="175"/>
    <d v="2017-09-21T00:00:00"/>
    <x v="1"/>
    <s v="ES-14020"/>
    <x v="301"/>
    <x v="0"/>
    <s v="United States"/>
    <s v="Los Angeles"/>
    <x v="1"/>
    <n v="90049"/>
    <x v="1"/>
    <s v="OFF-BI-10004390"/>
    <x v="1"/>
    <x v="8"/>
    <s v="GBC DocuBind 200 Manual Binding Machine"/>
    <n v="2357.4879999999998"/>
    <n v="7"/>
    <x v="2"/>
    <n v="884.05799999999999"/>
    <m/>
  </r>
  <r>
    <n v="5992"/>
    <s v="US-2017-163300"/>
    <x v="175"/>
    <d v="2017-09-21T00:00:00"/>
    <x v="1"/>
    <s v="ES-14020"/>
    <x v="301"/>
    <x v="0"/>
    <s v="United States"/>
    <s v="Los Angeles"/>
    <x v="1"/>
    <n v="90049"/>
    <x v="1"/>
    <s v="TEC-PH-10001700"/>
    <x v="2"/>
    <x v="7"/>
    <s v="Panasonic KX-TG6844B Expandable Digital Cordless Telephone"/>
    <n v="369.54399999999998"/>
    <n v="7"/>
    <x v="2"/>
    <n v="32.335099999999997"/>
    <m/>
  </r>
  <r>
    <n v="5993"/>
    <s v="US-2017-163300"/>
    <x v="175"/>
    <d v="2017-09-21T00:00:00"/>
    <x v="1"/>
    <s v="ES-14020"/>
    <x v="301"/>
    <x v="0"/>
    <s v="United States"/>
    <s v="Los Angeles"/>
    <x v="1"/>
    <n v="90049"/>
    <x v="1"/>
    <s v="FUR-CH-10003396"/>
    <x v="0"/>
    <x v="1"/>
    <s v="Global Deluxe Steno Chair"/>
    <n v="184.75200000000001"/>
    <n v="3"/>
    <x v="2"/>
    <n v="-20.784600000000001"/>
    <m/>
  </r>
  <r>
    <n v="5994"/>
    <s v="CA-2016-162187"/>
    <x v="25"/>
    <d v="2016-12-11T00:00:00"/>
    <x v="3"/>
    <s v="NS-18640"/>
    <x v="374"/>
    <x v="1"/>
    <s v="United States"/>
    <s v="Columbus"/>
    <x v="24"/>
    <n v="43229"/>
    <x v="3"/>
    <s v="OFF-ST-10001558"/>
    <x v="1"/>
    <x v="4"/>
    <s v="Acco Perma 4000 Stacking Storage Drawers"/>
    <n v="64.959999999999994"/>
    <n v="5"/>
    <x v="2"/>
    <n v="-4.0599999999999996"/>
    <m/>
  </r>
  <r>
    <n v="5995"/>
    <s v="CA-2016-162187"/>
    <x v="25"/>
    <d v="2016-12-11T00:00:00"/>
    <x v="3"/>
    <s v="NS-18640"/>
    <x v="374"/>
    <x v="1"/>
    <s v="United States"/>
    <s v="Columbus"/>
    <x v="24"/>
    <n v="43229"/>
    <x v="3"/>
    <s v="OFF-SU-10004782"/>
    <x v="1"/>
    <x v="14"/>
    <s v="Elite 5&quot; Scissors"/>
    <n v="13.52"/>
    <n v="2"/>
    <x v="2"/>
    <n v="1.69"/>
    <m/>
  </r>
  <r>
    <n v="5996"/>
    <s v="CA-2016-162187"/>
    <x v="25"/>
    <d v="2016-12-11T00:00:00"/>
    <x v="3"/>
    <s v="NS-18640"/>
    <x v="374"/>
    <x v="1"/>
    <s v="United States"/>
    <s v="Columbus"/>
    <x v="24"/>
    <n v="43229"/>
    <x v="3"/>
    <s v="FUR-CH-10003298"/>
    <x v="0"/>
    <x v="1"/>
    <s v="Office Star - Contemporary Task Swivel chair with Loop Arms, Charcoal"/>
    <n v="458.43"/>
    <n v="5"/>
    <x v="4"/>
    <n v="-137.529"/>
    <m/>
  </r>
  <r>
    <n v="5997"/>
    <s v="CA-2016-162187"/>
    <x v="25"/>
    <d v="2016-12-11T00:00:00"/>
    <x v="3"/>
    <s v="NS-18640"/>
    <x v="374"/>
    <x v="1"/>
    <s v="United States"/>
    <s v="Columbus"/>
    <x v="24"/>
    <n v="43229"/>
    <x v="3"/>
    <s v="OFF-AP-10000576"/>
    <x v="1"/>
    <x v="9"/>
    <s v="Belkin 325VA UPS Surge Protector, 6'"/>
    <n v="387.13600000000002"/>
    <n v="4"/>
    <x v="2"/>
    <n v="24.196000000000002"/>
    <m/>
  </r>
  <r>
    <n v="5998"/>
    <s v="CA-2016-162187"/>
    <x v="25"/>
    <d v="2016-12-11T00:00:00"/>
    <x v="3"/>
    <s v="NS-18640"/>
    <x v="374"/>
    <x v="1"/>
    <s v="United States"/>
    <s v="Columbus"/>
    <x v="24"/>
    <n v="43229"/>
    <x v="3"/>
    <s v="FUR-TA-10003008"/>
    <x v="0"/>
    <x v="3"/>
    <s v="Lesro Round Back Collection Coffee Table, End Table"/>
    <n v="328.59"/>
    <n v="3"/>
    <x v="10"/>
    <n v="-147.8655"/>
    <m/>
  </r>
  <r>
    <n v="5999"/>
    <s v="US-2014-112991"/>
    <x v="325"/>
    <d v="2014-12-14T00:00:00"/>
    <x v="1"/>
    <s v="SH-19975"/>
    <x v="64"/>
    <x v="1"/>
    <s v="United States"/>
    <s v="Caldwell"/>
    <x v="45"/>
    <n v="83605"/>
    <x v="1"/>
    <s v="FUR-CH-10001708"/>
    <x v="0"/>
    <x v="1"/>
    <s v="Office Star - Contemporary Swivel Chair with Padded Adjustable Arms and Flex Back"/>
    <n v="338.35199999999998"/>
    <n v="3"/>
    <x v="2"/>
    <n v="4.2294"/>
    <m/>
  </r>
  <r>
    <n v="6000"/>
    <s v="US-2014-112991"/>
    <x v="325"/>
    <d v="2014-12-14T00:00:00"/>
    <x v="1"/>
    <s v="SH-19975"/>
    <x v="64"/>
    <x v="1"/>
    <s v="United States"/>
    <s v="Caldwell"/>
    <x v="45"/>
    <n v="83605"/>
    <x v="1"/>
    <s v="OFF-PA-10000019"/>
    <x v="1"/>
    <x v="10"/>
    <s v="Xerox 1931"/>
    <n v="25.92"/>
    <n v="4"/>
    <x v="0"/>
    <n v="12.441599999999999"/>
    <m/>
  </r>
  <r>
    <n v="6001"/>
    <s v="US-2014-112991"/>
    <x v="325"/>
    <d v="2014-12-14T00:00:00"/>
    <x v="1"/>
    <s v="SH-19975"/>
    <x v="64"/>
    <x v="1"/>
    <s v="United States"/>
    <s v="Caldwell"/>
    <x v="45"/>
    <n v="83605"/>
    <x v="1"/>
    <s v="OFF-PA-10002222"/>
    <x v="1"/>
    <x v="10"/>
    <s v="Xerox Color Copier Paper, 11&quot; x 17&quot;, Ream"/>
    <n v="91.36"/>
    <n v="4"/>
    <x v="0"/>
    <n v="42.025599999999997"/>
    <m/>
  </r>
  <r>
    <n v="6002"/>
    <s v="CA-2014-124079"/>
    <x v="736"/>
    <d v="2014-12-17T00:00:00"/>
    <x v="1"/>
    <s v="RF-19345"/>
    <x v="575"/>
    <x v="1"/>
    <s v="United States"/>
    <s v="Phoenix"/>
    <x v="16"/>
    <n v="85023"/>
    <x v="1"/>
    <s v="FUR-FU-10002553"/>
    <x v="0"/>
    <x v="5"/>
    <s v="Electrix Incandescent Magnifying Lamp, Black"/>
    <n v="87.96"/>
    <n v="3"/>
    <x v="2"/>
    <n v="7.6965000000000003"/>
    <m/>
  </r>
  <r>
    <n v="6003"/>
    <s v="CA-2014-124079"/>
    <x v="736"/>
    <d v="2014-12-17T00:00:00"/>
    <x v="1"/>
    <s v="RF-19345"/>
    <x v="575"/>
    <x v="1"/>
    <s v="United States"/>
    <s v="Phoenix"/>
    <x v="16"/>
    <n v="85023"/>
    <x v="1"/>
    <s v="OFF-BI-10002103"/>
    <x v="1"/>
    <x v="8"/>
    <s v="Cardinal Slant-D Ring Binder, Heavy Gauge Vinyl"/>
    <n v="5.2140000000000004"/>
    <n v="2"/>
    <x v="6"/>
    <n v="-4.1711999999999998"/>
    <m/>
  </r>
  <r>
    <n v="6004"/>
    <s v="US-2017-146878"/>
    <x v="296"/>
    <d v="2017-09-27T00:00:00"/>
    <x v="1"/>
    <s v="DL-12865"/>
    <x v="297"/>
    <x v="0"/>
    <s v="United States"/>
    <s v="Miami"/>
    <x v="2"/>
    <n v="33142"/>
    <x v="0"/>
    <s v="OFF-BI-10002794"/>
    <x v="1"/>
    <x v="8"/>
    <s v="Avery Trapezoid Ring Binder, 3&quot; Capacity, Black, 1040 sheets"/>
    <n v="12.294"/>
    <n v="1"/>
    <x v="6"/>
    <n v="-8.6058000000000003"/>
    <m/>
  </r>
  <r>
    <n v="6005"/>
    <s v="CA-2017-107244"/>
    <x v="210"/>
    <d v="2017-09-11T00:00:00"/>
    <x v="1"/>
    <s v="AG-10390"/>
    <x v="369"/>
    <x v="0"/>
    <s v="United States"/>
    <s v="Los Angeles"/>
    <x v="1"/>
    <n v="90004"/>
    <x v="1"/>
    <s v="FUR-FU-10002597"/>
    <x v="0"/>
    <x v="5"/>
    <s v="C-Line Magnetic Cubicle Keepers, Clear Polypropylene"/>
    <n v="19.760000000000002"/>
    <n v="4"/>
    <x v="0"/>
    <n v="8.2992000000000008"/>
    <m/>
  </r>
  <r>
    <n v="6006"/>
    <s v="CA-2015-100657"/>
    <x v="121"/>
    <d v="2015-11-07T00:00:00"/>
    <x v="1"/>
    <s v="SW-20245"/>
    <x v="573"/>
    <x v="0"/>
    <s v="United States"/>
    <s v="Troy"/>
    <x v="15"/>
    <n v="12180"/>
    <x v="3"/>
    <s v="FUR-CH-10003535"/>
    <x v="0"/>
    <x v="1"/>
    <s v="Global Armless Task Chair, Royal Blue"/>
    <n v="109.764"/>
    <n v="2"/>
    <x v="9"/>
    <n v="8.5372000000000003"/>
    <m/>
  </r>
  <r>
    <n v="6007"/>
    <s v="CA-2017-129581"/>
    <x v="157"/>
    <d v="2017-12-18T00:00:00"/>
    <x v="1"/>
    <s v="KN-16390"/>
    <x v="471"/>
    <x v="1"/>
    <s v="United States"/>
    <s v="New Bedford"/>
    <x v="31"/>
    <n v="2740"/>
    <x v="3"/>
    <s v="TEC-PH-10001527"/>
    <x v="2"/>
    <x v="7"/>
    <s v="Plantronics MX500i Earset"/>
    <n v="128.85"/>
    <n v="3"/>
    <x v="0"/>
    <n v="3.8654999999999999"/>
    <m/>
  </r>
  <r>
    <n v="6008"/>
    <s v="CA-2017-129028"/>
    <x v="719"/>
    <d v="2017-04-03T00:00:00"/>
    <x v="2"/>
    <s v="GB-14530"/>
    <x v="334"/>
    <x v="1"/>
    <s v="United States"/>
    <s v="Florence"/>
    <x v="20"/>
    <n v="29501"/>
    <x v="0"/>
    <s v="FUR-FU-10004006"/>
    <x v="0"/>
    <x v="5"/>
    <s v="Deflect-o DuraMat Lighweight, Studded, Beveled Mat for Low Pile Carpeting"/>
    <n v="127.95"/>
    <n v="3"/>
    <x v="0"/>
    <n v="21.7515"/>
    <m/>
  </r>
  <r>
    <n v="6009"/>
    <s v="CA-2015-135580"/>
    <x v="1081"/>
    <d v="2016-01-03T00:00:00"/>
    <x v="1"/>
    <s v="CL-12565"/>
    <x v="52"/>
    <x v="0"/>
    <s v="United States"/>
    <s v="Los Angeles"/>
    <x v="1"/>
    <n v="90049"/>
    <x v="1"/>
    <s v="OFF-PA-10000595"/>
    <x v="1"/>
    <x v="10"/>
    <s v="Xerox 1929"/>
    <n v="68.52"/>
    <n v="3"/>
    <x v="0"/>
    <n v="31.519200000000001"/>
    <m/>
  </r>
  <r>
    <n v="6010"/>
    <s v="CA-2015-135580"/>
    <x v="1081"/>
    <d v="2016-01-03T00:00:00"/>
    <x v="1"/>
    <s v="CL-12565"/>
    <x v="52"/>
    <x v="0"/>
    <s v="United States"/>
    <s v="Los Angeles"/>
    <x v="1"/>
    <n v="90049"/>
    <x v="1"/>
    <s v="OFF-ST-10000798"/>
    <x v="1"/>
    <x v="4"/>
    <s v="2300 Heavy-Duty Transfer File Systems by Perma"/>
    <n v="74.94"/>
    <n v="3"/>
    <x v="0"/>
    <n v="14.2386"/>
    <m/>
  </r>
  <r>
    <n v="6011"/>
    <s v="CA-2015-135580"/>
    <x v="1081"/>
    <d v="2016-01-03T00:00:00"/>
    <x v="1"/>
    <s v="CL-12565"/>
    <x v="52"/>
    <x v="0"/>
    <s v="United States"/>
    <s v="Los Angeles"/>
    <x v="1"/>
    <n v="90049"/>
    <x v="1"/>
    <s v="TEC-MA-10004002"/>
    <x v="2"/>
    <x v="15"/>
    <s v="Zebra GX420t Direct Thermal/Thermal Transfer Printer"/>
    <n v="2548.56"/>
    <n v="6"/>
    <x v="2"/>
    <n v="286.71300000000002"/>
    <m/>
  </r>
  <r>
    <n v="6012"/>
    <s v="CA-2015-135580"/>
    <x v="1081"/>
    <d v="2016-01-03T00:00:00"/>
    <x v="1"/>
    <s v="CL-12565"/>
    <x v="52"/>
    <x v="0"/>
    <s v="United States"/>
    <s v="Los Angeles"/>
    <x v="1"/>
    <n v="90049"/>
    <x v="1"/>
    <s v="OFF-EN-10003296"/>
    <x v="1"/>
    <x v="12"/>
    <s v="Tyvek Side-Opening Peel &amp; Seel Expanding Envelopes"/>
    <n v="271.44"/>
    <n v="3"/>
    <x v="0"/>
    <n v="122.148"/>
    <m/>
  </r>
  <r>
    <n v="6013"/>
    <s v="CA-2015-135580"/>
    <x v="1081"/>
    <d v="2016-01-03T00:00:00"/>
    <x v="1"/>
    <s v="CL-12565"/>
    <x v="52"/>
    <x v="0"/>
    <s v="United States"/>
    <s v="Los Angeles"/>
    <x v="1"/>
    <n v="90049"/>
    <x v="1"/>
    <s v="TEC-PH-10004345"/>
    <x v="2"/>
    <x v="7"/>
    <s v="Cisco SPA 502G IP Phone"/>
    <n v="287.88"/>
    <n v="3"/>
    <x v="2"/>
    <n v="35.984999999999999"/>
    <m/>
  </r>
  <r>
    <n v="6014"/>
    <s v="CA-2016-159016"/>
    <x v="612"/>
    <d v="2016-03-11T00:00:00"/>
    <x v="2"/>
    <s v="KF-16285"/>
    <x v="580"/>
    <x v="2"/>
    <s v="United States"/>
    <s v="Los Angeles"/>
    <x v="1"/>
    <n v="90008"/>
    <x v="1"/>
    <s v="OFF-PA-10004405"/>
    <x v="1"/>
    <x v="10"/>
    <s v="Rediform Voice Mail Log Books"/>
    <n v="14.9"/>
    <n v="5"/>
    <x v="0"/>
    <n v="7.1520000000000001"/>
    <m/>
  </r>
  <r>
    <n v="6015"/>
    <s v="CA-2016-159016"/>
    <x v="612"/>
    <d v="2016-03-11T00:00:00"/>
    <x v="2"/>
    <s v="KF-16285"/>
    <x v="580"/>
    <x v="2"/>
    <s v="United States"/>
    <s v="Los Angeles"/>
    <x v="1"/>
    <n v="90008"/>
    <x v="1"/>
    <s v="TEC-PH-10002885"/>
    <x v="2"/>
    <x v="7"/>
    <s v="Apple iPhone 5"/>
    <n v="4158.9120000000003"/>
    <n v="8"/>
    <x v="2"/>
    <n v="363.90480000000002"/>
    <m/>
  </r>
  <r>
    <n v="6016"/>
    <s v="CA-2014-102652"/>
    <x v="322"/>
    <d v="2014-04-12T00:00:00"/>
    <x v="1"/>
    <s v="AY-10555"/>
    <x v="672"/>
    <x v="1"/>
    <s v="United States"/>
    <s v="Los Angeles"/>
    <x v="1"/>
    <n v="90049"/>
    <x v="1"/>
    <s v="FUR-FU-10000747"/>
    <x v="0"/>
    <x v="5"/>
    <s v="Tenex B1-RE Series Chair Mats for Low Pile Carpets"/>
    <n v="91.96"/>
    <n v="2"/>
    <x v="0"/>
    <n v="15.6332"/>
    <m/>
  </r>
  <r>
    <n v="6017"/>
    <s v="CA-2014-102652"/>
    <x v="322"/>
    <d v="2014-04-12T00:00:00"/>
    <x v="1"/>
    <s v="AY-10555"/>
    <x v="672"/>
    <x v="1"/>
    <s v="United States"/>
    <s v="Los Angeles"/>
    <x v="1"/>
    <n v="90049"/>
    <x v="1"/>
    <s v="FUR-FU-10001918"/>
    <x v="0"/>
    <x v="5"/>
    <s v="C-Line Cubicle Keepers Polyproplyene Holder With Velcro Backings"/>
    <n v="33.11"/>
    <n v="7"/>
    <x v="0"/>
    <n v="12.9129"/>
    <m/>
  </r>
  <r>
    <n v="6018"/>
    <s v="CA-2014-102652"/>
    <x v="322"/>
    <d v="2014-04-12T00:00:00"/>
    <x v="1"/>
    <s v="AY-10555"/>
    <x v="672"/>
    <x v="1"/>
    <s v="United States"/>
    <s v="Los Angeles"/>
    <x v="1"/>
    <n v="90049"/>
    <x v="1"/>
    <s v="OFF-PA-10003309"/>
    <x v="1"/>
    <x v="10"/>
    <s v="Xerox 211"/>
    <n v="19.440000000000001"/>
    <n v="3"/>
    <x v="0"/>
    <n v="9.3312000000000008"/>
    <m/>
  </r>
  <r>
    <n v="6019"/>
    <s v="CA-2014-102652"/>
    <x v="322"/>
    <d v="2014-04-12T00:00:00"/>
    <x v="1"/>
    <s v="AY-10555"/>
    <x v="672"/>
    <x v="1"/>
    <s v="United States"/>
    <s v="Los Angeles"/>
    <x v="1"/>
    <n v="90049"/>
    <x v="1"/>
    <s v="OFF-PA-10001977"/>
    <x v="1"/>
    <x v="10"/>
    <s v="Xerox 194"/>
    <n v="55.48"/>
    <n v="1"/>
    <x v="0"/>
    <n v="26.630400000000002"/>
    <m/>
  </r>
  <r>
    <n v="6020"/>
    <s v="CA-2014-152422"/>
    <x v="1082"/>
    <d v="2014-10-10T00:00:00"/>
    <x v="0"/>
    <s v="BD-11635"/>
    <x v="631"/>
    <x v="0"/>
    <s v="United States"/>
    <s v="Columbus"/>
    <x v="24"/>
    <n v="43229"/>
    <x v="3"/>
    <s v="OFF-AP-10002892"/>
    <x v="1"/>
    <x v="9"/>
    <s v="Belkin F5C206VTEL 6 Outlet Surge"/>
    <n v="91.92"/>
    <n v="5"/>
    <x v="2"/>
    <n v="11.49"/>
    <m/>
  </r>
  <r>
    <n v="6021"/>
    <s v="US-2016-156692"/>
    <x v="572"/>
    <d v="2016-08-13T00:00:00"/>
    <x v="3"/>
    <s v="HG-15025"/>
    <x v="643"/>
    <x v="0"/>
    <s v="United States"/>
    <s v="Kenner"/>
    <x v="28"/>
    <n v="70065"/>
    <x v="0"/>
    <s v="OFF-AP-10002222"/>
    <x v="1"/>
    <x v="9"/>
    <s v="Staple holder"/>
    <n v="17.34"/>
    <n v="2"/>
    <x v="0"/>
    <n v="4.6818"/>
    <m/>
  </r>
  <r>
    <n v="6022"/>
    <s v="US-2016-156692"/>
    <x v="572"/>
    <d v="2016-08-13T00:00:00"/>
    <x v="3"/>
    <s v="HG-15025"/>
    <x v="643"/>
    <x v="0"/>
    <s v="United States"/>
    <s v="Kenner"/>
    <x v="28"/>
    <n v="70065"/>
    <x v="0"/>
    <s v="TEC-AC-10000158"/>
    <x v="2"/>
    <x v="11"/>
    <s v="Sony 64GB Class 10 Micro SDHC R40 Memory Card"/>
    <n v="71.98"/>
    <n v="2"/>
    <x v="0"/>
    <n v="15.1158"/>
    <m/>
  </r>
  <r>
    <n v="6023"/>
    <s v="CA-2014-130869"/>
    <x v="664"/>
    <d v="2014-11-21T00:00:00"/>
    <x v="1"/>
    <s v="CB-12025"/>
    <x v="90"/>
    <x v="0"/>
    <s v="United States"/>
    <s v="Cedar Hill"/>
    <x v="5"/>
    <n v="75104"/>
    <x v="2"/>
    <s v="OFF-EN-10002600"/>
    <x v="1"/>
    <x v="12"/>
    <s v="Redi-Strip #10 Envelopes, 4 1/8 x 9 1/2"/>
    <n v="7.08"/>
    <n v="3"/>
    <x v="2"/>
    <n v="2.4780000000000002"/>
    <m/>
  </r>
  <r>
    <n v="6024"/>
    <s v="US-2017-128832"/>
    <x v="558"/>
    <d v="2017-04-27T00:00:00"/>
    <x v="2"/>
    <s v="LS-16945"/>
    <x v="322"/>
    <x v="1"/>
    <s v="United States"/>
    <s v="Providence"/>
    <x v="34"/>
    <n v="2908"/>
    <x v="3"/>
    <s v="TEC-AC-10004855"/>
    <x v="2"/>
    <x v="11"/>
    <s v="V7 USB Numeric Keypad"/>
    <n v="69.98"/>
    <n v="2"/>
    <x v="0"/>
    <n v="4.8986000000000001"/>
    <m/>
  </r>
  <r>
    <n v="6025"/>
    <s v="CA-2017-139717"/>
    <x v="1043"/>
    <d v="2017-08-26T00:00:00"/>
    <x v="0"/>
    <s v="DM-13015"/>
    <x v="661"/>
    <x v="0"/>
    <s v="United States"/>
    <s v="Lancaster"/>
    <x v="24"/>
    <n v="43130"/>
    <x v="3"/>
    <s v="OFF-AP-10000938"/>
    <x v="1"/>
    <x v="9"/>
    <s v="Avanti 1.7 Cu. Ft. Refrigerator"/>
    <n v="646.27200000000005"/>
    <n v="8"/>
    <x v="2"/>
    <n v="64.627200000000002"/>
    <m/>
  </r>
  <r>
    <n v="6026"/>
    <s v="CA-2017-139717"/>
    <x v="1043"/>
    <d v="2017-08-26T00:00:00"/>
    <x v="0"/>
    <s v="DM-13015"/>
    <x v="661"/>
    <x v="0"/>
    <s v="United States"/>
    <s v="Lancaster"/>
    <x v="24"/>
    <n v="43130"/>
    <x v="3"/>
    <s v="OFF-PA-10002195"/>
    <x v="1"/>
    <x v="10"/>
    <s v="Xerox 1966"/>
    <n v="10.368"/>
    <n v="2"/>
    <x v="2"/>
    <n v="3.7584"/>
    <m/>
  </r>
  <r>
    <n v="6027"/>
    <s v="CA-2017-136007"/>
    <x v="660"/>
    <d v="2017-03-02T00:00:00"/>
    <x v="1"/>
    <s v="AC-10615"/>
    <x v="556"/>
    <x v="1"/>
    <s v="United States"/>
    <s v="Seattle"/>
    <x v="4"/>
    <n v="98115"/>
    <x v="1"/>
    <s v="OFF-FA-10002701"/>
    <x v="1"/>
    <x v="13"/>
    <s v="Alliance Rubber Bands"/>
    <n v="8.4"/>
    <n v="5"/>
    <x v="0"/>
    <n v="0.33600000000000002"/>
    <m/>
  </r>
  <r>
    <n v="6028"/>
    <s v="CA-2017-136007"/>
    <x v="660"/>
    <d v="2017-03-02T00:00:00"/>
    <x v="1"/>
    <s v="AC-10615"/>
    <x v="556"/>
    <x v="1"/>
    <s v="United States"/>
    <s v="Seattle"/>
    <x v="4"/>
    <n v="98115"/>
    <x v="1"/>
    <s v="TEC-PH-10003589"/>
    <x v="2"/>
    <x v="7"/>
    <s v="invisibleSHIELD by ZAGG Smudge-Free Screen Protector"/>
    <n v="71.959999999999994"/>
    <n v="5"/>
    <x v="2"/>
    <n v="25.186"/>
    <m/>
  </r>
  <r>
    <n v="6029"/>
    <s v="CA-2016-157364"/>
    <x v="258"/>
    <d v="2016-11-21T00:00:00"/>
    <x v="2"/>
    <s v="LT-17110"/>
    <x v="299"/>
    <x v="0"/>
    <s v="United States"/>
    <s v="Jacksonville"/>
    <x v="3"/>
    <n v="28540"/>
    <x v="0"/>
    <s v="OFF-AR-10003752"/>
    <x v="1"/>
    <x v="6"/>
    <s v="Deluxe Chalkboard Eraser Cleaner"/>
    <n v="18.48"/>
    <n v="2"/>
    <x v="2"/>
    <n v="6.0060000000000002"/>
    <m/>
  </r>
  <r>
    <n v="6030"/>
    <s v="US-2016-112970"/>
    <x v="696"/>
    <d v="2016-11-15T00:00:00"/>
    <x v="2"/>
    <s v="TB-21250"/>
    <x v="621"/>
    <x v="0"/>
    <s v="United States"/>
    <s v="Los Angeles"/>
    <x v="1"/>
    <n v="90049"/>
    <x v="1"/>
    <s v="OFF-AR-10003829"/>
    <x v="1"/>
    <x v="6"/>
    <s v="Newell 35"/>
    <n v="9.84"/>
    <n v="3"/>
    <x v="0"/>
    <n v="2.8536000000000001"/>
    <m/>
  </r>
  <r>
    <n v="6031"/>
    <s v="US-2017-152492"/>
    <x v="91"/>
    <d v="2017-07-06T00:00:00"/>
    <x v="3"/>
    <s v="AH-10585"/>
    <x v="738"/>
    <x v="0"/>
    <s v="United States"/>
    <s v="Miami"/>
    <x v="2"/>
    <n v="33142"/>
    <x v="0"/>
    <s v="FUR-CH-10000155"/>
    <x v="0"/>
    <x v="1"/>
    <s v="Global Comet Stacking Armless Chair"/>
    <n v="239.24"/>
    <n v="1"/>
    <x v="2"/>
    <n v="23.923999999999999"/>
    <m/>
  </r>
  <r>
    <n v="6032"/>
    <s v="CA-2016-101168"/>
    <x v="591"/>
    <d v="2017-01-01T00:00:00"/>
    <x v="1"/>
    <s v="SS-20140"/>
    <x v="164"/>
    <x v="1"/>
    <s v="United States"/>
    <s v="Nashua"/>
    <x v="38"/>
    <n v="3060"/>
    <x v="3"/>
    <s v="FUR-FU-10003142"/>
    <x v="0"/>
    <x v="5"/>
    <s v="Master Big Foot Doorstop, Beige"/>
    <n v="21.12"/>
    <n v="4"/>
    <x v="0"/>
    <n v="6.5472000000000001"/>
    <m/>
  </r>
  <r>
    <n v="6033"/>
    <s v="CA-2017-104010"/>
    <x v="756"/>
    <d v="2017-04-25T00:00:00"/>
    <x v="2"/>
    <s v="TD-20995"/>
    <x v="143"/>
    <x v="0"/>
    <s v="United States"/>
    <s v="New York City"/>
    <x v="15"/>
    <n v="10011"/>
    <x v="3"/>
    <s v="OFF-SU-10001218"/>
    <x v="1"/>
    <x v="14"/>
    <s v="Fiskars Softgrip Scissors"/>
    <n v="54.9"/>
    <n v="5"/>
    <x v="0"/>
    <n v="15.372"/>
    <m/>
  </r>
  <r>
    <n v="6034"/>
    <s v="CA-2015-130253"/>
    <x v="639"/>
    <d v="2015-12-18T00:00:00"/>
    <x v="1"/>
    <s v="PP-18955"/>
    <x v="452"/>
    <x v="2"/>
    <s v="United States"/>
    <s v="Los Angeles"/>
    <x v="1"/>
    <n v="90036"/>
    <x v="1"/>
    <s v="FUR-FU-10002963"/>
    <x v="0"/>
    <x v="5"/>
    <s v="Master Caster Door Stop, Gray"/>
    <n v="15.24"/>
    <n v="3"/>
    <x v="0"/>
    <n v="5.1816000000000004"/>
    <m/>
  </r>
  <r>
    <n v="6035"/>
    <s v="US-2015-155369"/>
    <x v="1083"/>
    <d v="2015-04-25T00:00:00"/>
    <x v="1"/>
    <s v="PG-18820"/>
    <x v="310"/>
    <x v="0"/>
    <s v="United States"/>
    <s v="Carrollton"/>
    <x v="5"/>
    <n v="75007"/>
    <x v="2"/>
    <s v="OFF-AP-10002578"/>
    <x v="1"/>
    <x v="9"/>
    <s v="Fellowes Premier Superior Surge Suppressor, 10-Outlet, With Phone and Remote"/>
    <n v="19.568000000000001"/>
    <n v="2"/>
    <x v="3"/>
    <n v="-52.833599999999997"/>
    <m/>
  </r>
  <r>
    <n v="6036"/>
    <s v="US-2015-155369"/>
    <x v="1083"/>
    <d v="2015-04-25T00:00:00"/>
    <x v="1"/>
    <s v="PG-18820"/>
    <x v="310"/>
    <x v="0"/>
    <s v="United States"/>
    <s v="Carrollton"/>
    <x v="5"/>
    <n v="75007"/>
    <x v="2"/>
    <s v="OFF-BI-10003925"/>
    <x v="1"/>
    <x v="8"/>
    <s v="Fellowes PB300 Plastic Comb Binding Machine"/>
    <n v="310.392"/>
    <n v="4"/>
    <x v="3"/>
    <n v="-512.14679999999998"/>
    <m/>
  </r>
  <r>
    <n v="6037"/>
    <s v="CA-2016-131205"/>
    <x v="913"/>
    <d v="2016-09-08T00:00:00"/>
    <x v="1"/>
    <s v="AA-10645"/>
    <x v="731"/>
    <x v="0"/>
    <s v="United States"/>
    <s v="Georgetown"/>
    <x v="0"/>
    <n v="40324"/>
    <x v="0"/>
    <s v="FUR-FU-10003347"/>
    <x v="0"/>
    <x v="5"/>
    <s v="Coloredge Poster Frame"/>
    <n v="42.6"/>
    <n v="3"/>
    <x v="0"/>
    <n v="16.614000000000001"/>
    <m/>
  </r>
  <r>
    <n v="6038"/>
    <s v="CA-2016-131205"/>
    <x v="913"/>
    <d v="2016-09-08T00:00:00"/>
    <x v="1"/>
    <s v="AA-10645"/>
    <x v="731"/>
    <x v="0"/>
    <s v="United States"/>
    <s v="Georgetown"/>
    <x v="0"/>
    <n v="40324"/>
    <x v="0"/>
    <s v="OFF-BI-10000315"/>
    <x v="1"/>
    <x v="8"/>
    <s v="Poly Designer Cover &amp; Back"/>
    <n v="113.94"/>
    <n v="6"/>
    <x v="0"/>
    <n v="54.691200000000002"/>
    <m/>
  </r>
  <r>
    <n v="6039"/>
    <s v="CA-2016-131205"/>
    <x v="913"/>
    <d v="2016-09-08T00:00:00"/>
    <x v="1"/>
    <s v="AA-10645"/>
    <x v="731"/>
    <x v="0"/>
    <s v="United States"/>
    <s v="Georgetown"/>
    <x v="0"/>
    <n v="40324"/>
    <x v="0"/>
    <s v="OFF-ST-10002583"/>
    <x v="1"/>
    <x v="4"/>
    <s v="Fellowes Neat Ideas Storage Cubes"/>
    <n v="129.91999999999999"/>
    <n v="4"/>
    <x v="0"/>
    <n v="5.1967999999999996"/>
    <m/>
  </r>
  <r>
    <n v="6040"/>
    <s v="CA-2016-131205"/>
    <x v="913"/>
    <d v="2016-09-08T00:00:00"/>
    <x v="1"/>
    <s v="AA-10645"/>
    <x v="731"/>
    <x v="0"/>
    <s v="United States"/>
    <s v="Georgetown"/>
    <x v="0"/>
    <n v="40324"/>
    <x v="0"/>
    <s v="OFF-AR-10003469"/>
    <x v="1"/>
    <x v="6"/>
    <s v="Nontoxic Chalk"/>
    <n v="5.28"/>
    <n v="3"/>
    <x v="0"/>
    <n v="2.5344000000000002"/>
    <m/>
  </r>
  <r>
    <n v="6041"/>
    <s v="CA-2017-122364"/>
    <x v="241"/>
    <d v="2017-09-29T00:00:00"/>
    <x v="1"/>
    <s v="FA-14230"/>
    <x v="135"/>
    <x v="1"/>
    <s v="United States"/>
    <s v="Los Angeles"/>
    <x v="1"/>
    <n v="90008"/>
    <x v="1"/>
    <s v="TEC-PH-10001817"/>
    <x v="2"/>
    <x v="7"/>
    <s v="Wilson Electronics DB Pro Signal Booster"/>
    <n v="859.2"/>
    <n v="3"/>
    <x v="2"/>
    <n v="75.180000000000007"/>
    <m/>
  </r>
  <r>
    <n v="6042"/>
    <s v="CA-2017-122364"/>
    <x v="241"/>
    <d v="2017-09-29T00:00:00"/>
    <x v="1"/>
    <s v="FA-14230"/>
    <x v="135"/>
    <x v="1"/>
    <s v="United States"/>
    <s v="Los Angeles"/>
    <x v="1"/>
    <n v="90008"/>
    <x v="1"/>
    <s v="TEC-MA-10001031"/>
    <x v="2"/>
    <x v="15"/>
    <s v="Socket Bluetooth Cordless Hand Scanner (CHS)"/>
    <n v="506.28"/>
    <n v="3"/>
    <x v="2"/>
    <n v="177.19800000000001"/>
    <m/>
  </r>
  <r>
    <n v="6043"/>
    <s v="CA-2016-117912"/>
    <x v="1084"/>
    <d v="2016-02-08T00:00:00"/>
    <x v="1"/>
    <s v="TB-21520"/>
    <x v="14"/>
    <x v="0"/>
    <s v="United States"/>
    <s v="Sierra Vista"/>
    <x v="16"/>
    <n v="85635"/>
    <x v="1"/>
    <s v="FUR-FU-10002088"/>
    <x v="0"/>
    <x v="5"/>
    <s v="Nu-Dell Float Frame 11 x 14 1/2"/>
    <n v="14.368"/>
    <n v="2"/>
    <x v="2"/>
    <n v="3.9512"/>
    <m/>
  </r>
  <r>
    <n v="6044"/>
    <s v="CA-2017-145702"/>
    <x v="240"/>
    <d v="2017-05-24T00:00:00"/>
    <x v="0"/>
    <s v="AH-10075"/>
    <x v="340"/>
    <x v="1"/>
    <s v="United States"/>
    <s v="Knoxville"/>
    <x v="18"/>
    <n v="37918"/>
    <x v="0"/>
    <s v="FUR-CH-10001482"/>
    <x v="0"/>
    <x v="1"/>
    <s v="Office Star - Mesh Screen back chair with Vinyl seat"/>
    <n v="314.35199999999998"/>
    <n v="3"/>
    <x v="2"/>
    <n v="-35.364600000000003"/>
    <m/>
  </r>
  <r>
    <n v="6045"/>
    <s v="CA-2017-145702"/>
    <x v="240"/>
    <d v="2017-05-24T00:00:00"/>
    <x v="0"/>
    <s v="AH-10075"/>
    <x v="340"/>
    <x v="1"/>
    <s v="United States"/>
    <s v="Knoxville"/>
    <x v="18"/>
    <n v="37918"/>
    <x v="0"/>
    <s v="OFF-PA-10001526"/>
    <x v="1"/>
    <x v="10"/>
    <s v="Xerox 1949"/>
    <n v="27.888000000000002"/>
    <n v="7"/>
    <x v="2"/>
    <n v="10.109400000000001"/>
    <m/>
  </r>
  <r>
    <n v="6046"/>
    <s v="CA-2015-113215"/>
    <x v="37"/>
    <d v="2015-09-08T00:00:00"/>
    <x v="1"/>
    <s v="CP-12085"/>
    <x v="434"/>
    <x v="1"/>
    <s v="United States"/>
    <s v="Tucson"/>
    <x v="16"/>
    <n v="85705"/>
    <x v="1"/>
    <s v="FUR-FU-10002937"/>
    <x v="0"/>
    <x v="5"/>
    <s v="GE 48&quot; Fluorescent Tube, Cool White Energy Saver, 34 Watts, 30/Box"/>
    <n v="238.15199999999999"/>
    <n v="3"/>
    <x v="2"/>
    <n v="89.307000000000002"/>
    <m/>
  </r>
  <r>
    <n v="6047"/>
    <s v="CA-2016-154662"/>
    <x v="632"/>
    <d v="2016-06-16T00:00:00"/>
    <x v="1"/>
    <s v="BF-11215"/>
    <x v="682"/>
    <x v="2"/>
    <s v="United States"/>
    <s v="Minneapolis"/>
    <x v="11"/>
    <n v="55407"/>
    <x v="2"/>
    <s v="FUR-TA-10001771"/>
    <x v="0"/>
    <x v="3"/>
    <s v="Bush Cubix Conference Tables, Fully Assembled"/>
    <n v="692.94"/>
    <n v="3"/>
    <x v="0"/>
    <n v="173.23500000000001"/>
    <m/>
  </r>
  <r>
    <n v="6048"/>
    <s v="CA-2015-105571"/>
    <x v="209"/>
    <d v="2015-11-11T00:00:00"/>
    <x v="1"/>
    <s v="CP-12340"/>
    <x v="291"/>
    <x v="1"/>
    <s v="United States"/>
    <s v="Miami"/>
    <x v="2"/>
    <n v="33142"/>
    <x v="0"/>
    <s v="OFF-BI-10003305"/>
    <x v="1"/>
    <x v="8"/>
    <s v="Avery Hanging File Binders"/>
    <n v="16.146000000000001"/>
    <n v="9"/>
    <x v="6"/>
    <n v="-12.9168"/>
    <m/>
  </r>
  <r>
    <n v="6049"/>
    <s v="CA-2015-105571"/>
    <x v="209"/>
    <d v="2015-11-11T00:00:00"/>
    <x v="1"/>
    <s v="CP-12340"/>
    <x v="291"/>
    <x v="1"/>
    <s v="United States"/>
    <s v="Miami"/>
    <x v="2"/>
    <n v="33142"/>
    <x v="0"/>
    <s v="OFF-BI-10001359"/>
    <x v="1"/>
    <x v="8"/>
    <s v="GBC DocuBind TL300 Electric Binding System"/>
    <n v="1345.4849999999999"/>
    <n v="5"/>
    <x v="6"/>
    <n v="-1031.5385000000001"/>
    <m/>
  </r>
  <r>
    <n v="6050"/>
    <s v="CA-2016-152765"/>
    <x v="1085"/>
    <d v="2016-06-18T00:00:00"/>
    <x v="2"/>
    <s v="LS-17245"/>
    <x v="201"/>
    <x v="0"/>
    <s v="United States"/>
    <s v="Houston"/>
    <x v="5"/>
    <n v="77036"/>
    <x v="2"/>
    <s v="OFF-PA-10000483"/>
    <x v="1"/>
    <x v="10"/>
    <s v="Xerox 19"/>
    <n v="173.488"/>
    <n v="7"/>
    <x v="2"/>
    <n v="54.215000000000003"/>
    <m/>
  </r>
  <r>
    <n v="6051"/>
    <s v="CA-2015-153878"/>
    <x v="334"/>
    <d v="2015-04-30T00:00:00"/>
    <x v="1"/>
    <s v="TS-21655"/>
    <x v="772"/>
    <x v="0"/>
    <s v="United States"/>
    <s v="Milwaukee"/>
    <x v="6"/>
    <n v="53209"/>
    <x v="2"/>
    <s v="OFF-AR-10000658"/>
    <x v="1"/>
    <x v="6"/>
    <s v="Newell 324"/>
    <n v="57.75"/>
    <n v="5"/>
    <x v="0"/>
    <n v="16.170000000000002"/>
    <m/>
  </r>
  <r>
    <n v="6052"/>
    <s v="CA-2015-153878"/>
    <x v="334"/>
    <d v="2015-04-30T00:00:00"/>
    <x v="1"/>
    <s v="TS-21655"/>
    <x v="772"/>
    <x v="0"/>
    <s v="United States"/>
    <s v="Milwaukee"/>
    <x v="6"/>
    <n v="53209"/>
    <x v="2"/>
    <s v="OFF-AP-10001205"/>
    <x v="1"/>
    <x v="9"/>
    <s v="Belkin 5 Outlet SurgeMaster Power Centers"/>
    <n v="272.39999999999998"/>
    <n v="5"/>
    <x v="0"/>
    <n v="76.272000000000006"/>
    <m/>
  </r>
  <r>
    <n v="6053"/>
    <s v="CA-2016-124016"/>
    <x v="713"/>
    <d v="2016-09-26T00:00:00"/>
    <x v="0"/>
    <s v="JS-15940"/>
    <x v="185"/>
    <x v="2"/>
    <s v="United States"/>
    <s v="Lancaster"/>
    <x v="24"/>
    <n v="43130"/>
    <x v="3"/>
    <s v="OFF-PA-10002586"/>
    <x v="1"/>
    <x v="10"/>
    <s v="Xerox 1970"/>
    <n v="11.952"/>
    <n v="3"/>
    <x v="2"/>
    <n v="4.0338000000000003"/>
    <m/>
  </r>
  <r>
    <n v="6054"/>
    <s v="CA-2016-124016"/>
    <x v="713"/>
    <d v="2016-09-26T00:00:00"/>
    <x v="0"/>
    <s v="JS-15940"/>
    <x v="185"/>
    <x v="2"/>
    <s v="United States"/>
    <s v="Lancaster"/>
    <x v="24"/>
    <n v="43130"/>
    <x v="3"/>
    <s v="FUR-FU-10004963"/>
    <x v="0"/>
    <x v="5"/>
    <s v="Eldon 400 Class Desk Accessories, Black Carbon"/>
    <n v="28"/>
    <n v="4"/>
    <x v="2"/>
    <n v="7.7"/>
    <m/>
  </r>
  <r>
    <n v="6055"/>
    <s v="CA-2016-124016"/>
    <x v="713"/>
    <d v="2016-09-26T00:00:00"/>
    <x v="0"/>
    <s v="JS-15940"/>
    <x v="185"/>
    <x v="2"/>
    <s v="United States"/>
    <s v="Lancaster"/>
    <x v="24"/>
    <n v="43130"/>
    <x v="3"/>
    <s v="OFF-BI-10002071"/>
    <x v="1"/>
    <x v="8"/>
    <s v="Fellowes Black Plastic Comb Bindings"/>
    <n v="12.201000000000001"/>
    <n v="7"/>
    <x v="6"/>
    <n v="-9.7607999999999997"/>
    <m/>
  </r>
  <r>
    <n v="6056"/>
    <s v="CA-2016-113551"/>
    <x v="298"/>
    <d v="2016-08-20T00:00:00"/>
    <x v="2"/>
    <s v="NF-18385"/>
    <x v="173"/>
    <x v="0"/>
    <s v="United States"/>
    <s v="Edinburg"/>
    <x v="5"/>
    <n v="78539"/>
    <x v="2"/>
    <s v="OFF-BI-10001617"/>
    <x v="1"/>
    <x v="8"/>
    <s v="GBC Wire Binding Combs"/>
    <n v="2.0680000000000001"/>
    <n v="1"/>
    <x v="3"/>
    <n v="-3.4121999999999999"/>
    <m/>
  </r>
  <r>
    <n v="6057"/>
    <s v="CA-2016-113551"/>
    <x v="298"/>
    <d v="2016-08-20T00:00:00"/>
    <x v="2"/>
    <s v="NF-18385"/>
    <x v="173"/>
    <x v="0"/>
    <s v="United States"/>
    <s v="Edinburg"/>
    <x v="5"/>
    <n v="78539"/>
    <x v="2"/>
    <s v="OFF-PA-10004665"/>
    <x v="1"/>
    <x v="10"/>
    <s v="Advantus Motivational Note Cards"/>
    <n v="83.84"/>
    <n v="8"/>
    <x v="2"/>
    <n v="30.391999999999999"/>
    <m/>
  </r>
  <r>
    <n v="6058"/>
    <s v="CA-2014-107524"/>
    <x v="1086"/>
    <d v="2014-03-08T00:00:00"/>
    <x v="1"/>
    <s v="KN-16705"/>
    <x v="607"/>
    <x v="2"/>
    <s v="United States"/>
    <s v="New York City"/>
    <x v="15"/>
    <n v="10009"/>
    <x v="3"/>
    <s v="OFF-EN-10001990"/>
    <x v="1"/>
    <x v="12"/>
    <s v="Staple envelope"/>
    <n v="11.36"/>
    <n v="2"/>
    <x v="0"/>
    <n v="5.3391999999999999"/>
    <m/>
  </r>
  <r>
    <n v="6059"/>
    <s v="CA-2014-107524"/>
    <x v="1086"/>
    <d v="2014-03-08T00:00:00"/>
    <x v="1"/>
    <s v="KN-16705"/>
    <x v="607"/>
    <x v="2"/>
    <s v="United States"/>
    <s v="New York City"/>
    <x v="15"/>
    <n v="10009"/>
    <x v="3"/>
    <s v="OFF-PA-10000587"/>
    <x v="1"/>
    <x v="10"/>
    <s v="Array Parchment Paper, Assorted Colors"/>
    <n v="36.4"/>
    <n v="5"/>
    <x v="0"/>
    <n v="17.472000000000001"/>
    <m/>
  </r>
  <r>
    <n v="6060"/>
    <s v="CA-2014-138072"/>
    <x v="125"/>
    <d v="2015-01-03T00:00:00"/>
    <x v="1"/>
    <s v="GA-14725"/>
    <x v="315"/>
    <x v="0"/>
    <s v="United States"/>
    <s v="Philadelphia"/>
    <x v="9"/>
    <n v="19120"/>
    <x v="3"/>
    <s v="TEC-AC-10004859"/>
    <x v="2"/>
    <x v="11"/>
    <s v="Maxell Pro 80 Minute CD-R, 10/Pack"/>
    <n v="27.968"/>
    <n v="2"/>
    <x v="2"/>
    <n v="6.992"/>
    <m/>
  </r>
  <r>
    <n v="6061"/>
    <s v="CA-2015-134201"/>
    <x v="889"/>
    <d v="2015-04-16T00:00:00"/>
    <x v="1"/>
    <s v="EH-14125"/>
    <x v="258"/>
    <x v="2"/>
    <s v="United States"/>
    <s v="Rochester"/>
    <x v="15"/>
    <n v="14609"/>
    <x v="3"/>
    <s v="OFF-ST-10001476"/>
    <x v="1"/>
    <x v="4"/>
    <s v="Steel Personal Filing/Posting Tote"/>
    <n v="142.04"/>
    <n v="4"/>
    <x v="0"/>
    <n v="38.3508"/>
    <m/>
  </r>
  <r>
    <n v="6062"/>
    <s v="CA-2015-134201"/>
    <x v="889"/>
    <d v="2015-04-16T00:00:00"/>
    <x v="1"/>
    <s v="EH-14125"/>
    <x v="258"/>
    <x v="2"/>
    <s v="United States"/>
    <s v="Rochester"/>
    <x v="15"/>
    <n v="14609"/>
    <x v="3"/>
    <s v="OFF-AR-10002804"/>
    <x v="1"/>
    <x v="6"/>
    <s v="Faber Castell Col-Erase Pencils"/>
    <n v="14.67"/>
    <n v="3"/>
    <x v="0"/>
    <n v="6.0147000000000004"/>
    <m/>
  </r>
  <r>
    <n v="6063"/>
    <s v="CA-2015-111780"/>
    <x v="707"/>
    <d v="2015-12-30T00:00:00"/>
    <x v="0"/>
    <s v="RA-19285"/>
    <x v="267"/>
    <x v="0"/>
    <s v="United States"/>
    <s v="San Diego"/>
    <x v="1"/>
    <n v="92037"/>
    <x v="1"/>
    <s v="TEC-CO-10004202"/>
    <x v="2"/>
    <x v="16"/>
    <s v="Brother DCP1000 Digital 3 in 1 Multifunction Machine"/>
    <n v="1199.96"/>
    <n v="5"/>
    <x v="2"/>
    <n v="224.99250000000001"/>
    <m/>
  </r>
  <r>
    <n v="6064"/>
    <s v="CA-2015-111780"/>
    <x v="707"/>
    <d v="2015-12-30T00:00:00"/>
    <x v="0"/>
    <s v="RA-19285"/>
    <x v="267"/>
    <x v="0"/>
    <s v="United States"/>
    <s v="San Diego"/>
    <x v="1"/>
    <n v="92037"/>
    <x v="1"/>
    <s v="OFF-PA-10001307"/>
    <x v="1"/>
    <x v="10"/>
    <s v="Important Message Pads, 50 4-1/4 x 5-1/2 Forms per Pad"/>
    <n v="12.6"/>
    <n v="3"/>
    <x v="0"/>
    <n v="6.1740000000000004"/>
    <m/>
  </r>
  <r>
    <n v="6065"/>
    <s v="CA-2015-111780"/>
    <x v="707"/>
    <d v="2015-12-30T00:00:00"/>
    <x v="0"/>
    <s v="RA-19285"/>
    <x v="267"/>
    <x v="0"/>
    <s v="United States"/>
    <s v="San Diego"/>
    <x v="1"/>
    <n v="92037"/>
    <x v="1"/>
    <s v="OFF-PA-10001667"/>
    <x v="1"/>
    <x v="10"/>
    <s v="Great White Multi-Use Recycled Paper (20Lb. and 84 Bright)"/>
    <n v="17.940000000000001"/>
    <n v="3"/>
    <x v="0"/>
    <n v="8.0730000000000004"/>
    <m/>
  </r>
  <r>
    <n v="6066"/>
    <s v="CA-2015-119942"/>
    <x v="57"/>
    <d v="2015-04-07T00:00:00"/>
    <x v="2"/>
    <s v="TT-21070"/>
    <x v="74"/>
    <x v="0"/>
    <s v="United States"/>
    <s v="Philadelphia"/>
    <x v="9"/>
    <n v="19120"/>
    <x v="3"/>
    <s v="OFF-LA-10001569"/>
    <x v="1"/>
    <x v="2"/>
    <s v="Avery 499"/>
    <n v="23.904"/>
    <n v="6"/>
    <x v="2"/>
    <n v="7.7687999999999997"/>
    <m/>
  </r>
  <r>
    <n v="6067"/>
    <s v="CA-2015-151547"/>
    <x v="184"/>
    <d v="2015-01-23T00:00:00"/>
    <x v="1"/>
    <s v="AH-10465"/>
    <x v="733"/>
    <x v="0"/>
    <s v="United States"/>
    <s v="Bartlett"/>
    <x v="18"/>
    <n v="38134"/>
    <x v="0"/>
    <s v="OFF-SU-10000898"/>
    <x v="1"/>
    <x v="14"/>
    <s v="Acme Hot Forged Carbon Steel Scissors with Nickel-Plated Handles, 3 7/8&quot; Cut, 8&quot;L"/>
    <n v="88.96"/>
    <n v="8"/>
    <x v="2"/>
    <n v="10.007999999999999"/>
    <m/>
  </r>
  <r>
    <n v="6068"/>
    <s v="CA-2017-166695"/>
    <x v="968"/>
    <d v="2017-05-24T00:00:00"/>
    <x v="1"/>
    <s v="CC-12430"/>
    <x v="254"/>
    <x v="2"/>
    <s v="United States"/>
    <s v="Lakewood"/>
    <x v="1"/>
    <n v="90712"/>
    <x v="1"/>
    <s v="FUR-CH-10000225"/>
    <x v="0"/>
    <x v="1"/>
    <s v="Global Geo Office Task Chair, Gray"/>
    <n v="518.27200000000005"/>
    <n v="8"/>
    <x v="2"/>
    <n v="-97.176000000000002"/>
    <m/>
  </r>
  <r>
    <n v="6069"/>
    <s v="CA-2017-166695"/>
    <x v="968"/>
    <d v="2017-05-24T00:00:00"/>
    <x v="1"/>
    <s v="CC-12430"/>
    <x v="254"/>
    <x v="2"/>
    <s v="United States"/>
    <s v="Lakewood"/>
    <x v="1"/>
    <n v="90712"/>
    <x v="1"/>
    <s v="FUR-FU-10002191"/>
    <x v="0"/>
    <x v="5"/>
    <s v="G.E. Halogen Desk Lamp Bulbs"/>
    <n v="6.98"/>
    <n v="1"/>
    <x v="0"/>
    <n v="3.3504"/>
    <m/>
  </r>
  <r>
    <n v="6070"/>
    <s v="CA-2017-166695"/>
    <x v="968"/>
    <d v="2017-05-24T00:00:00"/>
    <x v="1"/>
    <s v="CC-12430"/>
    <x v="254"/>
    <x v="2"/>
    <s v="United States"/>
    <s v="Lakewood"/>
    <x v="1"/>
    <n v="90712"/>
    <x v="1"/>
    <s v="TEC-MA-10003176"/>
    <x v="2"/>
    <x v="15"/>
    <s v="Okidata B400 Printer"/>
    <n v="343.2"/>
    <n v="1"/>
    <x v="2"/>
    <n v="38.61"/>
    <m/>
  </r>
  <r>
    <n v="6071"/>
    <s v="CA-2017-167542"/>
    <x v="802"/>
    <d v="2017-08-20T00:00:00"/>
    <x v="1"/>
    <s v="KD-16495"/>
    <x v="470"/>
    <x v="1"/>
    <s v="United States"/>
    <s v="Philadelphia"/>
    <x v="9"/>
    <n v="19120"/>
    <x v="3"/>
    <s v="OFF-LA-10004093"/>
    <x v="1"/>
    <x v="2"/>
    <s v="Avery 486"/>
    <n v="17.544"/>
    <n v="3"/>
    <x v="2"/>
    <n v="5.9211"/>
    <m/>
  </r>
  <r>
    <n v="6072"/>
    <s v="CA-2015-120901"/>
    <x v="620"/>
    <d v="2016-01-04T00:00:00"/>
    <x v="1"/>
    <s v="BG-11035"/>
    <x v="767"/>
    <x v="0"/>
    <s v="United States"/>
    <s v="Austin"/>
    <x v="5"/>
    <n v="78745"/>
    <x v="2"/>
    <s v="OFF-ST-10000025"/>
    <x v="1"/>
    <x v="4"/>
    <s v="Fellowes Stor/Drawer Steel Plus Storage Drawers"/>
    <n v="152.68799999999999"/>
    <n v="2"/>
    <x v="2"/>
    <n v="-26.720400000000001"/>
    <m/>
  </r>
  <r>
    <n v="6073"/>
    <s v="CA-2015-120901"/>
    <x v="620"/>
    <d v="2016-01-04T00:00:00"/>
    <x v="1"/>
    <s v="BG-11035"/>
    <x v="767"/>
    <x v="0"/>
    <s v="United States"/>
    <s v="Austin"/>
    <x v="5"/>
    <n v="78745"/>
    <x v="2"/>
    <s v="OFF-FA-10001561"/>
    <x v="1"/>
    <x v="13"/>
    <s v="Stockwell Push Pins"/>
    <n v="3.488"/>
    <n v="2"/>
    <x v="2"/>
    <n v="0.56679999999999997"/>
    <m/>
  </r>
  <r>
    <n v="6074"/>
    <s v="CA-2015-120901"/>
    <x v="620"/>
    <d v="2016-01-04T00:00:00"/>
    <x v="1"/>
    <s v="BG-11035"/>
    <x v="767"/>
    <x v="0"/>
    <s v="United States"/>
    <s v="Austin"/>
    <x v="5"/>
    <n v="78745"/>
    <x v="2"/>
    <s v="OFF-SU-10001225"/>
    <x v="1"/>
    <x v="14"/>
    <s v="Staple remover"/>
    <n v="5.8879999999999999"/>
    <n v="2"/>
    <x v="2"/>
    <n v="-1.3248"/>
    <m/>
  </r>
  <r>
    <n v="6075"/>
    <s v="CA-2017-121398"/>
    <x v="53"/>
    <d v="2017-12-29T00:00:00"/>
    <x v="1"/>
    <s v="FH-14365"/>
    <x v="92"/>
    <x v="1"/>
    <s v="United States"/>
    <s v="Los Angeles"/>
    <x v="1"/>
    <n v="90008"/>
    <x v="1"/>
    <s v="OFF-BI-10001718"/>
    <x v="1"/>
    <x v="8"/>
    <s v="GBC DocuBind P50 Personal Binding Machine"/>
    <n v="153.55199999999999"/>
    <n v="3"/>
    <x v="2"/>
    <n v="51.823799999999999"/>
    <m/>
  </r>
  <r>
    <n v="6076"/>
    <s v="CA-2017-121398"/>
    <x v="53"/>
    <d v="2017-12-29T00:00:00"/>
    <x v="1"/>
    <s v="FH-14365"/>
    <x v="92"/>
    <x v="1"/>
    <s v="United States"/>
    <s v="Los Angeles"/>
    <x v="1"/>
    <n v="90008"/>
    <x v="1"/>
    <s v="OFF-ST-10002756"/>
    <x v="1"/>
    <x v="4"/>
    <s v="Tennsco Stur-D-Stor Boltless Shelving, 5 Shelves, 24&quot; Deep, Sand"/>
    <n v="270.62"/>
    <n v="2"/>
    <x v="0"/>
    <n v="2.7061999999999999"/>
    <m/>
  </r>
  <r>
    <n v="6077"/>
    <s v="CA-2016-151561"/>
    <x v="142"/>
    <d v="2016-09-07T00:00:00"/>
    <x v="1"/>
    <s v="PG-18820"/>
    <x v="310"/>
    <x v="0"/>
    <s v="United States"/>
    <s v="New York City"/>
    <x v="15"/>
    <n v="10011"/>
    <x v="3"/>
    <s v="TEC-AC-10001432"/>
    <x v="2"/>
    <x v="11"/>
    <s v="Enermax Aurora Lite Keyboard"/>
    <n v="468.9"/>
    <n v="6"/>
    <x v="0"/>
    <n v="206.316"/>
    <m/>
  </r>
  <r>
    <n v="6078"/>
    <s v="CA-2016-151561"/>
    <x v="142"/>
    <d v="2016-09-07T00:00:00"/>
    <x v="1"/>
    <s v="PG-18820"/>
    <x v="310"/>
    <x v="0"/>
    <s v="United States"/>
    <s v="New York City"/>
    <x v="15"/>
    <n v="10011"/>
    <x v="3"/>
    <s v="TEC-AC-10003399"/>
    <x v="2"/>
    <x v="11"/>
    <s v="Memorex Mini Travel Drive 64 GB USB 2.0 Flash Drive"/>
    <n v="72.48"/>
    <n v="2"/>
    <x v="0"/>
    <n v="30.441600000000001"/>
    <m/>
  </r>
  <r>
    <n v="6079"/>
    <s v="CA-2016-151561"/>
    <x v="142"/>
    <d v="2016-09-07T00:00:00"/>
    <x v="1"/>
    <s v="PG-18820"/>
    <x v="310"/>
    <x v="0"/>
    <s v="United States"/>
    <s v="New York City"/>
    <x v="15"/>
    <n v="10011"/>
    <x v="3"/>
    <s v="OFF-SU-10001574"/>
    <x v="1"/>
    <x v="14"/>
    <s v="Acme Value Line Scissors"/>
    <n v="10.95"/>
    <n v="3"/>
    <x v="0"/>
    <n v="3.2850000000000001"/>
    <m/>
  </r>
  <r>
    <n v="6080"/>
    <s v="CA-2016-151561"/>
    <x v="142"/>
    <d v="2016-09-07T00:00:00"/>
    <x v="1"/>
    <s v="PG-18820"/>
    <x v="310"/>
    <x v="0"/>
    <s v="United States"/>
    <s v="New York City"/>
    <x v="15"/>
    <n v="10011"/>
    <x v="3"/>
    <s v="FUR-FU-10004864"/>
    <x v="0"/>
    <x v="5"/>
    <s v="Howard Miller 14-1/2&quot; Diameter Chrome Round Wall Clock"/>
    <n v="191.82"/>
    <n v="3"/>
    <x v="0"/>
    <n v="61.382399999999997"/>
    <m/>
  </r>
  <r>
    <n v="6081"/>
    <s v="CA-2017-154676"/>
    <x v="485"/>
    <d v="2017-08-08T00:00:00"/>
    <x v="2"/>
    <s v="NZ-18565"/>
    <x v="125"/>
    <x v="2"/>
    <s v="United States"/>
    <s v="Houston"/>
    <x v="5"/>
    <n v="77070"/>
    <x v="2"/>
    <s v="OFF-ST-10001172"/>
    <x v="1"/>
    <x v="4"/>
    <s v="Tennsco Lockers, Sand"/>
    <n v="151.05600000000001"/>
    <n v="9"/>
    <x v="2"/>
    <n v="7.5528000000000004"/>
    <m/>
  </r>
  <r>
    <n v="6082"/>
    <s v="US-2014-165589"/>
    <x v="1087"/>
    <d v="2014-02-18T00:00:00"/>
    <x v="3"/>
    <s v="TB-21595"/>
    <x v="180"/>
    <x v="0"/>
    <s v="United States"/>
    <s v="Lubbock"/>
    <x v="5"/>
    <n v="79424"/>
    <x v="2"/>
    <s v="FUR-FU-10002396"/>
    <x v="0"/>
    <x v="5"/>
    <s v="DAX Copper Panel Document Frame, 5 x 7 Size"/>
    <n v="25.16"/>
    <n v="5"/>
    <x v="7"/>
    <n v="-11.321999999999999"/>
    <m/>
  </r>
  <r>
    <n v="6083"/>
    <s v="US-2016-132577"/>
    <x v="441"/>
    <d v="2016-11-27T00:00:00"/>
    <x v="1"/>
    <s v="JE-15475"/>
    <x v="188"/>
    <x v="0"/>
    <s v="United States"/>
    <s v="Houston"/>
    <x v="5"/>
    <n v="77095"/>
    <x v="2"/>
    <s v="OFF-BI-10004040"/>
    <x v="1"/>
    <x v="8"/>
    <s v="Wilson Jones Impact Binders"/>
    <n v="6.2160000000000002"/>
    <n v="6"/>
    <x v="3"/>
    <n v="-9.6348000000000003"/>
    <m/>
  </r>
  <r>
    <n v="6084"/>
    <s v="US-2016-132577"/>
    <x v="441"/>
    <d v="2016-11-27T00:00:00"/>
    <x v="1"/>
    <s v="JE-15475"/>
    <x v="188"/>
    <x v="0"/>
    <s v="United States"/>
    <s v="Houston"/>
    <x v="5"/>
    <n v="77095"/>
    <x v="2"/>
    <s v="OFF-AR-10003481"/>
    <x v="1"/>
    <x v="6"/>
    <s v="Newell 348"/>
    <n v="23.616"/>
    <n v="9"/>
    <x v="2"/>
    <n v="2.6568000000000001"/>
    <m/>
  </r>
  <r>
    <n v="6085"/>
    <s v="US-2016-132577"/>
    <x v="441"/>
    <d v="2016-11-27T00:00:00"/>
    <x v="1"/>
    <s v="JE-15475"/>
    <x v="188"/>
    <x v="0"/>
    <s v="United States"/>
    <s v="Houston"/>
    <x v="5"/>
    <n v="77095"/>
    <x v="2"/>
    <s v="TEC-AC-10000387"/>
    <x v="2"/>
    <x v="11"/>
    <s v="KeyTronic KT800P2 - Keyboard - Black"/>
    <n v="24.032"/>
    <n v="2"/>
    <x v="2"/>
    <n v="-0.6008"/>
    <m/>
  </r>
  <r>
    <n v="6086"/>
    <s v="US-2016-132577"/>
    <x v="441"/>
    <d v="2016-11-27T00:00:00"/>
    <x v="1"/>
    <s v="JE-15475"/>
    <x v="188"/>
    <x v="0"/>
    <s v="United States"/>
    <s v="Houston"/>
    <x v="5"/>
    <n v="77095"/>
    <x v="2"/>
    <s v="OFF-LA-10000262"/>
    <x v="1"/>
    <x v="2"/>
    <s v="Avery 494"/>
    <n v="2.0880000000000001"/>
    <n v="1"/>
    <x v="2"/>
    <n v="0.67859999999999998"/>
    <m/>
  </r>
  <r>
    <n v="6087"/>
    <s v="US-2016-132577"/>
    <x v="441"/>
    <d v="2016-11-27T00:00:00"/>
    <x v="1"/>
    <s v="JE-15475"/>
    <x v="188"/>
    <x v="0"/>
    <s v="United States"/>
    <s v="Houston"/>
    <x v="5"/>
    <n v="77095"/>
    <x v="2"/>
    <s v="OFF-BI-10003196"/>
    <x v="1"/>
    <x v="8"/>
    <s v="Accohide Poly Flexible Ring Binders"/>
    <n v="4.4880000000000004"/>
    <n v="6"/>
    <x v="3"/>
    <n v="-6.7320000000000002"/>
    <m/>
  </r>
  <r>
    <n v="6088"/>
    <s v="CA-2015-114048"/>
    <x v="639"/>
    <d v="2015-12-18T00:00:00"/>
    <x v="1"/>
    <s v="EH-13945"/>
    <x v="13"/>
    <x v="0"/>
    <s v="United States"/>
    <s v="Costa Mesa"/>
    <x v="1"/>
    <n v="92627"/>
    <x v="1"/>
    <s v="FUR-FU-10004351"/>
    <x v="0"/>
    <x v="5"/>
    <s v="Staple-based wall hangings"/>
    <n v="29.22"/>
    <n v="3"/>
    <x v="0"/>
    <n v="12.8568"/>
    <m/>
  </r>
  <r>
    <n v="6089"/>
    <s v="CA-2015-137281"/>
    <x v="385"/>
    <d v="2015-06-17T00:00:00"/>
    <x v="1"/>
    <s v="BF-10975"/>
    <x v="541"/>
    <x v="1"/>
    <s v="United States"/>
    <s v="Roswell"/>
    <x v="32"/>
    <n v="30076"/>
    <x v="0"/>
    <s v="OFF-PA-10001870"/>
    <x v="1"/>
    <x v="10"/>
    <s v="Xerox 202"/>
    <n v="6.48"/>
    <n v="1"/>
    <x v="0"/>
    <n v="3.1103999999999998"/>
    <m/>
  </r>
  <r>
    <n v="6090"/>
    <s v="US-2017-162068"/>
    <x v="116"/>
    <d v="2017-12-31T00:00:00"/>
    <x v="0"/>
    <s v="PC-18745"/>
    <x v="331"/>
    <x v="1"/>
    <s v="United States"/>
    <s v="Loveland"/>
    <x v="22"/>
    <n v="80538"/>
    <x v="1"/>
    <s v="OFF-BI-10002813"/>
    <x v="1"/>
    <x v="8"/>
    <s v="Avery Reinforcements for Hole-Punch Pages"/>
    <n v="1.1879999999999999"/>
    <n v="2"/>
    <x v="6"/>
    <n v="-0.99"/>
    <m/>
  </r>
  <r>
    <n v="6091"/>
    <s v="CA-2017-100111"/>
    <x v="1088"/>
    <d v="2017-09-26T00:00:00"/>
    <x v="1"/>
    <s v="SV-20365"/>
    <x v="277"/>
    <x v="0"/>
    <s v="United States"/>
    <s v="New York City"/>
    <x v="15"/>
    <n v="10035"/>
    <x v="3"/>
    <s v="FUR-CH-10003846"/>
    <x v="0"/>
    <x v="1"/>
    <s v="Hon Valutask Swivel Chairs"/>
    <n v="272.64600000000002"/>
    <n v="3"/>
    <x v="9"/>
    <n v="18.176400000000001"/>
    <m/>
  </r>
  <r>
    <n v="6092"/>
    <s v="CA-2017-100111"/>
    <x v="1088"/>
    <d v="2017-09-26T00:00:00"/>
    <x v="1"/>
    <s v="SV-20365"/>
    <x v="277"/>
    <x v="0"/>
    <s v="United States"/>
    <s v="New York City"/>
    <x v="15"/>
    <n v="10035"/>
    <x v="3"/>
    <s v="TEC-AC-10002647"/>
    <x v="2"/>
    <x v="11"/>
    <s v="Logitech Wireless Boombox Speaker - portable - wireless, wired"/>
    <n v="212.8"/>
    <n v="2"/>
    <x v="0"/>
    <n v="95.76"/>
    <m/>
  </r>
  <r>
    <n v="6093"/>
    <s v="CA-2017-100111"/>
    <x v="1088"/>
    <d v="2017-09-26T00:00:00"/>
    <x v="1"/>
    <s v="SV-20365"/>
    <x v="277"/>
    <x v="0"/>
    <s v="United States"/>
    <s v="New York City"/>
    <x v="15"/>
    <n v="10035"/>
    <x v="3"/>
    <s v="OFF-PA-10000807"/>
    <x v="1"/>
    <x v="10"/>
    <s v="TOPS &quot;Important Message&quot; Pads, Canary, 4-1/4 x 5-1/2, 50 Sheets per Pad"/>
    <n v="38.520000000000003"/>
    <n v="9"/>
    <x v="0"/>
    <n v="18.104399999999998"/>
    <m/>
  </r>
  <r>
    <n v="6094"/>
    <s v="CA-2017-100111"/>
    <x v="1088"/>
    <d v="2017-09-26T00:00:00"/>
    <x v="1"/>
    <s v="SV-20365"/>
    <x v="277"/>
    <x v="0"/>
    <s v="United States"/>
    <s v="New York City"/>
    <x v="15"/>
    <n v="10035"/>
    <x v="3"/>
    <s v="TEC-AC-10001465"/>
    <x v="2"/>
    <x v="11"/>
    <s v="SanDisk Cruzer 64 GB USB Flash Drive"/>
    <n v="72.64"/>
    <n v="2"/>
    <x v="0"/>
    <n v="21.792000000000002"/>
    <m/>
  </r>
  <r>
    <n v="6095"/>
    <s v="CA-2017-100111"/>
    <x v="1088"/>
    <d v="2017-09-26T00:00:00"/>
    <x v="1"/>
    <s v="SV-20365"/>
    <x v="277"/>
    <x v="0"/>
    <s v="United States"/>
    <s v="New York City"/>
    <x v="15"/>
    <n v="10035"/>
    <x v="3"/>
    <s v="OFF-ST-10000615"/>
    <x v="1"/>
    <x v="4"/>
    <s v="SimpliFile Personal File, Black Granite, 15w x 6-15/16d x 11-1/4h"/>
    <n v="45.4"/>
    <n v="4"/>
    <x v="0"/>
    <n v="12.712"/>
    <m/>
  </r>
  <r>
    <n v="6096"/>
    <s v="CA-2017-100111"/>
    <x v="1088"/>
    <d v="2017-09-26T00:00:00"/>
    <x v="1"/>
    <s v="SV-20365"/>
    <x v="277"/>
    <x v="0"/>
    <s v="United States"/>
    <s v="New York City"/>
    <x v="15"/>
    <n v="10035"/>
    <x v="3"/>
    <s v="OFF-PA-10002713"/>
    <x v="1"/>
    <x v="10"/>
    <s v="Adams Phone Message Book, 200 Message Capacity, 8 1/16” x 11”"/>
    <n v="13.76"/>
    <n v="2"/>
    <x v="0"/>
    <n v="6.3296000000000001"/>
    <m/>
  </r>
  <r>
    <n v="6097"/>
    <s v="CA-2017-100111"/>
    <x v="1088"/>
    <d v="2017-09-26T00:00:00"/>
    <x v="1"/>
    <s v="SV-20365"/>
    <x v="277"/>
    <x v="0"/>
    <s v="United States"/>
    <s v="New York City"/>
    <x v="15"/>
    <n v="10035"/>
    <x v="3"/>
    <s v="FUR-CH-10003061"/>
    <x v="0"/>
    <x v="1"/>
    <s v="Global Leather Task Chair, Black"/>
    <n v="80.991"/>
    <n v="1"/>
    <x v="9"/>
    <n v="8.0991"/>
    <m/>
  </r>
  <r>
    <n v="6098"/>
    <s v="CA-2017-100111"/>
    <x v="1088"/>
    <d v="2017-09-26T00:00:00"/>
    <x v="1"/>
    <s v="SV-20365"/>
    <x v="277"/>
    <x v="0"/>
    <s v="United States"/>
    <s v="New York City"/>
    <x v="15"/>
    <n v="10035"/>
    <x v="3"/>
    <s v="OFF-BI-10000343"/>
    <x v="1"/>
    <x v="8"/>
    <s v="Pressboard Covers with Storage Hooks, 9 1/2&quot; x 11&quot;, Light Blue"/>
    <n v="11.784000000000001"/>
    <n v="3"/>
    <x v="2"/>
    <n v="3.9771000000000001"/>
    <m/>
  </r>
  <r>
    <n v="6099"/>
    <s v="CA-2017-100111"/>
    <x v="1088"/>
    <d v="2017-09-26T00:00:00"/>
    <x v="1"/>
    <s v="SV-20365"/>
    <x v="277"/>
    <x v="0"/>
    <s v="United States"/>
    <s v="New York City"/>
    <x v="15"/>
    <n v="10035"/>
    <x v="3"/>
    <s v="OFF-FA-10000304"/>
    <x v="1"/>
    <x v="13"/>
    <s v="Advantus Push Pins"/>
    <n v="4.3600000000000003"/>
    <n v="2"/>
    <x v="0"/>
    <n v="1.7876000000000001"/>
    <m/>
  </r>
  <r>
    <n v="6100"/>
    <s v="CA-2017-100111"/>
    <x v="1088"/>
    <d v="2017-09-26T00:00:00"/>
    <x v="1"/>
    <s v="SV-20365"/>
    <x v="277"/>
    <x v="0"/>
    <s v="United States"/>
    <s v="New York City"/>
    <x v="15"/>
    <n v="10035"/>
    <x v="3"/>
    <s v="FUR-CH-10004086"/>
    <x v="0"/>
    <x v="1"/>
    <s v="Hon 4070 Series Pagoda Armless Upholstered Stacking Chairs"/>
    <n v="2888.127"/>
    <n v="11"/>
    <x v="9"/>
    <n v="609.71569999999997"/>
    <m/>
  </r>
  <r>
    <n v="6101"/>
    <s v="CA-2017-100111"/>
    <x v="1088"/>
    <d v="2017-09-26T00:00:00"/>
    <x v="1"/>
    <s v="SV-20365"/>
    <x v="277"/>
    <x v="0"/>
    <s v="United States"/>
    <s v="New York City"/>
    <x v="15"/>
    <n v="10035"/>
    <x v="3"/>
    <s v="TEC-PH-10002885"/>
    <x v="2"/>
    <x v="7"/>
    <s v="Apple iPhone 5"/>
    <n v="1299.6600000000001"/>
    <n v="2"/>
    <x v="0"/>
    <n v="350.90820000000002"/>
    <m/>
  </r>
  <r>
    <n v="6102"/>
    <s v="CA-2017-100111"/>
    <x v="1088"/>
    <d v="2017-09-26T00:00:00"/>
    <x v="1"/>
    <s v="SV-20365"/>
    <x v="277"/>
    <x v="0"/>
    <s v="United States"/>
    <s v="New York City"/>
    <x v="15"/>
    <n v="10035"/>
    <x v="3"/>
    <s v="FUR-CH-10001215"/>
    <x v="0"/>
    <x v="1"/>
    <s v="Global Troy Executive Leather Low-Back Tilter"/>
    <n v="2254.41"/>
    <n v="5"/>
    <x v="9"/>
    <n v="375.73500000000001"/>
    <m/>
  </r>
  <r>
    <n v="6103"/>
    <s v="CA-2017-100111"/>
    <x v="1088"/>
    <d v="2017-09-26T00:00:00"/>
    <x v="1"/>
    <s v="SV-20365"/>
    <x v="277"/>
    <x v="0"/>
    <s v="United States"/>
    <s v="New York City"/>
    <x v="15"/>
    <n v="10035"/>
    <x v="3"/>
    <s v="TEC-PH-10000215"/>
    <x v="2"/>
    <x v="7"/>
    <s v="Plantronics Cordless Phone Headset with In-line Volume - M214C"/>
    <n v="104.85"/>
    <n v="3"/>
    <x v="0"/>
    <n v="28.3095"/>
    <m/>
  </r>
  <r>
    <n v="6104"/>
    <s v="CA-2017-100111"/>
    <x v="1088"/>
    <d v="2017-09-26T00:00:00"/>
    <x v="1"/>
    <s v="SV-20365"/>
    <x v="277"/>
    <x v="0"/>
    <s v="United States"/>
    <s v="New York City"/>
    <x v="15"/>
    <n v="10035"/>
    <x v="3"/>
    <s v="TEC-AC-10001998"/>
    <x v="2"/>
    <x v="11"/>
    <s v="Logitech LS21 Speaker System - PC Multimedia - 2.1-CH - Wired"/>
    <n v="59.97"/>
    <n v="3"/>
    <x v="0"/>
    <n v="20.389800000000001"/>
    <m/>
  </r>
  <r>
    <n v="6105"/>
    <s v="US-2017-132381"/>
    <x v="1029"/>
    <d v="2017-08-24T00:00:00"/>
    <x v="2"/>
    <s v="Dp-13240"/>
    <x v="656"/>
    <x v="2"/>
    <s v="United States"/>
    <s v="Philadelphia"/>
    <x v="9"/>
    <n v="19143"/>
    <x v="3"/>
    <s v="FUR-TA-10002356"/>
    <x v="0"/>
    <x v="3"/>
    <s v="Bevis Boat-Shaped Conference Table"/>
    <n v="314.53199999999998"/>
    <n v="2"/>
    <x v="10"/>
    <n v="-83.875200000000007"/>
    <m/>
  </r>
  <r>
    <n v="6106"/>
    <s v="CA-2015-147011"/>
    <x v="652"/>
    <d v="2015-06-22T00:00:00"/>
    <x v="1"/>
    <s v="HR-14830"/>
    <x v="403"/>
    <x v="1"/>
    <s v="United States"/>
    <s v="Miami"/>
    <x v="2"/>
    <n v="33178"/>
    <x v="0"/>
    <s v="OFF-AR-10002399"/>
    <x v="1"/>
    <x v="6"/>
    <s v="Dixon Prang Watercolor Pencils, 10-Color Set with Brush"/>
    <n v="13.632"/>
    <n v="4"/>
    <x v="2"/>
    <n v="3.5783999999999998"/>
    <m/>
  </r>
  <r>
    <n v="6107"/>
    <s v="CA-2014-120852"/>
    <x v="414"/>
    <d v="2014-12-25T00:00:00"/>
    <x v="1"/>
    <s v="WB-21850"/>
    <x v="576"/>
    <x v="0"/>
    <s v="United States"/>
    <s v="Grand Prairie"/>
    <x v="5"/>
    <n v="75051"/>
    <x v="2"/>
    <s v="OFF-AP-10001563"/>
    <x v="1"/>
    <x v="9"/>
    <s v="Belkin Premiere Surge Master II 8-outlet surge protector"/>
    <n v="19.431999999999999"/>
    <n v="2"/>
    <x v="3"/>
    <n v="-49.551600000000001"/>
    <m/>
  </r>
  <r>
    <n v="6108"/>
    <s v="CA-2014-120852"/>
    <x v="414"/>
    <d v="2014-12-25T00:00:00"/>
    <x v="1"/>
    <s v="WB-21850"/>
    <x v="576"/>
    <x v="0"/>
    <s v="United States"/>
    <s v="Grand Prairie"/>
    <x v="5"/>
    <n v="75051"/>
    <x v="2"/>
    <s v="TEC-AC-10004510"/>
    <x v="2"/>
    <x v="11"/>
    <s v="Logitech Desktop MK120 Mouse and keyboard Combo"/>
    <n v="65.44"/>
    <n v="5"/>
    <x v="2"/>
    <n v="-8.18"/>
    <m/>
  </r>
  <r>
    <n v="6109"/>
    <s v="CA-2016-150007"/>
    <x v="108"/>
    <d v="2016-09-16T00:00:00"/>
    <x v="1"/>
    <s v="AS-10090"/>
    <x v="548"/>
    <x v="0"/>
    <s v="United States"/>
    <s v="Chicago"/>
    <x v="10"/>
    <n v="60653"/>
    <x v="2"/>
    <s v="OFF-LA-10001982"/>
    <x v="1"/>
    <x v="2"/>
    <s v="Smead Alpha-Z Color-Coded Name Labels First Letter Starter Set"/>
    <n v="6"/>
    <n v="2"/>
    <x v="2"/>
    <n v="2.1"/>
    <m/>
  </r>
  <r>
    <n v="6110"/>
    <s v="CA-2016-150007"/>
    <x v="108"/>
    <d v="2016-09-16T00:00:00"/>
    <x v="1"/>
    <s v="AS-10090"/>
    <x v="548"/>
    <x v="0"/>
    <s v="United States"/>
    <s v="Chicago"/>
    <x v="10"/>
    <n v="60653"/>
    <x v="2"/>
    <s v="OFF-BI-10004141"/>
    <x v="1"/>
    <x v="8"/>
    <s v="Insertable Tab Indexes For Data Binders"/>
    <n v="1.9079999999999999"/>
    <n v="3"/>
    <x v="3"/>
    <n v="-3.2435999999999998"/>
    <m/>
  </r>
  <r>
    <n v="6111"/>
    <s v="CA-2016-124590"/>
    <x v="396"/>
    <d v="2016-11-16T00:00:00"/>
    <x v="1"/>
    <s v="SP-20920"/>
    <x v="727"/>
    <x v="0"/>
    <s v="United States"/>
    <s v="Parma"/>
    <x v="24"/>
    <n v="44134"/>
    <x v="3"/>
    <s v="FUR-CH-10004495"/>
    <x v="0"/>
    <x v="1"/>
    <s v="Global Leather and Oak Executive Chair, Black"/>
    <n v="1474.8019999999999"/>
    <n v="7"/>
    <x v="4"/>
    <n v="-21.0686"/>
    <m/>
  </r>
  <r>
    <n v="6112"/>
    <s v="CA-2016-124590"/>
    <x v="396"/>
    <d v="2016-11-16T00:00:00"/>
    <x v="1"/>
    <s v="SP-20920"/>
    <x v="727"/>
    <x v="0"/>
    <s v="United States"/>
    <s v="Parma"/>
    <x v="24"/>
    <n v="44134"/>
    <x v="3"/>
    <s v="OFF-AP-10002311"/>
    <x v="1"/>
    <x v="9"/>
    <s v="Holmes Replacement Filter for HEPA Air Cleaner, Very Large Room, HEPA Filter"/>
    <n v="110.096"/>
    <n v="2"/>
    <x v="2"/>
    <n v="33.028799999999997"/>
    <m/>
  </r>
  <r>
    <n v="6113"/>
    <s v="CA-2016-124590"/>
    <x v="396"/>
    <d v="2016-11-16T00:00:00"/>
    <x v="1"/>
    <s v="SP-20920"/>
    <x v="727"/>
    <x v="0"/>
    <s v="United States"/>
    <s v="Parma"/>
    <x v="24"/>
    <n v="44134"/>
    <x v="3"/>
    <s v="OFF-FA-10000585"/>
    <x v="1"/>
    <x v="13"/>
    <s v="OIC Bulk Pack Metal Binder Clips"/>
    <n v="16.751999999999999"/>
    <n v="6"/>
    <x v="2"/>
    <n v="5.4443999999999999"/>
    <m/>
  </r>
  <r>
    <n v="6114"/>
    <s v="CA-2016-124590"/>
    <x v="396"/>
    <d v="2016-11-16T00:00:00"/>
    <x v="1"/>
    <s v="SP-20920"/>
    <x v="727"/>
    <x v="0"/>
    <s v="United States"/>
    <s v="Parma"/>
    <x v="24"/>
    <n v="44134"/>
    <x v="3"/>
    <s v="FUR-CH-10000454"/>
    <x v="0"/>
    <x v="1"/>
    <s v="Hon Deluxe Fabric Upholstered Stacking Chairs, Rounded Back"/>
    <n v="1537.0740000000001"/>
    <n v="9"/>
    <x v="4"/>
    <n v="0"/>
    <m/>
  </r>
  <r>
    <n v="6115"/>
    <s v="CA-2016-124590"/>
    <x v="396"/>
    <d v="2016-11-16T00:00:00"/>
    <x v="1"/>
    <s v="SP-20920"/>
    <x v="727"/>
    <x v="0"/>
    <s v="United States"/>
    <s v="Parma"/>
    <x v="24"/>
    <n v="44134"/>
    <x v="3"/>
    <s v="FUR-CH-10003746"/>
    <x v="0"/>
    <x v="1"/>
    <s v="Hon 4070 Series Pagoda Round Back Stacking Chairs"/>
    <n v="449.37200000000001"/>
    <n v="2"/>
    <x v="4"/>
    <n v="-12.8392"/>
    <m/>
  </r>
  <r>
    <n v="6116"/>
    <s v="CA-2016-133802"/>
    <x v="560"/>
    <d v="2016-03-20T00:00:00"/>
    <x v="1"/>
    <s v="SP-20650"/>
    <x v="70"/>
    <x v="1"/>
    <s v="United States"/>
    <s v="Redwood City"/>
    <x v="1"/>
    <n v="94061"/>
    <x v="1"/>
    <s v="OFF-BI-10003291"/>
    <x v="1"/>
    <x v="8"/>
    <s v="Wilson Jones Leather-Like Binders with DublLock Round Rings"/>
    <n v="41.904000000000003"/>
    <n v="6"/>
    <x v="2"/>
    <n v="14.1426"/>
    <m/>
  </r>
  <r>
    <n v="6117"/>
    <s v="US-2016-113677"/>
    <x v="373"/>
    <d v="2016-11-19T00:00:00"/>
    <x v="1"/>
    <s v="CM-12655"/>
    <x v="475"/>
    <x v="2"/>
    <s v="United States"/>
    <s v="New York City"/>
    <x v="15"/>
    <n v="10011"/>
    <x v="3"/>
    <s v="TEC-PH-10002114"/>
    <x v="2"/>
    <x v="7"/>
    <s v="Xiaomi Mi3"/>
    <n v="2279.96"/>
    <n v="4"/>
    <x v="0"/>
    <n v="592.78959999999995"/>
    <m/>
  </r>
  <r>
    <n v="6118"/>
    <s v="US-2016-113677"/>
    <x v="373"/>
    <d v="2016-11-19T00:00:00"/>
    <x v="1"/>
    <s v="CM-12655"/>
    <x v="475"/>
    <x v="2"/>
    <s v="United States"/>
    <s v="New York City"/>
    <x v="15"/>
    <n v="10011"/>
    <x v="3"/>
    <s v="OFF-LA-10001569"/>
    <x v="1"/>
    <x v="2"/>
    <s v="Avery 499"/>
    <n v="14.94"/>
    <n v="3"/>
    <x v="0"/>
    <n v="6.8723999999999998"/>
    <m/>
  </r>
  <r>
    <n v="6119"/>
    <s v="CA-2017-143378"/>
    <x v="20"/>
    <d v="2017-09-25T00:00:00"/>
    <x v="1"/>
    <s v="JR-16210"/>
    <x v="335"/>
    <x v="1"/>
    <s v="United States"/>
    <s v="Springfield"/>
    <x v="21"/>
    <n v="97477"/>
    <x v="1"/>
    <s v="TEC-PH-10001425"/>
    <x v="2"/>
    <x v="7"/>
    <s v="Mophie Juice Pack Helium for iPhone"/>
    <n v="191.976"/>
    <n v="3"/>
    <x v="2"/>
    <n v="19.197600000000001"/>
    <m/>
  </r>
  <r>
    <n v="6120"/>
    <s v="CA-2017-143378"/>
    <x v="20"/>
    <d v="2017-09-25T00:00:00"/>
    <x v="1"/>
    <s v="JR-16210"/>
    <x v="335"/>
    <x v="1"/>
    <s v="United States"/>
    <s v="Springfield"/>
    <x v="21"/>
    <n v="97477"/>
    <x v="1"/>
    <s v="OFF-AR-10001915"/>
    <x v="1"/>
    <x v="6"/>
    <s v="Peel-Off China Markers"/>
    <n v="23.832000000000001"/>
    <n v="3"/>
    <x v="2"/>
    <n v="6.5537999999999998"/>
    <m/>
  </r>
  <r>
    <n v="6121"/>
    <s v="CA-2017-143378"/>
    <x v="20"/>
    <d v="2017-09-25T00:00:00"/>
    <x v="1"/>
    <s v="JR-16210"/>
    <x v="335"/>
    <x v="1"/>
    <s v="United States"/>
    <s v="Springfield"/>
    <x v="21"/>
    <n v="97477"/>
    <x v="1"/>
    <s v="FUR-FU-10004864"/>
    <x v="0"/>
    <x v="5"/>
    <s v="Howard Miller 14-1/2&quot; Diameter Chrome Round Wall Clock"/>
    <n v="409.21600000000001"/>
    <n v="8"/>
    <x v="2"/>
    <n v="61.382399999999997"/>
    <m/>
  </r>
  <r>
    <n v="6122"/>
    <s v="CA-2017-143378"/>
    <x v="20"/>
    <d v="2017-09-25T00:00:00"/>
    <x v="1"/>
    <s v="JR-16210"/>
    <x v="335"/>
    <x v="1"/>
    <s v="United States"/>
    <s v="Springfield"/>
    <x v="21"/>
    <n v="97477"/>
    <x v="1"/>
    <s v="FUR-BO-10001972"/>
    <x v="0"/>
    <x v="0"/>
    <s v="O'Sullivan 4-Shelf Bookcase in Odessa Pine"/>
    <n v="72.587999999999994"/>
    <n v="2"/>
    <x v="6"/>
    <n v="-128.2388"/>
    <m/>
  </r>
  <r>
    <n v="6123"/>
    <s v="CA-2017-152660"/>
    <x v="769"/>
    <d v="2017-12-09T00:00:00"/>
    <x v="1"/>
    <s v="CB-12415"/>
    <x v="558"/>
    <x v="0"/>
    <s v="United States"/>
    <s v="Chicago"/>
    <x v="10"/>
    <n v="60610"/>
    <x v="2"/>
    <s v="OFF-ST-10000532"/>
    <x v="1"/>
    <x v="4"/>
    <s v="Advantus Rolling Drawer Organizers"/>
    <n v="61.567999999999998"/>
    <n v="2"/>
    <x v="2"/>
    <n v="4.6176000000000004"/>
    <m/>
  </r>
  <r>
    <n v="6124"/>
    <s v="CA-2015-142139"/>
    <x v="284"/>
    <d v="2015-09-05T00:00:00"/>
    <x v="1"/>
    <s v="SD-20485"/>
    <x v="174"/>
    <x v="2"/>
    <s v="United States"/>
    <s v="Bedford"/>
    <x v="5"/>
    <n v="76021"/>
    <x v="2"/>
    <s v="OFF-PA-10003883"/>
    <x v="1"/>
    <x v="10"/>
    <s v="Message Book, Phone, Wirebound Standard Line Memo, 2 3/4&quot; X 5&quot;"/>
    <n v="20.96"/>
    <n v="4"/>
    <x v="2"/>
    <n v="6.8120000000000003"/>
    <m/>
  </r>
  <r>
    <n v="6125"/>
    <s v="CA-2017-145772"/>
    <x v="95"/>
    <d v="2017-06-07T00:00:00"/>
    <x v="1"/>
    <s v="SS-20140"/>
    <x v="164"/>
    <x v="1"/>
    <s v="United States"/>
    <s v="Los Angeles"/>
    <x v="1"/>
    <n v="90036"/>
    <x v="1"/>
    <s v="TEC-AC-10003038"/>
    <x v="2"/>
    <x v="11"/>
    <s v="Kingston Digital DataTraveler 16GB USB 2.0"/>
    <n v="44.75"/>
    <n v="5"/>
    <x v="0"/>
    <n v="8.5024999999999995"/>
    <m/>
  </r>
  <r>
    <n v="6126"/>
    <s v="CA-2017-145772"/>
    <x v="95"/>
    <d v="2017-06-07T00:00:00"/>
    <x v="1"/>
    <s v="SS-20140"/>
    <x v="164"/>
    <x v="1"/>
    <s v="United States"/>
    <s v="Los Angeles"/>
    <x v="1"/>
    <n v="90036"/>
    <x v="1"/>
    <s v="OFF-PA-10001593"/>
    <x v="1"/>
    <x v="10"/>
    <s v="Xerox 1947"/>
    <n v="11.96"/>
    <n v="2"/>
    <x v="0"/>
    <n v="5.3819999999999997"/>
    <m/>
  </r>
  <r>
    <n v="6127"/>
    <s v="CA-2017-145772"/>
    <x v="95"/>
    <d v="2017-06-07T00:00:00"/>
    <x v="1"/>
    <s v="SS-20140"/>
    <x v="164"/>
    <x v="1"/>
    <s v="United States"/>
    <s v="Los Angeles"/>
    <x v="1"/>
    <n v="90036"/>
    <x v="1"/>
    <s v="OFF-BI-10002049"/>
    <x v="1"/>
    <x v="8"/>
    <s v="UniKeep View Case Binders"/>
    <n v="3.9119999999999999"/>
    <n v="1"/>
    <x v="2"/>
    <n v="1.2714000000000001"/>
    <m/>
  </r>
  <r>
    <n v="6128"/>
    <s v="CA-2016-124100"/>
    <x v="1044"/>
    <d v="2016-04-06T00:00:00"/>
    <x v="1"/>
    <s v="EH-13990"/>
    <x v="552"/>
    <x v="0"/>
    <s v="United States"/>
    <s v="New York City"/>
    <x v="15"/>
    <n v="10009"/>
    <x v="3"/>
    <s v="FUR-CH-10003817"/>
    <x v="0"/>
    <x v="1"/>
    <s v="Global Value Steno Chair, Gray"/>
    <n v="327.99599999999998"/>
    <n v="6"/>
    <x v="9"/>
    <n v="54.665999999999997"/>
    <m/>
  </r>
  <r>
    <n v="6129"/>
    <s v="US-2014-158400"/>
    <x v="1089"/>
    <d v="2014-10-28T00:00:00"/>
    <x v="2"/>
    <s v="AH-10030"/>
    <x v="692"/>
    <x v="1"/>
    <s v="United States"/>
    <s v="San Francisco"/>
    <x v="1"/>
    <n v="94109"/>
    <x v="1"/>
    <s v="OFF-BI-10002353"/>
    <x v="1"/>
    <x v="8"/>
    <s v="GBC VeloBind Cover Sets"/>
    <n v="49.408000000000001"/>
    <n v="4"/>
    <x v="2"/>
    <n v="18.527999999999999"/>
    <m/>
  </r>
  <r>
    <n v="6130"/>
    <s v="CA-2017-162033"/>
    <x v="606"/>
    <d v="2017-04-02T00:00:00"/>
    <x v="1"/>
    <s v="EM-14200"/>
    <x v="773"/>
    <x v="2"/>
    <s v="United States"/>
    <s v="Virginia Beach"/>
    <x v="17"/>
    <n v="23464"/>
    <x v="0"/>
    <s v="TEC-AC-10003116"/>
    <x v="2"/>
    <x v="11"/>
    <s v="Memorex Froggy Flash Drive 8 GB"/>
    <n v="53.25"/>
    <n v="3"/>
    <x v="0"/>
    <n v="20.767499999999998"/>
    <m/>
  </r>
  <r>
    <n v="6131"/>
    <s v="CA-2017-162033"/>
    <x v="606"/>
    <d v="2017-04-02T00:00:00"/>
    <x v="1"/>
    <s v="EM-14200"/>
    <x v="773"/>
    <x v="2"/>
    <s v="United States"/>
    <s v="Virginia Beach"/>
    <x v="17"/>
    <n v="23464"/>
    <x v="0"/>
    <s v="OFF-FA-10003021"/>
    <x v="1"/>
    <x v="13"/>
    <s v="Staples"/>
    <n v="3.76"/>
    <n v="2"/>
    <x v="0"/>
    <n v="1.3160000000000001"/>
    <m/>
  </r>
  <r>
    <n v="6132"/>
    <s v="CA-2014-163447"/>
    <x v="422"/>
    <d v="2014-12-31T00:00:00"/>
    <x v="1"/>
    <s v="TB-21190"/>
    <x v="353"/>
    <x v="2"/>
    <s v="United States"/>
    <s v="New York City"/>
    <x v="15"/>
    <n v="10011"/>
    <x v="3"/>
    <s v="FUR-CH-10004477"/>
    <x v="0"/>
    <x v="1"/>
    <s v="Global Push Button Manager's Chair, Indigo"/>
    <n v="767.21400000000006"/>
    <n v="14"/>
    <x v="9"/>
    <n v="161.9674"/>
    <m/>
  </r>
  <r>
    <n v="6133"/>
    <s v="CA-2017-145737"/>
    <x v="175"/>
    <d v="2017-09-20T00:00:00"/>
    <x v="1"/>
    <s v="AB-10165"/>
    <x v="269"/>
    <x v="0"/>
    <s v="United States"/>
    <s v="Lebanon"/>
    <x v="18"/>
    <n v="37087"/>
    <x v="0"/>
    <s v="OFF-PA-10001033"/>
    <x v="1"/>
    <x v="10"/>
    <s v="Xerox 1893"/>
    <n v="163.96"/>
    <n v="5"/>
    <x v="2"/>
    <n v="59.435499999999998"/>
    <m/>
  </r>
  <r>
    <n v="6134"/>
    <s v="CA-2016-148096"/>
    <x v="765"/>
    <d v="2016-08-19T00:00:00"/>
    <x v="2"/>
    <s v="AO-10810"/>
    <x v="774"/>
    <x v="1"/>
    <s v="United States"/>
    <s v="Los Angeles"/>
    <x v="1"/>
    <n v="90045"/>
    <x v="1"/>
    <s v="FUR-TA-10004152"/>
    <x v="0"/>
    <x v="3"/>
    <s v="Barricks 18&quot; x 48&quot; Non-Folding Utility Table with Bottom Storage Shelf"/>
    <n v="161.28"/>
    <n v="2"/>
    <x v="2"/>
    <n v="12.096"/>
    <m/>
  </r>
  <r>
    <n v="6135"/>
    <s v="CA-2016-146766"/>
    <x v="254"/>
    <d v="2016-11-04T00:00:00"/>
    <x v="3"/>
    <s v="TT-21220"/>
    <x v="627"/>
    <x v="0"/>
    <s v="United States"/>
    <s v="Chula Vista"/>
    <x v="1"/>
    <n v="91911"/>
    <x v="1"/>
    <s v="OFF-AR-10002135"/>
    <x v="1"/>
    <x v="6"/>
    <s v="Boston Heavy-Duty Trimline Electric Pencil Sharpeners"/>
    <n v="192.8"/>
    <n v="4"/>
    <x v="0"/>
    <n v="55.911999999999999"/>
    <m/>
  </r>
  <r>
    <n v="6136"/>
    <s v="CA-2015-105613"/>
    <x v="1090"/>
    <d v="2015-10-22T00:00:00"/>
    <x v="1"/>
    <s v="KN-16705"/>
    <x v="607"/>
    <x v="2"/>
    <s v="United States"/>
    <s v="Mcallen"/>
    <x v="5"/>
    <n v="78501"/>
    <x v="2"/>
    <s v="TEC-AC-10000521"/>
    <x v="2"/>
    <x v="11"/>
    <s v="Verbatim Slim CD and DVD Storage Cases, 50/Pack"/>
    <n v="27.696000000000002"/>
    <n v="3"/>
    <x v="2"/>
    <n v="3.4620000000000002"/>
    <m/>
  </r>
  <r>
    <n v="6137"/>
    <s v="CA-2015-105613"/>
    <x v="1090"/>
    <d v="2015-10-22T00:00:00"/>
    <x v="1"/>
    <s v="KN-16705"/>
    <x v="607"/>
    <x v="2"/>
    <s v="United States"/>
    <s v="Mcallen"/>
    <x v="5"/>
    <n v="78501"/>
    <x v="2"/>
    <s v="OFF-AP-10000026"/>
    <x v="1"/>
    <x v="9"/>
    <s v="Tripp Lite Isotel 6 Outlet Surge Protector with Fax/Modem Protection"/>
    <n v="73.164000000000001"/>
    <n v="6"/>
    <x v="3"/>
    <n v="-186.56819999999999"/>
    <m/>
  </r>
  <r>
    <n v="6138"/>
    <s v="US-2016-142251"/>
    <x v="731"/>
    <d v="2016-11-04T00:00:00"/>
    <x v="0"/>
    <s v="FO-14305"/>
    <x v="383"/>
    <x v="0"/>
    <s v="United States"/>
    <s v="Hollywood"/>
    <x v="2"/>
    <n v="33021"/>
    <x v="0"/>
    <s v="OFF-PA-10002986"/>
    <x v="1"/>
    <x v="10"/>
    <s v="Xerox 1898"/>
    <n v="32.064"/>
    <n v="6"/>
    <x v="2"/>
    <n v="11.2224"/>
    <m/>
  </r>
  <r>
    <n v="6139"/>
    <s v="CA-2014-131247"/>
    <x v="809"/>
    <d v="2014-04-04T00:00:00"/>
    <x v="1"/>
    <s v="GA-14725"/>
    <x v="315"/>
    <x v="0"/>
    <s v="United States"/>
    <s v="San Francisco"/>
    <x v="1"/>
    <n v="94110"/>
    <x v="1"/>
    <s v="FUR-BO-10001337"/>
    <x v="0"/>
    <x v="0"/>
    <s v="O'Sullivan Living Dimensions 2-Shelf Bookcases"/>
    <n v="205.666"/>
    <n v="2"/>
    <x v="11"/>
    <n v="-12.098000000000001"/>
    <m/>
  </r>
  <r>
    <n v="6140"/>
    <s v="US-2015-113593"/>
    <x v="24"/>
    <d v="2015-04-20T00:00:00"/>
    <x v="2"/>
    <s v="NC-18415"/>
    <x v="720"/>
    <x v="0"/>
    <s v="United States"/>
    <s v="Santa Maria"/>
    <x v="1"/>
    <n v="93454"/>
    <x v="1"/>
    <s v="OFF-ST-10000532"/>
    <x v="1"/>
    <x v="4"/>
    <s v="Advantus Rolling Drawer Organizers"/>
    <n v="115.44"/>
    <n v="3"/>
    <x v="0"/>
    <n v="30.014399999999998"/>
    <m/>
  </r>
  <r>
    <n v="6141"/>
    <s v="CA-2017-121083"/>
    <x v="362"/>
    <d v="2017-07-15T00:00:00"/>
    <x v="1"/>
    <s v="JF-15190"/>
    <x v="440"/>
    <x v="0"/>
    <s v="United States"/>
    <s v="Manchester"/>
    <x v="29"/>
    <n v="6040"/>
    <x v="3"/>
    <s v="OFF-PA-10001497"/>
    <x v="1"/>
    <x v="10"/>
    <s v="Xerox 1914"/>
    <n v="274.8"/>
    <n v="5"/>
    <x v="0"/>
    <n v="134.65199999999999"/>
    <m/>
  </r>
  <r>
    <n v="6142"/>
    <s v="CA-2017-121083"/>
    <x v="362"/>
    <d v="2017-07-15T00:00:00"/>
    <x v="1"/>
    <s v="JF-15190"/>
    <x v="440"/>
    <x v="0"/>
    <s v="United States"/>
    <s v="Manchester"/>
    <x v="29"/>
    <n v="6040"/>
    <x v="3"/>
    <s v="OFF-ST-10002554"/>
    <x v="1"/>
    <x v="4"/>
    <s v="Tennsco Industrial Shelving"/>
    <n v="195.64"/>
    <n v="4"/>
    <x v="0"/>
    <n v="3.9127999999999998"/>
    <m/>
  </r>
  <r>
    <n v="6143"/>
    <s v="CA-2017-121083"/>
    <x v="362"/>
    <d v="2017-07-15T00:00:00"/>
    <x v="1"/>
    <s v="JF-15190"/>
    <x v="440"/>
    <x v="0"/>
    <s v="United States"/>
    <s v="Manchester"/>
    <x v="29"/>
    <n v="6040"/>
    <x v="3"/>
    <s v="TEC-PH-10001336"/>
    <x v="2"/>
    <x v="7"/>
    <s v="Digium D40 VoIP phone"/>
    <n v="257.98"/>
    <n v="2"/>
    <x v="0"/>
    <n v="74.8142"/>
    <m/>
  </r>
  <r>
    <n v="6144"/>
    <s v="CA-2017-121083"/>
    <x v="362"/>
    <d v="2017-07-15T00:00:00"/>
    <x v="1"/>
    <s v="JF-15190"/>
    <x v="440"/>
    <x v="0"/>
    <s v="United States"/>
    <s v="Manchester"/>
    <x v="29"/>
    <n v="6040"/>
    <x v="3"/>
    <s v="OFF-AR-10002987"/>
    <x v="1"/>
    <x v="6"/>
    <s v="Prismacolor Color Pencil Set"/>
    <n v="119.04"/>
    <n v="6"/>
    <x v="0"/>
    <n v="48.806399999999996"/>
    <m/>
  </r>
  <r>
    <n v="6145"/>
    <s v="CA-2017-151190"/>
    <x v="818"/>
    <d v="2017-07-01T00:00:00"/>
    <x v="1"/>
    <s v="GT-14710"/>
    <x v="218"/>
    <x v="0"/>
    <s v="United States"/>
    <s v="Omaha"/>
    <x v="8"/>
    <n v="68104"/>
    <x v="2"/>
    <s v="OFF-PA-10000575"/>
    <x v="1"/>
    <x v="10"/>
    <s v="Wirebound Message Books, Four 2 3/4 x 5 White Forms per Page"/>
    <n v="20.07"/>
    <n v="3"/>
    <x v="0"/>
    <n v="9.2322000000000006"/>
    <m/>
  </r>
  <r>
    <n v="6146"/>
    <s v="CA-2014-133543"/>
    <x v="1091"/>
    <d v="2014-12-26T00:00:00"/>
    <x v="1"/>
    <s v="KM-16660"/>
    <x v="730"/>
    <x v="0"/>
    <s v="United States"/>
    <s v="San Jose"/>
    <x v="1"/>
    <n v="95123"/>
    <x v="1"/>
    <s v="OFF-AR-10003394"/>
    <x v="1"/>
    <x v="6"/>
    <s v="Newell 332"/>
    <n v="11.76"/>
    <n v="4"/>
    <x v="0"/>
    <n v="3.1751999999999998"/>
    <m/>
  </r>
  <r>
    <n v="6147"/>
    <s v="CA-2017-105130"/>
    <x v="610"/>
    <d v="2017-11-25T00:00:00"/>
    <x v="1"/>
    <s v="PJ-18835"/>
    <x v="601"/>
    <x v="1"/>
    <s v="United States"/>
    <s v="San Francisco"/>
    <x v="1"/>
    <n v="94122"/>
    <x v="1"/>
    <s v="OFF-AR-10003394"/>
    <x v="1"/>
    <x v="6"/>
    <s v="Newell 332"/>
    <n v="11.76"/>
    <n v="4"/>
    <x v="0"/>
    <n v="3.1751999999999998"/>
    <m/>
  </r>
  <r>
    <n v="6148"/>
    <s v="CA-2017-105130"/>
    <x v="610"/>
    <d v="2017-11-25T00:00:00"/>
    <x v="1"/>
    <s v="PJ-18835"/>
    <x v="601"/>
    <x v="1"/>
    <s v="United States"/>
    <s v="San Francisco"/>
    <x v="1"/>
    <n v="94122"/>
    <x v="1"/>
    <s v="OFF-BI-10001191"/>
    <x v="1"/>
    <x v="8"/>
    <s v="Canvas Sectional Post Binders"/>
    <n v="40.735999999999997"/>
    <n v="2"/>
    <x v="2"/>
    <n v="14.7668"/>
    <m/>
  </r>
  <r>
    <n v="6149"/>
    <s v="CA-2016-161928"/>
    <x v="812"/>
    <d v="2016-06-29T00:00:00"/>
    <x v="0"/>
    <s v="AC-10660"/>
    <x v="663"/>
    <x v="0"/>
    <s v="United States"/>
    <s v="San Francisco"/>
    <x v="1"/>
    <n v="94109"/>
    <x v="1"/>
    <s v="TEC-PH-10003484"/>
    <x v="2"/>
    <x v="7"/>
    <s v="Ooma Telo VoIP Home Phone System"/>
    <n v="201.584"/>
    <n v="2"/>
    <x v="2"/>
    <n v="12.599"/>
    <m/>
  </r>
  <r>
    <n v="6150"/>
    <s v="CA-2017-101322"/>
    <x v="116"/>
    <d v="2017-12-31T00:00:00"/>
    <x v="2"/>
    <s v="JG-15310"/>
    <x v="684"/>
    <x v="1"/>
    <s v="United States"/>
    <s v="Long Beach"/>
    <x v="1"/>
    <n v="90805"/>
    <x v="1"/>
    <s v="FUR-CH-10003968"/>
    <x v="0"/>
    <x v="1"/>
    <s v="Novimex Turbo Task Chair"/>
    <n v="340.70400000000001"/>
    <n v="6"/>
    <x v="2"/>
    <n v="-34.070399999999999"/>
    <m/>
  </r>
  <r>
    <n v="6151"/>
    <s v="US-2016-106600"/>
    <x v="143"/>
    <d v="2016-04-11T00:00:00"/>
    <x v="2"/>
    <s v="RM-19375"/>
    <x v="528"/>
    <x v="0"/>
    <s v="United States"/>
    <s v="Columbus"/>
    <x v="32"/>
    <n v="31907"/>
    <x v="0"/>
    <s v="FUR-BO-10001608"/>
    <x v="0"/>
    <x v="0"/>
    <s v="Hon Metal Bookcases, Black"/>
    <n v="354.9"/>
    <n v="5"/>
    <x v="0"/>
    <n v="88.724999999999994"/>
    <m/>
  </r>
  <r>
    <n v="6152"/>
    <s v="CA-2014-111871"/>
    <x v="772"/>
    <d v="2014-03-21T00:00:00"/>
    <x v="0"/>
    <s v="EK-13795"/>
    <x v="735"/>
    <x v="2"/>
    <s v="United States"/>
    <s v="San Francisco"/>
    <x v="1"/>
    <n v="94110"/>
    <x v="1"/>
    <s v="FUR-BO-10004218"/>
    <x v="0"/>
    <x v="0"/>
    <s v="Bush Heritage Pine Collection 5-Shelf Bookcase, Albany Pine Finish, *Special Order"/>
    <n v="1198.33"/>
    <n v="10"/>
    <x v="11"/>
    <n v="70.489999999999995"/>
    <m/>
  </r>
  <r>
    <n v="6153"/>
    <s v="CA-2017-139437"/>
    <x v="445"/>
    <d v="2017-07-08T00:00:00"/>
    <x v="1"/>
    <s v="RD-19585"/>
    <x v="361"/>
    <x v="0"/>
    <s v="United States"/>
    <s v="Los Angeles"/>
    <x v="1"/>
    <n v="90004"/>
    <x v="1"/>
    <s v="OFF-ST-10002485"/>
    <x v="1"/>
    <x v="4"/>
    <s v="Rogers Deluxe File Chest"/>
    <n v="87.92"/>
    <n v="4"/>
    <x v="0"/>
    <n v="0.87919999999999998"/>
    <m/>
  </r>
  <r>
    <n v="6154"/>
    <s v="CA-2017-151484"/>
    <x v="693"/>
    <d v="2017-04-23T00:00:00"/>
    <x v="2"/>
    <s v="CV-12805"/>
    <x v="51"/>
    <x v="1"/>
    <s v="United States"/>
    <s v="Philadelphia"/>
    <x v="9"/>
    <n v="19120"/>
    <x v="3"/>
    <s v="FUR-FU-10001876"/>
    <x v="0"/>
    <x v="5"/>
    <s v="Computer Room Manger, 14&quot;"/>
    <n v="51.968000000000004"/>
    <n v="2"/>
    <x v="2"/>
    <n v="10.393599999999999"/>
    <m/>
  </r>
  <r>
    <n v="6155"/>
    <s v="CA-2017-151484"/>
    <x v="693"/>
    <d v="2017-04-23T00:00:00"/>
    <x v="2"/>
    <s v="CV-12805"/>
    <x v="51"/>
    <x v="1"/>
    <s v="United States"/>
    <s v="Philadelphia"/>
    <x v="9"/>
    <n v="19120"/>
    <x v="3"/>
    <s v="OFF-ST-10002370"/>
    <x v="1"/>
    <x v="4"/>
    <s v="Sortfiler Multipurpose Personal File Organizer, Black"/>
    <n v="51.335999999999999"/>
    <n v="3"/>
    <x v="2"/>
    <n v="5.7752999999999997"/>
    <m/>
  </r>
  <r>
    <n v="6156"/>
    <s v="CA-2017-151484"/>
    <x v="693"/>
    <d v="2017-04-23T00:00:00"/>
    <x v="2"/>
    <s v="CV-12805"/>
    <x v="51"/>
    <x v="1"/>
    <s v="United States"/>
    <s v="Philadelphia"/>
    <x v="9"/>
    <n v="19120"/>
    <x v="3"/>
    <s v="OFF-ST-10000142"/>
    <x v="1"/>
    <x v="4"/>
    <s v="Deluxe Rollaway Locking File with Drawer"/>
    <n v="332.70400000000001"/>
    <n v="1"/>
    <x v="2"/>
    <n v="33.270400000000002"/>
    <m/>
  </r>
  <r>
    <n v="6157"/>
    <s v="CA-2017-151484"/>
    <x v="693"/>
    <d v="2017-04-23T00:00:00"/>
    <x v="2"/>
    <s v="CV-12805"/>
    <x v="51"/>
    <x v="1"/>
    <s v="United States"/>
    <s v="Philadelphia"/>
    <x v="9"/>
    <n v="19120"/>
    <x v="3"/>
    <s v="FUR-FU-10004671"/>
    <x v="0"/>
    <x v="5"/>
    <s v="Executive Impressions 12&quot; Wall Clock"/>
    <n v="42.408000000000001"/>
    <n v="3"/>
    <x v="2"/>
    <n v="9.5418000000000003"/>
    <m/>
  </r>
  <r>
    <n v="6158"/>
    <s v="CA-2016-104150"/>
    <x v="1092"/>
    <d v="2016-08-05T00:00:00"/>
    <x v="0"/>
    <s v="AG-10330"/>
    <x v="743"/>
    <x v="0"/>
    <s v="United States"/>
    <s v="Tulsa"/>
    <x v="26"/>
    <n v="74133"/>
    <x v="2"/>
    <s v="OFF-EN-10002504"/>
    <x v="1"/>
    <x v="12"/>
    <s v="Tyvek  Top-Opening Peel &amp; Seel Envelopes, Plain White"/>
    <n v="81.540000000000006"/>
    <n v="3"/>
    <x v="0"/>
    <n v="38.323799999999999"/>
    <m/>
  </r>
  <r>
    <n v="6159"/>
    <s v="CA-2016-104150"/>
    <x v="1092"/>
    <d v="2016-08-05T00:00:00"/>
    <x v="0"/>
    <s v="AG-10330"/>
    <x v="743"/>
    <x v="0"/>
    <s v="United States"/>
    <s v="Tulsa"/>
    <x v="26"/>
    <n v="74133"/>
    <x v="2"/>
    <s v="TEC-AC-10004803"/>
    <x v="2"/>
    <x v="11"/>
    <s v="Sony Micro Vault Click 4 GB USB 2.0 Flash Drive"/>
    <n v="167.28"/>
    <n v="12"/>
    <x v="0"/>
    <n v="23.4192"/>
    <m/>
  </r>
  <r>
    <n v="6160"/>
    <s v="CA-2016-161025"/>
    <x v="275"/>
    <d v="2016-12-09T00:00:00"/>
    <x v="1"/>
    <s v="GM-14440"/>
    <x v="306"/>
    <x v="0"/>
    <s v="United States"/>
    <s v="Los Angeles"/>
    <x v="1"/>
    <n v="90049"/>
    <x v="1"/>
    <s v="OFF-ST-10001932"/>
    <x v="1"/>
    <x v="4"/>
    <s v="Fellowes Staxonsteel Drawer Files"/>
    <n v="772.68"/>
    <n v="4"/>
    <x v="0"/>
    <n v="108.1752"/>
    <m/>
  </r>
  <r>
    <n v="6161"/>
    <s v="CA-2014-103989"/>
    <x v="1093"/>
    <d v="2014-03-21T00:00:00"/>
    <x v="2"/>
    <s v="MC-17605"/>
    <x v="204"/>
    <x v="1"/>
    <s v="United States"/>
    <s v="Lakeland"/>
    <x v="2"/>
    <n v="33801"/>
    <x v="0"/>
    <s v="TEC-PH-10004667"/>
    <x v="2"/>
    <x v="7"/>
    <s v="Cisco 8x8 Inc. 6753i IP Business Phone System"/>
    <n v="323.976"/>
    <n v="3"/>
    <x v="2"/>
    <n v="28.347899999999999"/>
    <m/>
  </r>
  <r>
    <n v="6162"/>
    <s v="CA-2014-103989"/>
    <x v="1093"/>
    <d v="2014-03-21T00:00:00"/>
    <x v="2"/>
    <s v="MC-17605"/>
    <x v="204"/>
    <x v="1"/>
    <s v="United States"/>
    <s v="Lakeland"/>
    <x v="2"/>
    <n v="33801"/>
    <x v="0"/>
    <s v="OFF-LA-10000443"/>
    <x v="1"/>
    <x v="2"/>
    <s v="Avery 501"/>
    <n v="11.808"/>
    <n v="4"/>
    <x v="2"/>
    <n v="3.9851999999999999"/>
    <m/>
  </r>
  <r>
    <n v="6163"/>
    <s v="CA-2014-103989"/>
    <x v="1093"/>
    <d v="2014-03-21T00:00:00"/>
    <x v="2"/>
    <s v="MC-17605"/>
    <x v="204"/>
    <x v="1"/>
    <s v="United States"/>
    <s v="Lakeland"/>
    <x v="2"/>
    <n v="33801"/>
    <x v="0"/>
    <s v="OFF-ST-10000918"/>
    <x v="1"/>
    <x v="4"/>
    <s v="Crate-A-Files"/>
    <n v="26.16"/>
    <n v="3"/>
    <x v="2"/>
    <n v="1.962"/>
    <m/>
  </r>
  <r>
    <n v="6164"/>
    <s v="CA-2014-103989"/>
    <x v="1093"/>
    <d v="2014-03-21T00:00:00"/>
    <x v="2"/>
    <s v="MC-17605"/>
    <x v="204"/>
    <x v="1"/>
    <s v="United States"/>
    <s v="Lakeland"/>
    <x v="2"/>
    <n v="33801"/>
    <x v="0"/>
    <s v="OFF-BI-10001196"/>
    <x v="1"/>
    <x v="8"/>
    <s v="Avery Flip-Chart Easel Binder, Black"/>
    <n v="33.57"/>
    <n v="5"/>
    <x v="6"/>
    <n v="-25.736999999999998"/>
    <m/>
  </r>
  <r>
    <n v="6165"/>
    <s v="CA-2014-103989"/>
    <x v="1093"/>
    <d v="2014-03-21T00:00:00"/>
    <x v="2"/>
    <s v="MC-17605"/>
    <x v="204"/>
    <x v="1"/>
    <s v="United States"/>
    <s v="Lakeland"/>
    <x v="2"/>
    <n v="33801"/>
    <x v="0"/>
    <s v="FUR-FU-10003981"/>
    <x v="0"/>
    <x v="5"/>
    <s v="Eldon Wave Desk Accessories"/>
    <n v="4.992"/>
    <n v="3"/>
    <x v="2"/>
    <n v="1.3728"/>
    <m/>
  </r>
  <r>
    <n v="6166"/>
    <s v="CA-2014-103989"/>
    <x v="1093"/>
    <d v="2014-03-21T00:00:00"/>
    <x v="2"/>
    <s v="MC-17605"/>
    <x v="204"/>
    <x v="1"/>
    <s v="United States"/>
    <s v="Lakeland"/>
    <x v="2"/>
    <n v="33801"/>
    <x v="0"/>
    <s v="FUR-FU-10002508"/>
    <x v="0"/>
    <x v="5"/>
    <s v="Document Clip Frames"/>
    <n v="20.015999999999998"/>
    <n v="3"/>
    <x v="2"/>
    <n v="5.5044000000000004"/>
    <m/>
  </r>
  <r>
    <n v="6167"/>
    <s v="CA-2014-103989"/>
    <x v="1093"/>
    <d v="2014-03-21T00:00:00"/>
    <x v="2"/>
    <s v="MC-17605"/>
    <x v="204"/>
    <x v="1"/>
    <s v="United States"/>
    <s v="Lakeland"/>
    <x v="2"/>
    <n v="33801"/>
    <x v="0"/>
    <s v="TEC-AC-10002647"/>
    <x v="2"/>
    <x v="11"/>
    <s v="Logitech Wireless Boombox Speaker - portable - wireless, wired"/>
    <n v="170.24"/>
    <n v="2"/>
    <x v="2"/>
    <n v="53.2"/>
    <m/>
  </r>
  <r>
    <n v="6168"/>
    <s v="CA-2015-142433"/>
    <x v="704"/>
    <d v="2015-04-25T00:00:00"/>
    <x v="1"/>
    <s v="ES-14020"/>
    <x v="301"/>
    <x v="0"/>
    <s v="United States"/>
    <s v="Houston"/>
    <x v="5"/>
    <n v="77036"/>
    <x v="2"/>
    <s v="OFF-PA-10002377"/>
    <x v="1"/>
    <x v="10"/>
    <s v="Xerox 1916"/>
    <n v="117.456"/>
    <n v="3"/>
    <x v="2"/>
    <n v="44.045999999999999"/>
    <m/>
  </r>
  <r>
    <n v="6169"/>
    <s v="CA-2015-132815"/>
    <x v="444"/>
    <d v="2015-09-22T00:00:00"/>
    <x v="0"/>
    <s v="RW-19540"/>
    <x v="459"/>
    <x v="1"/>
    <s v="United States"/>
    <s v="Los Angeles"/>
    <x v="1"/>
    <n v="90008"/>
    <x v="1"/>
    <s v="OFF-PA-10004530"/>
    <x v="1"/>
    <x v="10"/>
    <s v="Personal Creations Ink Jet Cards and Labels"/>
    <n v="22.96"/>
    <n v="2"/>
    <x v="0"/>
    <n v="11.250400000000001"/>
    <m/>
  </r>
  <r>
    <n v="6170"/>
    <s v="CA-2014-101266"/>
    <x v="9"/>
    <d v="2014-08-30T00:00:00"/>
    <x v="0"/>
    <s v="MM-17920"/>
    <x v="462"/>
    <x v="0"/>
    <s v="United States"/>
    <s v="Springfield"/>
    <x v="17"/>
    <n v="22153"/>
    <x v="0"/>
    <s v="OFF-PA-10002986"/>
    <x v="1"/>
    <x v="10"/>
    <s v="Xerox 1898"/>
    <n v="13.36"/>
    <n v="2"/>
    <x v="0"/>
    <n v="6.4127999999999998"/>
    <m/>
  </r>
  <r>
    <n v="6171"/>
    <s v="CA-2016-141523"/>
    <x v="1054"/>
    <d v="2016-12-24T00:00:00"/>
    <x v="0"/>
    <s v="MH-17440"/>
    <x v="775"/>
    <x v="1"/>
    <s v="United States"/>
    <s v="New York City"/>
    <x v="15"/>
    <n v="10035"/>
    <x v="3"/>
    <s v="OFF-BI-10000948"/>
    <x v="1"/>
    <x v="8"/>
    <s v="GBC Laser Imprintable Binding System Covers, Desert Sand"/>
    <n v="34.247999999999998"/>
    <n v="3"/>
    <x v="2"/>
    <n v="11.5587"/>
    <m/>
  </r>
  <r>
    <n v="6172"/>
    <s v="CA-2016-141523"/>
    <x v="1054"/>
    <d v="2016-12-24T00:00:00"/>
    <x v="0"/>
    <s v="MH-17440"/>
    <x v="775"/>
    <x v="1"/>
    <s v="United States"/>
    <s v="New York City"/>
    <x v="15"/>
    <n v="10035"/>
    <x v="3"/>
    <s v="OFF-AR-10001545"/>
    <x v="1"/>
    <x v="6"/>
    <s v="Newell 326"/>
    <n v="3.52"/>
    <n v="2"/>
    <x v="0"/>
    <n v="1.0207999999999999"/>
    <m/>
  </r>
  <r>
    <n v="6173"/>
    <s v="US-2014-106299"/>
    <x v="1094"/>
    <d v="2014-08-08T00:00:00"/>
    <x v="1"/>
    <s v="NZ-18565"/>
    <x v="125"/>
    <x v="2"/>
    <s v="United States"/>
    <s v="Springfield"/>
    <x v="25"/>
    <n v="65807"/>
    <x v="2"/>
    <s v="OFF-BI-10001758"/>
    <x v="1"/>
    <x v="8"/>
    <s v="Wilson Jones 14 Line Acrylic Coated Pressboard Data Binders"/>
    <n v="26.7"/>
    <n v="5"/>
    <x v="0"/>
    <n v="12.548999999999999"/>
    <m/>
  </r>
  <r>
    <n v="6174"/>
    <s v="US-2014-106299"/>
    <x v="1094"/>
    <d v="2014-08-08T00:00:00"/>
    <x v="1"/>
    <s v="NZ-18565"/>
    <x v="125"/>
    <x v="2"/>
    <s v="United States"/>
    <s v="Springfield"/>
    <x v="25"/>
    <n v="65807"/>
    <x v="2"/>
    <s v="TEC-AC-10003237"/>
    <x v="2"/>
    <x v="11"/>
    <s v="Memorex Micro Travel Drive 4 GB"/>
    <n v="21.2"/>
    <n v="2"/>
    <x v="0"/>
    <n v="9.1159999999999997"/>
    <m/>
  </r>
  <r>
    <n v="6175"/>
    <s v="US-2014-106299"/>
    <x v="1094"/>
    <d v="2014-08-08T00:00:00"/>
    <x v="1"/>
    <s v="NZ-18565"/>
    <x v="125"/>
    <x v="2"/>
    <s v="United States"/>
    <s v="Springfield"/>
    <x v="25"/>
    <n v="65807"/>
    <x v="2"/>
    <s v="OFF-ST-10002011"/>
    <x v="1"/>
    <x v="4"/>
    <s v="Smead Adjustable Mobile File Trolley with Lockable Top"/>
    <n v="838.38"/>
    <n v="2"/>
    <x v="0"/>
    <n v="226.36259999999999"/>
    <m/>
  </r>
  <r>
    <n v="6176"/>
    <s v="CA-2015-158421"/>
    <x v="481"/>
    <d v="2015-09-26T00:00:00"/>
    <x v="1"/>
    <s v="GB-14575"/>
    <x v="673"/>
    <x v="0"/>
    <s v="United States"/>
    <s v="Columbia"/>
    <x v="20"/>
    <n v="29203"/>
    <x v="0"/>
    <s v="FUR-CH-10000309"/>
    <x v="0"/>
    <x v="1"/>
    <s v="Global Comet Stacking Arm Chair"/>
    <n v="1690.04"/>
    <n v="4"/>
    <x v="0"/>
    <n v="422.51"/>
    <m/>
  </r>
  <r>
    <n v="6177"/>
    <s v="CA-2015-158421"/>
    <x v="481"/>
    <d v="2015-09-26T00:00:00"/>
    <x v="1"/>
    <s v="GB-14575"/>
    <x v="673"/>
    <x v="0"/>
    <s v="United States"/>
    <s v="Columbia"/>
    <x v="20"/>
    <n v="29203"/>
    <x v="0"/>
    <s v="OFF-ST-10002444"/>
    <x v="1"/>
    <x v="4"/>
    <s v="Recycled Eldon Regeneration Jumbo File"/>
    <n v="85.96"/>
    <n v="7"/>
    <x v="0"/>
    <n v="24.0688"/>
    <m/>
  </r>
  <r>
    <n v="6178"/>
    <s v="CA-2015-158421"/>
    <x v="481"/>
    <d v="2015-09-26T00:00:00"/>
    <x v="1"/>
    <s v="GB-14575"/>
    <x v="673"/>
    <x v="0"/>
    <s v="United States"/>
    <s v="Columbia"/>
    <x v="20"/>
    <n v="29203"/>
    <x v="0"/>
    <s v="OFF-EN-10001453"/>
    <x v="1"/>
    <x v="12"/>
    <s v="Tyvek Interoffice Envelopes, 9 1/2&quot; x 12 1/2&quot;, 100/Box"/>
    <n v="121.96"/>
    <n v="2"/>
    <x v="0"/>
    <n v="57.321199999999997"/>
    <m/>
  </r>
  <r>
    <n v="6179"/>
    <s v="CA-2015-158421"/>
    <x v="481"/>
    <d v="2015-09-26T00:00:00"/>
    <x v="1"/>
    <s v="GB-14575"/>
    <x v="673"/>
    <x v="0"/>
    <s v="United States"/>
    <s v="Columbia"/>
    <x v="20"/>
    <n v="29203"/>
    <x v="0"/>
    <s v="OFF-PA-10001801"/>
    <x v="1"/>
    <x v="10"/>
    <s v="Xerox 193"/>
    <n v="23.92"/>
    <n v="4"/>
    <x v="0"/>
    <n v="11.720800000000001"/>
    <m/>
  </r>
  <r>
    <n v="6180"/>
    <s v="CA-2015-158421"/>
    <x v="481"/>
    <d v="2015-09-26T00:00:00"/>
    <x v="1"/>
    <s v="GB-14575"/>
    <x v="673"/>
    <x v="0"/>
    <s v="United States"/>
    <s v="Columbia"/>
    <x v="20"/>
    <n v="29203"/>
    <x v="0"/>
    <s v="OFF-ST-10000563"/>
    <x v="1"/>
    <x v="4"/>
    <s v="Fellowes Bankers Box Stor/Drawer Steel Plus"/>
    <n v="63.96"/>
    <n v="2"/>
    <x v="0"/>
    <n v="6.3959999999999999"/>
    <m/>
  </r>
  <r>
    <n v="6181"/>
    <s v="CA-2015-158421"/>
    <x v="481"/>
    <d v="2015-09-26T00:00:00"/>
    <x v="1"/>
    <s v="GB-14575"/>
    <x v="673"/>
    <x v="0"/>
    <s v="United States"/>
    <s v="Columbia"/>
    <x v="20"/>
    <n v="29203"/>
    <x v="0"/>
    <s v="TEC-PH-10000369"/>
    <x v="2"/>
    <x v="7"/>
    <s v="HTC One Mini"/>
    <n v="629.95000000000005"/>
    <n v="5"/>
    <x v="0"/>
    <n v="176.386"/>
    <m/>
  </r>
  <r>
    <n v="6182"/>
    <s v="CA-2015-158421"/>
    <x v="481"/>
    <d v="2015-09-26T00:00:00"/>
    <x v="1"/>
    <s v="GB-14575"/>
    <x v="673"/>
    <x v="0"/>
    <s v="United States"/>
    <s v="Columbia"/>
    <x v="20"/>
    <n v="29203"/>
    <x v="0"/>
    <s v="TEC-PH-10002538"/>
    <x v="2"/>
    <x v="7"/>
    <s v="Grandstream GXP1160 VoIP phone"/>
    <n v="113.73"/>
    <n v="3"/>
    <x v="0"/>
    <n v="32.981699999999996"/>
    <m/>
  </r>
  <r>
    <n v="6183"/>
    <s v="CA-2015-158421"/>
    <x v="481"/>
    <d v="2015-09-26T00:00:00"/>
    <x v="1"/>
    <s v="GB-14575"/>
    <x v="673"/>
    <x v="0"/>
    <s v="United States"/>
    <s v="Columbia"/>
    <x v="20"/>
    <n v="29203"/>
    <x v="0"/>
    <s v="OFF-BI-10000050"/>
    <x v="1"/>
    <x v="8"/>
    <s v="Angle-D Binders with Locking Rings, Label Holders"/>
    <n v="14.6"/>
    <n v="2"/>
    <x v="0"/>
    <n v="6.8620000000000001"/>
    <m/>
  </r>
  <r>
    <n v="6184"/>
    <s v="CA-2015-158421"/>
    <x v="481"/>
    <d v="2015-09-26T00:00:00"/>
    <x v="1"/>
    <s v="GB-14575"/>
    <x v="673"/>
    <x v="0"/>
    <s v="United States"/>
    <s v="Columbia"/>
    <x v="20"/>
    <n v="29203"/>
    <x v="0"/>
    <s v="OFF-ST-10004186"/>
    <x v="1"/>
    <x v="4"/>
    <s v="Stur-D-Stor Shelving, Vertical 5-Shelf: 72&quot;H x 36&quot;W x 18 1/2&quot;D"/>
    <n v="887.84"/>
    <n v="8"/>
    <x v="0"/>
    <n v="17.756799999999998"/>
    <m/>
  </r>
  <r>
    <n v="6185"/>
    <s v="CA-2016-143609"/>
    <x v="25"/>
    <d v="2016-12-13T00:00:00"/>
    <x v="2"/>
    <s v="DB-13270"/>
    <x v="489"/>
    <x v="2"/>
    <s v="United States"/>
    <s v="Portland"/>
    <x v="21"/>
    <n v="97206"/>
    <x v="1"/>
    <s v="FUR-CH-10004218"/>
    <x v="0"/>
    <x v="1"/>
    <s v="Global Fabric Manager's Chair, Dark Gray"/>
    <n v="403.92"/>
    <n v="5"/>
    <x v="2"/>
    <n v="25.245000000000001"/>
    <m/>
  </r>
  <r>
    <n v="6186"/>
    <s v="CA-2015-138331"/>
    <x v="976"/>
    <d v="2015-08-12T00:00:00"/>
    <x v="1"/>
    <s v="JK-15625"/>
    <x v="600"/>
    <x v="0"/>
    <s v="United States"/>
    <s v="Philadelphia"/>
    <x v="9"/>
    <n v="19120"/>
    <x v="3"/>
    <s v="OFF-AR-10002952"/>
    <x v="1"/>
    <x v="6"/>
    <s v="Stanley Contemporary Battery Pencil Sharpeners"/>
    <n v="106.8"/>
    <n v="10"/>
    <x v="2"/>
    <n v="10.68"/>
    <m/>
  </r>
  <r>
    <n v="6187"/>
    <s v="CA-2015-138954"/>
    <x v="219"/>
    <d v="2015-11-17T00:00:00"/>
    <x v="2"/>
    <s v="MH-17785"/>
    <x v="186"/>
    <x v="1"/>
    <s v="United States"/>
    <s v="New York City"/>
    <x v="15"/>
    <n v="10035"/>
    <x v="3"/>
    <s v="OFF-ST-10003058"/>
    <x v="1"/>
    <x v="4"/>
    <s v="Eldon Mobile Mega Data Cart  Mega Stackable  Add-On Trays"/>
    <n v="70.95"/>
    <n v="3"/>
    <x v="0"/>
    <n v="20.575500000000002"/>
    <m/>
  </r>
  <r>
    <n v="6188"/>
    <s v="CA-2015-138954"/>
    <x v="219"/>
    <d v="2015-11-17T00:00:00"/>
    <x v="2"/>
    <s v="MH-17785"/>
    <x v="186"/>
    <x v="1"/>
    <s v="United States"/>
    <s v="New York City"/>
    <x v="15"/>
    <n v="10035"/>
    <x v="3"/>
    <s v="OFF-BI-10003963"/>
    <x v="1"/>
    <x v="8"/>
    <s v="Cardinal Holdit Data Disk Pockets"/>
    <n v="34.944000000000003"/>
    <n v="6"/>
    <x v="2"/>
    <n v="11.7936"/>
    <m/>
  </r>
  <r>
    <n v="6189"/>
    <s v="CA-2015-138954"/>
    <x v="219"/>
    <d v="2015-11-17T00:00:00"/>
    <x v="2"/>
    <s v="MH-17785"/>
    <x v="186"/>
    <x v="1"/>
    <s v="United States"/>
    <s v="New York City"/>
    <x v="15"/>
    <n v="10035"/>
    <x v="3"/>
    <s v="OFF-AR-10001955"/>
    <x v="1"/>
    <x v="6"/>
    <s v="Newell 319"/>
    <n v="119.04"/>
    <n v="6"/>
    <x v="0"/>
    <n v="35.712000000000003"/>
    <m/>
  </r>
  <r>
    <n v="6190"/>
    <s v="CA-2017-157903"/>
    <x v="1095"/>
    <d v="2017-04-08T00:00:00"/>
    <x v="1"/>
    <s v="AM-10705"/>
    <x v="562"/>
    <x v="0"/>
    <s v="United States"/>
    <s v="Des Plaines"/>
    <x v="10"/>
    <n v="60016"/>
    <x v="2"/>
    <s v="TEC-PH-10004345"/>
    <x v="2"/>
    <x v="7"/>
    <s v="Cisco SPA 502G IP Phone"/>
    <n v="383.84"/>
    <n v="4"/>
    <x v="2"/>
    <n v="47.98"/>
    <m/>
  </r>
  <r>
    <n v="6191"/>
    <s v="CA-2016-157259"/>
    <x v="435"/>
    <d v="2016-12-28T00:00:00"/>
    <x v="1"/>
    <s v="JM-15535"/>
    <x v="341"/>
    <x v="0"/>
    <s v="United States"/>
    <s v="New York City"/>
    <x v="15"/>
    <n v="10035"/>
    <x v="3"/>
    <s v="FUR-FU-10003192"/>
    <x v="0"/>
    <x v="5"/>
    <s v="Luxo Adjustable Task Clamp Lamp"/>
    <n v="799.56"/>
    <n v="9"/>
    <x v="0"/>
    <n v="207.88560000000001"/>
    <m/>
  </r>
  <r>
    <n v="6192"/>
    <s v="CA-2017-107986"/>
    <x v="1096"/>
    <d v="2017-12-13T00:00:00"/>
    <x v="3"/>
    <s v="MW-18220"/>
    <x v="596"/>
    <x v="0"/>
    <s v="United States"/>
    <s v="Seattle"/>
    <x v="4"/>
    <n v="98103"/>
    <x v="1"/>
    <s v="OFF-ST-10001325"/>
    <x v="1"/>
    <x v="4"/>
    <s v="Sterilite Officeware Hinged File Box"/>
    <n v="31.44"/>
    <n v="3"/>
    <x v="0"/>
    <n v="8.4887999999999995"/>
    <m/>
  </r>
  <r>
    <n v="6193"/>
    <s v="CA-2017-104927"/>
    <x v="66"/>
    <d v="2017-12-26T00:00:00"/>
    <x v="1"/>
    <s v="AG-10330"/>
    <x v="743"/>
    <x v="0"/>
    <s v="United States"/>
    <s v="Houston"/>
    <x v="5"/>
    <n v="77095"/>
    <x v="2"/>
    <s v="OFF-PA-10000019"/>
    <x v="1"/>
    <x v="10"/>
    <s v="Xerox 1931"/>
    <n v="25.92"/>
    <n v="5"/>
    <x v="2"/>
    <n v="9.0719999999999992"/>
    <m/>
  </r>
  <r>
    <n v="6194"/>
    <s v="CA-2017-104927"/>
    <x v="66"/>
    <d v="2017-12-26T00:00:00"/>
    <x v="1"/>
    <s v="AG-10330"/>
    <x v="743"/>
    <x v="0"/>
    <s v="United States"/>
    <s v="Houston"/>
    <x v="5"/>
    <n v="77095"/>
    <x v="2"/>
    <s v="OFF-BI-10003429"/>
    <x v="1"/>
    <x v="8"/>
    <s v="Cardinal HOLDit! Binder Insert Strips,Extra Strips"/>
    <n v="6.33"/>
    <n v="5"/>
    <x v="3"/>
    <n v="-9.8115000000000006"/>
    <m/>
  </r>
  <r>
    <n v="6195"/>
    <s v="CA-2017-104927"/>
    <x v="66"/>
    <d v="2017-12-26T00:00:00"/>
    <x v="1"/>
    <s v="AG-10330"/>
    <x v="743"/>
    <x v="0"/>
    <s v="United States"/>
    <s v="Houston"/>
    <x v="5"/>
    <n v="77095"/>
    <x v="2"/>
    <s v="OFF-PA-10000176"/>
    <x v="1"/>
    <x v="10"/>
    <s v="Xerox 1887"/>
    <n v="75.88"/>
    <n v="5"/>
    <x v="2"/>
    <n v="26.558"/>
    <m/>
  </r>
  <r>
    <n v="6196"/>
    <s v="CA-2017-113453"/>
    <x v="208"/>
    <d v="2017-10-28T00:00:00"/>
    <x v="1"/>
    <s v="CM-12160"/>
    <x v="380"/>
    <x v="0"/>
    <s v="United States"/>
    <s v="Philadelphia"/>
    <x v="9"/>
    <n v="19143"/>
    <x v="3"/>
    <s v="TEC-PH-10004165"/>
    <x v="2"/>
    <x v="7"/>
    <s v="Mitel MiVoice 5330e IP Phone"/>
    <n v="329.988"/>
    <n v="2"/>
    <x v="10"/>
    <n v="-76.997200000000007"/>
    <m/>
  </r>
  <r>
    <n v="6197"/>
    <s v="CA-2017-113453"/>
    <x v="208"/>
    <d v="2017-10-28T00:00:00"/>
    <x v="1"/>
    <s v="CM-12160"/>
    <x v="380"/>
    <x v="0"/>
    <s v="United States"/>
    <s v="Philadelphia"/>
    <x v="9"/>
    <n v="19143"/>
    <x v="3"/>
    <s v="OFF-ST-10000352"/>
    <x v="1"/>
    <x v="4"/>
    <s v="Acco Perma 2700 Stacking Storage Drawers"/>
    <n v="71.376000000000005"/>
    <n v="3"/>
    <x v="2"/>
    <n v="-4.4610000000000003"/>
    <m/>
  </r>
  <r>
    <n v="6198"/>
    <s v="CA-2015-149909"/>
    <x v="50"/>
    <d v="2015-11-17T00:00:00"/>
    <x v="1"/>
    <s v="RA-19915"/>
    <x v="154"/>
    <x v="0"/>
    <s v="United States"/>
    <s v="Columbus"/>
    <x v="14"/>
    <n v="47201"/>
    <x v="2"/>
    <s v="OFF-PA-10000726"/>
    <x v="1"/>
    <x v="10"/>
    <s v="Black Print Carbonless Snap-Off Rapid Letter, 8 1/2&quot; x 7&quot;"/>
    <n v="63.77"/>
    <n v="7"/>
    <x v="0"/>
    <n v="28.6965"/>
    <m/>
  </r>
  <r>
    <n v="6199"/>
    <s v="CA-2015-149909"/>
    <x v="50"/>
    <d v="2015-11-17T00:00:00"/>
    <x v="1"/>
    <s v="RA-19915"/>
    <x v="154"/>
    <x v="0"/>
    <s v="United States"/>
    <s v="Columbus"/>
    <x v="14"/>
    <n v="47201"/>
    <x v="2"/>
    <s v="TEC-PH-10001536"/>
    <x v="2"/>
    <x v="7"/>
    <s v="Spigen Samsung Galaxy S5 Case Wallet"/>
    <n v="50.97"/>
    <n v="3"/>
    <x v="0"/>
    <n v="13.2522"/>
    <m/>
  </r>
  <r>
    <n v="6200"/>
    <s v="CA-2015-149909"/>
    <x v="50"/>
    <d v="2015-11-17T00:00:00"/>
    <x v="1"/>
    <s v="RA-19915"/>
    <x v="154"/>
    <x v="0"/>
    <s v="United States"/>
    <s v="Columbus"/>
    <x v="14"/>
    <n v="47201"/>
    <x v="2"/>
    <s v="OFF-PA-10001790"/>
    <x v="1"/>
    <x v="10"/>
    <s v="Xerox 1910"/>
    <n v="96.08"/>
    <n v="2"/>
    <x v="0"/>
    <n v="46.118400000000001"/>
    <m/>
  </r>
  <r>
    <n v="6201"/>
    <s v="CA-2015-146675"/>
    <x v="392"/>
    <d v="2015-04-20T00:00:00"/>
    <x v="1"/>
    <s v="SB-20185"/>
    <x v="766"/>
    <x v="0"/>
    <s v="United States"/>
    <s v="Evanston"/>
    <x v="10"/>
    <n v="60201"/>
    <x v="2"/>
    <s v="TEC-CO-10001766"/>
    <x v="2"/>
    <x v="16"/>
    <s v="Canon PC940 Copier"/>
    <n v="1439.9680000000001"/>
    <n v="4"/>
    <x v="2"/>
    <n v="485.98919999999998"/>
    <m/>
  </r>
  <r>
    <n v="6202"/>
    <s v="CA-2015-146675"/>
    <x v="392"/>
    <d v="2015-04-20T00:00:00"/>
    <x v="1"/>
    <s v="SB-20185"/>
    <x v="766"/>
    <x v="0"/>
    <s v="United States"/>
    <s v="Evanston"/>
    <x v="10"/>
    <n v="60201"/>
    <x v="2"/>
    <s v="TEC-AC-10004396"/>
    <x v="2"/>
    <x v="11"/>
    <s v="Logitech Keyboard K120"/>
    <n v="43.56"/>
    <n v="3"/>
    <x v="2"/>
    <n v="-4.9005000000000001"/>
    <m/>
  </r>
  <r>
    <n v="6203"/>
    <s v="CA-2016-118332"/>
    <x v="186"/>
    <d v="2016-12-23T00:00:00"/>
    <x v="1"/>
    <s v="PK-19075"/>
    <x v="7"/>
    <x v="0"/>
    <s v="United States"/>
    <s v="Apple Valley"/>
    <x v="1"/>
    <n v="92307"/>
    <x v="1"/>
    <s v="FUR-CH-10001708"/>
    <x v="0"/>
    <x v="1"/>
    <s v="Office Star - Contemporary Swivel Chair with Padded Adjustable Arms and Flex Back"/>
    <n v="563.91999999999996"/>
    <n v="5"/>
    <x v="2"/>
    <n v="7.0490000000000004"/>
    <m/>
  </r>
  <r>
    <n v="6204"/>
    <s v="CA-2016-133669"/>
    <x v="147"/>
    <d v="2016-10-27T00:00:00"/>
    <x v="1"/>
    <s v="SV-20935"/>
    <x v="603"/>
    <x v="0"/>
    <s v="United States"/>
    <s v="Columbus"/>
    <x v="24"/>
    <n v="43229"/>
    <x v="3"/>
    <s v="TEC-PH-10001305"/>
    <x v="2"/>
    <x v="7"/>
    <s v="Panasonic KX TS208W Corded phone"/>
    <n v="235.15199999999999"/>
    <n v="8"/>
    <x v="10"/>
    <n v="-47.0304"/>
    <m/>
  </r>
  <r>
    <n v="6205"/>
    <s v="CA-2017-145660"/>
    <x v="96"/>
    <d v="2017-12-03T00:00:00"/>
    <x v="2"/>
    <s v="MG-17650"/>
    <x v="377"/>
    <x v="2"/>
    <s v="United States"/>
    <s v="Marion"/>
    <x v="24"/>
    <n v="43302"/>
    <x v="3"/>
    <s v="FUR-FU-10002885"/>
    <x v="0"/>
    <x v="5"/>
    <s v="Magna Visual Magnetic Picture Hangers"/>
    <n v="7.7119999999999997"/>
    <n v="2"/>
    <x v="2"/>
    <n v="1.7352000000000001"/>
    <m/>
  </r>
  <r>
    <n v="6206"/>
    <s v="CA-2016-133697"/>
    <x v="201"/>
    <d v="2016-10-24T00:00:00"/>
    <x v="0"/>
    <s v="CM-12445"/>
    <x v="320"/>
    <x v="0"/>
    <s v="United States"/>
    <s v="Houston"/>
    <x v="5"/>
    <n v="77095"/>
    <x v="2"/>
    <s v="OFF-PA-10000726"/>
    <x v="1"/>
    <x v="10"/>
    <s v="Black Print Carbonless Snap-Off Rapid Letter, 8 1/2&quot; x 7&quot;"/>
    <n v="51.015999999999998"/>
    <n v="7"/>
    <x v="2"/>
    <n v="15.942500000000001"/>
    <m/>
  </r>
  <r>
    <n v="6207"/>
    <s v="CA-2016-133697"/>
    <x v="201"/>
    <d v="2016-10-24T00:00:00"/>
    <x v="0"/>
    <s v="CM-12445"/>
    <x v="320"/>
    <x v="0"/>
    <s v="United States"/>
    <s v="Houston"/>
    <x v="5"/>
    <n v="77095"/>
    <x v="2"/>
    <s v="OFF-FA-10003112"/>
    <x v="1"/>
    <x v="13"/>
    <s v="Staples"/>
    <n v="25.248000000000001"/>
    <n v="4"/>
    <x v="2"/>
    <n v="7.89"/>
    <m/>
  </r>
  <r>
    <n v="6208"/>
    <s v="CA-2016-133697"/>
    <x v="201"/>
    <d v="2016-10-24T00:00:00"/>
    <x v="0"/>
    <s v="CM-12445"/>
    <x v="320"/>
    <x v="0"/>
    <s v="United States"/>
    <s v="Houston"/>
    <x v="5"/>
    <n v="77095"/>
    <x v="2"/>
    <s v="FUR-CH-10002372"/>
    <x v="0"/>
    <x v="1"/>
    <s v="Office Star - Ergonomically Designed Knee Chair"/>
    <n v="56.686"/>
    <n v="1"/>
    <x v="4"/>
    <n v="-14.5764"/>
    <m/>
  </r>
  <r>
    <n v="6209"/>
    <s v="CA-2017-148138"/>
    <x v="365"/>
    <d v="2017-10-03T00:00:00"/>
    <x v="1"/>
    <s v="ME-18010"/>
    <x v="545"/>
    <x v="1"/>
    <s v="United States"/>
    <s v="Marion"/>
    <x v="24"/>
    <n v="43302"/>
    <x v="3"/>
    <s v="OFF-ST-10000563"/>
    <x v="1"/>
    <x v="4"/>
    <s v="Fellowes Bankers Box Stor/Drawer Steel Plus"/>
    <n v="51.167999999999999"/>
    <n v="2"/>
    <x v="2"/>
    <n v="-6.3959999999999999"/>
    <m/>
  </r>
  <r>
    <n v="6210"/>
    <s v="CA-2017-119809"/>
    <x v="238"/>
    <d v="2017-08-25T00:00:00"/>
    <x v="1"/>
    <s v="YS-21880"/>
    <x v="453"/>
    <x v="1"/>
    <s v="United States"/>
    <s v="Seattle"/>
    <x v="4"/>
    <n v="98103"/>
    <x v="1"/>
    <s v="OFF-BI-10003925"/>
    <x v="1"/>
    <x v="8"/>
    <s v="Fellowes PB300 Plastic Comb Binding Machine"/>
    <n v="2793.5279999999998"/>
    <n v="9"/>
    <x v="2"/>
    <n v="942.81569999999999"/>
    <m/>
  </r>
  <r>
    <n v="6211"/>
    <s v="CA-2017-119809"/>
    <x v="238"/>
    <d v="2017-08-25T00:00:00"/>
    <x v="1"/>
    <s v="YS-21880"/>
    <x v="453"/>
    <x v="1"/>
    <s v="United States"/>
    <s v="Seattle"/>
    <x v="4"/>
    <n v="98103"/>
    <x v="1"/>
    <s v="OFF-ST-10003306"/>
    <x v="1"/>
    <x v="4"/>
    <s v="Letter Size Cart"/>
    <n v="1000.02"/>
    <n v="7"/>
    <x v="0"/>
    <n v="290.00580000000002"/>
    <m/>
  </r>
  <r>
    <n v="6212"/>
    <s v="CA-2017-119809"/>
    <x v="238"/>
    <d v="2017-08-25T00:00:00"/>
    <x v="1"/>
    <s v="YS-21880"/>
    <x v="453"/>
    <x v="1"/>
    <s v="United States"/>
    <s v="Seattle"/>
    <x v="4"/>
    <n v="98103"/>
    <x v="1"/>
    <s v="FUR-FU-10001475"/>
    <x v="0"/>
    <x v="5"/>
    <s v="Contract Clock, 14&quot;, Brown"/>
    <n v="65.94"/>
    <n v="3"/>
    <x v="0"/>
    <n v="22.419599999999999"/>
    <m/>
  </r>
  <r>
    <n v="6213"/>
    <s v="CA-2017-149944"/>
    <x v="105"/>
    <d v="2017-11-16T00:00:00"/>
    <x v="0"/>
    <s v="MB-17305"/>
    <x v="93"/>
    <x v="0"/>
    <s v="United States"/>
    <s v="Longview"/>
    <x v="4"/>
    <n v="98632"/>
    <x v="1"/>
    <s v="OFF-FA-10003495"/>
    <x v="1"/>
    <x v="13"/>
    <s v="Staples"/>
    <n v="18.239999999999998"/>
    <n v="3"/>
    <x v="0"/>
    <n v="9.1199999999999992"/>
    <m/>
  </r>
  <r>
    <n v="6214"/>
    <s v="CA-2017-149944"/>
    <x v="105"/>
    <d v="2017-11-16T00:00:00"/>
    <x v="0"/>
    <s v="MB-17305"/>
    <x v="93"/>
    <x v="0"/>
    <s v="United States"/>
    <s v="Longview"/>
    <x v="4"/>
    <n v="98632"/>
    <x v="1"/>
    <s v="OFF-AP-10004708"/>
    <x v="1"/>
    <x v="9"/>
    <s v="Fellowes Superior 10 Outlet Split Surge Protector"/>
    <n v="76.12"/>
    <n v="2"/>
    <x v="0"/>
    <n v="22.0748"/>
    <m/>
  </r>
  <r>
    <n v="6215"/>
    <s v="CA-2014-128538"/>
    <x v="856"/>
    <d v="2014-10-15T00:00:00"/>
    <x v="1"/>
    <s v="AS-10240"/>
    <x v="238"/>
    <x v="0"/>
    <s v="United States"/>
    <s v="Redondo Beach"/>
    <x v="1"/>
    <n v="90278"/>
    <x v="1"/>
    <s v="OFF-EN-10001219"/>
    <x v="1"/>
    <x v="12"/>
    <s v="#10- 4 1/8&quot; x 9 1/2&quot; Security-Tint Envelopes"/>
    <n v="7.64"/>
    <n v="1"/>
    <x v="0"/>
    <n v="3.7435999999999998"/>
    <m/>
  </r>
  <r>
    <n v="6216"/>
    <s v="CA-2015-161711"/>
    <x v="109"/>
    <d v="2015-12-03T00:00:00"/>
    <x v="1"/>
    <s v="MC-17425"/>
    <x v="466"/>
    <x v="1"/>
    <s v="United States"/>
    <s v="New York City"/>
    <x v="15"/>
    <n v="10035"/>
    <x v="3"/>
    <s v="FUR-FU-10000087"/>
    <x v="0"/>
    <x v="5"/>
    <s v="Executive Impressions 14&quot; Two-Color Numerals Wall Clock"/>
    <n v="68.16"/>
    <n v="3"/>
    <x v="0"/>
    <n v="27.945599999999999"/>
    <m/>
  </r>
  <r>
    <n v="6217"/>
    <s v="CA-2015-161711"/>
    <x v="109"/>
    <d v="2015-12-03T00:00:00"/>
    <x v="1"/>
    <s v="MC-17425"/>
    <x v="466"/>
    <x v="1"/>
    <s v="United States"/>
    <s v="New York City"/>
    <x v="15"/>
    <n v="10035"/>
    <x v="3"/>
    <s v="OFF-EN-10001539"/>
    <x v="1"/>
    <x v="12"/>
    <s v="Staple envelope"/>
    <n v="62.24"/>
    <n v="8"/>
    <x v="0"/>
    <n v="29.252800000000001"/>
    <m/>
  </r>
  <r>
    <n v="6218"/>
    <s v="US-2015-129553"/>
    <x v="1097"/>
    <d v="2015-08-02T00:00:00"/>
    <x v="1"/>
    <s v="PG-18820"/>
    <x v="310"/>
    <x v="0"/>
    <s v="United States"/>
    <s v="Louisville"/>
    <x v="0"/>
    <n v="40214"/>
    <x v="0"/>
    <s v="TEC-PH-10004897"/>
    <x v="2"/>
    <x v="7"/>
    <s v="Mediabridge Sport Armband iPhone 5s"/>
    <n v="29.97"/>
    <n v="3"/>
    <x v="0"/>
    <n v="0.29970000000000002"/>
    <m/>
  </r>
  <r>
    <n v="6219"/>
    <s v="CA-2016-160220"/>
    <x v="201"/>
    <d v="2016-10-26T00:00:00"/>
    <x v="1"/>
    <s v="JS-16030"/>
    <x v="559"/>
    <x v="0"/>
    <s v="United States"/>
    <s v="Trenton"/>
    <x v="12"/>
    <n v="48183"/>
    <x v="2"/>
    <s v="TEC-PH-10001300"/>
    <x v="2"/>
    <x v="7"/>
    <s v="iKross Bluetooth Portable Keyboard + Cell Phone Stand Holder + Brush for Apple iPhone 5S 5C 5, 4S 4"/>
    <n v="125.7"/>
    <n v="6"/>
    <x v="0"/>
    <n v="35.195999999999998"/>
    <m/>
  </r>
  <r>
    <n v="6220"/>
    <s v="CA-2016-160220"/>
    <x v="201"/>
    <d v="2016-10-26T00:00:00"/>
    <x v="1"/>
    <s v="JS-16030"/>
    <x v="559"/>
    <x v="0"/>
    <s v="United States"/>
    <s v="Trenton"/>
    <x v="12"/>
    <n v="48183"/>
    <x v="2"/>
    <s v="TEC-PH-10001557"/>
    <x v="2"/>
    <x v="7"/>
    <s v="Pyle PMP37LED"/>
    <n v="191.98"/>
    <n v="2"/>
    <x v="0"/>
    <n v="51.834600000000002"/>
    <m/>
  </r>
  <r>
    <n v="6221"/>
    <s v="CA-2016-160220"/>
    <x v="201"/>
    <d v="2016-10-26T00:00:00"/>
    <x v="1"/>
    <s v="JS-16030"/>
    <x v="559"/>
    <x v="0"/>
    <s v="United States"/>
    <s v="Trenton"/>
    <x v="12"/>
    <n v="48183"/>
    <x v="2"/>
    <s v="OFF-ST-10000617"/>
    <x v="1"/>
    <x v="4"/>
    <s v="Woodgrain Magazine Files by Perma"/>
    <n v="20.86"/>
    <n v="7"/>
    <x v="0"/>
    <n v="1.4601999999999999"/>
    <m/>
  </r>
  <r>
    <n v="6222"/>
    <s v="US-2017-157224"/>
    <x v="32"/>
    <d v="2017-09-18T00:00:00"/>
    <x v="0"/>
    <s v="JB-16000"/>
    <x v="677"/>
    <x v="0"/>
    <s v="United States"/>
    <s v="Los Angeles"/>
    <x v="1"/>
    <n v="90045"/>
    <x v="1"/>
    <s v="OFF-LA-10000121"/>
    <x v="1"/>
    <x v="2"/>
    <s v="Avery 48"/>
    <n v="56.7"/>
    <n v="9"/>
    <x v="0"/>
    <n v="26.082000000000001"/>
    <m/>
  </r>
  <r>
    <n v="6223"/>
    <s v="CA-2017-140627"/>
    <x v="331"/>
    <d v="2017-12-27T00:00:00"/>
    <x v="1"/>
    <s v="DK-12985"/>
    <x v="213"/>
    <x v="0"/>
    <s v="United States"/>
    <s v="Hendersonville"/>
    <x v="18"/>
    <n v="37075"/>
    <x v="0"/>
    <s v="FUR-FU-10000087"/>
    <x v="0"/>
    <x v="5"/>
    <s v="Executive Impressions 14&quot; Two-Color Numerals Wall Clock"/>
    <n v="72.703999999999994"/>
    <n v="4"/>
    <x v="2"/>
    <n v="19.084800000000001"/>
    <m/>
  </r>
  <r>
    <n v="6224"/>
    <s v="CA-2017-140627"/>
    <x v="331"/>
    <d v="2017-12-27T00:00:00"/>
    <x v="1"/>
    <s v="DK-12985"/>
    <x v="213"/>
    <x v="0"/>
    <s v="United States"/>
    <s v="Hendersonville"/>
    <x v="18"/>
    <n v="37075"/>
    <x v="0"/>
    <s v="OFF-AR-10000422"/>
    <x v="1"/>
    <x v="6"/>
    <s v="Pencil and Crayon Sharpener"/>
    <n v="12.263999999999999"/>
    <n v="7"/>
    <x v="2"/>
    <n v="1.0730999999999999"/>
    <m/>
  </r>
  <r>
    <n v="6225"/>
    <s v="CA-2017-140627"/>
    <x v="331"/>
    <d v="2017-12-27T00:00:00"/>
    <x v="1"/>
    <s v="DK-12985"/>
    <x v="213"/>
    <x v="0"/>
    <s v="United States"/>
    <s v="Hendersonville"/>
    <x v="18"/>
    <n v="37075"/>
    <x v="0"/>
    <s v="OFF-ST-10004123"/>
    <x v="1"/>
    <x v="4"/>
    <s v="Safco Industrial Wire Shelving System"/>
    <n v="218.352"/>
    <n v="3"/>
    <x v="2"/>
    <n v="-54.588000000000001"/>
    <m/>
  </r>
  <r>
    <n v="6226"/>
    <s v="CA-2015-133445"/>
    <x v="348"/>
    <d v="2015-10-09T00:00:00"/>
    <x v="1"/>
    <s v="JF-15490"/>
    <x v="223"/>
    <x v="0"/>
    <s v="United States"/>
    <s v="Portland"/>
    <x v="21"/>
    <n v="97206"/>
    <x v="1"/>
    <s v="FUR-BO-10003660"/>
    <x v="0"/>
    <x v="0"/>
    <s v="Bush Cubix Collection Bookcases, Fully Assembled"/>
    <n v="66.293999999999997"/>
    <n v="1"/>
    <x v="6"/>
    <n v="-103.86060000000001"/>
    <m/>
  </r>
  <r>
    <n v="6227"/>
    <s v="CA-2015-133445"/>
    <x v="348"/>
    <d v="2015-10-09T00:00:00"/>
    <x v="1"/>
    <s v="JF-15490"/>
    <x v="223"/>
    <x v="0"/>
    <s v="United States"/>
    <s v="Portland"/>
    <x v="21"/>
    <n v="97206"/>
    <x v="1"/>
    <s v="FUR-CH-10000422"/>
    <x v="0"/>
    <x v="1"/>
    <s v="Global Highback Leather Tilter in Burgundy"/>
    <n v="291.16800000000001"/>
    <n v="4"/>
    <x v="2"/>
    <n v="-14.558400000000001"/>
    <m/>
  </r>
  <r>
    <n v="6228"/>
    <s v="CA-2014-148782"/>
    <x v="981"/>
    <d v="2014-11-07T00:00:00"/>
    <x v="1"/>
    <s v="PO-18850"/>
    <x v="138"/>
    <x v="0"/>
    <s v="United States"/>
    <s v="Irving"/>
    <x v="5"/>
    <n v="75061"/>
    <x v="2"/>
    <s v="TEC-PH-10002923"/>
    <x v="2"/>
    <x v="7"/>
    <s v="Logitech B530 USB Headset - headset - Full size, Binaural"/>
    <n v="88.775999999999996"/>
    <n v="3"/>
    <x v="2"/>
    <n v="7.7679"/>
    <m/>
  </r>
  <r>
    <n v="6229"/>
    <s v="CA-2016-148208"/>
    <x v="115"/>
    <d v="2016-01-27T00:00:00"/>
    <x v="1"/>
    <s v="BT-11530"/>
    <x v="404"/>
    <x v="2"/>
    <s v="United States"/>
    <s v="Cleveland"/>
    <x v="24"/>
    <n v="44105"/>
    <x v="3"/>
    <s v="TEC-PH-10004093"/>
    <x v="2"/>
    <x v="7"/>
    <s v="Panasonic Kx-TS550"/>
    <n v="110.376"/>
    <n v="4"/>
    <x v="10"/>
    <n v="-20.235600000000002"/>
    <m/>
  </r>
  <r>
    <n v="6230"/>
    <s v="CA-2016-148208"/>
    <x v="115"/>
    <d v="2016-01-27T00:00:00"/>
    <x v="1"/>
    <s v="BT-11530"/>
    <x v="404"/>
    <x v="2"/>
    <s v="United States"/>
    <s v="Cleveland"/>
    <x v="24"/>
    <n v="44105"/>
    <x v="3"/>
    <s v="TEC-AC-10000171"/>
    <x v="2"/>
    <x v="11"/>
    <s v="Verbatim 25 GB 6x Blu-ray Single Layer Recordable Disc, 25/Pack"/>
    <n v="55.176000000000002"/>
    <n v="3"/>
    <x v="2"/>
    <n v="15.863099999999999"/>
    <m/>
  </r>
  <r>
    <n v="6231"/>
    <s v="CA-2017-127656"/>
    <x v="497"/>
    <d v="2017-07-17T00:00:00"/>
    <x v="1"/>
    <s v="NW-18400"/>
    <x v="508"/>
    <x v="0"/>
    <s v="United States"/>
    <s v="Waterloo"/>
    <x v="23"/>
    <n v="50701"/>
    <x v="2"/>
    <s v="OFF-AR-10001166"/>
    <x v="1"/>
    <x v="6"/>
    <s v="Staples in misc. colors"/>
    <n v="30.32"/>
    <n v="4"/>
    <x v="0"/>
    <n v="11.8248"/>
    <m/>
  </r>
  <r>
    <n v="6232"/>
    <s v="US-2017-142188"/>
    <x v="220"/>
    <d v="2017-09-11T00:00:00"/>
    <x v="3"/>
    <s v="JF-15415"/>
    <x v="226"/>
    <x v="0"/>
    <s v="United States"/>
    <s v="Seattle"/>
    <x v="4"/>
    <n v="98105"/>
    <x v="1"/>
    <s v="FUR-CH-10003199"/>
    <x v="0"/>
    <x v="1"/>
    <s v="Office Star - Contemporary Task Swivel Chair"/>
    <n v="177.56800000000001"/>
    <n v="2"/>
    <x v="2"/>
    <n v="8.8783999999999992"/>
    <m/>
  </r>
  <r>
    <n v="6233"/>
    <s v="US-2017-142188"/>
    <x v="220"/>
    <d v="2017-09-11T00:00:00"/>
    <x v="3"/>
    <s v="JF-15415"/>
    <x v="226"/>
    <x v="0"/>
    <s v="United States"/>
    <s v="Seattle"/>
    <x v="4"/>
    <n v="98105"/>
    <x v="1"/>
    <s v="OFF-PA-10002005"/>
    <x v="1"/>
    <x v="10"/>
    <s v="Xerox 225"/>
    <n v="19.440000000000001"/>
    <n v="3"/>
    <x v="0"/>
    <n v="9.3312000000000008"/>
    <m/>
  </r>
  <r>
    <n v="6234"/>
    <s v="US-2017-142188"/>
    <x v="220"/>
    <d v="2017-09-11T00:00:00"/>
    <x v="3"/>
    <s v="JF-15415"/>
    <x v="226"/>
    <x v="0"/>
    <s v="United States"/>
    <s v="Seattle"/>
    <x v="4"/>
    <n v="98105"/>
    <x v="1"/>
    <s v="OFF-PA-10004101"/>
    <x v="1"/>
    <x v="10"/>
    <s v="Xerox 1894"/>
    <n v="71.28"/>
    <n v="11"/>
    <x v="0"/>
    <n v="34.214399999999998"/>
    <m/>
  </r>
  <r>
    <n v="6235"/>
    <s v="US-2017-142188"/>
    <x v="220"/>
    <d v="2017-09-11T00:00:00"/>
    <x v="3"/>
    <s v="JF-15415"/>
    <x v="226"/>
    <x v="0"/>
    <s v="United States"/>
    <s v="Seattle"/>
    <x v="4"/>
    <n v="98105"/>
    <x v="1"/>
    <s v="OFF-BI-10004600"/>
    <x v="1"/>
    <x v="8"/>
    <s v="Ibico Ibimaster 300 Manual Binding System"/>
    <n v="1471.96"/>
    <n v="5"/>
    <x v="2"/>
    <n v="459.98750000000001"/>
    <m/>
  </r>
  <r>
    <n v="6236"/>
    <s v="US-2017-142188"/>
    <x v="220"/>
    <d v="2017-09-11T00:00:00"/>
    <x v="3"/>
    <s v="JF-15415"/>
    <x v="226"/>
    <x v="0"/>
    <s v="United States"/>
    <s v="Seattle"/>
    <x v="4"/>
    <n v="98105"/>
    <x v="1"/>
    <s v="TEC-PH-10000127"/>
    <x v="2"/>
    <x v="7"/>
    <s v="iOttie XL Car Mount"/>
    <n v="79.959999999999994"/>
    <n v="5"/>
    <x v="2"/>
    <n v="-17.991"/>
    <m/>
  </r>
  <r>
    <n v="6237"/>
    <s v="CA-2016-144400"/>
    <x v="1098"/>
    <d v="2016-02-27T00:00:00"/>
    <x v="1"/>
    <s v="AC-10420"/>
    <x v="141"/>
    <x v="1"/>
    <s v="United States"/>
    <s v="Philadelphia"/>
    <x v="9"/>
    <n v="19120"/>
    <x v="3"/>
    <s v="OFF-EN-10004386"/>
    <x v="1"/>
    <x v="12"/>
    <s v="Recycled Interoffice Envelopes with String and Button Closure, 10 x 13"/>
    <n v="57.576000000000001"/>
    <n v="3"/>
    <x v="2"/>
    <n v="21.591000000000001"/>
    <m/>
  </r>
  <r>
    <n v="6238"/>
    <s v="US-2016-155180"/>
    <x v="115"/>
    <d v="2016-01-29T00:00:00"/>
    <x v="1"/>
    <s v="TB-21280"/>
    <x v="509"/>
    <x v="0"/>
    <s v="United States"/>
    <s v="New York City"/>
    <x v="15"/>
    <n v="10009"/>
    <x v="3"/>
    <s v="OFF-BI-10004506"/>
    <x v="1"/>
    <x v="8"/>
    <s v="Wilson Jones data.warehouse D-Ring Binders with DublLock"/>
    <n v="26.335999999999999"/>
    <n v="4"/>
    <x v="2"/>
    <n v="9.2175999999999991"/>
    <m/>
  </r>
  <r>
    <n v="6239"/>
    <s v="CA-2015-134075"/>
    <x v="295"/>
    <d v="2015-12-16T00:00:00"/>
    <x v="1"/>
    <s v="HA-14905"/>
    <x v="456"/>
    <x v="0"/>
    <s v="United States"/>
    <s v="San Jose"/>
    <x v="1"/>
    <n v="95123"/>
    <x v="1"/>
    <s v="FUR-FU-10004597"/>
    <x v="0"/>
    <x v="5"/>
    <s v="Eldon Cleatmat Chair Mats for Medium Pile Carpets"/>
    <n v="166.5"/>
    <n v="3"/>
    <x v="0"/>
    <n v="21.645"/>
    <m/>
  </r>
  <r>
    <n v="6240"/>
    <s v="CA-2015-134075"/>
    <x v="295"/>
    <d v="2015-12-16T00:00:00"/>
    <x v="1"/>
    <s v="HA-14905"/>
    <x v="456"/>
    <x v="0"/>
    <s v="United States"/>
    <s v="San Jose"/>
    <x v="1"/>
    <n v="95123"/>
    <x v="1"/>
    <s v="OFF-ST-10001496"/>
    <x v="1"/>
    <x v="4"/>
    <s v="Standard Rollaway File with Lock"/>
    <n v="360.38"/>
    <n v="2"/>
    <x v="0"/>
    <n v="93.698800000000006"/>
    <m/>
  </r>
  <r>
    <n v="6241"/>
    <s v="US-2016-131912"/>
    <x v="517"/>
    <d v="2016-11-01T00:00:00"/>
    <x v="0"/>
    <s v="LH-17155"/>
    <x v="109"/>
    <x v="0"/>
    <s v="United States"/>
    <s v="Los Angeles"/>
    <x v="1"/>
    <n v="90008"/>
    <x v="1"/>
    <s v="OFF-BI-10004236"/>
    <x v="1"/>
    <x v="8"/>
    <s v="XtraLife ClearVue Slant-D Ring Binder, White, 3&quot;"/>
    <n v="11.744"/>
    <n v="1"/>
    <x v="2"/>
    <n v="3.8168000000000002"/>
    <m/>
  </r>
  <r>
    <n v="6242"/>
    <s v="CA-2017-141572"/>
    <x v="39"/>
    <d v="2017-05-31T00:00:00"/>
    <x v="0"/>
    <s v="LO-17170"/>
    <x v="628"/>
    <x v="1"/>
    <s v="United States"/>
    <s v="Concord"/>
    <x v="38"/>
    <n v="3301"/>
    <x v="3"/>
    <s v="FUR-FU-10001185"/>
    <x v="0"/>
    <x v="5"/>
    <s v="Advantus Employee of the Month Certificate Frame, 11 x 13-1/2"/>
    <n v="247.44"/>
    <n v="8"/>
    <x v="0"/>
    <n v="101.4504"/>
    <m/>
  </r>
  <r>
    <n v="6243"/>
    <s v="CA-2014-134621"/>
    <x v="1059"/>
    <d v="2014-12-28T00:00:00"/>
    <x v="1"/>
    <s v="DP-13390"/>
    <x v="503"/>
    <x v="2"/>
    <s v="United States"/>
    <s v="Columbia"/>
    <x v="18"/>
    <n v="38401"/>
    <x v="0"/>
    <s v="OFF-BI-10000977"/>
    <x v="1"/>
    <x v="8"/>
    <s v="Ibico Plastic Spiral Binding Combs"/>
    <n v="18.239999999999998"/>
    <n v="2"/>
    <x v="6"/>
    <n v="-14.592000000000001"/>
    <m/>
  </r>
  <r>
    <n v="6244"/>
    <s v="CA-2016-165561"/>
    <x v="390"/>
    <d v="2016-11-28T00:00:00"/>
    <x v="1"/>
    <s v="CR-12580"/>
    <x v="615"/>
    <x v="2"/>
    <s v="United States"/>
    <s v="Bellevue"/>
    <x v="4"/>
    <n v="98006"/>
    <x v="1"/>
    <s v="OFF-SU-10004782"/>
    <x v="1"/>
    <x v="14"/>
    <s v="Elite 5&quot; Scissors"/>
    <n v="25.35"/>
    <n v="3"/>
    <x v="0"/>
    <n v="7.6050000000000004"/>
    <m/>
  </r>
  <r>
    <n v="6245"/>
    <s v="CA-2015-112305"/>
    <x v="312"/>
    <d v="2015-11-25T00:00:00"/>
    <x v="1"/>
    <s v="KB-16405"/>
    <x v="683"/>
    <x v="2"/>
    <s v="United States"/>
    <s v="Seattle"/>
    <x v="4"/>
    <n v="98105"/>
    <x v="1"/>
    <s v="OFF-AR-10002067"/>
    <x v="1"/>
    <x v="6"/>
    <s v="Newell 334"/>
    <n v="119.04"/>
    <n v="6"/>
    <x v="0"/>
    <n v="30.950399999999998"/>
    <m/>
  </r>
  <r>
    <n v="6246"/>
    <s v="CA-2015-112305"/>
    <x v="312"/>
    <d v="2015-11-25T00:00:00"/>
    <x v="1"/>
    <s v="KB-16405"/>
    <x v="683"/>
    <x v="2"/>
    <s v="United States"/>
    <s v="Seattle"/>
    <x v="4"/>
    <n v="98105"/>
    <x v="1"/>
    <s v="FUR-FU-10002364"/>
    <x v="0"/>
    <x v="5"/>
    <s v="Eldon Expressions Wood Desk Accessories, Oak"/>
    <n v="22.14"/>
    <n v="3"/>
    <x v="0"/>
    <n v="6.4206000000000003"/>
    <m/>
  </r>
  <r>
    <n v="6247"/>
    <s v="CA-2015-112305"/>
    <x v="312"/>
    <d v="2015-11-25T00:00:00"/>
    <x v="1"/>
    <s v="KB-16405"/>
    <x v="683"/>
    <x v="2"/>
    <s v="United States"/>
    <s v="Seattle"/>
    <x v="4"/>
    <n v="98105"/>
    <x v="1"/>
    <s v="TEC-AC-10002018"/>
    <x v="2"/>
    <x v="11"/>
    <s v="AmazonBasics 3-Button USB Wired Mouse"/>
    <n v="13.98"/>
    <n v="2"/>
    <x v="0"/>
    <n v="6.0114000000000001"/>
    <m/>
  </r>
  <r>
    <n v="6248"/>
    <s v="CA-2017-121580"/>
    <x v="148"/>
    <d v="2017-06-04T00:00:00"/>
    <x v="1"/>
    <s v="ML-17410"/>
    <x v="586"/>
    <x v="0"/>
    <s v="United States"/>
    <s v="Columbus"/>
    <x v="14"/>
    <n v="47201"/>
    <x v="2"/>
    <s v="OFF-BI-10000632"/>
    <x v="1"/>
    <x v="8"/>
    <s v="Satellite Sectional Post Binders"/>
    <n v="43.41"/>
    <n v="1"/>
    <x v="0"/>
    <n v="19.968599999999999"/>
    <m/>
  </r>
  <r>
    <n v="6249"/>
    <s v="CA-2017-121580"/>
    <x v="148"/>
    <d v="2017-06-04T00:00:00"/>
    <x v="1"/>
    <s v="ML-17410"/>
    <x v="586"/>
    <x v="0"/>
    <s v="United States"/>
    <s v="Columbus"/>
    <x v="14"/>
    <n v="47201"/>
    <x v="2"/>
    <s v="FUR-FU-10003981"/>
    <x v="0"/>
    <x v="5"/>
    <s v="Eldon Wave Desk Accessories"/>
    <n v="6.24"/>
    <n v="3"/>
    <x v="0"/>
    <n v="2.6208"/>
    <m/>
  </r>
  <r>
    <n v="6250"/>
    <s v="CA-2017-121580"/>
    <x v="148"/>
    <d v="2017-06-04T00:00:00"/>
    <x v="1"/>
    <s v="ML-17410"/>
    <x v="586"/>
    <x v="0"/>
    <s v="United States"/>
    <s v="Columbus"/>
    <x v="14"/>
    <n v="47201"/>
    <x v="2"/>
    <s v="OFF-AP-10001564"/>
    <x v="1"/>
    <x v="9"/>
    <s v="Hoover Commercial Lightweight Upright Vacuum with E-Z Empty Dirt Cup"/>
    <n v="465.16"/>
    <n v="2"/>
    <x v="0"/>
    <n v="120.94159999999999"/>
    <m/>
  </r>
  <r>
    <n v="6251"/>
    <s v="CA-2017-121580"/>
    <x v="148"/>
    <d v="2017-06-04T00:00:00"/>
    <x v="1"/>
    <s v="ML-17410"/>
    <x v="586"/>
    <x v="0"/>
    <s v="United States"/>
    <s v="Columbus"/>
    <x v="14"/>
    <n v="47201"/>
    <x v="2"/>
    <s v="OFF-PA-10004082"/>
    <x v="1"/>
    <x v="10"/>
    <s v="Adams Telephone Message Book w/Frequently-Called Numbers Space, 400 Messages per Book"/>
    <n v="7.98"/>
    <n v="1"/>
    <x v="0"/>
    <n v="3.99"/>
    <m/>
  </r>
  <r>
    <n v="6252"/>
    <s v="CA-2014-101147"/>
    <x v="266"/>
    <d v="2014-12-04T00:00:00"/>
    <x v="2"/>
    <s v="MC-17575"/>
    <x v="430"/>
    <x v="0"/>
    <s v="United States"/>
    <s v="Chicago"/>
    <x v="10"/>
    <n v="60623"/>
    <x v="2"/>
    <s v="OFF-AP-10004249"/>
    <x v="1"/>
    <x v="9"/>
    <s v="Staple holder"/>
    <n v="2.3940000000000001"/>
    <n v="1"/>
    <x v="3"/>
    <n v="-6.3441000000000001"/>
    <m/>
  </r>
  <r>
    <n v="6253"/>
    <s v="CA-2014-165806"/>
    <x v="884"/>
    <d v="2014-04-07T00:00:00"/>
    <x v="3"/>
    <s v="VM-21685"/>
    <x v="91"/>
    <x v="2"/>
    <s v="United States"/>
    <s v="Marietta"/>
    <x v="32"/>
    <n v="30062"/>
    <x v="0"/>
    <s v="OFF-PA-10003441"/>
    <x v="1"/>
    <x v="10"/>
    <s v="Xerox 226"/>
    <n v="58.32"/>
    <n v="9"/>
    <x v="0"/>
    <n v="27.993600000000001"/>
    <m/>
  </r>
  <r>
    <n v="6254"/>
    <s v="CA-2014-165806"/>
    <x v="884"/>
    <d v="2014-04-07T00:00:00"/>
    <x v="3"/>
    <s v="VM-21685"/>
    <x v="91"/>
    <x v="2"/>
    <s v="United States"/>
    <s v="Marietta"/>
    <x v="32"/>
    <n v="30062"/>
    <x v="0"/>
    <s v="TEC-PH-10004922"/>
    <x v="2"/>
    <x v="7"/>
    <s v="RCA Visys Integrated PBX 8-Line Router"/>
    <n v="200.97"/>
    <n v="3"/>
    <x v="0"/>
    <n v="50.2425"/>
    <m/>
  </r>
  <r>
    <n v="6255"/>
    <s v="CA-2015-151624"/>
    <x v="1014"/>
    <d v="2015-09-14T00:00:00"/>
    <x v="1"/>
    <s v="VW-21775"/>
    <x v="100"/>
    <x v="1"/>
    <s v="United States"/>
    <s v="Montgomery"/>
    <x v="19"/>
    <n v="36116"/>
    <x v="0"/>
    <s v="FUR-FU-10001731"/>
    <x v="0"/>
    <x v="5"/>
    <s v="Acrylic Self-Standing Desk Frames"/>
    <n v="21.36"/>
    <n v="8"/>
    <x v="0"/>
    <n v="8.1167999999999996"/>
    <m/>
  </r>
  <r>
    <n v="6256"/>
    <s v="CA-2017-139444"/>
    <x v="428"/>
    <d v="2017-09-15T00:00:00"/>
    <x v="1"/>
    <s v="GK-14620"/>
    <x v="136"/>
    <x v="1"/>
    <s v="United States"/>
    <s v="Plano"/>
    <x v="5"/>
    <n v="75023"/>
    <x v="2"/>
    <s v="OFF-LA-10000134"/>
    <x v="1"/>
    <x v="2"/>
    <s v="Avery 511"/>
    <n v="9.8559999999999999"/>
    <n v="4"/>
    <x v="2"/>
    <n v="3.4496000000000002"/>
    <m/>
  </r>
  <r>
    <n v="6257"/>
    <s v="CA-2015-133977"/>
    <x v="684"/>
    <d v="2015-09-08T00:00:00"/>
    <x v="0"/>
    <s v="AT-10435"/>
    <x v="401"/>
    <x v="2"/>
    <s v="United States"/>
    <s v="Tamarac"/>
    <x v="2"/>
    <n v="33319"/>
    <x v="0"/>
    <s v="OFF-BI-10003166"/>
    <x v="1"/>
    <x v="8"/>
    <s v="GBC Plasticlear Binding Covers"/>
    <n v="3.444"/>
    <n v="1"/>
    <x v="6"/>
    <n v="-2.5255999999999998"/>
    <m/>
  </r>
  <r>
    <n v="6258"/>
    <s v="CA-2017-141425"/>
    <x v="808"/>
    <d v="2017-11-06T00:00:00"/>
    <x v="0"/>
    <s v="AR-10825"/>
    <x v="255"/>
    <x v="1"/>
    <s v="United States"/>
    <s v="Columbus"/>
    <x v="24"/>
    <n v="43229"/>
    <x v="3"/>
    <s v="OFF-SU-10000646"/>
    <x v="1"/>
    <x v="14"/>
    <s v="Premier Automatic Letter Opener"/>
    <n v="384.59199999999998"/>
    <n v="2"/>
    <x v="2"/>
    <n v="-81.725800000000007"/>
    <m/>
  </r>
  <r>
    <n v="6259"/>
    <s v="CA-2015-133536"/>
    <x v="262"/>
    <d v="2015-03-30T00:00:00"/>
    <x v="0"/>
    <s v="JH-15820"/>
    <x v="581"/>
    <x v="0"/>
    <s v="United States"/>
    <s v="New York City"/>
    <x v="15"/>
    <n v="10009"/>
    <x v="3"/>
    <s v="OFF-EN-10004459"/>
    <x v="1"/>
    <x v="12"/>
    <s v="Security-Tint Envelopes"/>
    <n v="22.92"/>
    <n v="3"/>
    <x v="0"/>
    <n v="11.2308"/>
    <m/>
  </r>
  <r>
    <n v="6260"/>
    <s v="CA-2015-150441"/>
    <x v="863"/>
    <d v="2015-08-17T00:00:00"/>
    <x v="0"/>
    <s v="RA-19285"/>
    <x v="267"/>
    <x v="0"/>
    <s v="United States"/>
    <s v="Richmond"/>
    <x v="14"/>
    <n v="47374"/>
    <x v="2"/>
    <s v="OFF-BI-10003529"/>
    <x v="1"/>
    <x v="8"/>
    <s v="Avery Round Ring Poly Binders"/>
    <n v="11.36"/>
    <n v="4"/>
    <x v="0"/>
    <n v="5.5663999999999998"/>
    <m/>
  </r>
  <r>
    <n v="6261"/>
    <s v="CA-2015-162607"/>
    <x v="793"/>
    <d v="2015-05-18T00:00:00"/>
    <x v="1"/>
    <s v="RO-19780"/>
    <x v="197"/>
    <x v="0"/>
    <s v="United States"/>
    <s v="Seattle"/>
    <x v="4"/>
    <n v="98115"/>
    <x v="1"/>
    <s v="OFF-BI-10002949"/>
    <x v="1"/>
    <x v="8"/>
    <s v="Prestige Round Ring Binders"/>
    <n v="14.592000000000001"/>
    <n v="3"/>
    <x v="2"/>
    <n v="4.9248000000000003"/>
    <m/>
  </r>
  <r>
    <n v="6262"/>
    <s v="CA-2017-103506"/>
    <x v="283"/>
    <d v="2017-07-27T00:00:00"/>
    <x v="1"/>
    <s v="LR-17035"/>
    <x v="756"/>
    <x v="1"/>
    <s v="United States"/>
    <s v="Long Beach"/>
    <x v="15"/>
    <n v="11561"/>
    <x v="3"/>
    <s v="OFF-LA-10001158"/>
    <x v="1"/>
    <x v="2"/>
    <s v="Avery Address/Shipping Labels for Typewriters, 4&quot; x 2&quot;"/>
    <n v="41.4"/>
    <n v="4"/>
    <x v="0"/>
    <n v="19.872"/>
    <m/>
  </r>
  <r>
    <n v="6263"/>
    <s v="CA-2016-132479"/>
    <x v="446"/>
    <d v="2016-09-26T00:00:00"/>
    <x v="2"/>
    <s v="MK-17905"/>
    <x v="149"/>
    <x v="1"/>
    <s v="United States"/>
    <s v="Rockford"/>
    <x v="10"/>
    <n v="61107"/>
    <x v="2"/>
    <s v="OFF-BI-10004584"/>
    <x v="1"/>
    <x v="8"/>
    <s v="GBC ProClick 150 Presentation Binding System"/>
    <n v="442.37200000000001"/>
    <n v="7"/>
    <x v="3"/>
    <n v="-729.91380000000004"/>
    <m/>
  </r>
  <r>
    <n v="6264"/>
    <s v="CA-2017-160724"/>
    <x v="1024"/>
    <d v="2017-05-10T00:00:00"/>
    <x v="1"/>
    <s v="YS-21880"/>
    <x v="453"/>
    <x v="1"/>
    <s v="United States"/>
    <s v="Columbus"/>
    <x v="32"/>
    <n v="31907"/>
    <x v="0"/>
    <s v="OFF-BI-10004965"/>
    <x v="1"/>
    <x v="8"/>
    <s v="Ibico Covers for Plastic or Wire Binding Elements"/>
    <n v="34.5"/>
    <n v="3"/>
    <x v="0"/>
    <n v="15.525"/>
    <m/>
  </r>
  <r>
    <n v="6265"/>
    <s v="US-2016-115952"/>
    <x v="1099"/>
    <d v="2016-10-06T00:00:00"/>
    <x v="3"/>
    <s v="JH-15910"/>
    <x v="101"/>
    <x v="0"/>
    <s v="United States"/>
    <s v="Tulsa"/>
    <x v="26"/>
    <n v="74133"/>
    <x v="2"/>
    <s v="OFF-BI-10004654"/>
    <x v="1"/>
    <x v="8"/>
    <s v="Avery Binding System Hidden Tab Executive Style Index Sets"/>
    <n v="28.85"/>
    <n v="5"/>
    <x v="0"/>
    <n v="14.425000000000001"/>
    <m/>
  </r>
  <r>
    <n v="6266"/>
    <s v="CA-2014-146731"/>
    <x v="935"/>
    <d v="2014-11-08T00:00:00"/>
    <x v="1"/>
    <s v="AT-10735"/>
    <x v="247"/>
    <x v="0"/>
    <s v="United States"/>
    <s v="Nashville"/>
    <x v="18"/>
    <n v="37211"/>
    <x v="0"/>
    <s v="OFF-PA-10000141"/>
    <x v="1"/>
    <x v="10"/>
    <s v="Ampad Evidence Wirebond Steno Books, 6&quot; x 9&quot;"/>
    <n v="3.488"/>
    <n v="2"/>
    <x v="2"/>
    <n v="1.1772"/>
    <m/>
  </r>
  <r>
    <n v="6267"/>
    <s v="CA-2014-146731"/>
    <x v="935"/>
    <d v="2014-11-08T00:00:00"/>
    <x v="1"/>
    <s v="AT-10735"/>
    <x v="247"/>
    <x v="0"/>
    <s v="United States"/>
    <s v="Nashville"/>
    <x v="18"/>
    <n v="37211"/>
    <x v="0"/>
    <s v="OFF-PA-10001019"/>
    <x v="1"/>
    <x v="10"/>
    <s v="Xerox 1884"/>
    <n v="143.85599999999999"/>
    <n v="9"/>
    <x v="2"/>
    <n v="48.551400000000001"/>
    <m/>
  </r>
  <r>
    <n v="6268"/>
    <s v="CA-2015-115392"/>
    <x v="486"/>
    <d v="2015-10-04T00:00:00"/>
    <x v="0"/>
    <s v="RM-19675"/>
    <x v="84"/>
    <x v="2"/>
    <s v="United States"/>
    <s v="Cambridge"/>
    <x v="31"/>
    <n v="2138"/>
    <x v="3"/>
    <s v="TEC-PH-10002496"/>
    <x v="2"/>
    <x v="7"/>
    <s v="Cisco SPA301"/>
    <n v="311.98"/>
    <n v="2"/>
    <x v="0"/>
    <n v="93.593999999999994"/>
    <m/>
  </r>
  <r>
    <n v="6269"/>
    <s v="CA-2015-115392"/>
    <x v="486"/>
    <d v="2015-10-04T00:00:00"/>
    <x v="0"/>
    <s v="RM-19675"/>
    <x v="84"/>
    <x v="2"/>
    <s v="United States"/>
    <s v="Cambridge"/>
    <x v="31"/>
    <n v="2138"/>
    <x v="3"/>
    <s v="OFF-BI-10000829"/>
    <x v="1"/>
    <x v="8"/>
    <s v="Avery Non-Stick Binders"/>
    <n v="22.45"/>
    <n v="5"/>
    <x v="0"/>
    <n v="10.327"/>
    <m/>
  </r>
  <r>
    <n v="6270"/>
    <s v="CA-2017-102379"/>
    <x v="574"/>
    <d v="2017-12-06T00:00:00"/>
    <x v="1"/>
    <s v="BB-11545"/>
    <x v="179"/>
    <x v="1"/>
    <s v="United States"/>
    <s v="Oakland"/>
    <x v="1"/>
    <n v="94601"/>
    <x v="1"/>
    <s v="TEC-PH-10001448"/>
    <x v="2"/>
    <x v="7"/>
    <s v="Anker Astro 15000mAh USB Portable Charger"/>
    <n v="39.991999999999997"/>
    <n v="1"/>
    <x v="2"/>
    <n v="-7.9984000000000002"/>
    <m/>
  </r>
  <r>
    <n v="6271"/>
    <s v="CA-2017-102379"/>
    <x v="574"/>
    <d v="2017-12-06T00:00:00"/>
    <x v="1"/>
    <s v="BB-11545"/>
    <x v="179"/>
    <x v="1"/>
    <s v="United States"/>
    <s v="Oakland"/>
    <x v="1"/>
    <n v="94601"/>
    <x v="1"/>
    <s v="FUR-CH-10004983"/>
    <x v="0"/>
    <x v="1"/>
    <s v="Office Star - Mid Back Dual function Ergonomic High Back Chair with 2-Way Adjustable Arms"/>
    <n v="1159.056"/>
    <n v="9"/>
    <x v="2"/>
    <n v="43.464599999999997"/>
    <m/>
  </r>
  <r>
    <n v="6272"/>
    <s v="CA-2017-102379"/>
    <x v="574"/>
    <d v="2017-12-06T00:00:00"/>
    <x v="1"/>
    <s v="BB-11545"/>
    <x v="179"/>
    <x v="1"/>
    <s v="United States"/>
    <s v="Oakland"/>
    <x v="1"/>
    <n v="94601"/>
    <x v="1"/>
    <s v="OFF-AR-10004022"/>
    <x v="1"/>
    <x v="6"/>
    <s v="Panasonic KP-380BK Classic Electric Pencil Sharpener"/>
    <n v="179.9"/>
    <n v="5"/>
    <x v="0"/>
    <n v="44.975000000000001"/>
    <m/>
  </r>
  <r>
    <n v="6273"/>
    <s v="CA-2017-149706"/>
    <x v="157"/>
    <d v="2017-12-12T00:00:00"/>
    <x v="2"/>
    <s v="AS-10285"/>
    <x v="155"/>
    <x v="1"/>
    <s v="United States"/>
    <s v="Palatine"/>
    <x v="10"/>
    <n v="60067"/>
    <x v="2"/>
    <s v="TEC-AC-10001284"/>
    <x v="2"/>
    <x v="11"/>
    <s v="Enermax Briskie RF Wireless Keyboard and Mouse Combo"/>
    <n v="116.312"/>
    <n v="7"/>
    <x v="2"/>
    <n v="23.2624"/>
    <m/>
  </r>
  <r>
    <n v="6274"/>
    <s v="US-2016-139087"/>
    <x v="19"/>
    <d v="2016-07-22T00:00:00"/>
    <x v="0"/>
    <s v="DK-13375"/>
    <x v="589"/>
    <x v="0"/>
    <s v="United States"/>
    <s v="Seattle"/>
    <x v="4"/>
    <n v="98105"/>
    <x v="1"/>
    <s v="FUR-FU-10001847"/>
    <x v="0"/>
    <x v="5"/>
    <s v="Eldon Image Series Black Desk Accessories"/>
    <n v="12.42"/>
    <n v="3"/>
    <x v="0"/>
    <n v="4.4711999999999996"/>
    <m/>
  </r>
  <r>
    <n v="6275"/>
    <s v="US-2016-139087"/>
    <x v="19"/>
    <d v="2016-07-22T00:00:00"/>
    <x v="0"/>
    <s v="DK-13375"/>
    <x v="589"/>
    <x v="0"/>
    <s v="United States"/>
    <s v="Seattle"/>
    <x v="4"/>
    <n v="98105"/>
    <x v="1"/>
    <s v="TEC-AC-10004595"/>
    <x v="2"/>
    <x v="11"/>
    <s v="First Data TMFD35 PIN Pad"/>
    <n v="428.4"/>
    <n v="3"/>
    <x v="0"/>
    <n v="89.963999999999999"/>
    <m/>
  </r>
  <r>
    <n v="6276"/>
    <s v="US-2016-139087"/>
    <x v="19"/>
    <d v="2016-07-22T00:00:00"/>
    <x v="0"/>
    <s v="DK-13375"/>
    <x v="589"/>
    <x v="0"/>
    <s v="United States"/>
    <s v="Seattle"/>
    <x v="4"/>
    <n v="98105"/>
    <x v="1"/>
    <s v="FUR-FU-10004164"/>
    <x v="0"/>
    <x v="5"/>
    <s v="Eldon 300 Class Desk Accessories, Black"/>
    <n v="24.75"/>
    <n v="5"/>
    <x v="0"/>
    <n v="10.89"/>
    <m/>
  </r>
  <r>
    <n v="6277"/>
    <s v="US-2016-139087"/>
    <x v="19"/>
    <d v="2016-07-22T00:00:00"/>
    <x v="0"/>
    <s v="DK-13375"/>
    <x v="589"/>
    <x v="0"/>
    <s v="United States"/>
    <s v="Seattle"/>
    <x v="4"/>
    <n v="98105"/>
    <x v="1"/>
    <s v="OFF-LA-10001074"/>
    <x v="1"/>
    <x v="2"/>
    <s v="Round Specialty Laser Printer Labels"/>
    <n v="87.71"/>
    <n v="7"/>
    <x v="0"/>
    <n v="41.223700000000001"/>
    <m/>
  </r>
  <r>
    <n v="6278"/>
    <s v="US-2016-139087"/>
    <x v="19"/>
    <d v="2016-07-22T00:00:00"/>
    <x v="0"/>
    <s v="DK-13375"/>
    <x v="589"/>
    <x v="0"/>
    <s v="United States"/>
    <s v="Seattle"/>
    <x v="4"/>
    <n v="98105"/>
    <x v="1"/>
    <s v="OFF-ST-10000604"/>
    <x v="1"/>
    <x v="4"/>
    <s v="Home/Office Personal File Carts"/>
    <n v="69.52"/>
    <n v="2"/>
    <x v="0"/>
    <n v="17.38"/>
    <m/>
  </r>
  <r>
    <n v="6279"/>
    <s v="US-2016-139087"/>
    <x v="19"/>
    <d v="2016-07-22T00:00:00"/>
    <x v="0"/>
    <s v="DK-13375"/>
    <x v="589"/>
    <x v="0"/>
    <s v="United States"/>
    <s v="Seattle"/>
    <x v="4"/>
    <n v="98105"/>
    <x v="1"/>
    <s v="TEC-PH-10000148"/>
    <x v="2"/>
    <x v="7"/>
    <s v="Cyber Acoustics AC-202b Speech Recognition Stereo Headset"/>
    <n v="20.783999999999999"/>
    <n v="2"/>
    <x v="2"/>
    <n v="-4.6764000000000001"/>
    <m/>
  </r>
  <r>
    <n v="6280"/>
    <s v="US-2016-139087"/>
    <x v="19"/>
    <d v="2016-07-22T00:00:00"/>
    <x v="0"/>
    <s v="DK-13375"/>
    <x v="589"/>
    <x v="0"/>
    <s v="United States"/>
    <s v="Seattle"/>
    <x v="4"/>
    <n v="98105"/>
    <x v="1"/>
    <s v="OFF-BI-10000042"/>
    <x v="1"/>
    <x v="8"/>
    <s v="Pressboard Data Binder, Crimson, 12&quot; X 8 1/2&quot;"/>
    <n v="12.816000000000001"/>
    <n v="3"/>
    <x v="2"/>
    <n v="4.1651999999999996"/>
    <m/>
  </r>
  <r>
    <n v="6281"/>
    <s v="CA-2017-152226"/>
    <x v="605"/>
    <d v="2017-05-16T00:00:00"/>
    <x v="1"/>
    <s v="JH-15910"/>
    <x v="101"/>
    <x v="0"/>
    <s v="United States"/>
    <s v="Cincinnati"/>
    <x v="24"/>
    <n v="45231"/>
    <x v="3"/>
    <s v="OFF-LA-10000443"/>
    <x v="1"/>
    <x v="2"/>
    <s v="Avery 501"/>
    <n v="5.9039999999999999"/>
    <n v="2"/>
    <x v="2"/>
    <n v="1.9925999999999999"/>
    <m/>
  </r>
  <r>
    <n v="6282"/>
    <s v="CA-2015-116484"/>
    <x v="312"/>
    <d v="2015-11-26T00:00:00"/>
    <x v="1"/>
    <s v="JK-15205"/>
    <x v="523"/>
    <x v="0"/>
    <s v="United States"/>
    <s v="Marion"/>
    <x v="24"/>
    <n v="43302"/>
    <x v="3"/>
    <s v="FUR-FU-10002874"/>
    <x v="0"/>
    <x v="5"/>
    <s v="Ultra Commercial Grade Dual Valve Door Closer"/>
    <n v="63.823999999999998"/>
    <n v="2"/>
    <x v="2"/>
    <n v="9.5736000000000008"/>
    <m/>
  </r>
  <r>
    <n v="6283"/>
    <s v="CA-2015-116484"/>
    <x v="312"/>
    <d v="2015-11-26T00:00:00"/>
    <x v="1"/>
    <s v="JK-15205"/>
    <x v="523"/>
    <x v="0"/>
    <s v="United States"/>
    <s v="Marion"/>
    <x v="24"/>
    <n v="43302"/>
    <x v="3"/>
    <s v="OFF-ST-10003994"/>
    <x v="1"/>
    <x v="4"/>
    <s v="Belkin 19&quot; Center-Weighted Shelf, Gray"/>
    <n v="141.55199999999999"/>
    <n v="3"/>
    <x v="2"/>
    <n v="-26.541"/>
    <m/>
  </r>
  <r>
    <n v="6284"/>
    <s v="CA-2016-100944"/>
    <x v="446"/>
    <d v="2016-09-28T00:00:00"/>
    <x v="1"/>
    <s v="EH-13765"/>
    <x v="553"/>
    <x v="1"/>
    <s v="United States"/>
    <s v="Los Angeles"/>
    <x v="1"/>
    <n v="90049"/>
    <x v="1"/>
    <s v="OFF-EN-10001453"/>
    <x v="1"/>
    <x v="12"/>
    <s v="Tyvek Interoffice Envelopes, 9 1/2&quot; x 12 1/2&quot;, 100/Box"/>
    <n v="304.89999999999998"/>
    <n v="5"/>
    <x v="0"/>
    <n v="143.303"/>
    <m/>
  </r>
  <r>
    <n v="6285"/>
    <s v="CA-2016-100944"/>
    <x v="446"/>
    <d v="2016-09-28T00:00:00"/>
    <x v="1"/>
    <s v="EH-13765"/>
    <x v="553"/>
    <x v="1"/>
    <s v="United States"/>
    <s v="Los Angeles"/>
    <x v="1"/>
    <n v="90049"/>
    <x v="1"/>
    <s v="FUR-CH-10000988"/>
    <x v="0"/>
    <x v="1"/>
    <s v="Hon Olson Stacker Stools"/>
    <n v="563.24"/>
    <n v="5"/>
    <x v="2"/>
    <n v="56.323999999999998"/>
    <m/>
  </r>
  <r>
    <n v="6286"/>
    <s v="CA-2016-125080"/>
    <x v="147"/>
    <d v="2016-10-26T00:00:00"/>
    <x v="1"/>
    <s v="VW-21775"/>
    <x v="100"/>
    <x v="1"/>
    <s v="United States"/>
    <s v="Lakewood"/>
    <x v="24"/>
    <n v="44107"/>
    <x v="3"/>
    <s v="FUR-TA-10003238"/>
    <x v="0"/>
    <x v="3"/>
    <s v="Chromcraft Bull-Nose Wood 48&quot; x 96&quot; Rectangular Conference Tables"/>
    <n v="661.17600000000004"/>
    <n v="2"/>
    <x v="10"/>
    <n v="-231.41159999999999"/>
    <m/>
  </r>
  <r>
    <n v="6287"/>
    <s v="CA-2016-121020"/>
    <x v="1057"/>
    <d v="2016-10-31T00:00:00"/>
    <x v="1"/>
    <s v="CG-12040"/>
    <x v="344"/>
    <x v="2"/>
    <s v="United States"/>
    <s v="Lebanon"/>
    <x v="18"/>
    <n v="37087"/>
    <x v="0"/>
    <s v="TEC-PH-10001061"/>
    <x v="2"/>
    <x v="7"/>
    <s v="Apple iPhone 5C"/>
    <n v="239.976"/>
    <n v="3"/>
    <x v="2"/>
    <n v="17.998200000000001"/>
    <m/>
  </r>
  <r>
    <n v="6288"/>
    <s v="CA-2014-100090"/>
    <x v="1001"/>
    <d v="2014-07-12T00:00:00"/>
    <x v="1"/>
    <s v="EB-13705"/>
    <x v="182"/>
    <x v="1"/>
    <s v="United States"/>
    <s v="San Francisco"/>
    <x v="1"/>
    <n v="94122"/>
    <x v="1"/>
    <s v="FUR-TA-10003715"/>
    <x v="0"/>
    <x v="3"/>
    <s v="Hon 2111 Invitation Series Corner Table"/>
    <n v="502.488"/>
    <n v="3"/>
    <x v="2"/>
    <n v="-87.935400000000001"/>
    <m/>
  </r>
  <r>
    <n v="6289"/>
    <s v="CA-2014-100090"/>
    <x v="1001"/>
    <d v="2014-07-12T00:00:00"/>
    <x v="1"/>
    <s v="EB-13705"/>
    <x v="182"/>
    <x v="1"/>
    <s v="United States"/>
    <s v="San Francisco"/>
    <x v="1"/>
    <n v="94122"/>
    <x v="1"/>
    <s v="OFF-BI-10001597"/>
    <x v="1"/>
    <x v="8"/>
    <s v="Wilson Jones Ledger-Size, Piano-Hinge Binder, 2&quot;, Blue"/>
    <n v="196.70400000000001"/>
    <n v="6"/>
    <x v="2"/>
    <n v="68.846400000000003"/>
    <m/>
  </r>
  <r>
    <n v="6290"/>
    <s v="US-2015-139675"/>
    <x v="649"/>
    <d v="2015-03-18T00:00:00"/>
    <x v="0"/>
    <s v="NF-18595"/>
    <x v="376"/>
    <x v="2"/>
    <s v="United States"/>
    <s v="Chico"/>
    <x v="1"/>
    <n v="95928"/>
    <x v="1"/>
    <s v="FUR-CH-10004063"/>
    <x v="0"/>
    <x v="1"/>
    <s v="Global Deluxe High-Back Manager's Chair"/>
    <n v="915.13599999999997"/>
    <n v="4"/>
    <x v="2"/>
    <n v="102.9528"/>
    <m/>
  </r>
  <r>
    <n v="6291"/>
    <s v="US-2015-139675"/>
    <x v="649"/>
    <d v="2015-03-18T00:00:00"/>
    <x v="0"/>
    <s v="NF-18595"/>
    <x v="376"/>
    <x v="2"/>
    <s v="United States"/>
    <s v="Chico"/>
    <x v="1"/>
    <n v="95928"/>
    <x v="1"/>
    <s v="FUR-FU-10001979"/>
    <x v="0"/>
    <x v="5"/>
    <s v="Dana Halogen Swing-Arm Architect Lamp"/>
    <n v="327.76"/>
    <n v="8"/>
    <x v="0"/>
    <n v="91.772800000000004"/>
    <m/>
  </r>
  <r>
    <n v="6292"/>
    <s v="CA-2017-143756"/>
    <x v="574"/>
    <d v="2017-12-05T00:00:00"/>
    <x v="2"/>
    <s v="ME-17725"/>
    <x v="250"/>
    <x v="0"/>
    <s v="United States"/>
    <s v="Salem"/>
    <x v="17"/>
    <n v="24153"/>
    <x v="0"/>
    <s v="FUR-CH-10001854"/>
    <x v="0"/>
    <x v="1"/>
    <s v="Office Star - Professional Matrix Back Chair with 2-to-1 Synchro Tilt and Mesh Fabric Seat"/>
    <n v="701.96"/>
    <n v="2"/>
    <x v="0"/>
    <n v="168.47040000000001"/>
    <m/>
  </r>
  <r>
    <n v="6293"/>
    <s v="CA-2015-151253"/>
    <x v="1100"/>
    <d v="2015-04-26T00:00:00"/>
    <x v="1"/>
    <s v="AZ-10750"/>
    <x v="616"/>
    <x v="0"/>
    <s v="United States"/>
    <s v="Los Angeles"/>
    <x v="1"/>
    <n v="90008"/>
    <x v="1"/>
    <s v="TEC-PH-10002923"/>
    <x v="2"/>
    <x v="7"/>
    <s v="Logitech B530 USB Headset - headset - Full size, Binaural"/>
    <n v="88.775999999999996"/>
    <n v="3"/>
    <x v="2"/>
    <n v="7.7679"/>
    <m/>
  </r>
  <r>
    <n v="6294"/>
    <s v="CA-2015-151253"/>
    <x v="1100"/>
    <d v="2015-04-26T00:00:00"/>
    <x v="1"/>
    <s v="AZ-10750"/>
    <x v="616"/>
    <x v="0"/>
    <s v="United States"/>
    <s v="Los Angeles"/>
    <x v="1"/>
    <n v="90008"/>
    <x v="1"/>
    <s v="OFF-AR-10004691"/>
    <x v="1"/>
    <x v="6"/>
    <s v="Boston 1730 StandUp Electric Pencil Sharpener"/>
    <n v="64.14"/>
    <n v="3"/>
    <x v="0"/>
    <n v="16.676400000000001"/>
    <m/>
  </r>
  <r>
    <n v="6295"/>
    <s v="CA-2014-141152"/>
    <x v="1101"/>
    <d v="2014-09-19T00:00:00"/>
    <x v="2"/>
    <s v="RF-19345"/>
    <x v="575"/>
    <x v="1"/>
    <s v="United States"/>
    <s v="New York City"/>
    <x v="15"/>
    <n v="10024"/>
    <x v="3"/>
    <s v="OFF-BI-10002931"/>
    <x v="1"/>
    <x v="8"/>
    <s v="Avery Trapezoid Extra Heavy Duty 4&quot; Binders"/>
    <n v="33.552"/>
    <n v="1"/>
    <x v="2"/>
    <n v="12.582000000000001"/>
    <m/>
  </r>
  <r>
    <n v="6296"/>
    <s v="CA-2014-141313"/>
    <x v="129"/>
    <d v="2015-01-01T00:00:00"/>
    <x v="1"/>
    <s v="AJ-10780"/>
    <x v="321"/>
    <x v="1"/>
    <s v="United States"/>
    <s v="Beverly"/>
    <x v="31"/>
    <n v="1915"/>
    <x v="3"/>
    <s v="OFF-AP-10002651"/>
    <x v="1"/>
    <x v="9"/>
    <s v="Hoover Upright Vacuum With Dirt Cup"/>
    <n v="1737.18"/>
    <n v="6"/>
    <x v="0"/>
    <n v="503.78219999999999"/>
    <m/>
  </r>
  <r>
    <n v="6297"/>
    <s v="CA-2014-141313"/>
    <x v="129"/>
    <d v="2015-01-01T00:00:00"/>
    <x v="1"/>
    <s v="AJ-10780"/>
    <x v="321"/>
    <x v="1"/>
    <s v="United States"/>
    <s v="Beverly"/>
    <x v="31"/>
    <n v="1915"/>
    <x v="3"/>
    <s v="OFF-ST-10000689"/>
    <x v="1"/>
    <x v="4"/>
    <s v="Fellowes Strictly Business Drawer File, Letter/Legal Size"/>
    <n v="704.25"/>
    <n v="5"/>
    <x v="0"/>
    <n v="84.51"/>
    <m/>
  </r>
  <r>
    <n v="6298"/>
    <s v="CA-2014-141313"/>
    <x v="129"/>
    <d v="2015-01-01T00:00:00"/>
    <x v="1"/>
    <s v="AJ-10780"/>
    <x v="321"/>
    <x v="1"/>
    <s v="United States"/>
    <s v="Beverly"/>
    <x v="31"/>
    <n v="1915"/>
    <x v="3"/>
    <s v="OFF-PA-10003302"/>
    <x v="1"/>
    <x v="10"/>
    <s v="Xerox 1906"/>
    <n v="141.76"/>
    <n v="4"/>
    <x v="0"/>
    <n v="66.627200000000002"/>
    <m/>
  </r>
  <r>
    <n v="6299"/>
    <s v="CA-2014-169852"/>
    <x v="618"/>
    <d v="2014-10-26T00:00:00"/>
    <x v="1"/>
    <s v="SF-20965"/>
    <x v="245"/>
    <x v="1"/>
    <s v="United States"/>
    <s v="San Diego"/>
    <x v="1"/>
    <n v="92024"/>
    <x v="1"/>
    <s v="OFF-BI-10001460"/>
    <x v="1"/>
    <x v="8"/>
    <s v="Plastic Binding Combs"/>
    <n v="36.36"/>
    <n v="3"/>
    <x v="2"/>
    <n v="12.2715"/>
    <m/>
  </r>
  <r>
    <n v="6300"/>
    <s v="CA-2017-107314"/>
    <x v="329"/>
    <d v="2017-12-03T00:00:00"/>
    <x v="2"/>
    <s v="MZ-17335"/>
    <x v="595"/>
    <x v="2"/>
    <s v="United States"/>
    <s v="San Francisco"/>
    <x v="1"/>
    <n v="94109"/>
    <x v="1"/>
    <s v="FUR-FU-10003489"/>
    <x v="0"/>
    <x v="5"/>
    <s v="Contemporary Borderless Frame"/>
    <n v="25.83"/>
    <n v="3"/>
    <x v="0"/>
    <n v="9.5571000000000002"/>
    <m/>
  </r>
  <r>
    <n v="6301"/>
    <s v="US-2014-161305"/>
    <x v="571"/>
    <d v="2014-06-12T00:00:00"/>
    <x v="1"/>
    <s v="SB-20170"/>
    <x v="641"/>
    <x v="0"/>
    <s v="United States"/>
    <s v="Chicago"/>
    <x v="10"/>
    <n v="60623"/>
    <x v="2"/>
    <s v="OFF-BI-10002794"/>
    <x v="1"/>
    <x v="8"/>
    <s v="Avery Trapezoid Ring Binder, 3&quot; Capacity, Black, 1040 sheets"/>
    <n v="24.588000000000001"/>
    <n v="3"/>
    <x v="3"/>
    <n v="-38.111400000000003"/>
    <m/>
  </r>
  <r>
    <n v="6302"/>
    <s v="US-2014-161305"/>
    <x v="571"/>
    <d v="2014-06-12T00:00:00"/>
    <x v="1"/>
    <s v="SB-20170"/>
    <x v="641"/>
    <x v="0"/>
    <s v="United States"/>
    <s v="Chicago"/>
    <x v="10"/>
    <n v="60623"/>
    <x v="2"/>
    <s v="OFF-EN-10000461"/>
    <x v="1"/>
    <x v="12"/>
    <s v="#10- 4 1/8&quot; x 9 1/2&quot; Recycled Envelopes"/>
    <n v="13.984"/>
    <n v="2"/>
    <x v="2"/>
    <n v="4.7195999999999998"/>
    <m/>
  </r>
  <r>
    <n v="6303"/>
    <s v="CA-2017-166919"/>
    <x v="51"/>
    <d v="2017-11-27T00:00:00"/>
    <x v="1"/>
    <s v="AH-10210"/>
    <x v="117"/>
    <x v="0"/>
    <s v="United States"/>
    <s v="Dallas"/>
    <x v="5"/>
    <n v="75220"/>
    <x v="2"/>
    <s v="TEC-PH-10001305"/>
    <x v="2"/>
    <x v="7"/>
    <s v="Panasonic KX TS208W Corded phone"/>
    <n v="195.96"/>
    <n v="5"/>
    <x v="2"/>
    <n v="19.596"/>
    <m/>
  </r>
  <r>
    <n v="6304"/>
    <s v="CA-2017-162712"/>
    <x v="978"/>
    <d v="2017-06-20T00:00:00"/>
    <x v="0"/>
    <s v="NK-18490"/>
    <x v="71"/>
    <x v="2"/>
    <s v="United States"/>
    <s v="Corpus Christi"/>
    <x v="5"/>
    <n v="78415"/>
    <x v="2"/>
    <s v="OFF-PA-10000167"/>
    <x v="1"/>
    <x v="10"/>
    <s v="Xerox 1925"/>
    <n v="74.352000000000004"/>
    <n v="3"/>
    <x v="2"/>
    <n v="23.234999999999999"/>
    <m/>
  </r>
  <r>
    <n v="6305"/>
    <s v="CA-2017-107552"/>
    <x v="1024"/>
    <d v="2017-05-05T00:00:00"/>
    <x v="3"/>
    <s v="AI-10855"/>
    <x v="482"/>
    <x v="0"/>
    <s v="United States"/>
    <s v="New York City"/>
    <x v="15"/>
    <n v="10035"/>
    <x v="3"/>
    <s v="OFF-PA-10002947"/>
    <x v="1"/>
    <x v="10"/>
    <s v="Xerox 1923"/>
    <n v="6.68"/>
    <n v="1"/>
    <x v="0"/>
    <n v="3.2063999999999999"/>
    <m/>
  </r>
  <r>
    <n v="6306"/>
    <s v="CA-2016-163328"/>
    <x v="254"/>
    <d v="2016-11-06T00:00:00"/>
    <x v="0"/>
    <s v="TP-21565"/>
    <x v="734"/>
    <x v="1"/>
    <s v="United States"/>
    <s v="Eugene"/>
    <x v="21"/>
    <n v="97405"/>
    <x v="1"/>
    <s v="OFF-SU-10002301"/>
    <x v="1"/>
    <x v="14"/>
    <s v="Serrated Blade or Curved Handle Hand Letter Openers"/>
    <n v="17.584"/>
    <n v="7"/>
    <x v="2"/>
    <n v="-4.1761999999999997"/>
    <m/>
  </r>
  <r>
    <n v="6307"/>
    <s v="CA-2016-163328"/>
    <x v="254"/>
    <d v="2016-11-06T00:00:00"/>
    <x v="0"/>
    <s v="TP-21565"/>
    <x v="734"/>
    <x v="1"/>
    <s v="United States"/>
    <s v="Eugene"/>
    <x v="21"/>
    <n v="97405"/>
    <x v="1"/>
    <s v="FUR-CH-10003298"/>
    <x v="0"/>
    <x v="1"/>
    <s v="Office Star - Contemporary Task Swivel chair with Loop Arms, Charcoal"/>
    <n v="104.78400000000001"/>
    <n v="1"/>
    <x v="2"/>
    <n v="-14.4078"/>
    <m/>
  </r>
  <r>
    <n v="6308"/>
    <s v="CA-2016-163328"/>
    <x v="254"/>
    <d v="2016-11-06T00:00:00"/>
    <x v="0"/>
    <s v="TP-21565"/>
    <x v="734"/>
    <x v="1"/>
    <s v="United States"/>
    <s v="Eugene"/>
    <x v="21"/>
    <n v="97405"/>
    <x v="1"/>
    <s v="OFF-PA-10004353"/>
    <x v="1"/>
    <x v="10"/>
    <s v="Southworth 25% Cotton Premium Laser Paper and Envelopes"/>
    <n v="47.951999999999998"/>
    <n v="3"/>
    <x v="2"/>
    <n v="16.783200000000001"/>
    <m/>
  </r>
  <r>
    <n v="6309"/>
    <s v="CA-2016-163328"/>
    <x v="254"/>
    <d v="2016-11-06T00:00:00"/>
    <x v="0"/>
    <s v="TP-21565"/>
    <x v="734"/>
    <x v="1"/>
    <s v="United States"/>
    <s v="Eugene"/>
    <x v="21"/>
    <n v="97405"/>
    <x v="1"/>
    <s v="FUR-CH-10000229"/>
    <x v="0"/>
    <x v="1"/>
    <s v="Global Enterprise Series Seating High-Back Swivel/Tilt Chairs"/>
    <n v="650.35199999999998"/>
    <n v="3"/>
    <x v="2"/>
    <n v="-97.552800000000005"/>
    <m/>
  </r>
  <r>
    <n v="6310"/>
    <s v="CA-2016-163328"/>
    <x v="254"/>
    <d v="2016-11-06T00:00:00"/>
    <x v="0"/>
    <s v="TP-21565"/>
    <x v="734"/>
    <x v="1"/>
    <s v="United States"/>
    <s v="Eugene"/>
    <x v="21"/>
    <n v="97405"/>
    <x v="1"/>
    <s v="OFF-LA-10003930"/>
    <x v="1"/>
    <x v="2"/>
    <s v="Dot Matrix Printer Tape Reel Labels, White, 5000/Box"/>
    <n v="629.18399999999997"/>
    <n v="8"/>
    <x v="2"/>
    <n v="228.07919999999999"/>
    <m/>
  </r>
  <r>
    <n v="6311"/>
    <s v="CA-2016-163328"/>
    <x v="254"/>
    <d v="2016-11-06T00:00:00"/>
    <x v="0"/>
    <s v="TP-21565"/>
    <x v="734"/>
    <x v="1"/>
    <s v="United States"/>
    <s v="Eugene"/>
    <x v="21"/>
    <n v="97405"/>
    <x v="1"/>
    <s v="OFF-PA-10000176"/>
    <x v="1"/>
    <x v="10"/>
    <s v="Xerox 1887"/>
    <n v="15.176"/>
    <n v="1"/>
    <x v="2"/>
    <n v="5.3116000000000003"/>
    <m/>
  </r>
  <r>
    <n v="6312"/>
    <s v="CA-2014-112837"/>
    <x v="1102"/>
    <d v="2014-09-16T00:00:00"/>
    <x v="1"/>
    <s v="LW-17125"/>
    <x v="752"/>
    <x v="0"/>
    <s v="United States"/>
    <s v="Oxnard"/>
    <x v="1"/>
    <n v="93030"/>
    <x v="1"/>
    <s v="FUR-FU-10004006"/>
    <x v="0"/>
    <x v="5"/>
    <s v="Deflect-o DuraMat Lighweight, Studded, Beveled Mat for Low Pile Carpeting"/>
    <n v="127.95"/>
    <n v="3"/>
    <x v="0"/>
    <n v="21.7515"/>
    <m/>
  </r>
  <r>
    <n v="6313"/>
    <s v="CA-2017-120019"/>
    <x v="911"/>
    <d v="2017-02-21T00:00:00"/>
    <x v="1"/>
    <s v="NG-18355"/>
    <x v="243"/>
    <x v="1"/>
    <s v="United States"/>
    <s v="Fairfield"/>
    <x v="29"/>
    <n v="6824"/>
    <x v="3"/>
    <s v="OFF-ST-10001932"/>
    <x v="1"/>
    <x v="4"/>
    <s v="Fellowes Staxonsteel Drawer Files"/>
    <n v="579.51"/>
    <n v="3"/>
    <x v="0"/>
    <n v="81.131399999999999"/>
    <m/>
  </r>
  <r>
    <n v="6314"/>
    <s v="CA-2017-120019"/>
    <x v="911"/>
    <d v="2017-02-21T00:00:00"/>
    <x v="1"/>
    <s v="NG-18355"/>
    <x v="243"/>
    <x v="1"/>
    <s v="United States"/>
    <s v="Fairfield"/>
    <x v="29"/>
    <n v="6824"/>
    <x v="3"/>
    <s v="TEC-PH-10000923"/>
    <x v="2"/>
    <x v="7"/>
    <s v="Belkin SportFit Armband For iPhone 5s/5c, Fuchsia"/>
    <n v="14.99"/>
    <n v="1"/>
    <x v="0"/>
    <n v="7.3451000000000004"/>
    <m/>
  </r>
  <r>
    <n v="6315"/>
    <s v="CA-2014-100762"/>
    <x v="156"/>
    <d v="2014-11-29T00:00:00"/>
    <x v="1"/>
    <s v="NG-18355"/>
    <x v="243"/>
    <x v="1"/>
    <s v="United States"/>
    <s v="Jackson"/>
    <x v="12"/>
    <n v="49201"/>
    <x v="2"/>
    <s v="OFF-AR-10000380"/>
    <x v="1"/>
    <x v="6"/>
    <s v="Hunt PowerHouse Electric Pencil Sharpener, Blue"/>
    <n v="151.91999999999999"/>
    <n v="4"/>
    <x v="0"/>
    <n v="45.576000000000001"/>
    <m/>
  </r>
  <r>
    <n v="6316"/>
    <s v="CA-2014-100762"/>
    <x v="156"/>
    <d v="2014-11-29T00:00:00"/>
    <x v="1"/>
    <s v="NG-18355"/>
    <x v="243"/>
    <x v="1"/>
    <s v="United States"/>
    <s v="Jackson"/>
    <x v="12"/>
    <n v="49201"/>
    <x v="2"/>
    <s v="OFF-LA-10003930"/>
    <x v="1"/>
    <x v="2"/>
    <s v="Dot Matrix Printer Tape Reel Labels, White, 5000/Box"/>
    <n v="196.62"/>
    <n v="2"/>
    <x v="0"/>
    <n v="96.343800000000002"/>
    <m/>
  </r>
  <r>
    <n v="6317"/>
    <s v="CA-2014-100762"/>
    <x v="156"/>
    <d v="2014-11-29T00:00:00"/>
    <x v="1"/>
    <s v="NG-18355"/>
    <x v="243"/>
    <x v="1"/>
    <s v="United States"/>
    <s v="Jackson"/>
    <x v="12"/>
    <n v="49201"/>
    <x v="2"/>
    <s v="OFF-PA-10001815"/>
    <x v="1"/>
    <x v="10"/>
    <s v="Xerox 1885"/>
    <n v="144.12"/>
    <n v="3"/>
    <x v="0"/>
    <n v="69.177599999999998"/>
    <m/>
  </r>
  <r>
    <n v="6318"/>
    <s v="CA-2014-100762"/>
    <x v="156"/>
    <d v="2014-11-29T00:00:00"/>
    <x v="1"/>
    <s v="NG-18355"/>
    <x v="243"/>
    <x v="1"/>
    <s v="United States"/>
    <s v="Jackson"/>
    <x v="12"/>
    <n v="49201"/>
    <x v="2"/>
    <s v="OFF-PA-10004082"/>
    <x v="1"/>
    <x v="10"/>
    <s v="Adams Telephone Message Book w/Frequently-Called Numbers Space, 400 Messages per Book"/>
    <n v="15.96"/>
    <n v="2"/>
    <x v="0"/>
    <n v="7.98"/>
    <m/>
  </r>
  <r>
    <n v="6319"/>
    <s v="CA-2017-161459"/>
    <x v="920"/>
    <d v="2017-11-29T00:00:00"/>
    <x v="0"/>
    <s v="EB-13750"/>
    <x v="494"/>
    <x v="1"/>
    <s v="United States"/>
    <s v="Laguna Niguel"/>
    <x v="1"/>
    <n v="92677"/>
    <x v="1"/>
    <s v="TEC-PH-10004071"/>
    <x v="2"/>
    <x v="7"/>
    <s v="PayAnywhere Card Reader"/>
    <n v="39.96"/>
    <n v="5"/>
    <x v="2"/>
    <n v="3.4965000000000002"/>
    <m/>
  </r>
  <r>
    <n v="6320"/>
    <s v="CA-2017-161459"/>
    <x v="920"/>
    <d v="2017-11-29T00:00:00"/>
    <x v="0"/>
    <s v="EB-13750"/>
    <x v="494"/>
    <x v="1"/>
    <s v="United States"/>
    <s v="Laguna Niguel"/>
    <x v="1"/>
    <n v="92677"/>
    <x v="1"/>
    <s v="OFF-PA-10002377"/>
    <x v="1"/>
    <x v="10"/>
    <s v="Adams Telephone Message Book W/Dividers/Space For Phone Numbers, 5 1/4&quot;X8 1/2&quot;, 200/Messages"/>
    <n v="34.08"/>
    <n v="6"/>
    <x v="0"/>
    <n v="15.336"/>
    <m/>
  </r>
  <r>
    <n v="6321"/>
    <s v="CA-2017-160017"/>
    <x v="394"/>
    <d v="2017-10-02T00:00:00"/>
    <x v="1"/>
    <s v="SP-20860"/>
    <x v="133"/>
    <x v="1"/>
    <s v="United States"/>
    <s v="Jacksonville"/>
    <x v="2"/>
    <n v="32216"/>
    <x v="0"/>
    <s v="OFF-PA-10001800"/>
    <x v="1"/>
    <x v="10"/>
    <s v="Xerox 220"/>
    <n v="10.368"/>
    <n v="2"/>
    <x v="2"/>
    <n v="3.6288"/>
    <m/>
  </r>
  <r>
    <n v="6322"/>
    <s v="CA-2014-123316"/>
    <x v="303"/>
    <d v="2014-10-17T00:00:00"/>
    <x v="1"/>
    <s v="SP-20545"/>
    <x v="259"/>
    <x v="1"/>
    <s v="United States"/>
    <s v="Mount Vernon"/>
    <x v="15"/>
    <n v="10550"/>
    <x v="3"/>
    <s v="OFF-BI-10002764"/>
    <x v="1"/>
    <x v="8"/>
    <s v="Recycled Pressboard Report Cover with Reinforced Top Hinge"/>
    <n v="7.7519999999999998"/>
    <n v="3"/>
    <x v="2"/>
    <n v="2.8100999999999998"/>
    <m/>
  </r>
  <r>
    <n v="6323"/>
    <s v="CA-2014-141299"/>
    <x v="561"/>
    <d v="2014-06-07T00:00:00"/>
    <x v="0"/>
    <s v="RB-19795"/>
    <x v="176"/>
    <x v="2"/>
    <s v="United States"/>
    <s v="Midland"/>
    <x v="12"/>
    <n v="48640"/>
    <x v="2"/>
    <s v="OFF-EN-10004459"/>
    <x v="1"/>
    <x v="12"/>
    <s v="Security-Tint Envelopes"/>
    <n v="15.28"/>
    <n v="2"/>
    <x v="0"/>
    <n v="7.4871999999999996"/>
    <m/>
  </r>
  <r>
    <n v="6324"/>
    <s v="CA-2014-104402"/>
    <x v="1103"/>
    <d v="2014-06-23T00:00:00"/>
    <x v="1"/>
    <s v="DB-13660"/>
    <x v="551"/>
    <x v="0"/>
    <s v="United States"/>
    <s v="Newark"/>
    <x v="13"/>
    <n v="19711"/>
    <x v="3"/>
    <s v="TEC-MA-10000423"/>
    <x v="2"/>
    <x v="15"/>
    <s v="Texas Instruments TI-34 Scientific Calculator"/>
    <n v="65.97"/>
    <n v="3"/>
    <x v="0"/>
    <n v="31.0059"/>
    <m/>
  </r>
  <r>
    <n v="6325"/>
    <s v="CA-2015-110289"/>
    <x v="1104"/>
    <d v="2015-11-02T00:00:00"/>
    <x v="1"/>
    <s v="NB-18655"/>
    <x v="240"/>
    <x v="1"/>
    <s v="United States"/>
    <s v="San Francisco"/>
    <x v="1"/>
    <n v="94109"/>
    <x v="1"/>
    <s v="OFF-PA-10002986"/>
    <x v="1"/>
    <x v="10"/>
    <s v="Xerox 1898"/>
    <n v="33.4"/>
    <n v="5"/>
    <x v="0"/>
    <n v="16.032"/>
    <m/>
  </r>
  <r>
    <n v="6326"/>
    <s v="CA-2015-110289"/>
    <x v="1104"/>
    <d v="2015-11-02T00:00:00"/>
    <x v="1"/>
    <s v="NB-18655"/>
    <x v="240"/>
    <x v="1"/>
    <s v="United States"/>
    <s v="San Francisco"/>
    <x v="1"/>
    <n v="94109"/>
    <x v="1"/>
    <s v="OFF-EN-10001434"/>
    <x v="1"/>
    <x v="12"/>
    <s v="Strathmore #10 Envelopes, Ultimate White"/>
    <n v="210.84"/>
    <n v="4"/>
    <x v="0"/>
    <n v="103.3116"/>
    <m/>
  </r>
  <r>
    <n v="6327"/>
    <s v="CA-2014-167927"/>
    <x v="407"/>
    <d v="2014-01-26T00:00:00"/>
    <x v="1"/>
    <s v="XP-21865"/>
    <x v="190"/>
    <x v="0"/>
    <s v="United States"/>
    <s v="Westland"/>
    <x v="12"/>
    <n v="48185"/>
    <x v="2"/>
    <s v="OFF-ST-10000760"/>
    <x v="1"/>
    <x v="4"/>
    <s v="Eldon Fold 'N Roll Cart System"/>
    <n v="13.98"/>
    <n v="1"/>
    <x v="0"/>
    <n v="4.0541999999999998"/>
    <m/>
  </r>
  <r>
    <n v="6328"/>
    <s v="CA-2014-167927"/>
    <x v="407"/>
    <d v="2014-01-26T00:00:00"/>
    <x v="1"/>
    <s v="XP-21865"/>
    <x v="190"/>
    <x v="0"/>
    <s v="United States"/>
    <s v="Westland"/>
    <x v="12"/>
    <n v="48185"/>
    <x v="2"/>
    <s v="FUR-FU-10002918"/>
    <x v="0"/>
    <x v="5"/>
    <s v="Eldon ClusterMat Chair Mat with Cordless Antistatic Protection"/>
    <n v="272.94"/>
    <n v="3"/>
    <x v="0"/>
    <n v="30.023399999999999"/>
    <m/>
  </r>
  <r>
    <n v="6329"/>
    <s v="CA-2014-167927"/>
    <x v="407"/>
    <d v="2014-01-26T00:00:00"/>
    <x v="1"/>
    <s v="XP-21865"/>
    <x v="190"/>
    <x v="0"/>
    <s v="United States"/>
    <s v="Westland"/>
    <x v="12"/>
    <n v="48185"/>
    <x v="2"/>
    <s v="OFF-BI-10000605"/>
    <x v="1"/>
    <x v="8"/>
    <s v="Acco Pressboard Covers with Storage Hooks, 9 1/2&quot; x 11&quot;, Executive Red"/>
    <n v="19.05"/>
    <n v="5"/>
    <x v="0"/>
    <n v="8.9535"/>
    <m/>
  </r>
  <r>
    <n v="6330"/>
    <s v="CA-2014-167927"/>
    <x v="407"/>
    <d v="2014-01-26T00:00:00"/>
    <x v="1"/>
    <s v="XP-21865"/>
    <x v="190"/>
    <x v="0"/>
    <s v="United States"/>
    <s v="Westland"/>
    <x v="12"/>
    <n v="48185"/>
    <x v="2"/>
    <s v="OFF-AP-10002311"/>
    <x v="1"/>
    <x v="9"/>
    <s v="Holmes Replacement Filter for HEPA Air Cleaner, Very Large Room, HEPA Filter"/>
    <n v="247.71600000000001"/>
    <n v="4"/>
    <x v="9"/>
    <n v="93.581599999999995"/>
    <m/>
  </r>
  <r>
    <n v="6331"/>
    <s v="CA-2014-167927"/>
    <x v="407"/>
    <d v="2014-01-26T00:00:00"/>
    <x v="1"/>
    <s v="XP-21865"/>
    <x v="190"/>
    <x v="0"/>
    <s v="United States"/>
    <s v="Westland"/>
    <x v="12"/>
    <n v="48185"/>
    <x v="2"/>
    <s v="OFF-ST-10003123"/>
    <x v="1"/>
    <x v="4"/>
    <s v="Fellowes Bases and Tops For Staxonsteel/High-Stak Systems"/>
    <n v="66.58"/>
    <n v="2"/>
    <x v="0"/>
    <n v="15.979200000000001"/>
    <m/>
  </r>
  <r>
    <n v="6332"/>
    <s v="CA-2014-167927"/>
    <x v="407"/>
    <d v="2014-01-26T00:00:00"/>
    <x v="1"/>
    <s v="XP-21865"/>
    <x v="190"/>
    <x v="0"/>
    <s v="United States"/>
    <s v="Westland"/>
    <x v="12"/>
    <n v="48185"/>
    <x v="2"/>
    <s v="OFF-AR-10004456"/>
    <x v="1"/>
    <x v="6"/>
    <s v="Panasonic KP-4ABK Battery-Operated Pencil Sharpener"/>
    <n v="43.92"/>
    <n v="3"/>
    <x v="0"/>
    <n v="12.736800000000001"/>
    <m/>
  </r>
  <r>
    <n v="6333"/>
    <s v="CA-2014-167927"/>
    <x v="407"/>
    <d v="2014-01-26T00:00:00"/>
    <x v="1"/>
    <s v="XP-21865"/>
    <x v="190"/>
    <x v="0"/>
    <s v="United States"/>
    <s v="Westland"/>
    <x v="12"/>
    <n v="48185"/>
    <x v="2"/>
    <s v="FUR-FU-10002268"/>
    <x v="0"/>
    <x v="5"/>
    <s v="Ultra Door Push Plate"/>
    <n v="14.73"/>
    <n v="3"/>
    <x v="0"/>
    <n v="4.8609"/>
    <m/>
  </r>
  <r>
    <n v="6334"/>
    <s v="CA-2014-167927"/>
    <x v="407"/>
    <d v="2014-01-26T00:00:00"/>
    <x v="1"/>
    <s v="XP-21865"/>
    <x v="190"/>
    <x v="0"/>
    <s v="United States"/>
    <s v="Westland"/>
    <x v="12"/>
    <n v="48185"/>
    <x v="2"/>
    <s v="OFF-BI-10004364"/>
    <x v="1"/>
    <x v="8"/>
    <s v="Storex Dura Pro Binders"/>
    <n v="29.7"/>
    <n v="5"/>
    <x v="0"/>
    <n v="13.365"/>
    <m/>
  </r>
  <r>
    <n v="6335"/>
    <s v="CA-2014-133305"/>
    <x v="384"/>
    <d v="2014-07-15T00:00:00"/>
    <x v="1"/>
    <s v="MH-17455"/>
    <x v="708"/>
    <x v="0"/>
    <s v="United States"/>
    <s v="New York City"/>
    <x v="15"/>
    <n v="10011"/>
    <x v="3"/>
    <s v="OFF-PA-10001970"/>
    <x v="1"/>
    <x v="10"/>
    <s v="Xerox 1881"/>
    <n v="49.12"/>
    <n v="4"/>
    <x v="0"/>
    <n v="23.086400000000001"/>
    <m/>
  </r>
  <r>
    <n v="6336"/>
    <s v="CA-2014-133305"/>
    <x v="384"/>
    <d v="2014-07-15T00:00:00"/>
    <x v="1"/>
    <s v="MH-17455"/>
    <x v="708"/>
    <x v="0"/>
    <s v="United States"/>
    <s v="New York City"/>
    <x v="15"/>
    <n v="10011"/>
    <x v="3"/>
    <s v="OFF-BI-10002954"/>
    <x v="1"/>
    <x v="8"/>
    <s v="Newell 3-Hole Punched Plastic Slotted Magazine Holders for Binders"/>
    <n v="18.28"/>
    <n v="5"/>
    <x v="2"/>
    <n v="6.3979999999999997"/>
    <m/>
  </r>
  <r>
    <n v="6337"/>
    <s v="CA-2016-165995"/>
    <x v="133"/>
    <d v="2016-09-06T00:00:00"/>
    <x v="1"/>
    <s v="BG-11740"/>
    <x v="696"/>
    <x v="0"/>
    <s v="United States"/>
    <s v="Los Angeles"/>
    <x v="1"/>
    <n v="90008"/>
    <x v="1"/>
    <s v="FUR-FU-10000672"/>
    <x v="0"/>
    <x v="5"/>
    <s v="Executive Impressions 10&quot; Spectator Wall Clock"/>
    <n v="47.04"/>
    <n v="4"/>
    <x v="0"/>
    <n v="15.993600000000001"/>
    <m/>
  </r>
  <r>
    <n v="6338"/>
    <s v="CA-2016-165995"/>
    <x v="133"/>
    <d v="2016-09-06T00:00:00"/>
    <x v="1"/>
    <s v="BG-11740"/>
    <x v="696"/>
    <x v="0"/>
    <s v="United States"/>
    <s v="Los Angeles"/>
    <x v="1"/>
    <n v="90008"/>
    <x v="1"/>
    <s v="TEC-PH-10004908"/>
    <x v="2"/>
    <x v="7"/>
    <s v="Panasonic KX TS3282W Corded phone"/>
    <n v="339.96"/>
    <n v="5"/>
    <x v="2"/>
    <n v="42.494999999999997"/>
    <m/>
  </r>
  <r>
    <n v="6339"/>
    <s v="CA-2017-143112"/>
    <x v="361"/>
    <d v="2017-10-09T00:00:00"/>
    <x v="1"/>
    <s v="TS-21370"/>
    <x v="477"/>
    <x v="1"/>
    <s v="United States"/>
    <s v="New York City"/>
    <x v="15"/>
    <n v="10035"/>
    <x v="3"/>
    <s v="TEC-PH-10003095"/>
    <x v="2"/>
    <x v="7"/>
    <s v="Samsung HM1900 Bluetooth Headset"/>
    <n v="87.8"/>
    <n v="4"/>
    <x v="0"/>
    <n v="43.9"/>
    <m/>
  </r>
  <r>
    <n v="6340"/>
    <s v="CA-2017-143112"/>
    <x v="361"/>
    <d v="2017-10-09T00:00:00"/>
    <x v="1"/>
    <s v="TS-21370"/>
    <x v="477"/>
    <x v="1"/>
    <s v="United States"/>
    <s v="New York City"/>
    <x v="15"/>
    <n v="10035"/>
    <x v="3"/>
    <s v="FUR-CH-10002880"/>
    <x v="0"/>
    <x v="1"/>
    <s v="Global High-Back Leather Tilter, Burgundy"/>
    <n v="221.38200000000001"/>
    <n v="2"/>
    <x v="9"/>
    <n v="2.4598"/>
    <m/>
  </r>
  <r>
    <n v="6341"/>
    <s v="CA-2017-143112"/>
    <x v="361"/>
    <d v="2017-10-09T00:00:00"/>
    <x v="1"/>
    <s v="TS-21370"/>
    <x v="477"/>
    <x v="1"/>
    <s v="United States"/>
    <s v="New York City"/>
    <x v="15"/>
    <n v="10035"/>
    <x v="3"/>
    <s v="TEC-MA-10001047"/>
    <x v="2"/>
    <x v="15"/>
    <s v="3D Systems Cube Printer, 2nd Generation, Magenta"/>
    <n v="5199.96"/>
    <n v="4"/>
    <x v="0"/>
    <n v="1351.9896000000001"/>
    <m/>
  </r>
  <r>
    <n v="6342"/>
    <s v="US-2017-105830"/>
    <x v="413"/>
    <d v="2017-01-02T00:00:00"/>
    <x v="2"/>
    <s v="DB-13660"/>
    <x v="551"/>
    <x v="0"/>
    <s v="United States"/>
    <s v="Lancaster"/>
    <x v="24"/>
    <n v="43130"/>
    <x v="3"/>
    <s v="OFF-ST-10002554"/>
    <x v="1"/>
    <x v="4"/>
    <s v="Tennsco Industrial Shelving"/>
    <n v="156.512"/>
    <n v="4"/>
    <x v="2"/>
    <n v="-35.215200000000003"/>
    <m/>
  </r>
  <r>
    <n v="6343"/>
    <s v="CA-2015-146255"/>
    <x v="1105"/>
    <d v="2015-03-10T00:00:00"/>
    <x v="2"/>
    <s v="EM-14140"/>
    <x v="670"/>
    <x v="2"/>
    <s v="United States"/>
    <s v="Newark"/>
    <x v="13"/>
    <n v="19711"/>
    <x v="3"/>
    <s v="TEC-AC-10004469"/>
    <x v="2"/>
    <x v="11"/>
    <s v="Microsoft Sculpt Comfort Mouse"/>
    <n v="119.85"/>
    <n v="3"/>
    <x v="0"/>
    <n v="52.734000000000002"/>
    <m/>
  </r>
  <r>
    <n v="6344"/>
    <s v="CA-2015-146255"/>
    <x v="1105"/>
    <d v="2015-03-10T00:00:00"/>
    <x v="2"/>
    <s v="EM-14140"/>
    <x v="670"/>
    <x v="2"/>
    <s v="United States"/>
    <s v="Newark"/>
    <x v="13"/>
    <n v="19711"/>
    <x v="3"/>
    <s v="OFF-BI-10000309"/>
    <x v="1"/>
    <x v="8"/>
    <s v="GBC Twin Loop Wire Binding Elements, 9/16&quot; Spine, Black"/>
    <n v="30.44"/>
    <n v="2"/>
    <x v="0"/>
    <n v="14.9156"/>
    <m/>
  </r>
  <r>
    <n v="6345"/>
    <s v="CA-2015-146255"/>
    <x v="1105"/>
    <d v="2015-03-10T00:00:00"/>
    <x v="2"/>
    <s v="EM-14140"/>
    <x v="670"/>
    <x v="2"/>
    <s v="United States"/>
    <s v="Newark"/>
    <x v="13"/>
    <n v="19711"/>
    <x v="3"/>
    <s v="OFF-BI-10001765"/>
    <x v="1"/>
    <x v="8"/>
    <s v="Wilson Jones Heavy-Duty Casebound Ring Binders with Metal Hinges"/>
    <n v="69.28"/>
    <n v="2"/>
    <x v="0"/>
    <n v="33.254399999999997"/>
    <m/>
  </r>
  <r>
    <n v="6346"/>
    <s v="CA-2015-146255"/>
    <x v="1105"/>
    <d v="2015-03-10T00:00:00"/>
    <x v="2"/>
    <s v="EM-14140"/>
    <x v="670"/>
    <x v="2"/>
    <s v="United States"/>
    <s v="Newark"/>
    <x v="13"/>
    <n v="19711"/>
    <x v="3"/>
    <s v="TEC-PH-10001619"/>
    <x v="2"/>
    <x v="7"/>
    <s v="LG G3"/>
    <n v="587.97"/>
    <n v="3"/>
    <x v="0"/>
    <n v="170.51130000000001"/>
    <m/>
  </r>
  <r>
    <n v="6347"/>
    <s v="CA-2017-104822"/>
    <x v="179"/>
    <d v="2017-10-20T00:00:00"/>
    <x v="3"/>
    <s v="RB-19465"/>
    <x v="46"/>
    <x v="2"/>
    <s v="United States"/>
    <s v="New York City"/>
    <x v="15"/>
    <n v="10024"/>
    <x v="3"/>
    <s v="OFF-LA-10002034"/>
    <x v="1"/>
    <x v="2"/>
    <s v="Avery 478"/>
    <n v="24.55"/>
    <n v="5"/>
    <x v="0"/>
    <n v="12.029500000000001"/>
    <m/>
  </r>
  <r>
    <n v="6348"/>
    <s v="CA-2015-104486"/>
    <x v="489"/>
    <d v="2015-05-06T00:00:00"/>
    <x v="1"/>
    <s v="PO-18850"/>
    <x v="138"/>
    <x v="0"/>
    <s v="United States"/>
    <s v="San Francisco"/>
    <x v="1"/>
    <n v="94109"/>
    <x v="1"/>
    <s v="OFF-BI-10000309"/>
    <x v="1"/>
    <x v="8"/>
    <s v="GBC Twin Loop Wire Binding Elements, 9/16&quot; Spine, Black"/>
    <n v="12.176"/>
    <n v="1"/>
    <x v="2"/>
    <n v="4.4138000000000002"/>
    <m/>
  </r>
  <r>
    <n v="6349"/>
    <s v="CA-2015-104486"/>
    <x v="489"/>
    <d v="2015-05-06T00:00:00"/>
    <x v="1"/>
    <s v="PO-18850"/>
    <x v="138"/>
    <x v="0"/>
    <s v="United States"/>
    <s v="San Francisco"/>
    <x v="1"/>
    <n v="94109"/>
    <x v="1"/>
    <s v="OFF-ST-10000876"/>
    <x v="1"/>
    <x v="4"/>
    <s v="Eldon Simplefile Box Office"/>
    <n v="37.32"/>
    <n v="3"/>
    <x v="0"/>
    <n v="10.4496"/>
    <m/>
  </r>
  <r>
    <n v="6350"/>
    <s v="CA-2015-104486"/>
    <x v="489"/>
    <d v="2015-05-06T00:00:00"/>
    <x v="1"/>
    <s v="PO-18850"/>
    <x v="138"/>
    <x v="0"/>
    <s v="United States"/>
    <s v="San Francisco"/>
    <x v="1"/>
    <n v="94109"/>
    <x v="1"/>
    <s v="OFF-SU-10002573"/>
    <x v="1"/>
    <x v="14"/>
    <s v="Acme 10&quot; Easy Grip Assistive Scissors"/>
    <n v="35.06"/>
    <n v="2"/>
    <x v="0"/>
    <n v="10.518000000000001"/>
    <m/>
  </r>
  <r>
    <n v="6351"/>
    <s v="CA-2017-161557"/>
    <x v="213"/>
    <d v="2017-09-08T00:00:00"/>
    <x v="1"/>
    <s v="AG-10900"/>
    <x v="151"/>
    <x v="0"/>
    <s v="United States"/>
    <s v="Dallas"/>
    <x v="5"/>
    <n v="75217"/>
    <x v="2"/>
    <s v="FUR-FU-10004622"/>
    <x v="0"/>
    <x v="5"/>
    <s v="Eldon Advantage Foldable Chair Mats for Low Pile Carpets"/>
    <n v="108.4"/>
    <n v="5"/>
    <x v="7"/>
    <n v="-105.69"/>
    <m/>
  </r>
  <r>
    <n v="6352"/>
    <s v="CA-2017-161130"/>
    <x v="132"/>
    <d v="2017-11-08T00:00:00"/>
    <x v="1"/>
    <s v="BF-11275"/>
    <x v="667"/>
    <x v="1"/>
    <s v="United States"/>
    <s v="Miami"/>
    <x v="2"/>
    <n v="33178"/>
    <x v="0"/>
    <s v="TEC-PH-10002549"/>
    <x v="2"/>
    <x v="7"/>
    <s v="Polycom SoundPoint IP 450 VoIP phone"/>
    <n v="361.37599999999998"/>
    <n v="2"/>
    <x v="2"/>
    <n v="27.103200000000001"/>
    <m/>
  </r>
  <r>
    <n v="6353"/>
    <s v="US-2015-161347"/>
    <x v="1023"/>
    <d v="2015-09-19T00:00:00"/>
    <x v="1"/>
    <s v="HG-14845"/>
    <x v="668"/>
    <x v="0"/>
    <s v="United States"/>
    <s v="Philadelphia"/>
    <x v="9"/>
    <n v="19120"/>
    <x v="3"/>
    <s v="OFF-BI-10004209"/>
    <x v="1"/>
    <x v="8"/>
    <s v="Fellowes Twister Kit, Gray/Clear, 3/pkg"/>
    <n v="2.4119999999999999"/>
    <n v="1"/>
    <x v="6"/>
    <n v="-2.0099999999999998"/>
    <m/>
  </r>
  <r>
    <n v="6354"/>
    <s v="US-2015-109015"/>
    <x v="684"/>
    <d v="2015-09-12T00:00:00"/>
    <x v="1"/>
    <s v="BS-11590"/>
    <x v="29"/>
    <x v="1"/>
    <s v="United States"/>
    <s v="New York City"/>
    <x v="15"/>
    <n v="10011"/>
    <x v="3"/>
    <s v="OFF-AP-10001962"/>
    <x v="1"/>
    <x v="9"/>
    <s v="Black &amp; Decker Filter for Double Action Dustbuster Cordless Vac BLDV7210"/>
    <n v="8.39"/>
    <n v="1"/>
    <x v="0"/>
    <n v="2.0975000000000001"/>
    <m/>
  </r>
  <r>
    <n v="6355"/>
    <s v="US-2015-109015"/>
    <x v="684"/>
    <d v="2015-09-12T00:00:00"/>
    <x v="1"/>
    <s v="BS-11590"/>
    <x v="29"/>
    <x v="1"/>
    <s v="United States"/>
    <s v="New York City"/>
    <x v="15"/>
    <n v="10011"/>
    <x v="3"/>
    <s v="TEC-PH-10002922"/>
    <x v="2"/>
    <x v="7"/>
    <s v="ShoreTel ShorePhone IP 230 VoIP phone"/>
    <n v="337.98"/>
    <n v="2"/>
    <x v="0"/>
    <n v="101.39400000000001"/>
    <m/>
  </r>
  <r>
    <n v="6356"/>
    <s v="CA-2014-110611"/>
    <x v="191"/>
    <d v="2014-10-13T00:00:00"/>
    <x v="1"/>
    <s v="JD-16015"/>
    <x v="557"/>
    <x v="0"/>
    <s v="United States"/>
    <s v="Philadelphia"/>
    <x v="9"/>
    <n v="19120"/>
    <x v="3"/>
    <s v="OFF-ST-10000642"/>
    <x v="1"/>
    <x v="4"/>
    <s v="Tennsco Lockers, Gray"/>
    <n v="83.92"/>
    <n v="5"/>
    <x v="2"/>
    <n v="-13.637"/>
    <m/>
  </r>
  <r>
    <n v="6357"/>
    <s v="CA-2017-139080"/>
    <x v="205"/>
    <d v="2017-01-28T00:00:00"/>
    <x v="1"/>
    <s v="CS-12250"/>
    <x v="294"/>
    <x v="1"/>
    <s v="United States"/>
    <s v="Seattle"/>
    <x v="4"/>
    <n v="98103"/>
    <x v="1"/>
    <s v="OFF-BI-10001757"/>
    <x v="1"/>
    <x v="8"/>
    <s v="Pressboard Hanging Data Binders for Unburst Sheets"/>
    <n v="19.68"/>
    <n v="5"/>
    <x v="2"/>
    <n v="6.8879999999999999"/>
    <m/>
  </r>
  <r>
    <n v="6358"/>
    <s v="CA-2017-139080"/>
    <x v="205"/>
    <d v="2017-01-28T00:00:00"/>
    <x v="1"/>
    <s v="CS-12250"/>
    <x v="294"/>
    <x v="1"/>
    <s v="United States"/>
    <s v="Seattle"/>
    <x v="4"/>
    <n v="98103"/>
    <x v="1"/>
    <s v="OFF-PA-10004621"/>
    <x v="1"/>
    <x v="10"/>
    <s v="Xerox 212"/>
    <n v="25.92"/>
    <n v="4"/>
    <x v="0"/>
    <n v="12.441599999999999"/>
    <m/>
  </r>
  <r>
    <n v="6359"/>
    <s v="CA-2017-139080"/>
    <x v="205"/>
    <d v="2017-01-28T00:00:00"/>
    <x v="1"/>
    <s v="CS-12250"/>
    <x v="294"/>
    <x v="1"/>
    <s v="United States"/>
    <s v="Seattle"/>
    <x v="4"/>
    <n v="98103"/>
    <x v="1"/>
    <s v="OFF-PA-10002262"/>
    <x v="1"/>
    <x v="10"/>
    <s v="Xerox 192"/>
    <n v="6.48"/>
    <n v="1"/>
    <x v="0"/>
    <n v="3.1103999999999998"/>
    <m/>
  </r>
  <r>
    <n v="6360"/>
    <s v="CA-2017-139080"/>
    <x v="205"/>
    <d v="2017-01-28T00:00:00"/>
    <x v="1"/>
    <s v="CS-12250"/>
    <x v="294"/>
    <x v="1"/>
    <s v="United States"/>
    <s v="Seattle"/>
    <x v="4"/>
    <n v="98103"/>
    <x v="1"/>
    <s v="TEC-PH-10004100"/>
    <x v="2"/>
    <x v="7"/>
    <s v="Griffin GC17055 Auxiliary Audio Cable"/>
    <n v="86.352000000000004"/>
    <n v="6"/>
    <x v="2"/>
    <n v="8.6351999999999993"/>
    <m/>
  </r>
  <r>
    <n v="6361"/>
    <s v="CA-2015-115693"/>
    <x v="895"/>
    <d v="2015-12-15T00:00:00"/>
    <x v="1"/>
    <s v="FC-14245"/>
    <x v="763"/>
    <x v="2"/>
    <s v="United States"/>
    <s v="Los Angeles"/>
    <x v="1"/>
    <n v="90032"/>
    <x v="1"/>
    <s v="OFF-AR-10003582"/>
    <x v="1"/>
    <x v="6"/>
    <s v="Boston Electric Pencil Sharpener, Model 1818, Charcoal Black"/>
    <n v="56.3"/>
    <n v="2"/>
    <x v="0"/>
    <n v="15.763999999999999"/>
    <m/>
  </r>
  <r>
    <n v="6362"/>
    <s v="US-2014-107993"/>
    <x v="641"/>
    <d v="2014-11-30T00:00:00"/>
    <x v="1"/>
    <s v="SE-20110"/>
    <x v="339"/>
    <x v="0"/>
    <s v="United States"/>
    <s v="Springfield"/>
    <x v="21"/>
    <n v="97477"/>
    <x v="1"/>
    <s v="OFF-AR-10003179"/>
    <x v="1"/>
    <x v="6"/>
    <s v="Dixon Ticonderoga Core-Lock Colored Pencils"/>
    <n v="51.015999999999998"/>
    <n v="7"/>
    <x v="2"/>
    <n v="8.2901000000000007"/>
    <m/>
  </r>
  <r>
    <n v="6363"/>
    <s v="CA-2017-110443"/>
    <x v="610"/>
    <d v="2017-11-25T00:00:00"/>
    <x v="1"/>
    <s v="CK-12205"/>
    <x v="237"/>
    <x v="0"/>
    <s v="United States"/>
    <s v="Renton"/>
    <x v="4"/>
    <n v="98059"/>
    <x v="1"/>
    <s v="OFF-BI-10001670"/>
    <x v="1"/>
    <x v="8"/>
    <s v="Vinyl Sectional Post Binders"/>
    <n v="150.80000000000001"/>
    <n v="5"/>
    <x v="2"/>
    <n v="56.55"/>
    <m/>
  </r>
  <r>
    <n v="6364"/>
    <s v="CA-2017-110443"/>
    <x v="610"/>
    <d v="2017-11-25T00:00:00"/>
    <x v="1"/>
    <s v="CK-12205"/>
    <x v="237"/>
    <x v="0"/>
    <s v="United States"/>
    <s v="Renton"/>
    <x v="4"/>
    <n v="98059"/>
    <x v="1"/>
    <s v="TEC-MA-10002073"/>
    <x v="2"/>
    <x v="15"/>
    <s v="3D Systems Cube Printer, 2nd Generation, White"/>
    <n v="1039.992"/>
    <n v="1"/>
    <x v="2"/>
    <n v="103.9992"/>
    <m/>
  </r>
  <r>
    <n v="6365"/>
    <s v="CA-2017-110443"/>
    <x v="610"/>
    <d v="2017-11-25T00:00:00"/>
    <x v="1"/>
    <s v="CK-12205"/>
    <x v="237"/>
    <x v="0"/>
    <s v="United States"/>
    <s v="Renton"/>
    <x v="4"/>
    <n v="98059"/>
    <x v="1"/>
    <s v="OFF-PA-10003797"/>
    <x v="1"/>
    <x v="10"/>
    <s v="Xerox 209"/>
    <n v="51.84"/>
    <n v="8"/>
    <x v="0"/>
    <n v="24.883199999999999"/>
    <m/>
  </r>
  <r>
    <n v="6366"/>
    <s v="CA-2017-144848"/>
    <x v="1095"/>
    <d v="2017-04-05T00:00:00"/>
    <x v="2"/>
    <s v="DS-13030"/>
    <x v="284"/>
    <x v="2"/>
    <s v="United States"/>
    <s v="New York City"/>
    <x v="15"/>
    <n v="10009"/>
    <x v="3"/>
    <s v="TEC-PH-10004006"/>
    <x v="2"/>
    <x v="7"/>
    <s v="Panasonic KX - TS880B Telephone"/>
    <n v="41.22"/>
    <n v="1"/>
    <x v="0"/>
    <n v="11.1294"/>
    <m/>
  </r>
  <r>
    <n v="6367"/>
    <s v="CA-2017-144848"/>
    <x v="1095"/>
    <d v="2017-04-05T00:00:00"/>
    <x v="2"/>
    <s v="DS-13030"/>
    <x v="284"/>
    <x v="2"/>
    <s v="United States"/>
    <s v="New York City"/>
    <x v="15"/>
    <n v="10009"/>
    <x v="3"/>
    <s v="OFF-SU-10000646"/>
    <x v="1"/>
    <x v="14"/>
    <s v="Premier Automatic Letter Opener"/>
    <n v="240.37"/>
    <n v="1"/>
    <x v="0"/>
    <n v="7.2111000000000001"/>
    <m/>
  </r>
  <r>
    <n v="6368"/>
    <s v="CA-2017-144848"/>
    <x v="1095"/>
    <d v="2017-04-05T00:00:00"/>
    <x v="2"/>
    <s v="DS-13030"/>
    <x v="284"/>
    <x v="2"/>
    <s v="United States"/>
    <s v="New York City"/>
    <x v="15"/>
    <n v="10009"/>
    <x v="3"/>
    <s v="TEC-PH-10002262"/>
    <x v="2"/>
    <x v="7"/>
    <s v="LG Electronics Tone+ HBS-730 Bluetooth Headset"/>
    <n v="119.02"/>
    <n v="2"/>
    <x v="0"/>
    <n v="33.325600000000001"/>
    <m/>
  </r>
  <r>
    <n v="6369"/>
    <s v="US-2017-147998"/>
    <x v="240"/>
    <d v="2017-05-24T00:00:00"/>
    <x v="1"/>
    <s v="SA-20830"/>
    <x v="193"/>
    <x v="0"/>
    <s v="United States"/>
    <s v="San Jose"/>
    <x v="1"/>
    <n v="95123"/>
    <x v="1"/>
    <s v="OFF-BI-10002082"/>
    <x v="1"/>
    <x v="8"/>
    <s v="GBC Twin Loop Wire Binding Elements"/>
    <n v="133.12"/>
    <n v="5"/>
    <x v="2"/>
    <n v="49.92"/>
    <m/>
  </r>
  <r>
    <n v="6370"/>
    <s v="CA-2016-103919"/>
    <x v="339"/>
    <d v="2016-10-07T00:00:00"/>
    <x v="1"/>
    <s v="TP-21565"/>
    <x v="734"/>
    <x v="1"/>
    <s v="United States"/>
    <s v="Grand Prairie"/>
    <x v="5"/>
    <n v="75051"/>
    <x v="2"/>
    <s v="FUR-FU-10001756"/>
    <x v="0"/>
    <x v="5"/>
    <s v="Eldon Expressions Desk Accessory, Wood Photo Frame, Mahogany"/>
    <n v="38.08"/>
    <n v="5"/>
    <x v="7"/>
    <n v="-29.512"/>
    <m/>
  </r>
  <r>
    <n v="6371"/>
    <s v="CA-2016-113425"/>
    <x v="831"/>
    <d v="2016-11-21T00:00:00"/>
    <x v="3"/>
    <s v="JK-16120"/>
    <x v="451"/>
    <x v="2"/>
    <s v="United States"/>
    <s v="New York City"/>
    <x v="15"/>
    <n v="10009"/>
    <x v="3"/>
    <s v="FUR-BO-10002598"/>
    <x v="0"/>
    <x v="0"/>
    <s v="Hon Metal Bookcases, Putty"/>
    <n v="113.568"/>
    <n v="2"/>
    <x v="2"/>
    <n v="12.776400000000001"/>
    <m/>
  </r>
  <r>
    <n v="6372"/>
    <s v="CA-2017-143035"/>
    <x v="621"/>
    <d v="2017-10-05T00:00:00"/>
    <x v="0"/>
    <s v="CC-12430"/>
    <x v="254"/>
    <x v="2"/>
    <s v="United States"/>
    <s v="New York City"/>
    <x v="15"/>
    <n v="10009"/>
    <x v="3"/>
    <s v="FUR-FU-10001934"/>
    <x v="0"/>
    <x v="5"/>
    <s v="Magnifier Swing Arm Lamp"/>
    <n v="83.92"/>
    <n v="4"/>
    <x v="0"/>
    <n v="21.819199999999999"/>
    <m/>
  </r>
  <r>
    <n v="6373"/>
    <s v="CA-2017-143035"/>
    <x v="621"/>
    <d v="2017-10-05T00:00:00"/>
    <x v="0"/>
    <s v="CC-12430"/>
    <x v="254"/>
    <x v="2"/>
    <s v="United States"/>
    <s v="New York City"/>
    <x v="15"/>
    <n v="10009"/>
    <x v="3"/>
    <s v="OFF-AR-10001130"/>
    <x v="1"/>
    <x v="6"/>
    <s v="Quartet Alpha White Chalk, 12/Pack"/>
    <n v="6.63"/>
    <n v="3"/>
    <x v="0"/>
    <n v="3.1160999999999999"/>
    <m/>
  </r>
  <r>
    <n v="6374"/>
    <s v="CA-2017-143035"/>
    <x v="621"/>
    <d v="2017-10-05T00:00:00"/>
    <x v="0"/>
    <s v="CC-12430"/>
    <x v="254"/>
    <x v="2"/>
    <s v="United States"/>
    <s v="New York City"/>
    <x v="15"/>
    <n v="10009"/>
    <x v="3"/>
    <s v="TEC-AC-10002049"/>
    <x v="2"/>
    <x v="11"/>
    <s v="Logitech G19 Programmable Gaming Keyboard"/>
    <n v="371.97"/>
    <n v="3"/>
    <x v="0"/>
    <n v="66.954599999999999"/>
    <m/>
  </r>
  <r>
    <n v="6375"/>
    <s v="CA-2014-107811"/>
    <x v="333"/>
    <d v="2014-05-03T00:00:00"/>
    <x v="1"/>
    <s v="LA-16780"/>
    <x v="156"/>
    <x v="1"/>
    <s v="United States"/>
    <s v="Memphis"/>
    <x v="18"/>
    <n v="38109"/>
    <x v="0"/>
    <s v="FUR-CH-10001394"/>
    <x v="0"/>
    <x v="1"/>
    <s v="Global Leather Executive Chair"/>
    <n v="561.58399999999995"/>
    <n v="2"/>
    <x v="2"/>
    <n v="70.197999999999993"/>
    <m/>
  </r>
  <r>
    <n v="6376"/>
    <s v="CA-2014-107811"/>
    <x v="333"/>
    <d v="2014-05-03T00:00:00"/>
    <x v="1"/>
    <s v="LA-16780"/>
    <x v="156"/>
    <x v="1"/>
    <s v="United States"/>
    <s v="Memphis"/>
    <x v="18"/>
    <n v="38109"/>
    <x v="0"/>
    <s v="OFF-ST-10000798"/>
    <x v="1"/>
    <x v="4"/>
    <s v="2300 Heavy-Duty Transfer File Systems by Perma"/>
    <n v="99.92"/>
    <n v="5"/>
    <x v="2"/>
    <n v="-1.2490000000000001"/>
    <m/>
  </r>
  <r>
    <n v="6377"/>
    <s v="CA-2016-163216"/>
    <x v="877"/>
    <d v="2016-10-10T00:00:00"/>
    <x v="2"/>
    <s v="AW-10930"/>
    <x v="585"/>
    <x v="2"/>
    <s v="United States"/>
    <s v="Philadelphia"/>
    <x v="9"/>
    <n v="19143"/>
    <x v="3"/>
    <s v="OFF-LA-10000134"/>
    <x v="1"/>
    <x v="2"/>
    <s v="Avery 511"/>
    <n v="4.9279999999999999"/>
    <n v="2"/>
    <x v="2"/>
    <n v="1.7248000000000001"/>
    <m/>
  </r>
  <r>
    <n v="6378"/>
    <s v="US-2016-116442"/>
    <x v="272"/>
    <d v="2016-12-22T00:00:00"/>
    <x v="1"/>
    <s v="BP-11230"/>
    <x v="546"/>
    <x v="0"/>
    <s v="United States"/>
    <s v="Los Angeles"/>
    <x v="1"/>
    <n v="90004"/>
    <x v="1"/>
    <s v="FUR-FU-10002364"/>
    <x v="0"/>
    <x v="5"/>
    <s v="Eldon Expressions Wood Desk Accessories, Oak"/>
    <n v="14.76"/>
    <n v="2"/>
    <x v="0"/>
    <n v="4.2804000000000002"/>
    <m/>
  </r>
  <r>
    <n v="6379"/>
    <s v="CA-2017-150623"/>
    <x v="318"/>
    <d v="2017-04-14T00:00:00"/>
    <x v="1"/>
    <s v="DB-13360"/>
    <x v="748"/>
    <x v="2"/>
    <s v="United States"/>
    <s v="Waterbury"/>
    <x v="29"/>
    <n v="6708"/>
    <x v="3"/>
    <s v="TEC-AC-10004571"/>
    <x v="2"/>
    <x v="11"/>
    <s v="Logitech G700s Rechargeable Gaming Mouse"/>
    <n v="99.99"/>
    <n v="1"/>
    <x v="0"/>
    <n v="41.995800000000003"/>
    <m/>
  </r>
  <r>
    <n v="6380"/>
    <s v="CA-2017-150623"/>
    <x v="318"/>
    <d v="2017-04-14T00:00:00"/>
    <x v="1"/>
    <s v="DB-13360"/>
    <x v="748"/>
    <x v="2"/>
    <s v="United States"/>
    <s v="Waterbury"/>
    <x v="29"/>
    <n v="6708"/>
    <x v="3"/>
    <s v="OFF-ST-10003692"/>
    <x v="1"/>
    <x v="4"/>
    <s v="Recycled Steel Personal File for Hanging File Folders"/>
    <n v="286.14999999999998"/>
    <n v="5"/>
    <x v="0"/>
    <n v="71.537499999999994"/>
    <m/>
  </r>
  <r>
    <n v="6381"/>
    <s v="US-2014-163797"/>
    <x v="918"/>
    <d v="2014-04-13T00:00:00"/>
    <x v="1"/>
    <s v="PC-19000"/>
    <x v="480"/>
    <x v="2"/>
    <s v="United States"/>
    <s v="Chandler"/>
    <x v="16"/>
    <n v="85224"/>
    <x v="1"/>
    <s v="OFF-FA-10001883"/>
    <x v="1"/>
    <x v="13"/>
    <s v="Alliance Super-Size Bands, Assorted Sizes"/>
    <n v="49.792000000000002"/>
    <n v="8"/>
    <x v="2"/>
    <n v="-11.8256"/>
    <m/>
  </r>
  <r>
    <n v="6382"/>
    <s v="CA-2016-127236"/>
    <x v="892"/>
    <d v="2016-04-02T00:00:00"/>
    <x v="1"/>
    <s v="TB-21595"/>
    <x v="180"/>
    <x v="0"/>
    <s v="United States"/>
    <s v="Springfield"/>
    <x v="24"/>
    <n v="45503"/>
    <x v="3"/>
    <s v="FUR-BO-10004015"/>
    <x v="0"/>
    <x v="0"/>
    <s v="Bush Andora Bookcase, Maple/Graphite Gray Finish"/>
    <n v="299.97500000000002"/>
    <n v="5"/>
    <x v="5"/>
    <n v="-167.98599999999999"/>
    <m/>
  </r>
  <r>
    <n v="6383"/>
    <s v="CA-2016-127236"/>
    <x v="892"/>
    <d v="2016-04-02T00:00:00"/>
    <x v="1"/>
    <s v="TB-21595"/>
    <x v="180"/>
    <x v="0"/>
    <s v="United States"/>
    <s v="Springfield"/>
    <x v="24"/>
    <n v="45503"/>
    <x v="3"/>
    <s v="TEC-PH-10000141"/>
    <x v="2"/>
    <x v="7"/>
    <s v="Clearsounds A400"/>
    <n v="158.376"/>
    <n v="4"/>
    <x v="10"/>
    <n v="-36.9544"/>
    <m/>
  </r>
  <r>
    <n v="6384"/>
    <s v="US-2017-104661"/>
    <x v="787"/>
    <d v="2017-01-18T00:00:00"/>
    <x v="2"/>
    <s v="TB-21250"/>
    <x v="621"/>
    <x v="0"/>
    <s v="United States"/>
    <s v="Austin"/>
    <x v="5"/>
    <n v="78745"/>
    <x v="2"/>
    <s v="OFF-BI-10001597"/>
    <x v="1"/>
    <x v="8"/>
    <s v="Wilson Jones Ledger-Size, Piano-Hinge Binder, 2&quot;, Blue"/>
    <n v="32.783999999999999"/>
    <n v="4"/>
    <x v="3"/>
    <n v="-52.4544"/>
    <m/>
  </r>
  <r>
    <n v="6385"/>
    <s v="US-2017-104661"/>
    <x v="787"/>
    <d v="2017-01-18T00:00:00"/>
    <x v="2"/>
    <s v="TB-21250"/>
    <x v="621"/>
    <x v="0"/>
    <s v="United States"/>
    <s v="Austin"/>
    <x v="5"/>
    <n v="78745"/>
    <x v="2"/>
    <s v="TEC-AC-10003628"/>
    <x v="2"/>
    <x v="11"/>
    <s v="Logitech 910-002974 M325 Wireless Mouse for Web Scrolling"/>
    <n v="47.984000000000002"/>
    <n v="2"/>
    <x v="2"/>
    <n v="14.395200000000001"/>
    <m/>
  </r>
  <r>
    <n v="6386"/>
    <s v="US-2017-104661"/>
    <x v="787"/>
    <d v="2017-01-18T00:00:00"/>
    <x v="2"/>
    <s v="TB-21250"/>
    <x v="621"/>
    <x v="0"/>
    <s v="United States"/>
    <s v="Austin"/>
    <x v="5"/>
    <n v="78745"/>
    <x v="2"/>
    <s v="TEC-AC-10002331"/>
    <x v="2"/>
    <x v="11"/>
    <s v="Maxell 74 Minute CDR, 10/Pack"/>
    <n v="62.591999999999999"/>
    <n v="8"/>
    <x v="2"/>
    <n v="13.300800000000001"/>
    <m/>
  </r>
  <r>
    <n v="6387"/>
    <s v="US-2017-104661"/>
    <x v="787"/>
    <d v="2017-01-18T00:00:00"/>
    <x v="2"/>
    <s v="TB-21250"/>
    <x v="621"/>
    <x v="0"/>
    <s v="United States"/>
    <s v="Austin"/>
    <x v="5"/>
    <n v="78745"/>
    <x v="2"/>
    <s v="OFF-BI-10001098"/>
    <x v="1"/>
    <x v="8"/>
    <s v="Acco D-Ring Binder w/DublLock"/>
    <n v="4.2759999999999998"/>
    <n v="1"/>
    <x v="3"/>
    <n v="-6.6277999999999997"/>
    <m/>
  </r>
  <r>
    <n v="6388"/>
    <s v="CA-2014-134103"/>
    <x v="1106"/>
    <d v="2014-02-04T00:00:00"/>
    <x v="1"/>
    <s v="MV-18190"/>
    <x v="160"/>
    <x v="0"/>
    <s v="United States"/>
    <s v="Detroit"/>
    <x v="12"/>
    <n v="48234"/>
    <x v="2"/>
    <s v="OFF-PA-10001204"/>
    <x v="1"/>
    <x v="10"/>
    <s v="Xerox 1972"/>
    <n v="10.56"/>
    <n v="2"/>
    <x v="0"/>
    <n v="4.7519999999999998"/>
    <m/>
  </r>
  <r>
    <n v="6389"/>
    <s v="CA-2014-134103"/>
    <x v="1106"/>
    <d v="2014-02-04T00:00:00"/>
    <x v="1"/>
    <s v="MV-18190"/>
    <x v="160"/>
    <x v="0"/>
    <s v="United States"/>
    <s v="Detroit"/>
    <x v="12"/>
    <n v="48234"/>
    <x v="2"/>
    <s v="OFF-ST-10000991"/>
    <x v="1"/>
    <x v="4"/>
    <s v="Space Solutions HD Industrial Steel Shelving."/>
    <n v="229.94"/>
    <n v="2"/>
    <x v="0"/>
    <n v="6.8982000000000001"/>
    <m/>
  </r>
  <r>
    <n v="6390"/>
    <s v="CA-2015-147529"/>
    <x v="1107"/>
    <d v="2015-02-11T00:00:00"/>
    <x v="1"/>
    <s v="DK-12835"/>
    <x v="460"/>
    <x v="1"/>
    <s v="United States"/>
    <s v="Springfield"/>
    <x v="17"/>
    <n v="22153"/>
    <x v="0"/>
    <s v="OFF-EN-10000056"/>
    <x v="1"/>
    <x v="12"/>
    <s v="Cameo Buff Policy Envelopes"/>
    <n v="311.14999999999998"/>
    <n v="5"/>
    <x v="0"/>
    <n v="146.2405"/>
    <m/>
  </r>
  <r>
    <n v="6391"/>
    <s v="CA-2015-147529"/>
    <x v="1107"/>
    <d v="2015-02-11T00:00:00"/>
    <x v="1"/>
    <s v="DK-12835"/>
    <x v="460"/>
    <x v="1"/>
    <s v="United States"/>
    <s v="Springfield"/>
    <x v="17"/>
    <n v="22153"/>
    <x v="0"/>
    <s v="OFF-PA-10003349"/>
    <x v="1"/>
    <x v="10"/>
    <s v="Xerox 1957"/>
    <n v="12.96"/>
    <n v="2"/>
    <x v="0"/>
    <n v="6.3503999999999996"/>
    <m/>
  </r>
  <r>
    <n v="6392"/>
    <s v="CA-2016-129126"/>
    <x v="882"/>
    <d v="2016-12-19T00:00:00"/>
    <x v="1"/>
    <s v="PK-19075"/>
    <x v="7"/>
    <x v="0"/>
    <s v="United States"/>
    <s v="New York City"/>
    <x v="15"/>
    <n v="10011"/>
    <x v="3"/>
    <s v="OFF-PA-10001471"/>
    <x v="1"/>
    <x v="10"/>
    <s v="Strathmore Photo Frame Cards"/>
    <n v="14.62"/>
    <n v="2"/>
    <x v="0"/>
    <n v="6.7252000000000001"/>
    <m/>
  </r>
  <r>
    <n v="6393"/>
    <s v="CA-2016-129126"/>
    <x v="882"/>
    <d v="2016-12-19T00:00:00"/>
    <x v="1"/>
    <s v="PK-19075"/>
    <x v="7"/>
    <x v="0"/>
    <s v="United States"/>
    <s v="New York City"/>
    <x v="15"/>
    <n v="10011"/>
    <x v="3"/>
    <s v="OFF-LA-10003190"/>
    <x v="1"/>
    <x v="2"/>
    <s v="Avery 474"/>
    <n v="5.76"/>
    <n v="2"/>
    <x v="0"/>
    <n v="2.8224"/>
    <m/>
  </r>
  <r>
    <n v="6394"/>
    <s v="CA-2016-129126"/>
    <x v="882"/>
    <d v="2016-12-19T00:00:00"/>
    <x v="1"/>
    <s v="PK-19075"/>
    <x v="7"/>
    <x v="0"/>
    <s v="United States"/>
    <s v="New York City"/>
    <x v="15"/>
    <n v="10011"/>
    <x v="3"/>
    <s v="OFF-FA-10000621"/>
    <x v="1"/>
    <x v="13"/>
    <s v="OIC Colored Binder Clips, Assorted Sizes"/>
    <n v="21.48"/>
    <n v="6"/>
    <x v="0"/>
    <n v="10.5252"/>
    <m/>
  </r>
  <r>
    <n v="6395"/>
    <s v="CA-2016-129126"/>
    <x v="882"/>
    <d v="2016-12-19T00:00:00"/>
    <x v="1"/>
    <s v="PK-19075"/>
    <x v="7"/>
    <x v="0"/>
    <s v="United States"/>
    <s v="New York City"/>
    <x v="15"/>
    <n v="10011"/>
    <x v="3"/>
    <s v="FUR-FU-10002937"/>
    <x v="0"/>
    <x v="5"/>
    <s v="GE 48&quot; Fluorescent Tube, Cool White Energy Saver, 34 Watts, 30/Box"/>
    <n v="396.92"/>
    <n v="4"/>
    <x v="0"/>
    <n v="198.46"/>
    <m/>
  </r>
  <r>
    <n v="6396"/>
    <s v="CA-2016-129126"/>
    <x v="882"/>
    <d v="2016-12-19T00:00:00"/>
    <x v="1"/>
    <s v="PK-19075"/>
    <x v="7"/>
    <x v="0"/>
    <s v="United States"/>
    <s v="New York City"/>
    <x v="15"/>
    <n v="10011"/>
    <x v="3"/>
    <s v="OFF-ST-10004507"/>
    <x v="1"/>
    <x v="4"/>
    <s v="Advantus Rolling Storage Box"/>
    <n v="17.149999999999999"/>
    <n v="1"/>
    <x v="0"/>
    <n v="4.6304999999999996"/>
    <m/>
  </r>
  <r>
    <n v="6397"/>
    <s v="CA-2016-129126"/>
    <x v="882"/>
    <d v="2016-12-19T00:00:00"/>
    <x v="1"/>
    <s v="PK-19075"/>
    <x v="7"/>
    <x v="0"/>
    <s v="United States"/>
    <s v="New York City"/>
    <x v="15"/>
    <n v="10011"/>
    <x v="3"/>
    <s v="OFF-BI-10000279"/>
    <x v="1"/>
    <x v="8"/>
    <s v="Acco Recycled 2&quot; Capacity Laser Printer Hanging Data Binders"/>
    <n v="23.12"/>
    <n v="2"/>
    <x v="2"/>
    <n v="7.8029999999999999"/>
    <m/>
  </r>
  <r>
    <n v="6398"/>
    <s v="CA-2017-131632"/>
    <x v="1108"/>
    <d v="2017-11-04T00:00:00"/>
    <x v="1"/>
    <s v="AH-10120"/>
    <x v="571"/>
    <x v="2"/>
    <s v="United States"/>
    <s v="Dallas"/>
    <x v="5"/>
    <n v="75217"/>
    <x v="2"/>
    <s v="OFF-AR-10003651"/>
    <x v="1"/>
    <x v="6"/>
    <s v="Newell 350"/>
    <n v="5.2480000000000002"/>
    <n v="2"/>
    <x v="2"/>
    <n v="0.59040000000000004"/>
    <m/>
  </r>
  <r>
    <n v="6399"/>
    <s v="CA-2017-151981"/>
    <x v="634"/>
    <d v="2017-08-12T00:00:00"/>
    <x v="1"/>
    <s v="GM-14455"/>
    <x v="39"/>
    <x v="2"/>
    <s v="United States"/>
    <s v="Concord"/>
    <x v="38"/>
    <n v="3301"/>
    <x v="3"/>
    <s v="TEC-PH-10003601"/>
    <x v="2"/>
    <x v="7"/>
    <s v="Ativa D5772 2-Line 5.8GHz Digital Expandable Corded/Cordless Phone System with Answering &amp; Caller ID/Call Waiting, Black/Silver"/>
    <n v="824.95"/>
    <n v="5"/>
    <x v="0"/>
    <n v="247.48500000000001"/>
    <m/>
  </r>
  <r>
    <n v="6400"/>
    <s v="CA-2017-151981"/>
    <x v="634"/>
    <d v="2017-08-12T00:00:00"/>
    <x v="1"/>
    <s v="GM-14455"/>
    <x v="39"/>
    <x v="2"/>
    <s v="United States"/>
    <s v="Concord"/>
    <x v="38"/>
    <n v="3301"/>
    <x v="3"/>
    <s v="OFF-LA-10002195"/>
    <x v="1"/>
    <x v="2"/>
    <s v="Avery 481"/>
    <n v="24.64"/>
    <n v="8"/>
    <x v="0"/>
    <n v="11.827199999999999"/>
    <m/>
  </r>
  <r>
    <n v="6401"/>
    <s v="CA-2017-151981"/>
    <x v="634"/>
    <d v="2017-08-12T00:00:00"/>
    <x v="1"/>
    <s v="GM-14455"/>
    <x v="39"/>
    <x v="2"/>
    <s v="United States"/>
    <s v="Concord"/>
    <x v="38"/>
    <n v="3301"/>
    <x v="3"/>
    <s v="OFF-AR-10000380"/>
    <x v="1"/>
    <x v="6"/>
    <s v="Hunt PowerHouse Electric Pencil Sharpener, Blue"/>
    <n v="227.88"/>
    <n v="6"/>
    <x v="0"/>
    <n v="68.364000000000004"/>
    <m/>
  </r>
  <r>
    <n v="6402"/>
    <s v="CA-2017-125472"/>
    <x v="1109"/>
    <d v="2017-05-31T00:00:00"/>
    <x v="2"/>
    <s v="BD-11725"/>
    <x v="232"/>
    <x v="0"/>
    <s v="United States"/>
    <s v="Lafayette"/>
    <x v="28"/>
    <n v="70506"/>
    <x v="0"/>
    <s v="FUR-BO-10000330"/>
    <x v="0"/>
    <x v="0"/>
    <s v="Sauder Camden County Barrister Bookcase, Planked Cherry Finish"/>
    <n v="241.96"/>
    <n v="2"/>
    <x v="0"/>
    <n v="33.874400000000001"/>
    <m/>
  </r>
  <r>
    <n v="6403"/>
    <s v="CA-2017-125472"/>
    <x v="1109"/>
    <d v="2017-05-31T00:00:00"/>
    <x v="2"/>
    <s v="BD-11725"/>
    <x v="232"/>
    <x v="0"/>
    <s v="United States"/>
    <s v="Lafayette"/>
    <x v="28"/>
    <n v="70506"/>
    <x v="0"/>
    <s v="OFF-BI-10000591"/>
    <x v="1"/>
    <x v="8"/>
    <s v="Avery Binder Labels"/>
    <n v="3.89"/>
    <n v="1"/>
    <x v="0"/>
    <n v="1.8672"/>
    <m/>
  </r>
  <r>
    <n v="6404"/>
    <s v="CA-2017-125472"/>
    <x v="1109"/>
    <d v="2017-05-31T00:00:00"/>
    <x v="2"/>
    <s v="BD-11725"/>
    <x v="232"/>
    <x v="0"/>
    <s v="United States"/>
    <s v="Lafayette"/>
    <x v="28"/>
    <n v="70506"/>
    <x v="0"/>
    <s v="FUR-FU-10001731"/>
    <x v="0"/>
    <x v="5"/>
    <s v="Acrylic Self-Standing Desk Frames"/>
    <n v="8.01"/>
    <n v="3"/>
    <x v="0"/>
    <n v="3.0438000000000001"/>
    <m/>
  </r>
  <r>
    <n v="6405"/>
    <s v="CA-2015-156328"/>
    <x v="672"/>
    <d v="2015-12-05T00:00:00"/>
    <x v="1"/>
    <s v="RM-19375"/>
    <x v="528"/>
    <x v="0"/>
    <s v="United States"/>
    <s v="Raleigh"/>
    <x v="3"/>
    <n v="27604"/>
    <x v="0"/>
    <s v="TEC-PH-10001198"/>
    <x v="2"/>
    <x v="7"/>
    <s v="Avaya 4621SW VoIP phone"/>
    <n v="177.48"/>
    <n v="3"/>
    <x v="2"/>
    <n v="19.9665"/>
    <m/>
  </r>
  <r>
    <n v="6406"/>
    <s v="CA-2017-154074"/>
    <x v="515"/>
    <d v="2017-09-02T00:00:00"/>
    <x v="0"/>
    <s v="BW-11110"/>
    <x v="308"/>
    <x v="1"/>
    <s v="United States"/>
    <s v="Spokane"/>
    <x v="4"/>
    <n v="99207"/>
    <x v="1"/>
    <s v="FUR-CH-10002331"/>
    <x v="0"/>
    <x v="1"/>
    <s v="Hon 4700 Series Mobuis Mid-Back Task Chairs with Adjustable Arms"/>
    <n v="569.56799999999998"/>
    <n v="2"/>
    <x v="2"/>
    <n v="7.1196000000000002"/>
    <m/>
  </r>
  <r>
    <n v="6407"/>
    <s v="CA-2017-154074"/>
    <x v="515"/>
    <d v="2017-09-02T00:00:00"/>
    <x v="0"/>
    <s v="BW-11110"/>
    <x v="308"/>
    <x v="1"/>
    <s v="United States"/>
    <s v="Spokane"/>
    <x v="4"/>
    <n v="99207"/>
    <x v="1"/>
    <s v="OFF-ST-10002370"/>
    <x v="1"/>
    <x v="4"/>
    <s v="Sortfiler Multipurpose Personal File Organizer, Black"/>
    <n v="149.72999999999999"/>
    <n v="7"/>
    <x v="0"/>
    <n v="43.421700000000001"/>
    <m/>
  </r>
  <r>
    <n v="6408"/>
    <s v="CA-2017-161774"/>
    <x v="304"/>
    <d v="2017-05-15T00:00:00"/>
    <x v="2"/>
    <s v="GT-14710"/>
    <x v="218"/>
    <x v="0"/>
    <s v="United States"/>
    <s v="Houston"/>
    <x v="5"/>
    <n v="77041"/>
    <x v="2"/>
    <s v="FUR-CH-10003981"/>
    <x v="0"/>
    <x v="1"/>
    <s v="Global Commerce Series Low-Back Swivel/Tilt Chairs"/>
    <n v="899.43"/>
    <n v="5"/>
    <x v="4"/>
    <n v="-12.849"/>
    <m/>
  </r>
  <r>
    <n v="6409"/>
    <s v="CA-2017-161774"/>
    <x v="304"/>
    <d v="2017-05-15T00:00:00"/>
    <x v="2"/>
    <s v="GT-14710"/>
    <x v="218"/>
    <x v="0"/>
    <s v="United States"/>
    <s v="Houston"/>
    <x v="5"/>
    <n v="77041"/>
    <x v="2"/>
    <s v="OFF-AR-10001446"/>
    <x v="1"/>
    <x v="6"/>
    <s v="Newell 309"/>
    <n v="46.2"/>
    <n v="5"/>
    <x v="2"/>
    <n v="5.7750000000000004"/>
    <m/>
  </r>
  <r>
    <n v="6410"/>
    <s v="CA-2017-161774"/>
    <x v="304"/>
    <d v="2017-05-15T00:00:00"/>
    <x v="2"/>
    <s v="GT-14710"/>
    <x v="218"/>
    <x v="0"/>
    <s v="United States"/>
    <s v="Houston"/>
    <x v="5"/>
    <n v="77041"/>
    <x v="2"/>
    <s v="OFF-PA-10000300"/>
    <x v="1"/>
    <x v="10"/>
    <s v="Xerox 1936"/>
    <n v="47.951999999999998"/>
    <n v="3"/>
    <x v="2"/>
    <n v="16.183800000000002"/>
    <m/>
  </r>
  <r>
    <n v="6411"/>
    <s v="CA-2017-161774"/>
    <x v="304"/>
    <d v="2017-05-15T00:00:00"/>
    <x v="2"/>
    <s v="GT-14710"/>
    <x v="218"/>
    <x v="0"/>
    <s v="United States"/>
    <s v="Houston"/>
    <x v="5"/>
    <n v="77041"/>
    <x v="2"/>
    <s v="TEC-PH-10004071"/>
    <x v="2"/>
    <x v="7"/>
    <s v="PayAnywhere Card Reader"/>
    <n v="7.992"/>
    <n v="1"/>
    <x v="2"/>
    <n v="0.69930000000000003"/>
    <m/>
  </r>
  <r>
    <n v="6412"/>
    <s v="CA-2017-161774"/>
    <x v="304"/>
    <d v="2017-05-15T00:00:00"/>
    <x v="2"/>
    <s v="GT-14710"/>
    <x v="218"/>
    <x v="0"/>
    <s v="United States"/>
    <s v="Houston"/>
    <x v="5"/>
    <n v="77041"/>
    <x v="2"/>
    <s v="OFF-PA-10003134"/>
    <x v="1"/>
    <x v="10"/>
    <s v="Xerox 1937"/>
    <n v="76.864000000000004"/>
    <n v="2"/>
    <x v="2"/>
    <n v="26.9024"/>
    <m/>
  </r>
  <r>
    <n v="6413"/>
    <s v="CA-2017-151211"/>
    <x v="629"/>
    <d v="2017-08-23T00:00:00"/>
    <x v="1"/>
    <s v="AH-10120"/>
    <x v="571"/>
    <x v="2"/>
    <s v="United States"/>
    <s v="Louisville"/>
    <x v="0"/>
    <n v="40214"/>
    <x v="0"/>
    <s v="OFF-BI-10002735"/>
    <x v="1"/>
    <x v="8"/>
    <s v="GBC Prestige Therm-A-Bind Covers"/>
    <n v="102.93"/>
    <n v="3"/>
    <x v="0"/>
    <n v="48.377099999999999"/>
    <m/>
  </r>
  <r>
    <n v="6414"/>
    <s v="CA-2017-151211"/>
    <x v="629"/>
    <d v="2017-08-23T00:00:00"/>
    <x v="1"/>
    <s v="AH-10120"/>
    <x v="571"/>
    <x v="2"/>
    <s v="United States"/>
    <s v="Louisville"/>
    <x v="0"/>
    <n v="40214"/>
    <x v="0"/>
    <s v="TEC-AC-10004510"/>
    <x v="2"/>
    <x v="11"/>
    <s v="Logitech Desktop MK120 Mouse and keyboard Combo"/>
    <n v="98.16"/>
    <n v="6"/>
    <x v="0"/>
    <n v="9.8160000000000007"/>
    <m/>
  </r>
  <r>
    <n v="6415"/>
    <s v="CA-2017-142671"/>
    <x v="468"/>
    <d v="2017-11-14T00:00:00"/>
    <x v="0"/>
    <s v="DR-12940"/>
    <x v="660"/>
    <x v="2"/>
    <s v="United States"/>
    <s v="Hollywood"/>
    <x v="2"/>
    <n v="33021"/>
    <x v="0"/>
    <s v="OFF-BI-10004099"/>
    <x v="1"/>
    <x v="8"/>
    <s v="GBC VeloBinder Strips"/>
    <n v="11.52"/>
    <n v="5"/>
    <x v="6"/>
    <n v="-7.68"/>
    <m/>
  </r>
  <r>
    <n v="6416"/>
    <s v="CA-2017-144750"/>
    <x v="170"/>
    <d v="2017-08-21T00:00:00"/>
    <x v="3"/>
    <s v="DL-13495"/>
    <x v="393"/>
    <x v="1"/>
    <s v="United States"/>
    <s v="Chandler"/>
    <x v="16"/>
    <n v="85224"/>
    <x v="1"/>
    <s v="OFF-PA-10003395"/>
    <x v="1"/>
    <x v="10"/>
    <s v="Xerox 1941"/>
    <n v="83.88"/>
    <n v="1"/>
    <x v="2"/>
    <n v="29.358000000000001"/>
    <m/>
  </r>
  <r>
    <n v="6417"/>
    <s v="CA-2016-111976"/>
    <x v="387"/>
    <d v="2016-03-12T00:00:00"/>
    <x v="1"/>
    <s v="BD-11620"/>
    <x v="379"/>
    <x v="0"/>
    <s v="United States"/>
    <s v="Philadelphia"/>
    <x v="9"/>
    <n v="19120"/>
    <x v="3"/>
    <s v="TEC-PH-10002890"/>
    <x v="2"/>
    <x v="7"/>
    <s v="AT&amp;T 17929 Lendline Telephone"/>
    <n v="108.57599999999999"/>
    <n v="4"/>
    <x v="10"/>
    <n v="-25.334399999999999"/>
    <m/>
  </r>
  <r>
    <n v="6418"/>
    <s v="CA-2016-111976"/>
    <x v="387"/>
    <d v="2016-03-12T00:00:00"/>
    <x v="1"/>
    <s v="BD-11620"/>
    <x v="379"/>
    <x v="0"/>
    <s v="United States"/>
    <s v="Philadelphia"/>
    <x v="9"/>
    <n v="19120"/>
    <x v="3"/>
    <s v="OFF-FA-10004968"/>
    <x v="1"/>
    <x v="13"/>
    <s v="Rubber Band Ball"/>
    <n v="5.984"/>
    <n v="2"/>
    <x v="2"/>
    <n v="-1.3464"/>
    <m/>
  </r>
  <r>
    <n v="6419"/>
    <s v="CA-2016-140130"/>
    <x v="731"/>
    <d v="2016-11-05T00:00:00"/>
    <x v="1"/>
    <s v="HW-14935"/>
    <x v="304"/>
    <x v="1"/>
    <s v="United States"/>
    <s v="Tulsa"/>
    <x v="26"/>
    <n v="74133"/>
    <x v="2"/>
    <s v="OFF-SU-10001218"/>
    <x v="1"/>
    <x v="14"/>
    <s v="Fiskars Softgrip Scissors"/>
    <n v="21.96"/>
    <n v="2"/>
    <x v="0"/>
    <n v="6.1487999999999996"/>
    <m/>
  </r>
  <r>
    <n v="6420"/>
    <s v="CA-2016-140130"/>
    <x v="731"/>
    <d v="2016-11-05T00:00:00"/>
    <x v="1"/>
    <s v="HW-14935"/>
    <x v="304"/>
    <x v="1"/>
    <s v="United States"/>
    <s v="Tulsa"/>
    <x v="26"/>
    <n v="74133"/>
    <x v="2"/>
    <s v="FUR-CH-10002084"/>
    <x v="0"/>
    <x v="1"/>
    <s v="Hon Mobius Operator's Chair"/>
    <n v="368.97"/>
    <n v="3"/>
    <x v="0"/>
    <n v="81.173400000000001"/>
    <m/>
  </r>
  <r>
    <n v="6421"/>
    <s v="CA-2016-140130"/>
    <x v="731"/>
    <d v="2016-11-05T00:00:00"/>
    <x v="1"/>
    <s v="HW-14935"/>
    <x v="304"/>
    <x v="1"/>
    <s v="United States"/>
    <s v="Tulsa"/>
    <x v="26"/>
    <n v="74133"/>
    <x v="2"/>
    <s v="OFF-AR-10004269"/>
    <x v="1"/>
    <x v="6"/>
    <s v="Newell 31"/>
    <n v="12.39"/>
    <n v="3"/>
    <x v="0"/>
    <n v="3.4691999999999998"/>
    <m/>
  </r>
  <r>
    <n v="6422"/>
    <s v="CA-2016-140130"/>
    <x v="731"/>
    <d v="2016-11-05T00:00:00"/>
    <x v="1"/>
    <s v="HW-14935"/>
    <x v="304"/>
    <x v="1"/>
    <s v="United States"/>
    <s v="Tulsa"/>
    <x v="26"/>
    <n v="74133"/>
    <x v="2"/>
    <s v="OFF-ST-10001128"/>
    <x v="1"/>
    <x v="4"/>
    <s v="Carina Mini System Audio Rack, Model AR050B"/>
    <n v="332.94"/>
    <n v="3"/>
    <x v="0"/>
    <n v="9.9882000000000009"/>
    <m/>
  </r>
  <r>
    <n v="6423"/>
    <s v="CA-2014-159121"/>
    <x v="711"/>
    <d v="2014-08-01T00:00:00"/>
    <x v="1"/>
    <s v="JO-15145"/>
    <x v="705"/>
    <x v="1"/>
    <s v="United States"/>
    <s v="Draper"/>
    <x v="7"/>
    <n v="84020"/>
    <x v="1"/>
    <s v="TEC-AC-10002006"/>
    <x v="2"/>
    <x v="11"/>
    <s v="Memorex Micro Travel Drive 16 GB"/>
    <n v="111.93"/>
    <n v="7"/>
    <x v="0"/>
    <n v="34.698300000000003"/>
    <m/>
  </r>
  <r>
    <n v="6424"/>
    <s v="CA-2015-149650"/>
    <x v="1040"/>
    <d v="2015-10-27T00:00:00"/>
    <x v="2"/>
    <s v="RD-19660"/>
    <x v="372"/>
    <x v="2"/>
    <s v="United States"/>
    <s v="Oakland"/>
    <x v="1"/>
    <n v="94601"/>
    <x v="1"/>
    <s v="FUR-CH-10003956"/>
    <x v="0"/>
    <x v="1"/>
    <s v="Novimex High-Tech Fabric Mesh Task Chair"/>
    <n v="454.27199999999999"/>
    <n v="8"/>
    <x v="2"/>
    <n v="-73.819199999999995"/>
    <m/>
  </r>
  <r>
    <n v="6425"/>
    <s v="CA-2017-115777"/>
    <x v="971"/>
    <d v="2017-08-24T00:00:00"/>
    <x v="1"/>
    <s v="DO-13645"/>
    <x v="770"/>
    <x v="0"/>
    <s v="United States"/>
    <s v="Lawrence"/>
    <x v="31"/>
    <n v="1841"/>
    <x v="3"/>
    <s v="OFF-PA-10000552"/>
    <x v="1"/>
    <x v="10"/>
    <s v="Xerox 200"/>
    <n v="19.440000000000001"/>
    <n v="3"/>
    <x v="0"/>
    <n v="9.3312000000000008"/>
    <m/>
  </r>
  <r>
    <n v="6426"/>
    <s v="CA-2016-143714"/>
    <x v="454"/>
    <d v="2016-05-27T00:00:00"/>
    <x v="1"/>
    <s v="CC-12370"/>
    <x v="666"/>
    <x v="0"/>
    <s v="United States"/>
    <s v="Philadelphia"/>
    <x v="9"/>
    <n v="19120"/>
    <x v="3"/>
    <s v="TEC-CO-10004722"/>
    <x v="2"/>
    <x v="16"/>
    <s v="Canon imageCLASS 2200 Advanced Copier"/>
    <n v="8399.9760000000006"/>
    <n v="4"/>
    <x v="10"/>
    <n v="1119.9967999999999"/>
    <m/>
  </r>
  <r>
    <n v="6427"/>
    <s v="CA-2016-143714"/>
    <x v="454"/>
    <d v="2016-05-27T00:00:00"/>
    <x v="1"/>
    <s v="CC-12370"/>
    <x v="666"/>
    <x v="0"/>
    <s v="United States"/>
    <s v="Philadelphia"/>
    <x v="9"/>
    <n v="19120"/>
    <x v="3"/>
    <s v="OFF-BI-10004308"/>
    <x v="1"/>
    <x v="8"/>
    <s v="Avery Legal 4-Ring Binder"/>
    <n v="6.2939999999999996"/>
    <n v="1"/>
    <x v="6"/>
    <n v="-4.1959999999999997"/>
    <m/>
  </r>
  <r>
    <n v="6428"/>
    <s v="CA-2016-143714"/>
    <x v="454"/>
    <d v="2016-05-27T00:00:00"/>
    <x v="1"/>
    <s v="CC-12370"/>
    <x v="666"/>
    <x v="0"/>
    <s v="United States"/>
    <s v="Philadelphia"/>
    <x v="9"/>
    <n v="19120"/>
    <x v="3"/>
    <s v="OFF-PA-10000029"/>
    <x v="1"/>
    <x v="10"/>
    <s v="Xerox 224"/>
    <n v="10.368"/>
    <n v="2"/>
    <x v="2"/>
    <n v="3.6288"/>
    <m/>
  </r>
  <r>
    <n v="6429"/>
    <s v="CA-2016-143714"/>
    <x v="454"/>
    <d v="2016-05-27T00:00:00"/>
    <x v="1"/>
    <s v="CC-12370"/>
    <x v="666"/>
    <x v="0"/>
    <s v="United States"/>
    <s v="Philadelphia"/>
    <x v="9"/>
    <n v="19120"/>
    <x v="3"/>
    <s v="TEC-PH-10004080"/>
    <x v="2"/>
    <x v="7"/>
    <s v="Avaya 5410 Digital phone"/>
    <n v="122.38200000000001"/>
    <n v="3"/>
    <x v="10"/>
    <n v="-24.476400000000002"/>
    <m/>
  </r>
  <r>
    <n v="6430"/>
    <s v="CA-2014-165764"/>
    <x v="935"/>
    <d v="2014-11-07T00:00:00"/>
    <x v="1"/>
    <s v="SH-20395"/>
    <x v="129"/>
    <x v="0"/>
    <s v="United States"/>
    <s v="Jacksonville"/>
    <x v="3"/>
    <n v="28540"/>
    <x v="0"/>
    <s v="OFF-ST-10001558"/>
    <x v="1"/>
    <x v="4"/>
    <s v="Acco Perma 4000 Stacking Storage Drawers"/>
    <n v="25.984000000000002"/>
    <n v="2"/>
    <x v="2"/>
    <n v="-1.6240000000000001"/>
    <m/>
  </r>
  <r>
    <n v="6431"/>
    <s v="CA-2014-165764"/>
    <x v="935"/>
    <d v="2014-11-07T00:00:00"/>
    <x v="1"/>
    <s v="SH-20395"/>
    <x v="129"/>
    <x v="0"/>
    <s v="United States"/>
    <s v="Jacksonville"/>
    <x v="3"/>
    <n v="28540"/>
    <x v="0"/>
    <s v="FUR-TA-10001768"/>
    <x v="0"/>
    <x v="3"/>
    <s v="Hon Racetrack Conference Tables"/>
    <n v="945.03599999999994"/>
    <n v="6"/>
    <x v="10"/>
    <n v="-299.26139999999998"/>
    <m/>
  </r>
  <r>
    <n v="6432"/>
    <s v="CA-2014-165764"/>
    <x v="935"/>
    <d v="2014-11-07T00:00:00"/>
    <x v="1"/>
    <s v="SH-20395"/>
    <x v="129"/>
    <x v="0"/>
    <s v="United States"/>
    <s v="Jacksonville"/>
    <x v="3"/>
    <n v="28540"/>
    <x v="0"/>
    <s v="OFF-BI-10002982"/>
    <x v="1"/>
    <x v="8"/>
    <s v="Avery Self-Adhesive Photo Pockets for Polaroid Photos"/>
    <n v="14.301"/>
    <n v="7"/>
    <x v="6"/>
    <n v="-10.487399999999999"/>
    <m/>
  </r>
  <r>
    <n v="6433"/>
    <s v="CA-2014-165764"/>
    <x v="935"/>
    <d v="2014-11-07T00:00:00"/>
    <x v="1"/>
    <s v="SH-20395"/>
    <x v="129"/>
    <x v="0"/>
    <s v="United States"/>
    <s v="Jacksonville"/>
    <x v="3"/>
    <n v="28540"/>
    <x v="0"/>
    <s v="FUR-FU-10001468"/>
    <x v="0"/>
    <x v="5"/>
    <s v="Tenex Antistatic Computer Chair Mats"/>
    <n v="410.35199999999998"/>
    <n v="3"/>
    <x v="2"/>
    <n v="-51.293999999999997"/>
    <m/>
  </r>
  <r>
    <n v="6434"/>
    <s v="CA-2015-121405"/>
    <x v="1110"/>
    <d v="2015-04-04T00:00:00"/>
    <x v="1"/>
    <s v="FC-14335"/>
    <x v="712"/>
    <x v="1"/>
    <s v="United States"/>
    <s v="Chicago"/>
    <x v="10"/>
    <n v="60610"/>
    <x v="2"/>
    <s v="OFF-PA-10001838"/>
    <x v="1"/>
    <x v="10"/>
    <s v="Adams Telephone Message Book W/Dividers/Space For Phone Numbers, 5 1/4&quot;X8 1/2&quot;, 300/Messages"/>
    <n v="23.52"/>
    <n v="5"/>
    <x v="2"/>
    <n v="8.5259999999999998"/>
    <m/>
  </r>
  <r>
    <n v="6435"/>
    <s v="CA-2015-121405"/>
    <x v="1110"/>
    <d v="2015-04-04T00:00:00"/>
    <x v="1"/>
    <s v="FC-14335"/>
    <x v="712"/>
    <x v="1"/>
    <s v="United States"/>
    <s v="Chicago"/>
    <x v="10"/>
    <n v="60610"/>
    <x v="2"/>
    <s v="TEC-PH-10002890"/>
    <x v="2"/>
    <x v="7"/>
    <s v="AT&amp;T 17929 Lendline Telephone"/>
    <n v="180.96"/>
    <n v="5"/>
    <x v="2"/>
    <n v="13.571999999999999"/>
    <m/>
  </r>
  <r>
    <n v="6436"/>
    <s v="US-2017-116897"/>
    <x v="837"/>
    <d v="2017-05-29T00:00:00"/>
    <x v="2"/>
    <s v="JG-15160"/>
    <x v="506"/>
    <x v="0"/>
    <s v="United States"/>
    <s v="Pocatello"/>
    <x v="45"/>
    <n v="83201"/>
    <x v="1"/>
    <s v="FUR-FU-10004963"/>
    <x v="0"/>
    <x v="5"/>
    <s v="Eldon 400 Class Desk Accessories, Black Carbon"/>
    <n v="35"/>
    <n v="4"/>
    <x v="0"/>
    <n v="14.7"/>
    <m/>
  </r>
  <r>
    <n v="6437"/>
    <s v="US-2017-116897"/>
    <x v="837"/>
    <d v="2017-05-29T00:00:00"/>
    <x v="2"/>
    <s v="JG-15160"/>
    <x v="506"/>
    <x v="0"/>
    <s v="United States"/>
    <s v="Pocatello"/>
    <x v="45"/>
    <n v="83201"/>
    <x v="1"/>
    <s v="OFF-ST-10000025"/>
    <x v="1"/>
    <x v="4"/>
    <s v="Fellowes Stor/Drawer Steel Plus Storage Drawers"/>
    <n v="477.15"/>
    <n v="5"/>
    <x v="0"/>
    <n v="28.629000000000001"/>
    <m/>
  </r>
  <r>
    <n v="6438"/>
    <s v="US-2017-116897"/>
    <x v="837"/>
    <d v="2017-05-29T00:00:00"/>
    <x v="2"/>
    <s v="JG-15160"/>
    <x v="506"/>
    <x v="0"/>
    <s v="United States"/>
    <s v="Pocatello"/>
    <x v="45"/>
    <n v="83201"/>
    <x v="1"/>
    <s v="TEC-PH-10004389"/>
    <x v="2"/>
    <x v="7"/>
    <s v="Nokia Lumia 925"/>
    <n v="302.37599999999998"/>
    <n v="3"/>
    <x v="2"/>
    <n v="22.6782"/>
    <m/>
  </r>
  <r>
    <n v="6439"/>
    <s v="US-2017-113992"/>
    <x v="817"/>
    <d v="2017-12-19T00:00:00"/>
    <x v="1"/>
    <s v="LC-16885"/>
    <x v="62"/>
    <x v="0"/>
    <s v="United States"/>
    <s v="Plano"/>
    <x v="5"/>
    <n v="75023"/>
    <x v="2"/>
    <s v="FUR-TA-10000577"/>
    <x v="0"/>
    <x v="3"/>
    <s v="Bretford CR4500 Series Slim Rectangular Table"/>
    <n v="974.98800000000006"/>
    <n v="4"/>
    <x v="4"/>
    <n v="-97.498800000000003"/>
    <m/>
  </r>
  <r>
    <n v="6440"/>
    <s v="CA-2014-166891"/>
    <x v="777"/>
    <d v="2014-10-06T00:00:00"/>
    <x v="2"/>
    <s v="CC-12220"/>
    <x v="417"/>
    <x v="0"/>
    <s v="United States"/>
    <s v="New York City"/>
    <x v="15"/>
    <n v="10024"/>
    <x v="3"/>
    <s v="FUR-CH-10003298"/>
    <x v="0"/>
    <x v="1"/>
    <s v="Office Star - Contemporary Task Swivel chair with Loop Arms, Charcoal"/>
    <n v="589.41"/>
    <n v="5"/>
    <x v="9"/>
    <n v="-6.5490000000000004"/>
    <m/>
  </r>
  <r>
    <n v="6441"/>
    <s v="CA-2016-101161"/>
    <x v="63"/>
    <d v="2016-10-20T00:00:00"/>
    <x v="1"/>
    <s v="BW-11110"/>
    <x v="308"/>
    <x v="1"/>
    <s v="United States"/>
    <s v="New York City"/>
    <x v="15"/>
    <n v="10024"/>
    <x v="3"/>
    <s v="OFF-AR-10001860"/>
    <x v="1"/>
    <x v="6"/>
    <s v="BIC Liqua Brite Liner"/>
    <n v="34.700000000000003"/>
    <n v="5"/>
    <x v="0"/>
    <n v="12.492000000000001"/>
    <m/>
  </r>
  <r>
    <n v="6442"/>
    <s v="CA-2016-101161"/>
    <x v="63"/>
    <d v="2016-10-20T00:00:00"/>
    <x v="1"/>
    <s v="BW-11110"/>
    <x v="308"/>
    <x v="1"/>
    <s v="United States"/>
    <s v="New York City"/>
    <x v="15"/>
    <n v="10024"/>
    <x v="3"/>
    <s v="OFF-ST-10003123"/>
    <x v="1"/>
    <x v="4"/>
    <s v="Fellowes Bases and Tops For Staxonsteel/High-Stak Systems"/>
    <n v="99.87"/>
    <n v="3"/>
    <x v="0"/>
    <n v="23.968800000000002"/>
    <m/>
  </r>
  <r>
    <n v="6443"/>
    <s v="CA-2016-101161"/>
    <x v="63"/>
    <d v="2016-10-20T00:00:00"/>
    <x v="1"/>
    <s v="BW-11110"/>
    <x v="308"/>
    <x v="1"/>
    <s v="United States"/>
    <s v="New York City"/>
    <x v="15"/>
    <n v="10024"/>
    <x v="3"/>
    <s v="OFF-PA-10001295"/>
    <x v="1"/>
    <x v="10"/>
    <s v="Computer Printout Paper with Letter-Trim Perforations"/>
    <n v="37.94"/>
    <n v="2"/>
    <x v="0"/>
    <n v="18.211200000000002"/>
    <m/>
  </r>
  <r>
    <n v="6444"/>
    <s v="CA-2016-101161"/>
    <x v="63"/>
    <d v="2016-10-20T00:00:00"/>
    <x v="1"/>
    <s v="BW-11110"/>
    <x v="308"/>
    <x v="1"/>
    <s v="United States"/>
    <s v="New York City"/>
    <x v="15"/>
    <n v="10024"/>
    <x v="3"/>
    <s v="OFF-LA-10000407"/>
    <x v="1"/>
    <x v="2"/>
    <s v="Avery White Multi-Purpose Labels"/>
    <n v="24.9"/>
    <n v="5"/>
    <x v="0"/>
    <n v="11.454000000000001"/>
    <m/>
  </r>
  <r>
    <n v="6445"/>
    <s v="CA-2016-101161"/>
    <x v="63"/>
    <d v="2016-10-20T00:00:00"/>
    <x v="1"/>
    <s v="BW-11110"/>
    <x v="308"/>
    <x v="1"/>
    <s v="United States"/>
    <s v="New York City"/>
    <x v="15"/>
    <n v="10024"/>
    <x v="3"/>
    <s v="FUR-FU-10003535"/>
    <x v="0"/>
    <x v="5"/>
    <s v="Howard Miller Distant Time Traveler Alarm Clock"/>
    <n v="82.26"/>
    <n v="3"/>
    <x v="0"/>
    <n v="33.726599999999998"/>
    <m/>
  </r>
  <r>
    <n v="6446"/>
    <s v="CA-2015-151785"/>
    <x v="616"/>
    <d v="2015-03-10T00:00:00"/>
    <x v="1"/>
    <s v="JJ-15445"/>
    <x v="370"/>
    <x v="0"/>
    <s v="United States"/>
    <s v="Chicago"/>
    <x v="10"/>
    <n v="60623"/>
    <x v="2"/>
    <s v="OFF-FA-10000611"/>
    <x v="1"/>
    <x v="13"/>
    <s v="Binder Clips by OIC"/>
    <n v="7.1040000000000001"/>
    <n v="6"/>
    <x v="2"/>
    <n v="2.4864000000000002"/>
    <m/>
  </r>
  <r>
    <n v="6447"/>
    <s v="US-2017-119816"/>
    <x v="168"/>
    <d v="2017-03-06T00:00:00"/>
    <x v="0"/>
    <s v="TT-21460"/>
    <x v="499"/>
    <x v="2"/>
    <s v="United States"/>
    <s v="Houston"/>
    <x v="5"/>
    <n v="77095"/>
    <x v="2"/>
    <s v="FUR-FU-10004848"/>
    <x v="0"/>
    <x v="5"/>
    <s v="Howard Miller 13-3/4&quot; Diameter Brushed Chrome Round Wall Clock"/>
    <n v="103.5"/>
    <n v="5"/>
    <x v="7"/>
    <n v="-77.625"/>
    <m/>
  </r>
  <r>
    <n v="6448"/>
    <s v="US-2017-119816"/>
    <x v="168"/>
    <d v="2017-03-06T00:00:00"/>
    <x v="0"/>
    <s v="TT-21460"/>
    <x v="499"/>
    <x v="2"/>
    <s v="United States"/>
    <s v="Houston"/>
    <x v="5"/>
    <n v="77095"/>
    <x v="2"/>
    <s v="OFF-LA-10002381"/>
    <x v="1"/>
    <x v="2"/>
    <s v="Avery 497"/>
    <n v="2.464"/>
    <n v="1"/>
    <x v="2"/>
    <n v="0.86240000000000006"/>
    <m/>
  </r>
  <r>
    <n v="6449"/>
    <s v="US-2017-119816"/>
    <x v="168"/>
    <d v="2017-03-06T00:00:00"/>
    <x v="0"/>
    <s v="TT-21460"/>
    <x v="499"/>
    <x v="2"/>
    <s v="United States"/>
    <s v="Houston"/>
    <x v="5"/>
    <n v="77095"/>
    <x v="2"/>
    <s v="OFF-ST-10000918"/>
    <x v="1"/>
    <x v="4"/>
    <s v="Crate-A-Files"/>
    <n v="8.7200000000000006"/>
    <n v="1"/>
    <x v="2"/>
    <n v="0.65400000000000003"/>
    <m/>
  </r>
  <r>
    <n v="6450"/>
    <s v="CA-2015-156510"/>
    <x v="12"/>
    <d v="2015-09-29T00:00:00"/>
    <x v="1"/>
    <s v="EH-13990"/>
    <x v="552"/>
    <x v="0"/>
    <s v="United States"/>
    <s v="Meriden"/>
    <x v="29"/>
    <n v="6450"/>
    <x v="3"/>
    <s v="OFF-BI-10000822"/>
    <x v="1"/>
    <x v="8"/>
    <s v="Acco PRESSTEX Data Binder with Storage Hooks, Light Blue, 9 1/2&quot; X 11&quot;"/>
    <n v="10.76"/>
    <n v="2"/>
    <x v="0"/>
    <n v="5.1647999999999996"/>
    <m/>
  </r>
  <r>
    <n v="6451"/>
    <s v="CA-2015-156510"/>
    <x v="12"/>
    <d v="2015-09-29T00:00:00"/>
    <x v="1"/>
    <s v="EH-13990"/>
    <x v="552"/>
    <x v="0"/>
    <s v="United States"/>
    <s v="Meriden"/>
    <x v="29"/>
    <n v="6450"/>
    <x v="3"/>
    <s v="OFF-PA-10002222"/>
    <x v="1"/>
    <x v="10"/>
    <s v="Xerox Color Copier Paper, 11&quot; x 17&quot;, Ream"/>
    <n v="45.68"/>
    <n v="2"/>
    <x v="0"/>
    <n v="21.012799999999999"/>
    <m/>
  </r>
  <r>
    <n v="6452"/>
    <s v="CA-2015-156510"/>
    <x v="12"/>
    <d v="2015-09-29T00:00:00"/>
    <x v="1"/>
    <s v="EH-13990"/>
    <x v="552"/>
    <x v="0"/>
    <s v="United States"/>
    <s v="Meriden"/>
    <x v="29"/>
    <n v="6450"/>
    <x v="3"/>
    <s v="OFF-AR-10004930"/>
    <x v="1"/>
    <x v="6"/>
    <s v="Turquoise Lead Holder with Pocket Clip"/>
    <n v="6.7"/>
    <n v="1"/>
    <x v="0"/>
    <n v="2.2109999999999999"/>
    <m/>
  </r>
  <r>
    <n v="6453"/>
    <s v="US-2015-110261"/>
    <x v="546"/>
    <d v="2015-12-23T00:00:00"/>
    <x v="0"/>
    <s v="PR-18880"/>
    <x v="701"/>
    <x v="0"/>
    <s v="United States"/>
    <s v="Glenview"/>
    <x v="10"/>
    <n v="60025"/>
    <x v="2"/>
    <s v="TEC-PH-10001750"/>
    <x v="2"/>
    <x v="7"/>
    <s v="Samsung Rugby III"/>
    <n v="158.376"/>
    <n v="3"/>
    <x v="2"/>
    <n v="13.857900000000001"/>
    <m/>
  </r>
  <r>
    <n v="6454"/>
    <s v="CA-2015-125710"/>
    <x v="1049"/>
    <d v="2015-10-13T00:00:00"/>
    <x v="1"/>
    <s v="BT-11680"/>
    <x v="537"/>
    <x v="0"/>
    <s v="United States"/>
    <s v="Houston"/>
    <x v="5"/>
    <n v="77036"/>
    <x v="2"/>
    <s v="OFF-AR-10000657"/>
    <x v="1"/>
    <x v="6"/>
    <s v="Binney &amp; Smith inkTank Desk Highlighter, Chisel Tip, Yellow, 12/Box"/>
    <n v="3.44"/>
    <n v="2"/>
    <x v="2"/>
    <n v="0.55900000000000005"/>
    <m/>
  </r>
  <r>
    <n v="6455"/>
    <s v="CA-2017-161102"/>
    <x v="689"/>
    <d v="2017-08-03T00:00:00"/>
    <x v="2"/>
    <s v="EC-14050"/>
    <x v="685"/>
    <x v="0"/>
    <s v="United States"/>
    <s v="San Francisco"/>
    <x v="1"/>
    <n v="94110"/>
    <x v="1"/>
    <s v="OFF-ST-10003442"/>
    <x v="1"/>
    <x v="4"/>
    <s v="Eldon Portable Mobile Manager"/>
    <n v="56.56"/>
    <n v="2"/>
    <x v="0"/>
    <n v="15.2712"/>
    <m/>
  </r>
  <r>
    <n v="6456"/>
    <s v="CA-2017-161102"/>
    <x v="689"/>
    <d v="2017-08-03T00:00:00"/>
    <x v="2"/>
    <s v="EC-14050"/>
    <x v="685"/>
    <x v="0"/>
    <s v="United States"/>
    <s v="San Francisco"/>
    <x v="1"/>
    <n v="94110"/>
    <x v="1"/>
    <s v="FUR-FU-10003142"/>
    <x v="0"/>
    <x v="5"/>
    <s v="Master Big Foot Doorstop, Beige"/>
    <n v="36.96"/>
    <n v="7"/>
    <x v="0"/>
    <n v="11.457599999999999"/>
    <m/>
  </r>
  <r>
    <n v="6457"/>
    <s v="CA-2014-110065"/>
    <x v="79"/>
    <d v="2014-08-11T00:00:00"/>
    <x v="1"/>
    <s v="SP-20650"/>
    <x v="70"/>
    <x v="1"/>
    <s v="United States"/>
    <s v="New York City"/>
    <x v="15"/>
    <n v="10009"/>
    <x v="3"/>
    <s v="TEC-PH-10002468"/>
    <x v="2"/>
    <x v="7"/>
    <s v="Plantronics CS 50-USB - headset - Convertible, Monaural"/>
    <n v="135.99"/>
    <n v="1"/>
    <x v="0"/>
    <n v="36.717300000000002"/>
    <m/>
  </r>
  <r>
    <n v="6458"/>
    <s v="CA-2014-110065"/>
    <x v="79"/>
    <d v="2014-08-11T00:00:00"/>
    <x v="1"/>
    <s v="SP-20650"/>
    <x v="70"/>
    <x v="1"/>
    <s v="United States"/>
    <s v="New York City"/>
    <x v="15"/>
    <n v="10009"/>
    <x v="3"/>
    <s v="OFF-AR-10004165"/>
    <x v="1"/>
    <x v="6"/>
    <s v="Binney &amp; Smith inkTank Erasable Pocket Highlighter, Chisel Tip, Yellow"/>
    <n v="15.96"/>
    <n v="7"/>
    <x v="0"/>
    <n v="7.0224000000000002"/>
    <m/>
  </r>
  <r>
    <n v="6459"/>
    <s v="US-2017-133361"/>
    <x v="304"/>
    <d v="2017-05-17T00:00:00"/>
    <x v="2"/>
    <s v="AJ-10780"/>
    <x v="321"/>
    <x v="1"/>
    <s v="United States"/>
    <s v="Baltimore"/>
    <x v="39"/>
    <n v="21215"/>
    <x v="3"/>
    <s v="OFF-AR-10001919"/>
    <x v="1"/>
    <x v="6"/>
    <s v="OIC #2 Pencils, Medium Soft"/>
    <n v="3.76"/>
    <n v="2"/>
    <x v="0"/>
    <n v="1.0904"/>
    <m/>
  </r>
  <r>
    <n v="6460"/>
    <s v="US-2017-133361"/>
    <x v="304"/>
    <d v="2017-05-17T00:00:00"/>
    <x v="2"/>
    <s v="AJ-10780"/>
    <x v="321"/>
    <x v="1"/>
    <s v="United States"/>
    <s v="Baltimore"/>
    <x v="39"/>
    <n v="21215"/>
    <x v="3"/>
    <s v="OFF-AR-10003045"/>
    <x v="1"/>
    <x v="6"/>
    <s v="Prang Colored Pencils"/>
    <n v="14.7"/>
    <n v="5"/>
    <x v="0"/>
    <n v="6.6150000000000002"/>
    <m/>
  </r>
  <r>
    <n v="6461"/>
    <s v="US-2017-133361"/>
    <x v="304"/>
    <d v="2017-05-17T00:00:00"/>
    <x v="2"/>
    <s v="AJ-10780"/>
    <x v="321"/>
    <x v="1"/>
    <s v="United States"/>
    <s v="Baltimore"/>
    <x v="39"/>
    <n v="21215"/>
    <x v="3"/>
    <s v="OFF-AR-10003338"/>
    <x v="1"/>
    <x v="6"/>
    <s v="Eberhard Faber 3 1/2&quot; Golf Pencils"/>
    <n v="37.200000000000003"/>
    <n v="5"/>
    <x v="0"/>
    <n v="9.3000000000000007"/>
    <m/>
  </r>
  <r>
    <n v="6462"/>
    <s v="US-2017-133361"/>
    <x v="304"/>
    <d v="2017-05-17T00:00:00"/>
    <x v="2"/>
    <s v="AJ-10780"/>
    <x v="321"/>
    <x v="1"/>
    <s v="United States"/>
    <s v="Baltimore"/>
    <x v="39"/>
    <n v="21215"/>
    <x v="3"/>
    <s v="TEC-AC-10003280"/>
    <x v="2"/>
    <x v="11"/>
    <s v="Belkin F8E887 USB Wired Ergonomic Keyboard"/>
    <n v="89.97"/>
    <n v="3"/>
    <x v="0"/>
    <n v="18.893699999999999"/>
    <m/>
  </r>
  <r>
    <n v="6463"/>
    <s v="US-2017-133361"/>
    <x v="304"/>
    <d v="2017-05-17T00:00:00"/>
    <x v="2"/>
    <s v="AJ-10780"/>
    <x v="321"/>
    <x v="1"/>
    <s v="United States"/>
    <s v="Baltimore"/>
    <x v="39"/>
    <n v="21215"/>
    <x v="3"/>
    <s v="FUR-CH-10003298"/>
    <x v="0"/>
    <x v="1"/>
    <s v="Office Star - Contemporary Task Swivel chair with Loop Arms, Charcoal"/>
    <n v="261.95999999999998"/>
    <n v="2"/>
    <x v="0"/>
    <n v="23.5764"/>
    <m/>
  </r>
  <r>
    <n v="6464"/>
    <s v="US-2017-133361"/>
    <x v="304"/>
    <d v="2017-05-17T00:00:00"/>
    <x v="2"/>
    <s v="AJ-10780"/>
    <x v="321"/>
    <x v="1"/>
    <s v="United States"/>
    <s v="Baltimore"/>
    <x v="39"/>
    <n v="21215"/>
    <x v="3"/>
    <s v="OFF-LA-10004544"/>
    <x v="1"/>
    <x v="2"/>
    <s v="Avery 505"/>
    <n v="74"/>
    <n v="5"/>
    <x v="0"/>
    <n v="37"/>
    <m/>
  </r>
  <r>
    <n v="6465"/>
    <s v="US-2016-155404"/>
    <x v="897"/>
    <d v="2016-09-28T00:00:00"/>
    <x v="1"/>
    <s v="AS-10630"/>
    <x v="357"/>
    <x v="2"/>
    <s v="United States"/>
    <s v="Louisville"/>
    <x v="0"/>
    <n v="40214"/>
    <x v="0"/>
    <s v="FUR-FU-10004586"/>
    <x v="0"/>
    <x v="5"/>
    <s v="G.E. Longer-Life Indoor Recessed Floodlight Bulbs"/>
    <n v="13.28"/>
    <n v="2"/>
    <x v="0"/>
    <n v="6.3743999999999996"/>
    <m/>
  </r>
  <r>
    <n v="6466"/>
    <s v="CA-2015-114503"/>
    <x v="50"/>
    <d v="2015-11-17T00:00:00"/>
    <x v="1"/>
    <s v="AA-10375"/>
    <x v="211"/>
    <x v="0"/>
    <s v="United States"/>
    <s v="Lebanon"/>
    <x v="18"/>
    <n v="37087"/>
    <x v="0"/>
    <s v="OFF-ST-10003572"/>
    <x v="1"/>
    <x v="4"/>
    <s v="Portfile Personal File Boxes"/>
    <n v="84.96"/>
    <n v="6"/>
    <x v="2"/>
    <n v="6.3719999999999999"/>
    <m/>
  </r>
  <r>
    <n v="6467"/>
    <s v="CA-2017-153080"/>
    <x v="1053"/>
    <d v="2017-05-25T00:00:00"/>
    <x v="0"/>
    <s v="EH-13945"/>
    <x v="13"/>
    <x v="0"/>
    <s v="United States"/>
    <s v="Los Angeles"/>
    <x v="1"/>
    <n v="90008"/>
    <x v="1"/>
    <s v="TEC-AC-10002331"/>
    <x v="2"/>
    <x v="11"/>
    <s v="Maxell 74 Minute CDR, 10/Pack"/>
    <n v="68.459999999999994"/>
    <n v="7"/>
    <x v="0"/>
    <n v="25.330200000000001"/>
    <m/>
  </r>
  <r>
    <n v="6468"/>
    <s v="CA-2016-163804"/>
    <x v="499"/>
    <d v="2016-12-08T00:00:00"/>
    <x v="1"/>
    <s v="DB-13270"/>
    <x v="489"/>
    <x v="2"/>
    <s v="United States"/>
    <s v="Providence"/>
    <x v="34"/>
    <n v="2908"/>
    <x v="3"/>
    <s v="OFF-ST-10000142"/>
    <x v="1"/>
    <x v="4"/>
    <s v="Deluxe Rollaway Locking File with Drawer"/>
    <n v="2079.4"/>
    <n v="5"/>
    <x v="0"/>
    <n v="582.23199999999997"/>
    <m/>
  </r>
  <r>
    <n v="6469"/>
    <s v="CA-2016-163804"/>
    <x v="499"/>
    <d v="2016-12-08T00:00:00"/>
    <x v="1"/>
    <s v="DB-13270"/>
    <x v="489"/>
    <x v="2"/>
    <s v="United States"/>
    <s v="Providence"/>
    <x v="34"/>
    <n v="2908"/>
    <x v="3"/>
    <s v="TEC-PH-10000441"/>
    <x v="2"/>
    <x v="7"/>
    <s v="VTech DS6151"/>
    <n v="629.95000000000005"/>
    <n v="5"/>
    <x v="0"/>
    <n v="176.386"/>
    <m/>
  </r>
  <r>
    <n v="6470"/>
    <s v="CA-2016-163804"/>
    <x v="499"/>
    <d v="2016-12-08T00:00:00"/>
    <x v="1"/>
    <s v="DB-13270"/>
    <x v="489"/>
    <x v="2"/>
    <s v="United States"/>
    <s v="Providence"/>
    <x v="34"/>
    <n v="2908"/>
    <x v="3"/>
    <s v="FUR-FU-10004864"/>
    <x v="0"/>
    <x v="5"/>
    <s v="Eldon 500 Class Desk Accessories"/>
    <n v="72.42"/>
    <n v="6"/>
    <x v="0"/>
    <n v="23.898599999999998"/>
    <m/>
  </r>
  <r>
    <n v="6471"/>
    <s v="CA-2015-108532"/>
    <x v="1111"/>
    <d v="2015-09-02T00:00:00"/>
    <x v="1"/>
    <s v="CC-12100"/>
    <x v="385"/>
    <x v="2"/>
    <s v="United States"/>
    <s v="Detroit"/>
    <x v="12"/>
    <n v="48234"/>
    <x v="2"/>
    <s v="TEC-PH-10001750"/>
    <x v="2"/>
    <x v="7"/>
    <s v="Samsung Rugby III"/>
    <n v="131.97999999999999"/>
    <n v="2"/>
    <x v="0"/>
    <n v="35.634599999999999"/>
    <m/>
  </r>
  <r>
    <n v="6472"/>
    <s v="CA-2015-108532"/>
    <x v="1111"/>
    <d v="2015-09-02T00:00:00"/>
    <x v="1"/>
    <s v="CC-12100"/>
    <x v="385"/>
    <x v="2"/>
    <s v="United States"/>
    <s v="Detroit"/>
    <x v="12"/>
    <n v="48234"/>
    <x v="2"/>
    <s v="TEC-AC-10004510"/>
    <x v="2"/>
    <x v="11"/>
    <s v="Logitech Desktop MK120 Mouse and keyboard Combo"/>
    <n v="114.52"/>
    <n v="7"/>
    <x v="0"/>
    <n v="11.452"/>
    <m/>
  </r>
  <r>
    <n v="6473"/>
    <s v="CA-2014-151897"/>
    <x v="571"/>
    <d v="2014-06-10T00:00:00"/>
    <x v="1"/>
    <s v="VT-21700"/>
    <x v="725"/>
    <x v="2"/>
    <s v="United States"/>
    <s v="Houston"/>
    <x v="5"/>
    <n v="77070"/>
    <x v="2"/>
    <s v="OFF-LA-10001074"/>
    <x v="1"/>
    <x v="2"/>
    <s v="Round Specialty Laser Printer Labels"/>
    <n v="100.24"/>
    <n v="10"/>
    <x v="2"/>
    <n v="33.831000000000003"/>
    <m/>
  </r>
  <r>
    <n v="6474"/>
    <s v="CA-2016-113292"/>
    <x v="196"/>
    <d v="2016-03-20T00:00:00"/>
    <x v="0"/>
    <s v="DB-13060"/>
    <x v="72"/>
    <x v="0"/>
    <s v="United States"/>
    <s v="Columbia"/>
    <x v="18"/>
    <n v="38401"/>
    <x v="0"/>
    <s v="OFF-AP-10003590"/>
    <x v="1"/>
    <x v="9"/>
    <s v="Hoover WindTunnel Plus Canister Vacuum"/>
    <n v="871.8"/>
    <n v="3"/>
    <x v="2"/>
    <n v="87.18"/>
    <m/>
  </r>
  <r>
    <n v="6475"/>
    <s v="CA-2014-149524"/>
    <x v="1112"/>
    <d v="2014-01-15T00:00:00"/>
    <x v="2"/>
    <s v="BS-11590"/>
    <x v="29"/>
    <x v="1"/>
    <s v="United States"/>
    <s v="Philadelphia"/>
    <x v="9"/>
    <n v="19140"/>
    <x v="3"/>
    <s v="FUR-BO-10003433"/>
    <x v="0"/>
    <x v="0"/>
    <s v="Sauder Cornerstone Collection Library"/>
    <n v="61.96"/>
    <n v="4"/>
    <x v="5"/>
    <n v="-53.285600000000002"/>
    <m/>
  </r>
  <r>
    <n v="6476"/>
    <s v="CA-2017-140872"/>
    <x v="95"/>
    <d v="2017-06-10T00:00:00"/>
    <x v="1"/>
    <s v="NR-18550"/>
    <x v="749"/>
    <x v="0"/>
    <s v="United States"/>
    <s v="Pembroke Pines"/>
    <x v="2"/>
    <n v="33024"/>
    <x v="0"/>
    <s v="OFF-BI-10002432"/>
    <x v="1"/>
    <x v="8"/>
    <s v="Wilson Jones Standard D-Ring Binders"/>
    <n v="4.5540000000000003"/>
    <n v="3"/>
    <x v="6"/>
    <n v="-3.4914000000000001"/>
    <m/>
  </r>
  <r>
    <n v="6477"/>
    <s v="CA-2017-140872"/>
    <x v="95"/>
    <d v="2017-06-10T00:00:00"/>
    <x v="1"/>
    <s v="NR-18550"/>
    <x v="749"/>
    <x v="0"/>
    <s v="United States"/>
    <s v="Pembroke Pines"/>
    <x v="2"/>
    <n v="33024"/>
    <x v="0"/>
    <s v="OFF-AP-10003622"/>
    <x v="1"/>
    <x v="9"/>
    <s v="Bravo II Megaboss 12-Amp Hard Body Upright, Replacement Belts, 2 Belts per Pack"/>
    <n v="5.2"/>
    <n v="2"/>
    <x v="2"/>
    <n v="0.58499999999999996"/>
    <m/>
  </r>
  <r>
    <n v="6478"/>
    <s v="CA-2017-140872"/>
    <x v="95"/>
    <d v="2017-06-10T00:00:00"/>
    <x v="1"/>
    <s v="NR-18550"/>
    <x v="749"/>
    <x v="0"/>
    <s v="United States"/>
    <s v="Pembroke Pines"/>
    <x v="2"/>
    <n v="33024"/>
    <x v="0"/>
    <s v="TEC-AC-10003832"/>
    <x v="2"/>
    <x v="11"/>
    <s v="Logitech P710e Mobile Speakerphone"/>
    <n v="205.99199999999999"/>
    <n v="1"/>
    <x v="2"/>
    <n v="-2.5749"/>
    <m/>
  </r>
  <r>
    <n v="6479"/>
    <s v="CA-2017-140872"/>
    <x v="95"/>
    <d v="2017-06-10T00:00:00"/>
    <x v="1"/>
    <s v="NR-18550"/>
    <x v="749"/>
    <x v="0"/>
    <s v="United States"/>
    <s v="Pembroke Pines"/>
    <x v="2"/>
    <n v="33024"/>
    <x v="0"/>
    <s v="OFF-PA-10000809"/>
    <x v="1"/>
    <x v="10"/>
    <s v="Xerox 206"/>
    <n v="15.552"/>
    <n v="3"/>
    <x v="2"/>
    <n v="5.4432"/>
    <m/>
  </r>
  <r>
    <n v="6480"/>
    <s v="CA-2017-140872"/>
    <x v="95"/>
    <d v="2017-06-10T00:00:00"/>
    <x v="1"/>
    <s v="NR-18550"/>
    <x v="749"/>
    <x v="0"/>
    <s v="United States"/>
    <s v="Pembroke Pines"/>
    <x v="2"/>
    <n v="33024"/>
    <x v="0"/>
    <s v="TEC-PH-10000441"/>
    <x v="2"/>
    <x v="7"/>
    <s v="VTech DS6151"/>
    <n v="503.96"/>
    <n v="5"/>
    <x v="2"/>
    <n v="50.396000000000001"/>
    <m/>
  </r>
  <r>
    <n v="6481"/>
    <s v="CA-2017-140872"/>
    <x v="95"/>
    <d v="2017-06-10T00:00:00"/>
    <x v="1"/>
    <s v="NR-18550"/>
    <x v="749"/>
    <x v="0"/>
    <s v="United States"/>
    <s v="Pembroke Pines"/>
    <x v="2"/>
    <n v="33024"/>
    <x v="0"/>
    <s v="OFF-AP-10002287"/>
    <x v="1"/>
    <x v="9"/>
    <s v="Eureka Sanitaire  Multi-Pro Heavy-Duty Upright, Disposable Bags"/>
    <n v="24.472000000000001"/>
    <n v="7"/>
    <x v="2"/>
    <n v="1.8353999999999999"/>
    <m/>
  </r>
  <r>
    <n v="6482"/>
    <s v="CA-2017-140872"/>
    <x v="95"/>
    <d v="2017-06-10T00:00:00"/>
    <x v="1"/>
    <s v="NR-18550"/>
    <x v="749"/>
    <x v="0"/>
    <s v="United States"/>
    <s v="Pembroke Pines"/>
    <x v="2"/>
    <n v="33024"/>
    <x v="0"/>
    <s v="FUR-BO-10002824"/>
    <x v="0"/>
    <x v="0"/>
    <s v="Bush Mission Pointe Library"/>
    <n v="241.56800000000001"/>
    <n v="2"/>
    <x v="2"/>
    <n v="0"/>
    <m/>
  </r>
  <r>
    <n v="6483"/>
    <s v="CA-2017-140872"/>
    <x v="95"/>
    <d v="2017-06-10T00:00:00"/>
    <x v="1"/>
    <s v="NR-18550"/>
    <x v="749"/>
    <x v="0"/>
    <s v="United States"/>
    <s v="Pembroke Pines"/>
    <x v="2"/>
    <n v="33024"/>
    <x v="0"/>
    <s v="TEC-AC-10002942"/>
    <x v="2"/>
    <x v="11"/>
    <s v="WD My Passport Ultra 1TB Portable External Hard Drive"/>
    <n v="110.4"/>
    <n v="2"/>
    <x v="2"/>
    <n v="-4.1399999999999997"/>
    <m/>
  </r>
  <r>
    <n v="6484"/>
    <s v="CA-2017-113908"/>
    <x v="95"/>
    <d v="2017-06-09T00:00:00"/>
    <x v="1"/>
    <s v="KN-16390"/>
    <x v="471"/>
    <x v="1"/>
    <s v="United States"/>
    <s v="New York City"/>
    <x v="15"/>
    <n v="10011"/>
    <x v="3"/>
    <s v="FUR-TA-10001932"/>
    <x v="0"/>
    <x v="3"/>
    <s v="Chromcraft 48&quot; x 96&quot; Racetrack Double Pedestal Table"/>
    <n v="384.76799999999997"/>
    <n v="2"/>
    <x v="10"/>
    <n v="-115.43040000000001"/>
    <m/>
  </r>
  <r>
    <n v="6485"/>
    <s v="CA-2017-113908"/>
    <x v="95"/>
    <d v="2017-06-09T00:00:00"/>
    <x v="1"/>
    <s v="KN-16390"/>
    <x v="471"/>
    <x v="1"/>
    <s v="United States"/>
    <s v="New York City"/>
    <x v="15"/>
    <n v="10011"/>
    <x v="3"/>
    <s v="TEC-MA-10003173"/>
    <x v="2"/>
    <x v="15"/>
    <s v="Hewlett-Packard 300S Scientific Calculator"/>
    <n v="78.66"/>
    <n v="6"/>
    <x v="0"/>
    <n v="36.183599999999998"/>
    <m/>
  </r>
  <r>
    <n v="6486"/>
    <s v="CA-2017-113908"/>
    <x v="95"/>
    <d v="2017-06-09T00:00:00"/>
    <x v="1"/>
    <s v="KN-16390"/>
    <x v="471"/>
    <x v="1"/>
    <s v="United States"/>
    <s v="New York City"/>
    <x v="15"/>
    <n v="10011"/>
    <x v="3"/>
    <s v="OFF-PA-10004156"/>
    <x v="1"/>
    <x v="10"/>
    <s v="Xerox 188"/>
    <n v="45.36"/>
    <n v="4"/>
    <x v="0"/>
    <n v="22.226400000000002"/>
    <m/>
  </r>
  <r>
    <n v="6487"/>
    <s v="CA-2015-120621"/>
    <x v="1113"/>
    <d v="2015-03-26T00:00:00"/>
    <x v="1"/>
    <s v="JW-16075"/>
    <x v="493"/>
    <x v="0"/>
    <s v="United States"/>
    <s v="Jacksonville"/>
    <x v="3"/>
    <n v="28540"/>
    <x v="0"/>
    <s v="OFF-AP-10002945"/>
    <x v="1"/>
    <x v="9"/>
    <s v="Honeywell Enviracaire Portable HEPA Air Cleaner for 17' x 22' Room"/>
    <n v="962.08"/>
    <n v="4"/>
    <x v="2"/>
    <n v="156.33799999999999"/>
    <m/>
  </r>
  <r>
    <n v="6488"/>
    <s v="CA-2015-120621"/>
    <x v="1113"/>
    <d v="2015-03-26T00:00:00"/>
    <x v="1"/>
    <s v="JW-16075"/>
    <x v="493"/>
    <x v="0"/>
    <s v="United States"/>
    <s v="Jacksonville"/>
    <x v="3"/>
    <n v="28540"/>
    <x v="0"/>
    <s v="OFF-BI-10000948"/>
    <x v="1"/>
    <x v="8"/>
    <s v="GBC Laser Imprintable Binding System Covers, Desert Sand"/>
    <n v="12.843"/>
    <n v="3"/>
    <x v="6"/>
    <n v="-9.8462999999999994"/>
    <m/>
  </r>
  <r>
    <n v="6489"/>
    <s v="CA-2015-120621"/>
    <x v="1113"/>
    <d v="2015-03-26T00:00:00"/>
    <x v="1"/>
    <s v="JW-16075"/>
    <x v="493"/>
    <x v="0"/>
    <s v="United States"/>
    <s v="Jacksonville"/>
    <x v="3"/>
    <n v="28540"/>
    <x v="0"/>
    <s v="OFF-PA-10002254"/>
    <x v="1"/>
    <x v="10"/>
    <s v="Xerox 1883"/>
    <n v="295.45600000000002"/>
    <n v="14"/>
    <x v="2"/>
    <n v="96.023200000000003"/>
    <m/>
  </r>
  <r>
    <n v="6490"/>
    <s v="US-2017-148866"/>
    <x v="20"/>
    <d v="2017-09-24T00:00:00"/>
    <x v="1"/>
    <s v="JM-15535"/>
    <x v="341"/>
    <x v="0"/>
    <s v="United States"/>
    <s v="New York City"/>
    <x v="15"/>
    <n v="10011"/>
    <x v="3"/>
    <s v="OFF-PA-10004782"/>
    <x v="1"/>
    <x v="10"/>
    <s v="Xerox 228"/>
    <n v="32.4"/>
    <n v="5"/>
    <x v="0"/>
    <n v="15.552"/>
    <m/>
  </r>
  <r>
    <n v="6491"/>
    <s v="CA-2014-149594"/>
    <x v="1114"/>
    <d v="2014-09-19T00:00:00"/>
    <x v="1"/>
    <s v="MF-18250"/>
    <x v="751"/>
    <x v="1"/>
    <s v="United States"/>
    <s v="Philadelphia"/>
    <x v="9"/>
    <n v="19120"/>
    <x v="3"/>
    <s v="FUR-FU-10000222"/>
    <x v="0"/>
    <x v="5"/>
    <s v="Seth Thomas 16&quot; Steel Case Clock"/>
    <n v="103.93600000000001"/>
    <n v="4"/>
    <x v="2"/>
    <n v="16.889600000000002"/>
    <m/>
  </r>
  <r>
    <n v="6492"/>
    <s v="CA-2016-113845"/>
    <x v="73"/>
    <d v="2016-11-25T00:00:00"/>
    <x v="1"/>
    <s v="FA-14230"/>
    <x v="135"/>
    <x v="1"/>
    <s v="United States"/>
    <s v="Orlando"/>
    <x v="2"/>
    <n v="32839"/>
    <x v="0"/>
    <s v="FUR-BO-10004695"/>
    <x v="0"/>
    <x v="0"/>
    <s v="O'Sullivan 2-Door Barrister Bookcase in Odessa Pine"/>
    <n v="289.56799999999998"/>
    <n v="2"/>
    <x v="2"/>
    <n v="10.8588"/>
    <m/>
  </r>
  <r>
    <n v="6493"/>
    <s v="CA-2016-113845"/>
    <x v="73"/>
    <d v="2016-11-25T00:00:00"/>
    <x v="1"/>
    <s v="FA-14230"/>
    <x v="135"/>
    <x v="1"/>
    <s v="United States"/>
    <s v="Orlando"/>
    <x v="2"/>
    <n v="32839"/>
    <x v="0"/>
    <s v="OFF-ST-10003327"/>
    <x v="1"/>
    <x v="4"/>
    <s v="Akro-Mils 12-Gallon Tote"/>
    <n v="39.72"/>
    <n v="5"/>
    <x v="2"/>
    <n v="4.4684999999999997"/>
    <m/>
  </r>
  <r>
    <n v="6494"/>
    <s v="CA-2016-113845"/>
    <x v="73"/>
    <d v="2016-11-25T00:00:00"/>
    <x v="1"/>
    <s v="FA-14230"/>
    <x v="135"/>
    <x v="1"/>
    <s v="United States"/>
    <s v="Orlando"/>
    <x v="2"/>
    <n v="32839"/>
    <x v="0"/>
    <s v="TEC-PH-10003357"/>
    <x v="2"/>
    <x v="7"/>
    <s v="Grandstream GXP2100 Mainstream Business Phone"/>
    <n v="244.768"/>
    <n v="4"/>
    <x v="2"/>
    <n v="24.476800000000001"/>
    <m/>
  </r>
  <r>
    <n v="6495"/>
    <s v="CA-2017-111262"/>
    <x v="960"/>
    <d v="2017-11-01T00:00:00"/>
    <x v="0"/>
    <s v="KH-16510"/>
    <x v="168"/>
    <x v="0"/>
    <s v="United States"/>
    <s v="Houston"/>
    <x v="5"/>
    <n v="77095"/>
    <x v="2"/>
    <s v="TEC-AC-10002167"/>
    <x v="2"/>
    <x v="11"/>
    <s v="Imation 8gb Micro Traveldrive Usb 2.0 Flash Drive"/>
    <n v="24"/>
    <n v="2"/>
    <x v="2"/>
    <n v="-2.7"/>
    <m/>
  </r>
  <r>
    <n v="6496"/>
    <s v="CA-2017-111262"/>
    <x v="960"/>
    <d v="2017-11-01T00:00:00"/>
    <x v="0"/>
    <s v="KH-16510"/>
    <x v="168"/>
    <x v="0"/>
    <s v="United States"/>
    <s v="Houston"/>
    <x v="5"/>
    <n v="77095"/>
    <x v="2"/>
    <s v="OFF-PA-10001937"/>
    <x v="1"/>
    <x v="10"/>
    <s v="Xerox 21"/>
    <n v="15.552"/>
    <n v="3"/>
    <x v="2"/>
    <n v="5.4432"/>
    <m/>
  </r>
  <r>
    <n v="6497"/>
    <s v="CA-2017-111262"/>
    <x v="960"/>
    <d v="2017-11-01T00:00:00"/>
    <x v="0"/>
    <s v="KH-16510"/>
    <x v="168"/>
    <x v="0"/>
    <s v="United States"/>
    <s v="Houston"/>
    <x v="5"/>
    <n v="77095"/>
    <x v="2"/>
    <s v="TEC-AC-10004510"/>
    <x v="2"/>
    <x v="11"/>
    <s v="Logitech Desktop MK120 Mouse and keyboard Combo"/>
    <n v="26.175999999999998"/>
    <n v="2"/>
    <x v="2"/>
    <n v="-3.2719999999999998"/>
    <m/>
  </r>
  <r>
    <n v="6498"/>
    <s v="CA-2015-103135"/>
    <x v="1115"/>
    <d v="2015-07-28T00:00:00"/>
    <x v="1"/>
    <s v="SS-20515"/>
    <x v="776"/>
    <x v="2"/>
    <s v="United States"/>
    <s v="Louisville"/>
    <x v="0"/>
    <n v="40214"/>
    <x v="0"/>
    <s v="FUR-FU-10001487"/>
    <x v="0"/>
    <x v="5"/>
    <s v="Eldon Expressions Wood and Plastic Desk Accessories, Cherry Wood"/>
    <n v="20.94"/>
    <n v="3"/>
    <x v="0"/>
    <n v="6.0726000000000004"/>
    <m/>
  </r>
  <r>
    <n v="6499"/>
    <s v="CA-2015-103135"/>
    <x v="1115"/>
    <d v="2015-07-28T00:00:00"/>
    <x v="1"/>
    <s v="SS-20515"/>
    <x v="776"/>
    <x v="2"/>
    <s v="United States"/>
    <s v="Louisville"/>
    <x v="0"/>
    <n v="40214"/>
    <x v="0"/>
    <s v="OFF-BI-10000069"/>
    <x v="1"/>
    <x v="8"/>
    <s v="GBC Prepunched Paper, 19-Hole, for Binding Systems, 24-lb"/>
    <n v="135.09"/>
    <n v="9"/>
    <x v="0"/>
    <n v="62.141399999999997"/>
    <m/>
  </r>
  <r>
    <n v="6500"/>
    <s v="CA-2015-103135"/>
    <x v="1115"/>
    <d v="2015-07-28T00:00:00"/>
    <x v="1"/>
    <s v="SS-20515"/>
    <x v="776"/>
    <x v="2"/>
    <s v="United States"/>
    <s v="Louisville"/>
    <x v="0"/>
    <n v="40214"/>
    <x v="0"/>
    <s v="TEC-AC-10003289"/>
    <x v="2"/>
    <x v="11"/>
    <s v="Anker Ultra-Slim Mini Bluetooth 3.0 Wireless Keyboard"/>
    <n v="279.86"/>
    <n v="14"/>
    <x v="0"/>
    <n v="64.367800000000003"/>
    <m/>
  </r>
  <r>
    <n v="6501"/>
    <s v="CA-2015-103135"/>
    <x v="1115"/>
    <d v="2015-07-28T00:00:00"/>
    <x v="1"/>
    <s v="SS-20515"/>
    <x v="776"/>
    <x v="2"/>
    <s v="United States"/>
    <s v="Louisville"/>
    <x v="0"/>
    <n v="40214"/>
    <x v="0"/>
    <s v="OFF-BI-10000069"/>
    <x v="1"/>
    <x v="8"/>
    <s v="GBC Prepunched Paper, 19-Hole, for Binding Systems, 24-lb"/>
    <n v="90.06"/>
    <n v="6"/>
    <x v="0"/>
    <n v="41.427599999999998"/>
    <m/>
  </r>
  <r>
    <n v="6502"/>
    <s v="CA-2014-129147"/>
    <x v="981"/>
    <d v="2014-11-06T00:00:00"/>
    <x v="1"/>
    <s v="LC-17050"/>
    <x v="702"/>
    <x v="0"/>
    <s v="United States"/>
    <s v="Medina"/>
    <x v="24"/>
    <n v="44256"/>
    <x v="3"/>
    <s v="TEC-PH-10001299"/>
    <x v="2"/>
    <x v="7"/>
    <s v="Polycom CX300 Desktop Phone USB VoIP phone"/>
    <n v="539.96400000000006"/>
    <n v="6"/>
    <x v="10"/>
    <n v="-107.9928"/>
    <m/>
  </r>
  <r>
    <n v="6503"/>
    <s v="CA-2014-129147"/>
    <x v="981"/>
    <d v="2014-11-06T00:00:00"/>
    <x v="1"/>
    <s v="LC-17050"/>
    <x v="702"/>
    <x v="0"/>
    <s v="United States"/>
    <s v="Medina"/>
    <x v="24"/>
    <n v="44256"/>
    <x v="3"/>
    <s v="TEC-PH-10001552"/>
    <x v="2"/>
    <x v="7"/>
    <s v="I Need's 3d Hello Kitty Hybrid Silicone Case Cover for HTC One X 4g with 3d Hello Kitty Stylus Pen Green/pink"/>
    <n v="50.231999999999999"/>
    <n v="7"/>
    <x v="10"/>
    <n v="-10.0464"/>
    <m/>
  </r>
  <r>
    <n v="6504"/>
    <s v="CA-2014-129147"/>
    <x v="981"/>
    <d v="2014-11-06T00:00:00"/>
    <x v="1"/>
    <s v="LC-17050"/>
    <x v="702"/>
    <x v="0"/>
    <s v="United States"/>
    <s v="Medina"/>
    <x v="24"/>
    <n v="44256"/>
    <x v="3"/>
    <s v="OFF-BI-10001098"/>
    <x v="1"/>
    <x v="8"/>
    <s v="Acco D-Ring Binder w/DublLock"/>
    <n v="19.242000000000001"/>
    <n v="3"/>
    <x v="6"/>
    <n v="-13.4694"/>
    <m/>
  </r>
  <r>
    <n v="6505"/>
    <s v="CA-2017-128265"/>
    <x v="701"/>
    <d v="2017-11-22T00:00:00"/>
    <x v="0"/>
    <s v="VW-21775"/>
    <x v="100"/>
    <x v="1"/>
    <s v="United States"/>
    <s v="New York City"/>
    <x v="15"/>
    <n v="10011"/>
    <x v="3"/>
    <s v="OFF-ST-10000142"/>
    <x v="1"/>
    <x v="4"/>
    <s v="Deluxe Rollaway Locking File with Drawer"/>
    <n v="1247.6400000000001"/>
    <n v="3"/>
    <x v="0"/>
    <n v="349.33920000000001"/>
    <m/>
  </r>
  <r>
    <n v="6506"/>
    <s v="CA-2016-152331"/>
    <x v="190"/>
    <d v="2016-06-30T00:00:00"/>
    <x v="1"/>
    <s v="LD-16855"/>
    <x v="777"/>
    <x v="1"/>
    <s v="United States"/>
    <s v="Chicago"/>
    <x v="10"/>
    <n v="60653"/>
    <x v="2"/>
    <s v="OFF-AR-10001547"/>
    <x v="1"/>
    <x v="6"/>
    <s v="Newell 311"/>
    <n v="5.3040000000000003"/>
    <n v="3"/>
    <x v="2"/>
    <n v="0.46410000000000001"/>
    <m/>
  </r>
  <r>
    <n v="6507"/>
    <s v="US-2016-128909"/>
    <x v="790"/>
    <d v="2016-10-11T00:00:00"/>
    <x v="0"/>
    <s v="SP-20545"/>
    <x v="259"/>
    <x v="1"/>
    <s v="United States"/>
    <s v="Philadelphia"/>
    <x v="9"/>
    <n v="19143"/>
    <x v="3"/>
    <s v="OFF-PA-10001593"/>
    <x v="1"/>
    <x v="10"/>
    <s v="Xerox 1947"/>
    <n v="19.135999999999999"/>
    <n v="4"/>
    <x v="2"/>
    <n v="5.98"/>
    <m/>
  </r>
  <r>
    <n v="6508"/>
    <s v="US-2016-128909"/>
    <x v="790"/>
    <d v="2016-10-11T00:00:00"/>
    <x v="0"/>
    <s v="SP-20545"/>
    <x v="259"/>
    <x v="1"/>
    <s v="United States"/>
    <s v="Philadelphia"/>
    <x v="9"/>
    <n v="19143"/>
    <x v="3"/>
    <s v="FUR-FU-10004071"/>
    <x v="0"/>
    <x v="5"/>
    <s v="Luxo Professional Magnifying Clamp-On Fluorescent Lamps"/>
    <n v="332.83199999999999"/>
    <n v="4"/>
    <x v="2"/>
    <n v="-24.962399999999999"/>
    <m/>
  </r>
  <r>
    <n v="6509"/>
    <s v="CA-2017-102197"/>
    <x v="698"/>
    <d v="2017-12-26T00:00:00"/>
    <x v="1"/>
    <s v="DK-13150"/>
    <x v="83"/>
    <x v="1"/>
    <s v="United States"/>
    <s v="New York City"/>
    <x v="15"/>
    <n v="10009"/>
    <x v="3"/>
    <s v="OFF-PA-10001970"/>
    <x v="1"/>
    <x v="10"/>
    <s v="Xerox 1908"/>
    <n v="279.89999999999998"/>
    <n v="5"/>
    <x v="0"/>
    <n v="137.15100000000001"/>
    <m/>
  </r>
  <r>
    <n v="6510"/>
    <s v="CA-2017-102197"/>
    <x v="698"/>
    <d v="2017-12-26T00:00:00"/>
    <x v="1"/>
    <s v="DK-13150"/>
    <x v="83"/>
    <x v="1"/>
    <s v="United States"/>
    <s v="New York City"/>
    <x v="15"/>
    <n v="10009"/>
    <x v="3"/>
    <s v="OFF-BI-10001524"/>
    <x v="1"/>
    <x v="8"/>
    <s v="GBC Premium Transparent Covers with Diagonal Lined Pattern"/>
    <n v="50.351999999999997"/>
    <n v="3"/>
    <x v="2"/>
    <n v="17.623200000000001"/>
    <m/>
  </r>
  <r>
    <n v="6511"/>
    <s v="CA-2017-102197"/>
    <x v="698"/>
    <d v="2017-12-26T00:00:00"/>
    <x v="1"/>
    <s v="DK-13150"/>
    <x v="83"/>
    <x v="1"/>
    <s v="United States"/>
    <s v="New York City"/>
    <x v="15"/>
    <n v="10009"/>
    <x v="3"/>
    <s v="OFF-PA-10004156"/>
    <x v="1"/>
    <x v="10"/>
    <s v="Xerox 188"/>
    <n v="34.020000000000003"/>
    <n v="3"/>
    <x v="0"/>
    <n v="16.669799999999999"/>
    <m/>
  </r>
  <r>
    <n v="6512"/>
    <s v="CA-2017-167640"/>
    <x v="904"/>
    <d v="2017-03-10T00:00:00"/>
    <x v="1"/>
    <s v="FC-14245"/>
    <x v="763"/>
    <x v="2"/>
    <s v="United States"/>
    <s v="San Francisco"/>
    <x v="1"/>
    <n v="94109"/>
    <x v="1"/>
    <s v="OFF-AR-10003158"/>
    <x v="1"/>
    <x v="6"/>
    <s v="Fluorescent Highlighters by Dixon"/>
    <n v="23.88"/>
    <n v="6"/>
    <x v="0"/>
    <n v="8.1191999999999993"/>
    <m/>
  </r>
  <r>
    <n v="6513"/>
    <s v="CA-2017-167640"/>
    <x v="904"/>
    <d v="2017-03-10T00:00:00"/>
    <x v="1"/>
    <s v="FC-14245"/>
    <x v="763"/>
    <x v="2"/>
    <s v="United States"/>
    <s v="San Francisco"/>
    <x v="1"/>
    <n v="94109"/>
    <x v="1"/>
    <s v="OFF-LA-10004559"/>
    <x v="1"/>
    <x v="2"/>
    <s v="Avery 49"/>
    <n v="11.52"/>
    <n v="4"/>
    <x v="0"/>
    <n v="5.6448"/>
    <m/>
  </r>
  <r>
    <n v="6514"/>
    <s v="CA-2017-167640"/>
    <x v="904"/>
    <d v="2017-03-10T00:00:00"/>
    <x v="1"/>
    <s v="FC-14245"/>
    <x v="763"/>
    <x v="2"/>
    <s v="United States"/>
    <s v="San Francisco"/>
    <x v="1"/>
    <n v="94109"/>
    <x v="1"/>
    <s v="OFF-PA-10001033"/>
    <x v="1"/>
    <x v="10"/>
    <s v="Xerox 1893"/>
    <n v="286.93"/>
    <n v="7"/>
    <x v="0"/>
    <n v="140.59569999999999"/>
    <m/>
  </r>
  <r>
    <n v="6515"/>
    <s v="CA-2017-167640"/>
    <x v="904"/>
    <d v="2017-03-10T00:00:00"/>
    <x v="1"/>
    <s v="FC-14245"/>
    <x v="763"/>
    <x v="2"/>
    <s v="United States"/>
    <s v="San Francisco"/>
    <x v="1"/>
    <n v="94109"/>
    <x v="1"/>
    <s v="TEC-PH-10001336"/>
    <x v="2"/>
    <x v="7"/>
    <s v="Digium D40 VoIP phone"/>
    <n v="206.38399999999999"/>
    <n v="2"/>
    <x v="2"/>
    <n v="23.2182"/>
    <m/>
  </r>
  <r>
    <n v="6516"/>
    <s v="US-2017-116652"/>
    <x v="175"/>
    <d v="2017-09-19T00:00:00"/>
    <x v="1"/>
    <s v="RD-19480"/>
    <x v="502"/>
    <x v="0"/>
    <s v="United States"/>
    <s v="San Francisco"/>
    <x v="1"/>
    <n v="94122"/>
    <x v="1"/>
    <s v="FUR-CH-10002961"/>
    <x v="0"/>
    <x v="1"/>
    <s v="Leather Task Chair, Black"/>
    <n v="218.352"/>
    <n v="3"/>
    <x v="2"/>
    <n v="0"/>
    <m/>
  </r>
  <r>
    <n v="6517"/>
    <s v="US-2017-116652"/>
    <x v="175"/>
    <d v="2017-09-19T00:00:00"/>
    <x v="1"/>
    <s v="RD-19480"/>
    <x v="502"/>
    <x v="0"/>
    <s v="United States"/>
    <s v="San Francisco"/>
    <x v="1"/>
    <n v="94122"/>
    <x v="1"/>
    <s v="FUR-FU-10001488"/>
    <x v="0"/>
    <x v="5"/>
    <s v="Tenex 46&quot; x 60&quot; Computer Anti-Static Chairmat, Rectangular Shaped"/>
    <n v="529.9"/>
    <n v="5"/>
    <x v="0"/>
    <n v="105.98"/>
    <m/>
  </r>
  <r>
    <n v="6518"/>
    <s v="US-2017-116652"/>
    <x v="175"/>
    <d v="2017-09-19T00:00:00"/>
    <x v="1"/>
    <s v="RD-19480"/>
    <x v="502"/>
    <x v="0"/>
    <s v="United States"/>
    <s v="San Francisco"/>
    <x v="1"/>
    <n v="94122"/>
    <x v="1"/>
    <s v="OFF-AR-10001915"/>
    <x v="1"/>
    <x v="6"/>
    <s v="Peel-Off China Markers"/>
    <n v="99.3"/>
    <n v="10"/>
    <x v="0"/>
    <n v="41.706000000000003"/>
    <m/>
  </r>
  <r>
    <n v="6519"/>
    <s v="US-2017-116652"/>
    <x v="175"/>
    <d v="2017-09-19T00:00:00"/>
    <x v="1"/>
    <s v="RD-19480"/>
    <x v="502"/>
    <x v="0"/>
    <s v="United States"/>
    <s v="San Francisco"/>
    <x v="1"/>
    <n v="94122"/>
    <x v="1"/>
    <s v="OFF-AP-10001205"/>
    <x v="1"/>
    <x v="9"/>
    <s v="Belkin 5 Outlet SurgeMaster Power Centers"/>
    <n v="108.96"/>
    <n v="2"/>
    <x v="0"/>
    <n v="30.508800000000001"/>
    <m/>
  </r>
  <r>
    <n v="6520"/>
    <s v="US-2017-116652"/>
    <x v="175"/>
    <d v="2017-09-19T00:00:00"/>
    <x v="1"/>
    <s v="RD-19480"/>
    <x v="502"/>
    <x v="0"/>
    <s v="United States"/>
    <s v="San Francisco"/>
    <x v="1"/>
    <n v="94122"/>
    <x v="1"/>
    <s v="OFF-BI-10004528"/>
    <x v="1"/>
    <x v="8"/>
    <s v="Cardinal Poly Pocket Divider Pockets for Ring Binders"/>
    <n v="2.6880000000000002"/>
    <n v="1"/>
    <x v="2"/>
    <n v="0.84"/>
    <m/>
  </r>
  <r>
    <n v="6521"/>
    <s v="CA-2017-138289"/>
    <x v="1034"/>
    <d v="2017-01-18T00:00:00"/>
    <x v="0"/>
    <s v="AR-10540"/>
    <x v="481"/>
    <x v="0"/>
    <s v="United States"/>
    <s v="Jackson"/>
    <x v="12"/>
    <n v="49201"/>
    <x v="2"/>
    <s v="OFF-BI-10004995"/>
    <x v="1"/>
    <x v="8"/>
    <s v="GBC DocuBind P400 Electric Binding System"/>
    <n v="5443.96"/>
    <n v="4"/>
    <x v="0"/>
    <n v="2504.2215999999999"/>
    <m/>
  </r>
  <r>
    <n v="6522"/>
    <s v="CA-2017-138289"/>
    <x v="1034"/>
    <d v="2017-01-18T00:00:00"/>
    <x v="0"/>
    <s v="AR-10540"/>
    <x v="481"/>
    <x v="0"/>
    <s v="United States"/>
    <s v="Jackson"/>
    <x v="12"/>
    <n v="49201"/>
    <x v="2"/>
    <s v="FUR-CH-10004626"/>
    <x v="0"/>
    <x v="1"/>
    <s v="Office Star Flex Back Scooter Chair with Aluminum Finish Frame"/>
    <n v="302.67"/>
    <n v="3"/>
    <x v="0"/>
    <n v="72.640799999999999"/>
    <m/>
  </r>
  <r>
    <n v="6523"/>
    <s v="CA-2017-138289"/>
    <x v="1034"/>
    <d v="2017-01-18T00:00:00"/>
    <x v="0"/>
    <s v="AR-10540"/>
    <x v="481"/>
    <x v="0"/>
    <s v="United States"/>
    <s v="Jackson"/>
    <x v="12"/>
    <n v="49201"/>
    <x v="2"/>
    <s v="OFF-PA-10001260"/>
    <x v="1"/>
    <x v="10"/>
    <s v="TOPS Money Receipt Book, Consecutively Numbered in Red,"/>
    <n v="56.07"/>
    <n v="7"/>
    <x v="0"/>
    <n v="25.2315"/>
    <m/>
  </r>
  <r>
    <n v="6524"/>
    <s v="CA-2016-129308"/>
    <x v="274"/>
    <d v="2016-07-13T00:00:00"/>
    <x v="1"/>
    <s v="CC-12100"/>
    <x v="385"/>
    <x v="2"/>
    <s v="United States"/>
    <s v="Philadelphia"/>
    <x v="9"/>
    <n v="19120"/>
    <x v="3"/>
    <s v="OFF-LA-10002945"/>
    <x v="1"/>
    <x v="2"/>
    <s v="Permanent Self-Adhesive File Folder Labels for Typewriters, 1 1/8 x 3 1/2, White"/>
    <n v="10.08"/>
    <n v="2"/>
    <x v="2"/>
    <n v="3.2759999999999998"/>
    <m/>
  </r>
  <r>
    <n v="6525"/>
    <s v="CA-2016-129308"/>
    <x v="274"/>
    <d v="2016-07-13T00:00:00"/>
    <x v="1"/>
    <s v="CC-12100"/>
    <x v="385"/>
    <x v="2"/>
    <s v="United States"/>
    <s v="Philadelphia"/>
    <x v="9"/>
    <n v="19120"/>
    <x v="3"/>
    <s v="TEC-PH-10002310"/>
    <x v="2"/>
    <x v="7"/>
    <s v="Panasonic KX T7731-B Digital phone"/>
    <n v="59.994"/>
    <n v="1"/>
    <x v="10"/>
    <n v="-12.998699999999999"/>
    <m/>
  </r>
  <r>
    <n v="6526"/>
    <s v="CA-2016-129308"/>
    <x v="274"/>
    <d v="2016-07-13T00:00:00"/>
    <x v="1"/>
    <s v="CC-12100"/>
    <x v="385"/>
    <x v="2"/>
    <s v="United States"/>
    <s v="Philadelphia"/>
    <x v="9"/>
    <n v="19120"/>
    <x v="3"/>
    <s v="OFF-BI-10001525"/>
    <x v="1"/>
    <x v="8"/>
    <s v="Acco Pressboard Covers with Storage Hooks, 14 7/8&quot; x 11&quot;, Executive Red"/>
    <n v="5.7149999999999999"/>
    <n v="5"/>
    <x v="6"/>
    <n v="-4.7625000000000002"/>
    <m/>
  </r>
  <r>
    <n v="6527"/>
    <s v="CA-2016-129308"/>
    <x v="274"/>
    <d v="2016-07-13T00:00:00"/>
    <x v="1"/>
    <s v="CC-12100"/>
    <x v="385"/>
    <x v="2"/>
    <s v="United States"/>
    <s v="Philadelphia"/>
    <x v="9"/>
    <n v="19120"/>
    <x v="3"/>
    <s v="OFF-BI-10001308"/>
    <x v="1"/>
    <x v="8"/>
    <s v="GBC Standard Plastic Binding Systems' Combs"/>
    <n v="9.42"/>
    <n v="5"/>
    <x v="6"/>
    <n v="-7.85"/>
    <m/>
  </r>
  <r>
    <n v="6528"/>
    <s v="CA-2016-157791"/>
    <x v="443"/>
    <d v="2016-12-28T00:00:00"/>
    <x v="0"/>
    <s v="CA-11965"/>
    <x v="662"/>
    <x v="1"/>
    <s v="United States"/>
    <s v="Warwick"/>
    <x v="34"/>
    <n v="2886"/>
    <x v="3"/>
    <s v="TEC-CO-10002095"/>
    <x v="2"/>
    <x v="16"/>
    <s v="Hewlett Packard 610 Color Digital Copier / Printer"/>
    <n v="1999.96"/>
    <n v="4"/>
    <x v="0"/>
    <n v="899.98199999999997"/>
    <m/>
  </r>
  <r>
    <n v="6529"/>
    <s v="CA-2014-146864"/>
    <x v="1091"/>
    <d v="2014-12-26T00:00:00"/>
    <x v="1"/>
    <s v="BT-11530"/>
    <x v="404"/>
    <x v="2"/>
    <s v="United States"/>
    <s v="New York City"/>
    <x v="15"/>
    <n v="10024"/>
    <x v="3"/>
    <s v="OFF-ST-10004946"/>
    <x v="1"/>
    <x v="4"/>
    <s v="Desktop 3-Pocket Hot File"/>
    <n v="216.4"/>
    <n v="4"/>
    <x v="0"/>
    <n v="56.264000000000003"/>
    <m/>
  </r>
  <r>
    <n v="6530"/>
    <s v="CA-2014-103744"/>
    <x v="1116"/>
    <d v="2014-02-27T00:00:00"/>
    <x v="1"/>
    <s v="MG-17875"/>
    <x v="675"/>
    <x v="2"/>
    <s v="United States"/>
    <s v="El Paso"/>
    <x v="5"/>
    <n v="79907"/>
    <x v="2"/>
    <s v="OFF-LA-10004425"/>
    <x v="1"/>
    <x v="2"/>
    <s v="Staple-on labels"/>
    <n v="6.9359999999999999"/>
    <n v="3"/>
    <x v="2"/>
    <n v="2.3409"/>
    <m/>
  </r>
  <r>
    <n v="6531"/>
    <s v="CA-2014-103744"/>
    <x v="1116"/>
    <d v="2014-02-27T00:00:00"/>
    <x v="1"/>
    <s v="MG-17875"/>
    <x v="675"/>
    <x v="2"/>
    <s v="United States"/>
    <s v="El Paso"/>
    <x v="5"/>
    <n v="79907"/>
    <x v="2"/>
    <s v="OFF-BI-10000320"/>
    <x v="1"/>
    <x v="8"/>
    <s v="GBC Plastic Binding Combs"/>
    <n v="4.4279999999999999"/>
    <n v="3"/>
    <x v="3"/>
    <n v="-6.8634000000000004"/>
    <m/>
  </r>
  <r>
    <n v="6532"/>
    <s v="US-2017-107384"/>
    <x v="769"/>
    <d v="2017-12-08T00:00:00"/>
    <x v="1"/>
    <s v="TP-21130"/>
    <x v="236"/>
    <x v="0"/>
    <s v="United States"/>
    <s v="Rochester"/>
    <x v="11"/>
    <n v="55901"/>
    <x v="2"/>
    <s v="OFF-AR-10001315"/>
    <x v="1"/>
    <x v="6"/>
    <s v="Newell 310"/>
    <n v="8.8000000000000007"/>
    <n v="5"/>
    <x v="0"/>
    <n v="2.552"/>
    <m/>
  </r>
  <r>
    <n v="6533"/>
    <s v="US-2017-107384"/>
    <x v="769"/>
    <d v="2017-12-08T00:00:00"/>
    <x v="1"/>
    <s v="TP-21130"/>
    <x v="236"/>
    <x v="0"/>
    <s v="United States"/>
    <s v="Rochester"/>
    <x v="11"/>
    <n v="55901"/>
    <x v="2"/>
    <s v="TEC-AC-10004595"/>
    <x v="2"/>
    <x v="11"/>
    <s v="First Data TMFD35 PIN Pad"/>
    <n v="142.80000000000001"/>
    <n v="1"/>
    <x v="0"/>
    <n v="29.988"/>
    <m/>
  </r>
  <r>
    <n v="6534"/>
    <s v="US-2017-107384"/>
    <x v="769"/>
    <d v="2017-12-08T00:00:00"/>
    <x v="1"/>
    <s v="TP-21130"/>
    <x v="236"/>
    <x v="0"/>
    <s v="United States"/>
    <s v="Rochester"/>
    <x v="11"/>
    <n v="55901"/>
    <x v="2"/>
    <s v="TEC-AC-10001539"/>
    <x v="2"/>
    <x v="11"/>
    <s v="Logitech G430 Surround Sound Gaming Headset with Dolby 7.1 Technology"/>
    <n v="399.95"/>
    <n v="5"/>
    <x v="0"/>
    <n v="143.982"/>
    <m/>
  </r>
  <r>
    <n v="6535"/>
    <s v="CA-2014-128209"/>
    <x v="664"/>
    <d v="2014-11-22T00:00:00"/>
    <x v="1"/>
    <s v="GT-14710"/>
    <x v="218"/>
    <x v="0"/>
    <s v="United States"/>
    <s v="Buffalo"/>
    <x v="15"/>
    <n v="14215"/>
    <x v="3"/>
    <s v="OFF-BI-10001359"/>
    <x v="1"/>
    <x v="8"/>
    <s v="GBC DocuBind TL300 Electric Binding System"/>
    <n v="2152.7759999999998"/>
    <n v="3"/>
    <x v="2"/>
    <n v="726.56190000000004"/>
    <m/>
  </r>
  <r>
    <n v="6536"/>
    <s v="CA-2014-128209"/>
    <x v="664"/>
    <d v="2014-11-22T00:00:00"/>
    <x v="1"/>
    <s v="GT-14710"/>
    <x v="218"/>
    <x v="0"/>
    <s v="United States"/>
    <s v="Buffalo"/>
    <x v="15"/>
    <n v="14215"/>
    <x v="3"/>
    <s v="FUR-BO-10002213"/>
    <x v="0"/>
    <x v="0"/>
    <s v="DMI Eclipse Executive Suite Bookcases"/>
    <n v="4007.84"/>
    <n v="10"/>
    <x v="2"/>
    <n v="-50.097999999999999"/>
    <m/>
  </r>
  <r>
    <n v="6537"/>
    <s v="CA-2014-169684"/>
    <x v="22"/>
    <d v="2014-10-23T00:00:00"/>
    <x v="2"/>
    <s v="FH-14365"/>
    <x v="92"/>
    <x v="1"/>
    <s v="United States"/>
    <s v="Knoxville"/>
    <x v="18"/>
    <n v="37918"/>
    <x v="0"/>
    <s v="FUR-TA-10003008"/>
    <x v="0"/>
    <x v="3"/>
    <s v="Lesro Round Back Collection Coffee Table, End Table"/>
    <n v="328.59"/>
    <n v="3"/>
    <x v="10"/>
    <n v="-147.8655"/>
    <m/>
  </r>
  <r>
    <n v="6538"/>
    <s v="CA-2014-169684"/>
    <x v="22"/>
    <d v="2014-10-23T00:00:00"/>
    <x v="2"/>
    <s v="FH-14365"/>
    <x v="92"/>
    <x v="1"/>
    <s v="United States"/>
    <s v="Knoxville"/>
    <x v="18"/>
    <n v="37918"/>
    <x v="0"/>
    <s v="OFF-ST-10000934"/>
    <x v="1"/>
    <x v="4"/>
    <s v="Contico 72&quot;H Heavy-Duty Storage System"/>
    <n v="98.352000000000004"/>
    <n v="3"/>
    <x v="2"/>
    <n v="-24.588000000000001"/>
    <m/>
  </r>
  <r>
    <n v="6539"/>
    <s v="CA-2015-109862"/>
    <x v="969"/>
    <d v="2015-10-30T00:00:00"/>
    <x v="1"/>
    <s v="HK-14890"/>
    <x v="96"/>
    <x v="1"/>
    <s v="United States"/>
    <s v="Newark"/>
    <x v="13"/>
    <n v="19711"/>
    <x v="3"/>
    <s v="TEC-PH-10004042"/>
    <x v="2"/>
    <x v="7"/>
    <s v="ClearOne Communications CHAT 70 OC Speaker Phone"/>
    <n v="158.99"/>
    <n v="1"/>
    <x v="0"/>
    <n v="41.337400000000002"/>
    <m/>
  </r>
  <r>
    <n v="6540"/>
    <s v="CA-2015-109862"/>
    <x v="969"/>
    <d v="2015-10-30T00:00:00"/>
    <x v="1"/>
    <s v="HK-14890"/>
    <x v="96"/>
    <x v="1"/>
    <s v="United States"/>
    <s v="Newark"/>
    <x v="13"/>
    <n v="19711"/>
    <x v="3"/>
    <s v="FUR-CH-10002439"/>
    <x v="0"/>
    <x v="1"/>
    <s v="Iceberg Nesting Folding Chair, 19w x 6d x 43h"/>
    <n v="291.10000000000002"/>
    <n v="5"/>
    <x v="0"/>
    <n v="75.686000000000007"/>
    <m/>
  </r>
  <r>
    <n v="6541"/>
    <s v="US-2017-107888"/>
    <x v="673"/>
    <d v="2017-11-19T00:00:00"/>
    <x v="2"/>
    <s v="CC-12220"/>
    <x v="417"/>
    <x v="0"/>
    <s v="United States"/>
    <s v="Seattle"/>
    <x v="4"/>
    <n v="98103"/>
    <x v="1"/>
    <s v="OFF-PA-10001363"/>
    <x v="1"/>
    <x v="10"/>
    <s v="Xerox 1933"/>
    <n v="73.680000000000007"/>
    <n v="6"/>
    <x v="0"/>
    <n v="34.629600000000003"/>
    <m/>
  </r>
  <r>
    <n v="6542"/>
    <s v="US-2017-107888"/>
    <x v="673"/>
    <d v="2017-11-19T00:00:00"/>
    <x v="2"/>
    <s v="CC-12220"/>
    <x v="417"/>
    <x v="0"/>
    <s v="United States"/>
    <s v="Seattle"/>
    <x v="4"/>
    <n v="98103"/>
    <x v="1"/>
    <s v="FUR-FU-10003394"/>
    <x v="0"/>
    <x v="5"/>
    <s v="Tenex &quot;The Solids&quot; Textured Chair Mats"/>
    <n v="139.91999999999999"/>
    <n v="2"/>
    <x v="0"/>
    <n v="23.7864"/>
    <m/>
  </r>
  <r>
    <n v="6543"/>
    <s v="US-2017-107888"/>
    <x v="673"/>
    <d v="2017-11-19T00:00:00"/>
    <x v="2"/>
    <s v="CC-12220"/>
    <x v="417"/>
    <x v="0"/>
    <s v="United States"/>
    <s v="Seattle"/>
    <x v="4"/>
    <n v="98103"/>
    <x v="1"/>
    <s v="TEC-PH-10003171"/>
    <x v="2"/>
    <x v="7"/>
    <s v="Plantronics Encore H101 Dual Earpieces Headset"/>
    <n v="107.88"/>
    <n v="3"/>
    <x v="2"/>
    <n v="10.788"/>
    <m/>
  </r>
  <r>
    <n v="6544"/>
    <s v="US-2017-107888"/>
    <x v="673"/>
    <d v="2017-11-19T00:00:00"/>
    <x v="2"/>
    <s v="CC-12220"/>
    <x v="417"/>
    <x v="0"/>
    <s v="United States"/>
    <s v="Seattle"/>
    <x v="4"/>
    <n v="98103"/>
    <x v="1"/>
    <s v="OFF-ST-10003123"/>
    <x v="1"/>
    <x v="4"/>
    <s v="Fellowes Bases and Tops For Staxonsteel/High-Stak Systems"/>
    <n v="33.29"/>
    <n v="1"/>
    <x v="0"/>
    <n v="7.9896000000000003"/>
    <m/>
  </r>
  <r>
    <n v="6545"/>
    <s v="US-2017-154872"/>
    <x v="304"/>
    <d v="2017-05-18T00:00:00"/>
    <x v="1"/>
    <s v="DP-13000"/>
    <x v="24"/>
    <x v="0"/>
    <s v="United States"/>
    <s v="Cleveland"/>
    <x v="24"/>
    <n v="44105"/>
    <x v="3"/>
    <s v="OFF-BI-10003007"/>
    <x v="1"/>
    <x v="8"/>
    <s v="Premium Transparent Presentation Covers, No Pattern/Clear, 8 1/2&quot; x 11&quot;"/>
    <n v="58.17"/>
    <n v="5"/>
    <x v="6"/>
    <n v="-46.536000000000001"/>
    <m/>
  </r>
  <r>
    <n v="6546"/>
    <s v="US-2017-154872"/>
    <x v="304"/>
    <d v="2017-05-18T00:00:00"/>
    <x v="1"/>
    <s v="DP-13000"/>
    <x v="24"/>
    <x v="0"/>
    <s v="United States"/>
    <s v="Cleveland"/>
    <x v="24"/>
    <n v="44105"/>
    <x v="3"/>
    <s v="OFF-LA-10000973"/>
    <x v="1"/>
    <x v="2"/>
    <s v="Avery 502"/>
    <n v="5.04"/>
    <n v="2"/>
    <x v="2"/>
    <n v="1.764"/>
    <m/>
  </r>
  <r>
    <n v="6547"/>
    <s v="US-2017-154872"/>
    <x v="304"/>
    <d v="2017-05-18T00:00:00"/>
    <x v="1"/>
    <s v="DP-13000"/>
    <x v="24"/>
    <x v="0"/>
    <s v="United States"/>
    <s v="Cleveland"/>
    <x v="24"/>
    <n v="44105"/>
    <x v="3"/>
    <s v="OFF-PA-10000483"/>
    <x v="1"/>
    <x v="10"/>
    <s v="Xerox 19"/>
    <n v="24.783999999999999"/>
    <n v="1"/>
    <x v="2"/>
    <n v="7.7450000000000001"/>
    <m/>
  </r>
  <r>
    <n v="6548"/>
    <s v="CA-2014-113880"/>
    <x v="72"/>
    <d v="2014-03-05T00:00:00"/>
    <x v="1"/>
    <s v="VF-21715"/>
    <x v="665"/>
    <x v="2"/>
    <s v="United States"/>
    <s v="Elmhurst"/>
    <x v="10"/>
    <n v="60126"/>
    <x v="2"/>
    <s v="FUR-CH-10000863"/>
    <x v="0"/>
    <x v="1"/>
    <s v="Novimex Swivel Fabric Task Chair"/>
    <n v="634.11599999999999"/>
    <n v="6"/>
    <x v="4"/>
    <n v="-172.1172"/>
    <m/>
  </r>
  <r>
    <n v="6549"/>
    <s v="CA-2014-113880"/>
    <x v="72"/>
    <d v="2014-03-05T00:00:00"/>
    <x v="1"/>
    <s v="VF-21715"/>
    <x v="665"/>
    <x v="2"/>
    <s v="United States"/>
    <s v="Elmhurst"/>
    <x v="10"/>
    <n v="60126"/>
    <x v="2"/>
    <s v="OFF-PA-10003036"/>
    <x v="1"/>
    <x v="10"/>
    <s v="Black Print Carbonless 8 1/2&quot; x 8 1/4&quot; Rapid Memo Book"/>
    <n v="17.472000000000001"/>
    <n v="3"/>
    <x v="2"/>
    <n v="5.6783999999999999"/>
    <m/>
  </r>
  <r>
    <n v="6550"/>
    <s v="US-2015-164966"/>
    <x v="117"/>
    <d v="2015-08-01T00:00:00"/>
    <x v="2"/>
    <s v="GH-14410"/>
    <x v="689"/>
    <x v="2"/>
    <s v="United States"/>
    <s v="Lakeville"/>
    <x v="11"/>
    <n v="55044"/>
    <x v="2"/>
    <s v="FUR-CH-10002304"/>
    <x v="0"/>
    <x v="1"/>
    <s v="Global Stack Chair without Arms, Black"/>
    <n v="155.88"/>
    <n v="6"/>
    <x v="0"/>
    <n v="38.97"/>
    <m/>
  </r>
  <r>
    <n v="6551"/>
    <s v="CA-2015-126739"/>
    <x v="549"/>
    <d v="2015-11-03T00:00:00"/>
    <x v="0"/>
    <s v="JH-16180"/>
    <x v="423"/>
    <x v="0"/>
    <s v="United States"/>
    <s v="New York City"/>
    <x v="15"/>
    <n v="10035"/>
    <x v="3"/>
    <s v="FUR-CH-10000422"/>
    <x v="0"/>
    <x v="1"/>
    <s v="Global Highback Leather Tilter in Burgundy"/>
    <n v="327.56400000000002"/>
    <n v="4"/>
    <x v="9"/>
    <n v="21.837599999999998"/>
    <m/>
  </r>
  <r>
    <n v="6552"/>
    <s v="CA-2017-161578"/>
    <x v="819"/>
    <d v="2017-12-21T00:00:00"/>
    <x v="0"/>
    <s v="RB-19465"/>
    <x v="46"/>
    <x v="2"/>
    <s v="United States"/>
    <s v="Los Angeles"/>
    <x v="1"/>
    <n v="90036"/>
    <x v="1"/>
    <s v="OFF-PA-10002986"/>
    <x v="1"/>
    <x v="10"/>
    <s v="Xerox 1898"/>
    <n v="13.36"/>
    <n v="2"/>
    <x v="0"/>
    <n v="6.4127999999999998"/>
    <m/>
  </r>
  <r>
    <n v="6553"/>
    <s v="CA-2017-161578"/>
    <x v="819"/>
    <d v="2017-12-21T00:00:00"/>
    <x v="0"/>
    <s v="RB-19465"/>
    <x v="46"/>
    <x v="2"/>
    <s v="United States"/>
    <s v="Los Angeles"/>
    <x v="1"/>
    <n v="90036"/>
    <x v="1"/>
    <s v="OFF-ST-10002289"/>
    <x v="1"/>
    <x v="4"/>
    <s v="Safco Wire Cube Shelving System, For Use as 4 or 5 14&quot; Cubes, Black"/>
    <n v="158.9"/>
    <n v="5"/>
    <x v="0"/>
    <n v="7.9450000000000003"/>
    <m/>
  </r>
  <r>
    <n v="6554"/>
    <s v="CA-2014-137092"/>
    <x v="22"/>
    <d v="2014-10-22T00:00:00"/>
    <x v="0"/>
    <s v="LS-16975"/>
    <x v="60"/>
    <x v="2"/>
    <s v="United States"/>
    <s v="Chicago"/>
    <x v="10"/>
    <n v="60653"/>
    <x v="2"/>
    <s v="TEC-AC-10001606"/>
    <x v="2"/>
    <x v="11"/>
    <s v="Logitech Wireless Performance Mouse MX for PC and Mac"/>
    <n v="319.96800000000002"/>
    <n v="4"/>
    <x v="2"/>
    <n v="71.992800000000003"/>
    <m/>
  </r>
  <r>
    <n v="6555"/>
    <s v="CA-2014-137092"/>
    <x v="22"/>
    <d v="2014-10-22T00:00:00"/>
    <x v="0"/>
    <s v="LS-16975"/>
    <x v="60"/>
    <x v="2"/>
    <s v="United States"/>
    <s v="Chicago"/>
    <x v="10"/>
    <n v="60653"/>
    <x v="2"/>
    <s v="OFF-ST-10003805"/>
    <x v="1"/>
    <x v="4"/>
    <s v="24 Capacity Maxi Data Binder Racks, Pearl"/>
    <n v="505.32"/>
    <n v="3"/>
    <x v="2"/>
    <n v="31.5825"/>
    <m/>
  </r>
  <r>
    <n v="6556"/>
    <s v="CA-2014-137092"/>
    <x v="22"/>
    <d v="2014-10-22T00:00:00"/>
    <x v="0"/>
    <s v="LS-16975"/>
    <x v="60"/>
    <x v="2"/>
    <s v="United States"/>
    <s v="Chicago"/>
    <x v="10"/>
    <n v="60653"/>
    <x v="2"/>
    <s v="OFF-PA-10002109"/>
    <x v="1"/>
    <x v="10"/>
    <s v="Wirebound Voice Message Log Book"/>
    <n v="3.8079999999999998"/>
    <n v="1"/>
    <x v="2"/>
    <n v="1.2376"/>
    <m/>
  </r>
  <r>
    <n v="6557"/>
    <s v="CA-2014-137092"/>
    <x v="22"/>
    <d v="2014-10-22T00:00:00"/>
    <x v="0"/>
    <s v="LS-16975"/>
    <x v="60"/>
    <x v="2"/>
    <s v="United States"/>
    <s v="Chicago"/>
    <x v="10"/>
    <n v="60653"/>
    <x v="2"/>
    <s v="OFF-BI-10000632"/>
    <x v="1"/>
    <x v="8"/>
    <s v="Satellite Sectional Post Binders"/>
    <n v="8.6820000000000004"/>
    <n v="1"/>
    <x v="3"/>
    <n v="-14.759399999999999"/>
    <m/>
  </r>
  <r>
    <n v="6558"/>
    <s v="CA-2014-137092"/>
    <x v="22"/>
    <d v="2014-10-22T00:00:00"/>
    <x v="0"/>
    <s v="LS-16975"/>
    <x v="60"/>
    <x v="2"/>
    <s v="United States"/>
    <s v="Chicago"/>
    <x v="10"/>
    <n v="60653"/>
    <x v="2"/>
    <s v="OFF-LA-10003510"/>
    <x v="1"/>
    <x v="2"/>
    <s v="Avery 4027 File Folder Labels for Dot Matrix Printers, 5000 Labels per Box, White"/>
    <n v="24.423999999999999"/>
    <n v="1"/>
    <x v="2"/>
    <n v="7.9378000000000002"/>
    <m/>
  </r>
  <r>
    <n v="6559"/>
    <s v="CA-2015-166947"/>
    <x v="1117"/>
    <d v="2015-06-10T00:00:00"/>
    <x v="1"/>
    <s v="EB-13750"/>
    <x v="494"/>
    <x v="1"/>
    <s v="United States"/>
    <s v="Buffalo"/>
    <x v="15"/>
    <n v="14215"/>
    <x v="3"/>
    <s v="FUR-CH-10004997"/>
    <x v="0"/>
    <x v="1"/>
    <s v="Hon Every-Day Series Multi-Task Chairs"/>
    <n v="1522.6379999999999"/>
    <n v="9"/>
    <x v="9"/>
    <n v="169.18199999999999"/>
    <m/>
  </r>
  <r>
    <n v="6560"/>
    <s v="CA-2016-160941"/>
    <x v="658"/>
    <d v="2016-07-26T00:00:00"/>
    <x v="1"/>
    <s v="DK-12835"/>
    <x v="460"/>
    <x v="1"/>
    <s v="United States"/>
    <s v="Roseville"/>
    <x v="1"/>
    <n v="95661"/>
    <x v="1"/>
    <s v="OFF-EN-10003001"/>
    <x v="1"/>
    <x v="12"/>
    <s v="Ames Color-File Green Diamond Border X-ray Mailers"/>
    <n v="419.9"/>
    <n v="5"/>
    <x v="0"/>
    <n v="197.35300000000001"/>
    <m/>
  </r>
  <r>
    <n v="6561"/>
    <s v="CA-2016-160941"/>
    <x v="658"/>
    <d v="2016-07-26T00:00:00"/>
    <x v="1"/>
    <s v="DK-12835"/>
    <x v="460"/>
    <x v="1"/>
    <s v="United States"/>
    <s v="Roseville"/>
    <x v="1"/>
    <n v="95661"/>
    <x v="1"/>
    <s v="OFF-LA-10003766"/>
    <x v="1"/>
    <x v="2"/>
    <s v="Self-Adhesive Removable Labels"/>
    <n v="3.15"/>
    <n v="1"/>
    <x v="0"/>
    <n v="1.512"/>
    <m/>
  </r>
  <r>
    <n v="6562"/>
    <s v="CA-2017-144680"/>
    <x v="185"/>
    <d v="2017-04-02T00:00:00"/>
    <x v="2"/>
    <s v="SC-20260"/>
    <x v="609"/>
    <x v="1"/>
    <s v="United States"/>
    <s v="Arlington"/>
    <x v="5"/>
    <n v="76017"/>
    <x v="2"/>
    <s v="OFF-AP-10003040"/>
    <x v="1"/>
    <x v="9"/>
    <s v="Fellowes 8 Outlet Superior Workstation Surge Protector w/o Phone/Fax/Modem Protection"/>
    <n v="33.619999999999997"/>
    <n v="5"/>
    <x v="3"/>
    <n v="-90.774000000000001"/>
    <m/>
  </r>
  <r>
    <n v="6563"/>
    <s v="CA-2014-166086"/>
    <x v="1118"/>
    <d v="2014-05-12T00:00:00"/>
    <x v="1"/>
    <s v="CT-11995"/>
    <x v="564"/>
    <x v="0"/>
    <s v="United States"/>
    <s v="Lawrence"/>
    <x v="31"/>
    <n v="1841"/>
    <x v="3"/>
    <s v="OFF-BI-10001078"/>
    <x v="1"/>
    <x v="8"/>
    <s v="Acco PRESSTEX Data Binder with Storage Hooks, Dark Blue, 14 7/8&quot; X 11&quot;"/>
    <n v="16.14"/>
    <n v="3"/>
    <x v="0"/>
    <n v="7.9085999999999999"/>
    <m/>
  </r>
  <r>
    <n v="6564"/>
    <s v="CA-2014-166086"/>
    <x v="1118"/>
    <d v="2014-05-12T00:00:00"/>
    <x v="1"/>
    <s v="CT-11995"/>
    <x v="564"/>
    <x v="0"/>
    <s v="United States"/>
    <s v="Lawrence"/>
    <x v="31"/>
    <n v="1841"/>
    <x v="3"/>
    <s v="FUR-TA-10003469"/>
    <x v="0"/>
    <x v="3"/>
    <s v="Balt Split Level Computer Training Table"/>
    <n v="194.25"/>
    <n v="2"/>
    <x v="4"/>
    <n v="-38.85"/>
    <m/>
  </r>
  <r>
    <n v="6565"/>
    <s v="CA-2014-166086"/>
    <x v="1118"/>
    <d v="2014-05-12T00:00:00"/>
    <x v="1"/>
    <s v="CT-11995"/>
    <x v="564"/>
    <x v="0"/>
    <s v="United States"/>
    <s v="Lawrence"/>
    <x v="31"/>
    <n v="1841"/>
    <x v="3"/>
    <s v="OFF-AR-10002578"/>
    <x v="1"/>
    <x v="6"/>
    <s v="Newell 335"/>
    <n v="8.64"/>
    <n v="3"/>
    <x v="0"/>
    <n v="2.5055999999999998"/>
    <m/>
  </r>
  <r>
    <n v="6566"/>
    <s v="CA-2014-166086"/>
    <x v="1118"/>
    <d v="2014-05-12T00:00:00"/>
    <x v="1"/>
    <s v="CT-11995"/>
    <x v="564"/>
    <x v="0"/>
    <s v="United States"/>
    <s v="Lawrence"/>
    <x v="31"/>
    <n v="1841"/>
    <x v="3"/>
    <s v="FUR-CH-10004675"/>
    <x v="0"/>
    <x v="1"/>
    <s v="Lifetime Advantage Folding Chairs, 4/Carton"/>
    <n v="872.32"/>
    <n v="4"/>
    <x v="0"/>
    <n v="244.24959999999999"/>
    <m/>
  </r>
  <r>
    <n v="6567"/>
    <s v="CA-2017-131282"/>
    <x v="1119"/>
    <d v="2017-02-08T00:00:00"/>
    <x v="0"/>
    <s v="CB-12025"/>
    <x v="90"/>
    <x v="0"/>
    <s v="United States"/>
    <s v="Waco"/>
    <x v="5"/>
    <n v="76706"/>
    <x v="2"/>
    <s v="OFF-BI-10004632"/>
    <x v="1"/>
    <x v="8"/>
    <s v="Ibico Hi-Tech Manual Binding System"/>
    <n v="243.99199999999999"/>
    <n v="4"/>
    <x v="3"/>
    <n v="-426.98599999999999"/>
    <m/>
  </r>
  <r>
    <n v="6568"/>
    <s v="CA-2017-131282"/>
    <x v="1119"/>
    <d v="2017-02-08T00:00:00"/>
    <x v="0"/>
    <s v="CB-12025"/>
    <x v="90"/>
    <x v="0"/>
    <s v="United States"/>
    <s v="Waco"/>
    <x v="5"/>
    <n v="76706"/>
    <x v="2"/>
    <s v="OFF-AR-10003087"/>
    <x v="1"/>
    <x v="6"/>
    <s v="Staples in misc. colors"/>
    <n v="7.12"/>
    <n v="5"/>
    <x v="2"/>
    <n v="0.71199999999999997"/>
    <m/>
  </r>
  <r>
    <n v="6569"/>
    <s v="CA-2014-100678"/>
    <x v="891"/>
    <d v="2014-04-22T00:00:00"/>
    <x v="1"/>
    <s v="KM-16720"/>
    <x v="27"/>
    <x v="0"/>
    <s v="United States"/>
    <s v="Houston"/>
    <x v="5"/>
    <n v="77095"/>
    <x v="2"/>
    <s v="OFF-AR-10001868"/>
    <x v="1"/>
    <x v="6"/>
    <s v="Prang Dustless Chalk Sticks"/>
    <n v="2.6880000000000002"/>
    <n v="2"/>
    <x v="2"/>
    <n v="1.008"/>
    <m/>
  </r>
  <r>
    <n v="6570"/>
    <s v="CA-2014-100678"/>
    <x v="891"/>
    <d v="2014-04-22T00:00:00"/>
    <x v="1"/>
    <s v="KM-16720"/>
    <x v="27"/>
    <x v="0"/>
    <s v="United States"/>
    <s v="Houston"/>
    <x v="5"/>
    <n v="77095"/>
    <x v="2"/>
    <s v="FUR-CH-10002602"/>
    <x v="0"/>
    <x v="1"/>
    <s v="DMI Arturo Collection Mission-style Design Wood Chair"/>
    <n v="317.05799999999999"/>
    <n v="3"/>
    <x v="4"/>
    <n v="-18.117599999999999"/>
    <m/>
  </r>
  <r>
    <n v="6571"/>
    <s v="CA-2014-100678"/>
    <x v="891"/>
    <d v="2014-04-22T00:00:00"/>
    <x v="1"/>
    <s v="KM-16720"/>
    <x v="27"/>
    <x v="0"/>
    <s v="United States"/>
    <s v="Houston"/>
    <x v="5"/>
    <n v="77095"/>
    <x v="2"/>
    <s v="OFF-EN-10000056"/>
    <x v="1"/>
    <x v="12"/>
    <s v="Cameo Buff Policy Envelopes"/>
    <n v="149.352"/>
    <n v="3"/>
    <x v="2"/>
    <n v="50.406300000000002"/>
    <m/>
  </r>
  <r>
    <n v="6572"/>
    <s v="CA-2014-100678"/>
    <x v="891"/>
    <d v="2014-04-22T00:00:00"/>
    <x v="1"/>
    <s v="KM-16720"/>
    <x v="27"/>
    <x v="0"/>
    <s v="United States"/>
    <s v="Houston"/>
    <x v="5"/>
    <n v="77095"/>
    <x v="2"/>
    <s v="TEC-AC-10000474"/>
    <x v="2"/>
    <x v="11"/>
    <s v="Kensington Expert Mouse Optical USB Trackball for PC or Mac"/>
    <n v="227.976"/>
    <n v="3"/>
    <x v="2"/>
    <n v="28.497"/>
    <m/>
  </r>
  <r>
    <n v="6573"/>
    <s v="CA-2016-161543"/>
    <x v="1120"/>
    <d v="2016-05-16T00:00:00"/>
    <x v="1"/>
    <s v="RD-19720"/>
    <x v="742"/>
    <x v="0"/>
    <s v="United States"/>
    <s v="Seattle"/>
    <x v="4"/>
    <n v="98105"/>
    <x v="1"/>
    <s v="OFF-PA-10003971"/>
    <x v="1"/>
    <x v="10"/>
    <s v="Xerox 1965"/>
    <n v="11.96"/>
    <n v="2"/>
    <x v="0"/>
    <n v="5.8604000000000003"/>
    <m/>
  </r>
  <r>
    <n v="6574"/>
    <s v="CA-2016-160535"/>
    <x v="881"/>
    <d v="2016-11-30T00:00:00"/>
    <x v="1"/>
    <s v="BP-11050"/>
    <x v="771"/>
    <x v="1"/>
    <s v="United States"/>
    <s v="Plainfield"/>
    <x v="30"/>
    <n v="7060"/>
    <x v="3"/>
    <s v="OFF-ST-10000689"/>
    <x v="1"/>
    <x v="4"/>
    <s v="Fellowes Strictly Business Drawer File, Letter/Legal Size"/>
    <n v="563.4"/>
    <n v="4"/>
    <x v="0"/>
    <n v="67.608000000000004"/>
    <m/>
  </r>
  <r>
    <n v="6575"/>
    <s v="CA-2016-160535"/>
    <x v="881"/>
    <d v="2016-11-30T00:00:00"/>
    <x v="1"/>
    <s v="BP-11050"/>
    <x v="771"/>
    <x v="1"/>
    <s v="United States"/>
    <s v="Plainfield"/>
    <x v="30"/>
    <n v="7060"/>
    <x v="3"/>
    <s v="TEC-MA-10004255"/>
    <x v="2"/>
    <x v="15"/>
    <s v="Konica Minolta magicolor 1690MF Multifunction Printer"/>
    <n v="319.92"/>
    <n v="8"/>
    <x v="0"/>
    <n v="118.3704"/>
    <m/>
  </r>
  <r>
    <n v="6576"/>
    <s v="CA-2017-123085"/>
    <x v="448"/>
    <d v="2017-03-08T00:00:00"/>
    <x v="1"/>
    <s v="EJ-13720"/>
    <x v="719"/>
    <x v="0"/>
    <s v="United States"/>
    <s v="Los Angeles"/>
    <x v="1"/>
    <n v="90008"/>
    <x v="1"/>
    <s v="TEC-AC-10000990"/>
    <x v="2"/>
    <x v="11"/>
    <s v="Imation Bio 2GB USB Flash Drive Imation Corp"/>
    <n v="1049.44"/>
    <n v="8"/>
    <x v="0"/>
    <n v="440.76479999999998"/>
    <m/>
  </r>
  <r>
    <n v="6577"/>
    <s v="CA-2017-123085"/>
    <x v="448"/>
    <d v="2017-03-08T00:00:00"/>
    <x v="1"/>
    <s v="EJ-13720"/>
    <x v="719"/>
    <x v="0"/>
    <s v="United States"/>
    <s v="Los Angeles"/>
    <x v="1"/>
    <n v="90008"/>
    <x v="1"/>
    <s v="FUR-CH-10003968"/>
    <x v="0"/>
    <x v="1"/>
    <s v="Novimex Turbo Task Chair"/>
    <n v="170.352"/>
    <n v="3"/>
    <x v="2"/>
    <n v="-17.0352"/>
    <m/>
  </r>
  <r>
    <n v="6578"/>
    <s v="CA-2015-153752"/>
    <x v="401"/>
    <d v="2015-12-11T00:00:00"/>
    <x v="0"/>
    <s v="RO-19780"/>
    <x v="197"/>
    <x v="0"/>
    <s v="United States"/>
    <s v="Arlington"/>
    <x v="17"/>
    <n v="22204"/>
    <x v="0"/>
    <s v="TEC-PH-10001615"/>
    <x v="2"/>
    <x v="7"/>
    <s v="AT&amp;T CL82213"/>
    <n v="173.94"/>
    <n v="6"/>
    <x v="0"/>
    <n v="50.442599999999999"/>
    <m/>
  </r>
  <r>
    <n v="6579"/>
    <s v="CA-2014-103660"/>
    <x v="55"/>
    <d v="2014-08-30T00:00:00"/>
    <x v="1"/>
    <s v="MW-18220"/>
    <x v="596"/>
    <x v="0"/>
    <s v="United States"/>
    <s v="Seattle"/>
    <x v="4"/>
    <n v="98103"/>
    <x v="1"/>
    <s v="TEC-PH-10000895"/>
    <x v="2"/>
    <x v="7"/>
    <s v="Polycom VVX 310 VoIP phone"/>
    <n v="1007.944"/>
    <n v="7"/>
    <x v="2"/>
    <n v="75.595799999999997"/>
    <m/>
  </r>
  <r>
    <n v="6580"/>
    <s v="CA-2016-169887"/>
    <x v="332"/>
    <d v="2016-10-22T00:00:00"/>
    <x v="3"/>
    <s v="MS-17530"/>
    <x v="652"/>
    <x v="0"/>
    <s v="United States"/>
    <s v="Seattle"/>
    <x v="4"/>
    <n v="98105"/>
    <x v="1"/>
    <s v="OFF-PA-10003001"/>
    <x v="1"/>
    <x v="10"/>
    <s v="Xerox 1986"/>
    <n v="6.68"/>
    <n v="1"/>
    <x v="0"/>
    <n v="3.2063999999999999"/>
    <m/>
  </r>
  <r>
    <n v="6581"/>
    <s v="CA-2016-169887"/>
    <x v="332"/>
    <d v="2016-10-22T00:00:00"/>
    <x v="3"/>
    <s v="MS-17530"/>
    <x v="652"/>
    <x v="0"/>
    <s v="United States"/>
    <s v="Seattle"/>
    <x v="4"/>
    <n v="98105"/>
    <x v="1"/>
    <s v="OFF-AR-10002766"/>
    <x v="1"/>
    <x v="6"/>
    <s v="Prang Drawing Pencil Set"/>
    <n v="8.34"/>
    <n v="3"/>
    <x v="0"/>
    <n v="2.2517999999999998"/>
    <m/>
  </r>
  <r>
    <n v="6582"/>
    <s v="CA-2016-169887"/>
    <x v="332"/>
    <d v="2016-10-22T00:00:00"/>
    <x v="3"/>
    <s v="MS-17530"/>
    <x v="652"/>
    <x v="0"/>
    <s v="United States"/>
    <s v="Seattle"/>
    <x v="4"/>
    <n v="98105"/>
    <x v="1"/>
    <s v="FUR-FU-10003095"/>
    <x v="0"/>
    <x v="5"/>
    <s v="Linden 12&quot; Wall Clock With Oak Frame"/>
    <n v="101.94"/>
    <n v="3"/>
    <x v="0"/>
    <n v="30.582000000000001"/>
    <m/>
  </r>
  <r>
    <n v="6583"/>
    <s v="CA-2016-148516"/>
    <x v="1121"/>
    <d v="2016-08-11T00:00:00"/>
    <x v="1"/>
    <s v="DW-13585"/>
    <x v="61"/>
    <x v="1"/>
    <s v="United States"/>
    <s v="Edmonds"/>
    <x v="4"/>
    <n v="98026"/>
    <x v="1"/>
    <s v="TEC-AC-10003610"/>
    <x v="2"/>
    <x v="11"/>
    <s v="Logitech Illuminated - Keyboard"/>
    <n v="179.97"/>
    <n v="3"/>
    <x v="0"/>
    <n v="86.385599999999997"/>
    <m/>
  </r>
  <r>
    <n v="6584"/>
    <s v="CA-2017-104731"/>
    <x v="246"/>
    <d v="2017-07-27T00:00:00"/>
    <x v="1"/>
    <s v="AM-10705"/>
    <x v="562"/>
    <x v="0"/>
    <s v="United States"/>
    <s v="Salem"/>
    <x v="17"/>
    <n v="24153"/>
    <x v="0"/>
    <s v="OFF-AR-10003727"/>
    <x v="1"/>
    <x v="6"/>
    <s v="Berol Giant Pencil Sharpener"/>
    <n v="101.94"/>
    <n v="6"/>
    <x v="0"/>
    <n v="29.5626"/>
    <m/>
  </r>
  <r>
    <n v="6585"/>
    <s v="CA-2017-104731"/>
    <x v="246"/>
    <d v="2017-07-27T00:00:00"/>
    <x v="1"/>
    <s v="AM-10705"/>
    <x v="562"/>
    <x v="0"/>
    <s v="United States"/>
    <s v="Salem"/>
    <x v="17"/>
    <n v="24153"/>
    <x v="0"/>
    <s v="TEC-PH-10002660"/>
    <x v="2"/>
    <x v="7"/>
    <s v="Nortel Networks T7316 E Nt8 B27"/>
    <n v="271.95999999999998"/>
    <n v="4"/>
    <x v="0"/>
    <n v="67.989999999999995"/>
    <m/>
  </r>
  <r>
    <n v="6586"/>
    <s v="CA-2017-104731"/>
    <x v="246"/>
    <d v="2017-07-27T00:00:00"/>
    <x v="1"/>
    <s v="AM-10705"/>
    <x v="562"/>
    <x v="0"/>
    <s v="United States"/>
    <s v="Salem"/>
    <x v="17"/>
    <n v="24153"/>
    <x v="0"/>
    <s v="FUR-FU-10003274"/>
    <x v="0"/>
    <x v="5"/>
    <s v="Regeneration Desk Collection"/>
    <n v="8.8000000000000007"/>
    <n v="5"/>
    <x v="0"/>
    <n v="3.8719999999999999"/>
    <m/>
  </r>
  <r>
    <n v="6587"/>
    <s v="CA-2017-104731"/>
    <x v="246"/>
    <d v="2017-07-27T00:00:00"/>
    <x v="1"/>
    <s v="AM-10705"/>
    <x v="562"/>
    <x v="0"/>
    <s v="United States"/>
    <s v="Salem"/>
    <x v="17"/>
    <n v="24153"/>
    <x v="0"/>
    <s v="OFF-AR-10003829"/>
    <x v="1"/>
    <x v="6"/>
    <s v="Newell 35"/>
    <n v="19.68"/>
    <n v="6"/>
    <x v="0"/>
    <n v="5.7072000000000003"/>
    <m/>
  </r>
  <r>
    <n v="6588"/>
    <s v="CA-2017-104731"/>
    <x v="246"/>
    <d v="2017-07-27T00:00:00"/>
    <x v="1"/>
    <s v="AM-10705"/>
    <x v="562"/>
    <x v="0"/>
    <s v="United States"/>
    <s v="Salem"/>
    <x v="17"/>
    <n v="24153"/>
    <x v="0"/>
    <s v="FUR-BO-10003441"/>
    <x v="0"/>
    <x v="0"/>
    <s v="Bush Westfield Collection Bookcases, Fully Assembled"/>
    <n v="302.94"/>
    <n v="3"/>
    <x v="0"/>
    <n v="69.676199999999994"/>
    <m/>
  </r>
  <r>
    <n v="6589"/>
    <s v="CA-2017-104731"/>
    <x v="246"/>
    <d v="2017-07-27T00:00:00"/>
    <x v="1"/>
    <s v="AM-10705"/>
    <x v="562"/>
    <x v="0"/>
    <s v="United States"/>
    <s v="Salem"/>
    <x v="17"/>
    <n v="24153"/>
    <x v="0"/>
    <s v="OFF-BI-10003355"/>
    <x v="1"/>
    <x v="8"/>
    <s v="Cardinal Holdit Business Card Pockets"/>
    <n v="14.94"/>
    <n v="3"/>
    <x v="0"/>
    <n v="7.1711999999999998"/>
    <m/>
  </r>
  <r>
    <n v="6590"/>
    <s v="CA-2017-104731"/>
    <x v="246"/>
    <d v="2017-07-27T00:00:00"/>
    <x v="1"/>
    <s v="AM-10705"/>
    <x v="562"/>
    <x v="0"/>
    <s v="United States"/>
    <s v="Salem"/>
    <x v="17"/>
    <n v="24153"/>
    <x v="0"/>
    <s v="OFF-SU-10003505"/>
    <x v="1"/>
    <x v="14"/>
    <s v="Premier Electric Letter Opener"/>
    <n v="231.72"/>
    <n v="2"/>
    <x v="0"/>
    <n v="11.586"/>
    <m/>
  </r>
  <r>
    <n v="6591"/>
    <s v="CA-2014-164749"/>
    <x v="893"/>
    <d v="2014-03-26T00:00:00"/>
    <x v="2"/>
    <s v="BG-11740"/>
    <x v="696"/>
    <x v="0"/>
    <s v="United States"/>
    <s v="Delray Beach"/>
    <x v="2"/>
    <n v="33445"/>
    <x v="0"/>
    <s v="OFF-LA-10004484"/>
    <x v="1"/>
    <x v="2"/>
    <s v="Avery 476"/>
    <n v="9.9120000000000008"/>
    <n v="3"/>
    <x v="2"/>
    <n v="3.2214"/>
    <m/>
  </r>
  <r>
    <n v="6592"/>
    <s v="CA-2015-103716"/>
    <x v="28"/>
    <d v="2015-05-06T00:00:00"/>
    <x v="1"/>
    <s v="KB-16585"/>
    <x v="10"/>
    <x v="1"/>
    <s v="United States"/>
    <s v="San Francisco"/>
    <x v="1"/>
    <n v="94110"/>
    <x v="1"/>
    <s v="OFF-AR-10000658"/>
    <x v="1"/>
    <x v="6"/>
    <s v="Newell 324"/>
    <n v="34.65"/>
    <n v="3"/>
    <x v="0"/>
    <n v="9.702"/>
    <m/>
  </r>
  <r>
    <n v="6593"/>
    <s v="CA-2015-103716"/>
    <x v="28"/>
    <d v="2015-05-06T00:00:00"/>
    <x v="1"/>
    <s v="KB-16585"/>
    <x v="10"/>
    <x v="1"/>
    <s v="United States"/>
    <s v="San Francisco"/>
    <x v="1"/>
    <n v="94110"/>
    <x v="1"/>
    <s v="TEC-PH-10000347"/>
    <x v="2"/>
    <x v="7"/>
    <s v="Cush Cases Heavy Duty Rugged Cover Case for Samsung Galaxy S5 - Purple"/>
    <n v="19.8"/>
    <n v="5"/>
    <x v="2"/>
    <n v="1.7324999999999999"/>
    <m/>
  </r>
  <r>
    <n v="6594"/>
    <s v="CA-2016-126795"/>
    <x v="900"/>
    <d v="2016-06-16T00:00:00"/>
    <x v="0"/>
    <s v="GT-14710"/>
    <x v="218"/>
    <x v="0"/>
    <s v="United States"/>
    <s v="New York City"/>
    <x v="15"/>
    <n v="10024"/>
    <x v="3"/>
    <s v="OFF-BI-10001989"/>
    <x v="1"/>
    <x v="8"/>
    <s v="Premium Transparent Presentation Covers by GBC"/>
    <n v="33.567999999999998"/>
    <n v="2"/>
    <x v="2"/>
    <n v="11.748799999999999"/>
    <m/>
  </r>
  <r>
    <n v="6595"/>
    <s v="CA-2015-146290"/>
    <x v="124"/>
    <d v="2015-05-11T00:00:00"/>
    <x v="1"/>
    <s v="SV-20815"/>
    <x v="458"/>
    <x v="1"/>
    <s v="United States"/>
    <s v="Indianapolis"/>
    <x v="14"/>
    <n v="46203"/>
    <x v="2"/>
    <s v="OFF-AR-10001897"/>
    <x v="1"/>
    <x v="6"/>
    <s v="Model L Table or Wall-Mount Pencil Sharpener"/>
    <n v="125.93"/>
    <n v="7"/>
    <x v="0"/>
    <n v="35.260399999999997"/>
    <m/>
  </r>
  <r>
    <n v="6596"/>
    <s v="CA-2017-157112"/>
    <x v="756"/>
    <d v="2017-04-26T00:00:00"/>
    <x v="2"/>
    <s v="GG-14650"/>
    <x v="55"/>
    <x v="1"/>
    <s v="United States"/>
    <s v="Columbus"/>
    <x v="24"/>
    <n v="43229"/>
    <x v="3"/>
    <s v="OFF-BI-10000285"/>
    <x v="1"/>
    <x v="8"/>
    <s v="XtraLife ClearVue Slant-D Ring Binders by Cardinal"/>
    <n v="11.76"/>
    <n v="5"/>
    <x v="6"/>
    <n v="-7.84"/>
    <m/>
  </r>
  <r>
    <n v="6597"/>
    <s v="CA-2017-157112"/>
    <x v="756"/>
    <d v="2017-04-26T00:00:00"/>
    <x v="2"/>
    <s v="GG-14650"/>
    <x v="55"/>
    <x v="1"/>
    <s v="United States"/>
    <s v="Columbus"/>
    <x v="24"/>
    <n v="43229"/>
    <x v="3"/>
    <s v="OFF-PA-10001804"/>
    <x v="1"/>
    <x v="10"/>
    <s v="Xerox 195"/>
    <n v="5.3440000000000003"/>
    <n v="1"/>
    <x v="2"/>
    <n v="1.8704000000000001"/>
    <m/>
  </r>
  <r>
    <n v="6598"/>
    <s v="CA-2014-169257"/>
    <x v="571"/>
    <d v="2014-06-12T00:00:00"/>
    <x v="1"/>
    <s v="SV-20785"/>
    <x v="647"/>
    <x v="0"/>
    <s v="United States"/>
    <s v="Jacksonville"/>
    <x v="2"/>
    <n v="32216"/>
    <x v="0"/>
    <s v="OFF-BI-10002557"/>
    <x v="1"/>
    <x v="8"/>
    <s v="Presstex Flexible Ring Binders"/>
    <n v="1.365"/>
    <n v="1"/>
    <x v="6"/>
    <n v="-0.91"/>
    <m/>
  </r>
  <r>
    <n v="6599"/>
    <s v="CA-2014-169257"/>
    <x v="571"/>
    <d v="2014-06-12T00:00:00"/>
    <x v="1"/>
    <s v="SV-20785"/>
    <x v="647"/>
    <x v="0"/>
    <s v="United States"/>
    <s v="Jacksonville"/>
    <x v="2"/>
    <n v="32216"/>
    <x v="0"/>
    <s v="OFF-PA-10002319"/>
    <x v="1"/>
    <x v="10"/>
    <s v="Xerox 1944"/>
    <n v="62.015999999999998"/>
    <n v="2"/>
    <x v="2"/>
    <n v="22.480799999999999"/>
    <m/>
  </r>
  <r>
    <n v="6600"/>
    <s v="CA-2014-154095"/>
    <x v="266"/>
    <d v="2014-12-07T00:00:00"/>
    <x v="1"/>
    <s v="ON-18715"/>
    <x v="21"/>
    <x v="1"/>
    <s v="United States"/>
    <s v="Clinton"/>
    <x v="39"/>
    <n v="20735"/>
    <x v="3"/>
    <s v="FUR-FU-10003849"/>
    <x v="0"/>
    <x v="5"/>
    <s v="DAX Metal Frame, Desktop, Stepped-Edge"/>
    <n v="60.72"/>
    <n v="3"/>
    <x v="0"/>
    <n v="23.680800000000001"/>
    <m/>
  </r>
  <r>
    <n v="6601"/>
    <s v="CA-2014-154095"/>
    <x v="266"/>
    <d v="2014-12-07T00:00:00"/>
    <x v="1"/>
    <s v="ON-18715"/>
    <x v="21"/>
    <x v="1"/>
    <s v="United States"/>
    <s v="Clinton"/>
    <x v="39"/>
    <n v="20735"/>
    <x v="3"/>
    <s v="OFF-PA-10002923"/>
    <x v="1"/>
    <x v="10"/>
    <s v="Xerox 1942"/>
    <n v="146.82"/>
    <n v="3"/>
    <x v="0"/>
    <n v="73.41"/>
    <m/>
  </r>
  <r>
    <n v="6602"/>
    <s v="CA-2014-154095"/>
    <x v="266"/>
    <d v="2014-12-07T00:00:00"/>
    <x v="1"/>
    <s v="ON-18715"/>
    <x v="21"/>
    <x v="1"/>
    <s v="United States"/>
    <s v="Clinton"/>
    <x v="39"/>
    <n v="20735"/>
    <x v="3"/>
    <s v="FUR-CH-10004754"/>
    <x v="0"/>
    <x v="1"/>
    <s v="Global Stack Chair with Arms, Black"/>
    <n v="239.84"/>
    <n v="8"/>
    <x v="0"/>
    <n v="64.756799999999998"/>
    <m/>
  </r>
  <r>
    <n v="6603"/>
    <s v="CA-2014-154095"/>
    <x v="266"/>
    <d v="2014-12-07T00:00:00"/>
    <x v="1"/>
    <s v="ON-18715"/>
    <x v="21"/>
    <x v="1"/>
    <s v="United States"/>
    <s v="Clinton"/>
    <x v="39"/>
    <n v="20735"/>
    <x v="3"/>
    <s v="OFF-LA-10000634"/>
    <x v="1"/>
    <x v="2"/>
    <s v="Avery 509"/>
    <n v="15.66"/>
    <n v="6"/>
    <x v="0"/>
    <n v="7.2035999999999998"/>
    <m/>
  </r>
  <r>
    <n v="6604"/>
    <s v="CA-2017-146346"/>
    <x v="46"/>
    <d v="2017-06-20T00:00:00"/>
    <x v="2"/>
    <s v="RA-19945"/>
    <x v="362"/>
    <x v="0"/>
    <s v="United States"/>
    <s v="Commerce City"/>
    <x v="22"/>
    <n v="80022"/>
    <x v="1"/>
    <s v="OFF-ST-10001418"/>
    <x v="1"/>
    <x v="4"/>
    <s v="Carina Media Storage Towers in Natural &amp; Black"/>
    <n v="146.352"/>
    <n v="3"/>
    <x v="2"/>
    <n v="-32.929200000000002"/>
    <m/>
  </r>
  <r>
    <n v="6605"/>
    <s v="CA-2016-148852"/>
    <x v="439"/>
    <d v="2016-05-31T00:00:00"/>
    <x v="1"/>
    <s v="SV-20785"/>
    <x v="647"/>
    <x v="0"/>
    <s v="United States"/>
    <s v="Santa Ana"/>
    <x v="1"/>
    <n v="92704"/>
    <x v="1"/>
    <s v="OFF-FA-10003467"/>
    <x v="1"/>
    <x v="13"/>
    <s v="Alliance Big Bands Rubber Bands, 12/Pack"/>
    <n v="5.94"/>
    <n v="3"/>
    <x v="0"/>
    <n v="0"/>
    <m/>
  </r>
  <r>
    <n v="6606"/>
    <s v="CA-2016-148852"/>
    <x v="439"/>
    <d v="2016-05-31T00:00:00"/>
    <x v="1"/>
    <s v="SV-20785"/>
    <x v="647"/>
    <x v="0"/>
    <s v="United States"/>
    <s v="Santa Ana"/>
    <x v="1"/>
    <n v="92704"/>
    <x v="1"/>
    <s v="OFF-PA-10001293"/>
    <x v="1"/>
    <x v="10"/>
    <s v="Xerox 1946"/>
    <n v="45.36"/>
    <n v="7"/>
    <x v="0"/>
    <n v="21.7728"/>
    <m/>
  </r>
  <r>
    <n v="6607"/>
    <s v="CA-2016-148852"/>
    <x v="439"/>
    <d v="2016-05-31T00:00:00"/>
    <x v="1"/>
    <s v="SV-20785"/>
    <x v="647"/>
    <x v="0"/>
    <s v="United States"/>
    <s v="Santa Ana"/>
    <x v="1"/>
    <n v="92704"/>
    <x v="1"/>
    <s v="TEC-PH-10003885"/>
    <x v="2"/>
    <x v="7"/>
    <s v="Cisco SPA508G"/>
    <n v="211.16800000000001"/>
    <n v="4"/>
    <x v="2"/>
    <n v="23.756399999999999"/>
    <m/>
  </r>
  <r>
    <n v="6608"/>
    <s v="CA-2016-148852"/>
    <x v="439"/>
    <d v="2016-05-31T00:00:00"/>
    <x v="1"/>
    <s v="SV-20785"/>
    <x v="647"/>
    <x v="0"/>
    <s v="United States"/>
    <s v="Santa Ana"/>
    <x v="1"/>
    <n v="92704"/>
    <x v="1"/>
    <s v="FUR-CH-10004860"/>
    <x v="0"/>
    <x v="1"/>
    <s v="Global Low Back Tilter Chair"/>
    <n v="484.70400000000001"/>
    <n v="6"/>
    <x v="2"/>
    <n v="-84.8232"/>
    <m/>
  </r>
  <r>
    <n v="6609"/>
    <s v="CA-2016-148852"/>
    <x v="439"/>
    <d v="2016-05-31T00:00:00"/>
    <x v="1"/>
    <s v="SV-20785"/>
    <x v="647"/>
    <x v="0"/>
    <s v="United States"/>
    <s v="Santa Ana"/>
    <x v="1"/>
    <n v="92704"/>
    <x v="1"/>
    <s v="TEC-MA-10002428"/>
    <x v="2"/>
    <x v="15"/>
    <s v="Fellowes Powershred HS-440 4-Sheet High Security Shredder"/>
    <n v="371.976"/>
    <n v="3"/>
    <x v="2"/>
    <n v="116.24250000000001"/>
    <m/>
  </r>
  <r>
    <n v="6610"/>
    <s v="US-2015-118906"/>
    <x v="366"/>
    <d v="2015-03-10T00:00:00"/>
    <x v="3"/>
    <s v="KB-16585"/>
    <x v="10"/>
    <x v="1"/>
    <s v="United States"/>
    <s v="Clinton"/>
    <x v="39"/>
    <n v="20735"/>
    <x v="3"/>
    <s v="OFF-ST-10002406"/>
    <x v="1"/>
    <x v="4"/>
    <s v="Pizazz Global Quick File"/>
    <n v="89.82"/>
    <n v="6"/>
    <x v="0"/>
    <n v="25.1496"/>
    <m/>
  </r>
  <r>
    <n v="6611"/>
    <s v="CA-2016-168921"/>
    <x v="201"/>
    <d v="2016-10-22T00:00:00"/>
    <x v="2"/>
    <s v="AG-10495"/>
    <x v="122"/>
    <x v="1"/>
    <s v="United States"/>
    <s v="Los Angeles"/>
    <x v="1"/>
    <n v="90049"/>
    <x v="1"/>
    <s v="OFF-BI-10004209"/>
    <x v="1"/>
    <x v="8"/>
    <s v="Fellowes Twister Kit, Gray/Clear, 3/pkg"/>
    <n v="19.295999999999999"/>
    <n v="3"/>
    <x v="2"/>
    <n v="6.03"/>
    <m/>
  </r>
  <r>
    <n v="6612"/>
    <s v="CA-2015-107678"/>
    <x v="1122"/>
    <d v="2015-04-28T00:00:00"/>
    <x v="1"/>
    <s v="JK-16090"/>
    <x v="765"/>
    <x v="0"/>
    <s v="United States"/>
    <s v="Louisville"/>
    <x v="0"/>
    <n v="40214"/>
    <x v="0"/>
    <s v="FUR-CH-10001891"/>
    <x v="0"/>
    <x v="1"/>
    <s v="Global Deluxe Office Fabric Chairs"/>
    <n v="191.96"/>
    <n v="2"/>
    <x v="0"/>
    <n v="51.8292"/>
    <m/>
  </r>
  <r>
    <n v="6613"/>
    <s v="CA-2015-107678"/>
    <x v="1122"/>
    <d v="2015-04-28T00:00:00"/>
    <x v="1"/>
    <s v="JK-16090"/>
    <x v="765"/>
    <x v="0"/>
    <s v="United States"/>
    <s v="Louisville"/>
    <x v="0"/>
    <n v="40214"/>
    <x v="0"/>
    <s v="OFF-BI-10002215"/>
    <x v="1"/>
    <x v="8"/>
    <s v="Wilson Jones Hanging View Binder, White, 1&quot;"/>
    <n v="21.3"/>
    <n v="3"/>
    <x v="0"/>
    <n v="9.798"/>
    <m/>
  </r>
  <r>
    <n v="6614"/>
    <s v="CA-2015-107678"/>
    <x v="1122"/>
    <d v="2015-04-28T00:00:00"/>
    <x v="1"/>
    <s v="JK-16090"/>
    <x v="765"/>
    <x v="0"/>
    <s v="United States"/>
    <s v="Louisville"/>
    <x v="0"/>
    <n v="40214"/>
    <x v="0"/>
    <s v="TEC-PH-10002103"/>
    <x v="2"/>
    <x v="7"/>
    <s v="Jabra SPEAK 410"/>
    <n v="469.95"/>
    <n v="5"/>
    <x v="0"/>
    <n v="131.58600000000001"/>
    <m/>
  </r>
  <r>
    <n v="6615"/>
    <s v="CA-2015-107678"/>
    <x v="1122"/>
    <d v="2015-04-28T00:00:00"/>
    <x v="1"/>
    <s v="JK-16090"/>
    <x v="765"/>
    <x v="0"/>
    <s v="United States"/>
    <s v="Louisville"/>
    <x v="0"/>
    <n v="40214"/>
    <x v="0"/>
    <s v="FUR-FU-10003394"/>
    <x v="0"/>
    <x v="5"/>
    <s v="Tenex &quot;The Solids&quot; Textured Chair Mats"/>
    <n v="209.88"/>
    <n v="3"/>
    <x v="0"/>
    <n v="35.679600000000001"/>
    <m/>
  </r>
  <r>
    <n v="6616"/>
    <s v="CA-2016-123512"/>
    <x v="26"/>
    <d v="2016-06-19T00:00:00"/>
    <x v="2"/>
    <s v="MV-18190"/>
    <x v="160"/>
    <x v="0"/>
    <s v="United States"/>
    <s v="Los Angeles"/>
    <x v="1"/>
    <n v="90045"/>
    <x v="1"/>
    <s v="FUR-BO-10004218"/>
    <x v="0"/>
    <x v="0"/>
    <s v="Bush Heritage Pine Collection 5-Shelf Bookcase, Albany Pine Finish, *Special Order"/>
    <n v="239.666"/>
    <n v="2"/>
    <x v="11"/>
    <n v="14.098000000000001"/>
    <m/>
  </r>
  <r>
    <n v="6617"/>
    <s v="CA-2016-123512"/>
    <x v="26"/>
    <d v="2016-06-19T00:00:00"/>
    <x v="2"/>
    <s v="MV-18190"/>
    <x v="160"/>
    <x v="0"/>
    <s v="United States"/>
    <s v="Los Angeles"/>
    <x v="1"/>
    <n v="90045"/>
    <x v="1"/>
    <s v="OFF-LA-10000081"/>
    <x v="1"/>
    <x v="2"/>
    <s v="Avery 496"/>
    <n v="22.5"/>
    <n v="6"/>
    <x v="0"/>
    <n v="10.8"/>
    <m/>
  </r>
  <r>
    <n v="6618"/>
    <s v="CA-2016-123512"/>
    <x v="26"/>
    <d v="2016-06-19T00:00:00"/>
    <x v="2"/>
    <s v="MV-18190"/>
    <x v="160"/>
    <x v="0"/>
    <s v="United States"/>
    <s v="Los Angeles"/>
    <x v="1"/>
    <n v="90045"/>
    <x v="1"/>
    <s v="OFF-PA-10001497"/>
    <x v="1"/>
    <x v="10"/>
    <s v="Xerox 1914"/>
    <n v="219.84"/>
    <n v="4"/>
    <x v="0"/>
    <n v="107.7216"/>
    <m/>
  </r>
  <r>
    <n v="6619"/>
    <s v="US-2017-167402"/>
    <x v="1123"/>
    <d v="2017-01-18T00:00:00"/>
    <x v="0"/>
    <s v="CP-12085"/>
    <x v="434"/>
    <x v="1"/>
    <s v="United States"/>
    <s v="Springfield"/>
    <x v="25"/>
    <n v="65807"/>
    <x v="2"/>
    <s v="OFF-PA-10004983"/>
    <x v="1"/>
    <x v="10"/>
    <s v="Xerox 23"/>
    <n v="32.4"/>
    <n v="5"/>
    <x v="0"/>
    <n v="15.552"/>
    <m/>
  </r>
  <r>
    <n v="6620"/>
    <s v="US-2017-167402"/>
    <x v="1123"/>
    <d v="2017-01-18T00:00:00"/>
    <x v="0"/>
    <s v="CP-12085"/>
    <x v="434"/>
    <x v="1"/>
    <s v="United States"/>
    <s v="Springfield"/>
    <x v="25"/>
    <n v="65807"/>
    <x v="2"/>
    <s v="OFF-AR-10004010"/>
    <x v="1"/>
    <x v="6"/>
    <s v="Hunt Boston Vacuum Mount KS Pencil Sharpener"/>
    <n v="209.94"/>
    <n v="6"/>
    <x v="0"/>
    <n v="54.584400000000002"/>
    <m/>
  </r>
  <r>
    <n v="6621"/>
    <s v="US-2017-167402"/>
    <x v="1123"/>
    <d v="2017-01-18T00:00:00"/>
    <x v="0"/>
    <s v="CP-12085"/>
    <x v="434"/>
    <x v="1"/>
    <s v="United States"/>
    <s v="Springfield"/>
    <x v="25"/>
    <n v="65807"/>
    <x v="2"/>
    <s v="OFF-SU-10002881"/>
    <x v="1"/>
    <x v="14"/>
    <s v="Martin Yale Chadless Opener Electric Letter Opener"/>
    <n v="4164.05"/>
    <n v="5"/>
    <x v="0"/>
    <n v="83.281000000000006"/>
    <m/>
  </r>
  <r>
    <n v="6622"/>
    <s v="US-2017-167402"/>
    <x v="1123"/>
    <d v="2017-01-18T00:00:00"/>
    <x v="0"/>
    <s v="CP-12085"/>
    <x v="434"/>
    <x v="1"/>
    <s v="United States"/>
    <s v="Springfield"/>
    <x v="25"/>
    <n v="65807"/>
    <x v="2"/>
    <s v="FUR-BO-10001608"/>
    <x v="0"/>
    <x v="0"/>
    <s v="Hon Metal Bookcases, Black"/>
    <n v="212.94"/>
    <n v="3"/>
    <x v="0"/>
    <n v="53.234999999999999"/>
    <m/>
  </r>
  <r>
    <n v="6623"/>
    <s v="CA-2014-130449"/>
    <x v="1124"/>
    <d v="2014-09-09T00:00:00"/>
    <x v="2"/>
    <s v="VP-21760"/>
    <x v="778"/>
    <x v="1"/>
    <s v="United States"/>
    <s v="San Francisco"/>
    <x v="1"/>
    <n v="94109"/>
    <x v="1"/>
    <s v="FUR-FU-10001487"/>
    <x v="0"/>
    <x v="5"/>
    <s v="Eldon Expressions Wood and Plastic Desk Accessories, Cherry Wood"/>
    <n v="41.88"/>
    <n v="6"/>
    <x v="0"/>
    <n v="12.145200000000001"/>
    <m/>
  </r>
  <r>
    <n v="6624"/>
    <s v="CA-2014-130449"/>
    <x v="1124"/>
    <d v="2014-09-09T00:00:00"/>
    <x v="2"/>
    <s v="VP-21760"/>
    <x v="778"/>
    <x v="1"/>
    <s v="United States"/>
    <s v="San Francisco"/>
    <x v="1"/>
    <n v="94109"/>
    <x v="1"/>
    <s v="OFF-LA-10001934"/>
    <x v="1"/>
    <x v="2"/>
    <s v="Avery 516"/>
    <n v="58.48"/>
    <n v="8"/>
    <x v="0"/>
    <n v="27.485600000000002"/>
    <m/>
  </r>
  <r>
    <n v="6625"/>
    <s v="CA-2015-141250"/>
    <x v="1125"/>
    <d v="2015-01-23T00:00:00"/>
    <x v="1"/>
    <s v="PM-18940"/>
    <x v="400"/>
    <x v="0"/>
    <s v="United States"/>
    <s v="Texas City"/>
    <x v="5"/>
    <n v="77590"/>
    <x v="2"/>
    <s v="FUR-TA-10002855"/>
    <x v="0"/>
    <x v="3"/>
    <s v="Bevis Round Conference Table Top &amp; Single Column Base"/>
    <n v="102.438"/>
    <n v="1"/>
    <x v="4"/>
    <n v="-13.1706"/>
    <m/>
  </r>
  <r>
    <n v="6626"/>
    <s v="CA-2015-141250"/>
    <x v="1125"/>
    <d v="2015-01-23T00:00:00"/>
    <x v="1"/>
    <s v="PM-18940"/>
    <x v="400"/>
    <x v="0"/>
    <s v="United States"/>
    <s v="Texas City"/>
    <x v="5"/>
    <n v="77590"/>
    <x v="2"/>
    <s v="FUR-CH-10004875"/>
    <x v="0"/>
    <x v="1"/>
    <s v="Harbour Creations 67200 Series Stacking Chairs"/>
    <n v="199.304"/>
    <n v="4"/>
    <x v="4"/>
    <n v="-8.5416000000000007"/>
    <m/>
  </r>
  <r>
    <n v="6627"/>
    <s v="CA-2014-145541"/>
    <x v="637"/>
    <d v="2014-12-21T00:00:00"/>
    <x v="1"/>
    <s v="TB-21400"/>
    <x v="483"/>
    <x v="0"/>
    <s v="United States"/>
    <s v="New York City"/>
    <x v="15"/>
    <n v="10024"/>
    <x v="3"/>
    <s v="TEC-MA-10001127"/>
    <x v="2"/>
    <x v="15"/>
    <s v="HP Designjet T520 Inkjet Large Format Printer - 24&quot; Color"/>
    <n v="6999.96"/>
    <n v="4"/>
    <x v="0"/>
    <n v="2239.9872"/>
    <m/>
  </r>
  <r>
    <n v="6628"/>
    <s v="CA-2014-138513"/>
    <x v="235"/>
    <d v="2014-05-27T00:00:00"/>
    <x v="1"/>
    <s v="EH-13990"/>
    <x v="552"/>
    <x v="0"/>
    <s v="United States"/>
    <s v="Bellevue"/>
    <x v="4"/>
    <n v="98006"/>
    <x v="1"/>
    <s v="OFF-PA-10003177"/>
    <x v="1"/>
    <x v="10"/>
    <s v="Xerox 1999"/>
    <n v="12.96"/>
    <n v="2"/>
    <x v="0"/>
    <n v="6.2207999999999997"/>
    <m/>
  </r>
  <r>
    <n v="6629"/>
    <s v="CA-2015-135489"/>
    <x v="444"/>
    <d v="2015-09-22T00:00:00"/>
    <x v="0"/>
    <s v="GW-14605"/>
    <x v="543"/>
    <x v="0"/>
    <s v="United States"/>
    <s v="New York City"/>
    <x v="15"/>
    <n v="10024"/>
    <x v="3"/>
    <s v="TEC-PH-10000011"/>
    <x v="2"/>
    <x v="7"/>
    <s v="PureGear Roll-On Screen Protector"/>
    <n v="279.86"/>
    <n v="14"/>
    <x v="0"/>
    <n v="134.33279999999999"/>
    <m/>
  </r>
  <r>
    <n v="6630"/>
    <s v="CA-2015-125696"/>
    <x v="653"/>
    <d v="2015-10-06T00:00:00"/>
    <x v="1"/>
    <s v="NP-18685"/>
    <x v="472"/>
    <x v="2"/>
    <s v="United States"/>
    <s v="Wilson"/>
    <x v="3"/>
    <n v="27893"/>
    <x v="0"/>
    <s v="OFF-BI-10001757"/>
    <x v="1"/>
    <x v="8"/>
    <s v="Pressboard Hanging Data Binders for Unburst Sheets"/>
    <n v="7.38"/>
    <n v="5"/>
    <x v="6"/>
    <n v="-5.4119999999999999"/>
    <m/>
  </r>
  <r>
    <n v="6631"/>
    <s v="CA-2016-105081"/>
    <x v="591"/>
    <d v="2016-12-30T00:00:00"/>
    <x v="1"/>
    <s v="JE-15715"/>
    <x v="555"/>
    <x v="0"/>
    <s v="United States"/>
    <s v="Seattle"/>
    <x v="4"/>
    <n v="98115"/>
    <x v="1"/>
    <s v="FUR-CH-10000847"/>
    <x v="0"/>
    <x v="1"/>
    <s v="Global Executive Mid-Back Manager's Chair"/>
    <n v="698.35199999999998"/>
    <n v="3"/>
    <x v="2"/>
    <n v="52.376399999999997"/>
    <m/>
  </r>
  <r>
    <n v="6632"/>
    <s v="CA-2016-105081"/>
    <x v="591"/>
    <d v="2016-12-30T00:00:00"/>
    <x v="1"/>
    <s v="JE-15715"/>
    <x v="555"/>
    <x v="0"/>
    <s v="United States"/>
    <s v="Seattle"/>
    <x v="4"/>
    <n v="98115"/>
    <x v="1"/>
    <s v="FUR-TA-10001307"/>
    <x v="0"/>
    <x v="3"/>
    <s v="SAFCO PlanMaster Heigh-Adjustable Drafting Table Base, 43w x 30d x 30-37h, Black"/>
    <n v="1747.25"/>
    <n v="5"/>
    <x v="0"/>
    <n v="629.01"/>
    <m/>
  </r>
  <r>
    <n v="6633"/>
    <s v="US-2016-146857"/>
    <x v="715"/>
    <d v="2016-05-08T00:00:00"/>
    <x v="0"/>
    <s v="BE-11455"/>
    <x v="534"/>
    <x v="2"/>
    <s v="United States"/>
    <s v="Springfield"/>
    <x v="25"/>
    <n v="65807"/>
    <x v="2"/>
    <s v="OFF-AP-10001205"/>
    <x v="1"/>
    <x v="9"/>
    <s v="Belkin 5 Outlet SurgeMaster Power Centers"/>
    <n v="54.48"/>
    <n v="1"/>
    <x v="0"/>
    <n v="15.2544"/>
    <m/>
  </r>
  <r>
    <n v="6634"/>
    <s v="CA-2016-166275"/>
    <x v="1057"/>
    <d v="2016-10-24T00:00:00"/>
    <x v="3"/>
    <s v="SS-20590"/>
    <x v="196"/>
    <x v="0"/>
    <s v="United States"/>
    <s v="San Francisco"/>
    <x v="1"/>
    <n v="94109"/>
    <x v="1"/>
    <s v="TEC-AC-10001838"/>
    <x v="2"/>
    <x v="11"/>
    <s v="Razer Tiamat Over Ear 7.1 Surround Sound PC Gaming Headset"/>
    <n v="199.99"/>
    <n v="1"/>
    <x v="0"/>
    <n v="85.995699999999999"/>
    <m/>
  </r>
  <r>
    <n v="6635"/>
    <s v="CA-2017-144498"/>
    <x v="636"/>
    <d v="2017-05-06T00:00:00"/>
    <x v="3"/>
    <s v="MB-18085"/>
    <x v="469"/>
    <x v="0"/>
    <s v="United States"/>
    <s v="Charlotte"/>
    <x v="3"/>
    <n v="28205"/>
    <x v="0"/>
    <s v="OFF-BI-10003982"/>
    <x v="1"/>
    <x v="8"/>
    <s v="Wilson Jones Century Plastic Molded Ring Binders"/>
    <n v="68.540999999999997"/>
    <n v="11"/>
    <x v="6"/>
    <n v="-52.548099999999998"/>
    <m/>
  </r>
  <r>
    <n v="6636"/>
    <s v="CA-2017-144498"/>
    <x v="636"/>
    <d v="2017-05-06T00:00:00"/>
    <x v="3"/>
    <s v="MB-18085"/>
    <x v="469"/>
    <x v="0"/>
    <s v="United States"/>
    <s v="Charlotte"/>
    <x v="3"/>
    <n v="28205"/>
    <x v="0"/>
    <s v="TEC-PH-10004977"/>
    <x v="2"/>
    <x v="7"/>
    <s v="GE 30524EE4"/>
    <n v="627.16800000000001"/>
    <n v="4"/>
    <x v="2"/>
    <n v="70.556399999999996"/>
    <m/>
  </r>
  <r>
    <n v="6637"/>
    <s v="CA-2017-144498"/>
    <x v="636"/>
    <d v="2017-05-06T00:00:00"/>
    <x v="3"/>
    <s v="MB-18085"/>
    <x v="469"/>
    <x v="0"/>
    <s v="United States"/>
    <s v="Charlotte"/>
    <x v="3"/>
    <n v="28205"/>
    <x v="0"/>
    <s v="OFF-LA-10003510"/>
    <x v="1"/>
    <x v="2"/>
    <s v="Avery 4027 File Folder Labels for Dot Matrix Printers, 5000 Labels per Box, White"/>
    <n v="122.12"/>
    <n v="5"/>
    <x v="2"/>
    <n v="39.689"/>
    <m/>
  </r>
  <r>
    <n v="6638"/>
    <s v="CA-2017-103352"/>
    <x v="344"/>
    <d v="2017-11-30T00:00:00"/>
    <x v="0"/>
    <s v="RP-19390"/>
    <x v="261"/>
    <x v="0"/>
    <s v="United States"/>
    <s v="New York City"/>
    <x v="15"/>
    <n v="10011"/>
    <x v="3"/>
    <s v="OFF-AR-10001573"/>
    <x v="1"/>
    <x v="6"/>
    <s v="American Pencil"/>
    <n v="6.99"/>
    <n v="3"/>
    <x v="0"/>
    <n v="2.0270999999999999"/>
    <m/>
  </r>
  <r>
    <n v="6639"/>
    <s v="CA-2017-103352"/>
    <x v="344"/>
    <d v="2017-11-30T00:00:00"/>
    <x v="0"/>
    <s v="RP-19390"/>
    <x v="261"/>
    <x v="0"/>
    <s v="United States"/>
    <s v="New York City"/>
    <x v="15"/>
    <n v="10011"/>
    <x v="3"/>
    <s v="OFF-BI-10001196"/>
    <x v="1"/>
    <x v="8"/>
    <s v="Avery Flip-Chart Easel Binder, Black"/>
    <n v="107.42400000000001"/>
    <n v="6"/>
    <x v="2"/>
    <n v="36.255600000000001"/>
    <m/>
  </r>
  <r>
    <n v="6640"/>
    <s v="CA-2014-108609"/>
    <x v="656"/>
    <d v="2014-11-02T00:00:00"/>
    <x v="0"/>
    <s v="AJ-10780"/>
    <x v="321"/>
    <x v="1"/>
    <s v="United States"/>
    <s v="Lorain"/>
    <x v="24"/>
    <n v="44052"/>
    <x v="3"/>
    <s v="FUR-TA-10003954"/>
    <x v="0"/>
    <x v="3"/>
    <s v="Hon 94000 Series Round Tables"/>
    <n v="1421.664"/>
    <n v="8"/>
    <x v="10"/>
    <n v="-734.52639999999997"/>
    <m/>
  </r>
  <r>
    <n v="6641"/>
    <s v="CA-2017-128328"/>
    <x v="485"/>
    <d v="2017-08-09T00:00:00"/>
    <x v="1"/>
    <s v="PO-18865"/>
    <x v="22"/>
    <x v="0"/>
    <s v="United States"/>
    <s v="Indianapolis"/>
    <x v="14"/>
    <n v="46203"/>
    <x v="2"/>
    <s v="OFF-BI-10001989"/>
    <x v="1"/>
    <x v="8"/>
    <s v="Premium Transparent Presentation Covers by GBC"/>
    <n v="125.88"/>
    <n v="6"/>
    <x v="0"/>
    <n v="60.422400000000003"/>
    <m/>
  </r>
  <r>
    <n v="6642"/>
    <s v="CA-2017-128328"/>
    <x v="485"/>
    <d v="2017-08-09T00:00:00"/>
    <x v="1"/>
    <s v="PO-18865"/>
    <x v="22"/>
    <x v="0"/>
    <s v="United States"/>
    <s v="Indianapolis"/>
    <x v="14"/>
    <n v="46203"/>
    <x v="2"/>
    <s v="TEC-AC-10001714"/>
    <x v="2"/>
    <x v="11"/>
    <s v="Logitech MX Performance Wireless Mouse"/>
    <n v="79.78"/>
    <n v="2"/>
    <x v="0"/>
    <n v="29.518599999999999"/>
    <m/>
  </r>
  <r>
    <n v="6643"/>
    <s v="CA-2017-128328"/>
    <x v="485"/>
    <d v="2017-08-09T00:00:00"/>
    <x v="1"/>
    <s v="PO-18865"/>
    <x v="22"/>
    <x v="0"/>
    <s v="United States"/>
    <s v="Indianapolis"/>
    <x v="14"/>
    <n v="46203"/>
    <x v="2"/>
    <s v="OFF-LA-10003498"/>
    <x v="1"/>
    <x v="2"/>
    <s v="Avery 475"/>
    <n v="133.19999999999999"/>
    <n v="9"/>
    <x v="0"/>
    <n v="66.599999999999994"/>
    <m/>
  </r>
  <r>
    <n v="6644"/>
    <s v="US-2015-156496"/>
    <x v="544"/>
    <d v="2015-08-16T00:00:00"/>
    <x v="1"/>
    <s v="WB-21850"/>
    <x v="576"/>
    <x v="0"/>
    <s v="United States"/>
    <s v="Redmond"/>
    <x v="21"/>
    <n v="97756"/>
    <x v="1"/>
    <s v="TEC-PH-10000576"/>
    <x v="2"/>
    <x v="7"/>
    <s v="AT&amp;T 1080 Corded phone"/>
    <n v="438.36799999999999"/>
    <n v="4"/>
    <x v="2"/>
    <n v="38.357199999999999"/>
    <m/>
  </r>
  <r>
    <n v="6645"/>
    <s v="US-2015-156496"/>
    <x v="544"/>
    <d v="2015-08-16T00:00:00"/>
    <x v="1"/>
    <s v="WB-21850"/>
    <x v="576"/>
    <x v="0"/>
    <s v="United States"/>
    <s v="Redmond"/>
    <x v="21"/>
    <n v="97756"/>
    <x v="1"/>
    <s v="TEC-PH-10004188"/>
    <x v="2"/>
    <x v="7"/>
    <s v="OtterBox Commuter Series Case - Samsung Galaxy S4"/>
    <n v="139.94399999999999"/>
    <n v="7"/>
    <x v="2"/>
    <n v="-31.487400000000001"/>
    <m/>
  </r>
  <r>
    <n v="6646"/>
    <s v="US-2015-156496"/>
    <x v="544"/>
    <d v="2015-08-16T00:00:00"/>
    <x v="1"/>
    <s v="WB-21850"/>
    <x v="576"/>
    <x v="0"/>
    <s v="United States"/>
    <s v="Redmond"/>
    <x v="21"/>
    <n v="97756"/>
    <x v="1"/>
    <s v="OFF-AP-10001469"/>
    <x v="1"/>
    <x v="9"/>
    <s v="Fellowes 8 Outlet Superior Workstation Surge Protector"/>
    <n v="133.47200000000001"/>
    <n v="4"/>
    <x v="2"/>
    <n v="15.015599999999999"/>
    <m/>
  </r>
  <r>
    <n v="6647"/>
    <s v="US-2016-127334"/>
    <x v="272"/>
    <d v="2016-12-21T00:00:00"/>
    <x v="1"/>
    <s v="MP-18175"/>
    <x v="486"/>
    <x v="2"/>
    <s v="United States"/>
    <s v="Springfield"/>
    <x v="21"/>
    <n v="97477"/>
    <x v="1"/>
    <s v="FUR-TA-10003473"/>
    <x v="0"/>
    <x v="3"/>
    <s v="Bretford Rectangular Conference Table Tops"/>
    <n v="564.19500000000005"/>
    <n v="3"/>
    <x v="5"/>
    <n v="-304.6653"/>
    <m/>
  </r>
  <r>
    <n v="6648"/>
    <s v="US-2016-127334"/>
    <x v="272"/>
    <d v="2016-12-21T00:00:00"/>
    <x v="1"/>
    <s v="MP-18175"/>
    <x v="486"/>
    <x v="2"/>
    <s v="United States"/>
    <s v="Springfield"/>
    <x v="21"/>
    <n v="97477"/>
    <x v="1"/>
    <s v="OFF-AP-10001205"/>
    <x v="1"/>
    <x v="9"/>
    <s v="Belkin 5 Outlet SurgeMaster Power Centers"/>
    <n v="87.168000000000006"/>
    <n v="2"/>
    <x v="2"/>
    <n v="8.7167999999999992"/>
    <m/>
  </r>
  <r>
    <n v="6649"/>
    <s v="US-2017-124779"/>
    <x v="565"/>
    <d v="2017-09-11T00:00:00"/>
    <x v="2"/>
    <s v="BF-11020"/>
    <x v="292"/>
    <x v="1"/>
    <s v="United States"/>
    <s v="Arlington"/>
    <x v="5"/>
    <n v="76017"/>
    <x v="2"/>
    <s v="OFF-BI-10002429"/>
    <x v="1"/>
    <x v="8"/>
    <s v="Premier Elliptical Ring Binder, Black"/>
    <n v="42.616"/>
    <n v="7"/>
    <x v="3"/>
    <n v="-68.185599999999994"/>
    <m/>
  </r>
  <r>
    <n v="6650"/>
    <s v="US-2017-124779"/>
    <x v="565"/>
    <d v="2017-09-11T00:00:00"/>
    <x v="2"/>
    <s v="BF-11020"/>
    <x v="292"/>
    <x v="1"/>
    <s v="United States"/>
    <s v="Arlington"/>
    <x v="5"/>
    <n v="76017"/>
    <x v="2"/>
    <s v="TEC-CO-10001943"/>
    <x v="2"/>
    <x v="16"/>
    <s v="Canon PC-428 Personal Copier"/>
    <n v="319.98399999999998"/>
    <n v="2"/>
    <x v="2"/>
    <n v="107.99460000000001"/>
    <m/>
  </r>
  <r>
    <n v="6651"/>
    <s v="US-2017-124779"/>
    <x v="565"/>
    <d v="2017-09-11T00:00:00"/>
    <x v="2"/>
    <s v="BF-11020"/>
    <x v="292"/>
    <x v="1"/>
    <s v="United States"/>
    <s v="Arlington"/>
    <x v="5"/>
    <n v="76017"/>
    <x v="2"/>
    <s v="OFF-FA-10004854"/>
    <x v="1"/>
    <x v="13"/>
    <s v="Vinyl Coated Wire Paper Clips in Organizer Box, 800/Box"/>
    <n v="45.92"/>
    <n v="5"/>
    <x v="2"/>
    <n v="15.497999999999999"/>
    <m/>
  </r>
  <r>
    <n v="6652"/>
    <s v="US-2017-124779"/>
    <x v="565"/>
    <d v="2017-09-11T00:00:00"/>
    <x v="2"/>
    <s v="BF-11020"/>
    <x v="292"/>
    <x v="1"/>
    <s v="United States"/>
    <s v="Arlington"/>
    <x v="5"/>
    <n v="76017"/>
    <x v="2"/>
    <s v="FUR-FU-10001095"/>
    <x v="0"/>
    <x v="5"/>
    <s v="DAX Black Cherry Wood-Tone Poster Frame"/>
    <n v="21.184000000000001"/>
    <n v="2"/>
    <x v="7"/>
    <n v="-11.651199999999999"/>
    <m/>
  </r>
  <r>
    <n v="6653"/>
    <s v="US-2017-124779"/>
    <x v="565"/>
    <d v="2017-09-11T00:00:00"/>
    <x v="2"/>
    <s v="BF-11020"/>
    <x v="292"/>
    <x v="1"/>
    <s v="United States"/>
    <s v="Arlington"/>
    <x v="5"/>
    <n v="76017"/>
    <x v="2"/>
    <s v="OFF-PA-10000061"/>
    <x v="1"/>
    <x v="10"/>
    <s v="Xerox 205"/>
    <n v="20.736000000000001"/>
    <n v="4"/>
    <x v="2"/>
    <n v="7.2576000000000001"/>
    <m/>
  </r>
  <r>
    <n v="6654"/>
    <s v="US-2017-124779"/>
    <x v="565"/>
    <d v="2017-09-11T00:00:00"/>
    <x v="2"/>
    <s v="BF-11020"/>
    <x v="292"/>
    <x v="1"/>
    <s v="United States"/>
    <s v="Arlington"/>
    <x v="5"/>
    <n v="76017"/>
    <x v="2"/>
    <s v="FUR-CH-10003535"/>
    <x v="0"/>
    <x v="1"/>
    <s v="Global Armless Task Chair, Royal Blue"/>
    <n v="213.43"/>
    <n v="5"/>
    <x v="4"/>
    <n v="-39.637"/>
    <m/>
  </r>
  <r>
    <n v="6655"/>
    <s v="CA-2017-135937"/>
    <x v="297"/>
    <d v="2017-02-27T00:00:00"/>
    <x v="1"/>
    <s v="KM-16375"/>
    <x v="454"/>
    <x v="2"/>
    <s v="United States"/>
    <s v="Gilbert"/>
    <x v="16"/>
    <n v="85234"/>
    <x v="1"/>
    <s v="TEC-PH-10004447"/>
    <x v="2"/>
    <x v="7"/>
    <s v="Toshiba IPT2010-SD IP Telephone"/>
    <n v="333.57600000000002"/>
    <n v="3"/>
    <x v="2"/>
    <n v="25.0182"/>
    <m/>
  </r>
  <r>
    <n v="6656"/>
    <s v="CA-2017-135937"/>
    <x v="297"/>
    <d v="2017-02-27T00:00:00"/>
    <x v="1"/>
    <s v="KM-16375"/>
    <x v="454"/>
    <x v="2"/>
    <s v="United States"/>
    <s v="Gilbert"/>
    <x v="16"/>
    <n v="85234"/>
    <x v="1"/>
    <s v="TEC-AC-10001114"/>
    <x v="2"/>
    <x v="11"/>
    <s v="Microsoft Wireless Mobile Mouse 4000"/>
    <n v="31.992000000000001"/>
    <n v="1"/>
    <x v="2"/>
    <n v="4.7988"/>
    <m/>
  </r>
  <r>
    <n v="6657"/>
    <s v="CA-2017-135937"/>
    <x v="297"/>
    <d v="2017-02-27T00:00:00"/>
    <x v="1"/>
    <s v="KM-16375"/>
    <x v="454"/>
    <x v="2"/>
    <s v="United States"/>
    <s v="Gilbert"/>
    <x v="16"/>
    <n v="85234"/>
    <x v="1"/>
    <s v="OFF-ST-10000563"/>
    <x v="1"/>
    <x v="4"/>
    <s v="Fellowes Bankers Box Stor/Drawer Steel Plus"/>
    <n v="51.167999999999999"/>
    <n v="2"/>
    <x v="2"/>
    <n v="-6.3959999999999999"/>
    <m/>
  </r>
  <r>
    <n v="6658"/>
    <s v="CA-2017-135937"/>
    <x v="297"/>
    <d v="2017-02-27T00:00:00"/>
    <x v="1"/>
    <s v="KM-16375"/>
    <x v="454"/>
    <x v="2"/>
    <s v="United States"/>
    <s v="Gilbert"/>
    <x v="16"/>
    <n v="85234"/>
    <x v="1"/>
    <s v="OFF-EN-10004846"/>
    <x v="1"/>
    <x v="12"/>
    <s v="Letter or Legal Size Expandable Poly String Tie Envelopes"/>
    <n v="10.64"/>
    <n v="5"/>
    <x v="2"/>
    <n v="3.8570000000000002"/>
    <m/>
  </r>
  <r>
    <n v="6659"/>
    <s v="CA-2017-135937"/>
    <x v="297"/>
    <d v="2017-02-27T00:00:00"/>
    <x v="1"/>
    <s v="KM-16375"/>
    <x v="454"/>
    <x v="2"/>
    <s v="United States"/>
    <s v="Gilbert"/>
    <x v="16"/>
    <n v="85234"/>
    <x v="1"/>
    <s v="FUR-FU-10002253"/>
    <x v="0"/>
    <x v="5"/>
    <s v="Howard Miller 13&quot; Diameter Pewter Finish Round Wall Clock"/>
    <n v="68.703999999999994"/>
    <n v="2"/>
    <x v="2"/>
    <n v="16.3172"/>
    <m/>
  </r>
  <r>
    <n v="6660"/>
    <s v="CA-2017-135937"/>
    <x v="297"/>
    <d v="2017-02-27T00:00:00"/>
    <x v="1"/>
    <s v="KM-16375"/>
    <x v="454"/>
    <x v="2"/>
    <s v="United States"/>
    <s v="Gilbert"/>
    <x v="16"/>
    <n v="85234"/>
    <x v="1"/>
    <s v="FUR-TA-10001039"/>
    <x v="0"/>
    <x v="3"/>
    <s v="KI Adjustable-Height Table"/>
    <n v="386.91"/>
    <n v="9"/>
    <x v="5"/>
    <n v="-185.71680000000001"/>
    <m/>
  </r>
  <r>
    <n v="6661"/>
    <s v="CA-2015-129322"/>
    <x v="816"/>
    <d v="2015-08-10T00:00:00"/>
    <x v="0"/>
    <s v="DB-13405"/>
    <x v="591"/>
    <x v="0"/>
    <s v="United States"/>
    <s v="Lawrence"/>
    <x v="31"/>
    <n v="1841"/>
    <x v="3"/>
    <s v="OFF-AR-10004587"/>
    <x v="1"/>
    <x v="6"/>
    <s v="Boston 1827 Commercial Additional Cutter, Drive Gear &amp; Gear Rack for 1606"/>
    <n v="39.659999999999997"/>
    <n v="2"/>
    <x v="0"/>
    <n v="11.898"/>
    <m/>
  </r>
  <r>
    <n v="6662"/>
    <s v="CA-2015-129322"/>
    <x v="816"/>
    <d v="2015-08-10T00:00:00"/>
    <x v="0"/>
    <s v="DB-13405"/>
    <x v="591"/>
    <x v="0"/>
    <s v="United States"/>
    <s v="Lawrence"/>
    <x v="31"/>
    <n v="1841"/>
    <x v="3"/>
    <s v="OFF-AP-10004336"/>
    <x v="1"/>
    <x v="9"/>
    <s v="Conquest 14 Commercial Heavy-Duty Upright Vacuum, Collection System, Accessory Kit"/>
    <n v="113.92"/>
    <n v="2"/>
    <x v="0"/>
    <n v="33.036799999999999"/>
    <m/>
  </r>
  <r>
    <n v="6663"/>
    <s v="CA-2015-129322"/>
    <x v="816"/>
    <d v="2015-08-10T00:00:00"/>
    <x v="0"/>
    <s v="DB-13405"/>
    <x v="591"/>
    <x v="0"/>
    <s v="United States"/>
    <s v="Lawrence"/>
    <x v="31"/>
    <n v="1841"/>
    <x v="3"/>
    <s v="OFF-BI-10001718"/>
    <x v="1"/>
    <x v="8"/>
    <s v="GBC DocuBind P50 Personal Binding Machine"/>
    <n v="447.86"/>
    <n v="7"/>
    <x v="0"/>
    <n v="210.49420000000001"/>
    <m/>
  </r>
  <r>
    <n v="6664"/>
    <s v="CA-2017-162173"/>
    <x v="40"/>
    <d v="2017-11-01T00:00:00"/>
    <x v="1"/>
    <s v="OT-18730"/>
    <x v="220"/>
    <x v="0"/>
    <s v="United States"/>
    <s v="Virginia Beach"/>
    <x v="17"/>
    <n v="23464"/>
    <x v="0"/>
    <s v="FUR-TA-10001520"/>
    <x v="0"/>
    <x v="3"/>
    <s v="Lesro Sheffield Collection Coffee Table, End Table, Center Table, Corner Table"/>
    <n v="356.85"/>
    <n v="5"/>
    <x v="0"/>
    <n v="60.664499999999997"/>
    <m/>
  </r>
  <r>
    <n v="6665"/>
    <s v="CA-2017-162173"/>
    <x v="40"/>
    <d v="2017-11-01T00:00:00"/>
    <x v="1"/>
    <s v="OT-18730"/>
    <x v="220"/>
    <x v="0"/>
    <s v="United States"/>
    <s v="Virginia Beach"/>
    <x v="17"/>
    <n v="23464"/>
    <x v="0"/>
    <s v="OFF-EN-10002831"/>
    <x v="1"/>
    <x v="12"/>
    <s v="Tyvek  Top-Opening Peel &amp; Seel  Envelopes, Gray"/>
    <n v="251.58"/>
    <n v="7"/>
    <x v="0"/>
    <n v="113.211"/>
    <m/>
  </r>
  <r>
    <n v="6666"/>
    <s v="CA-2016-115483"/>
    <x v="216"/>
    <d v="2016-07-18T00:00:00"/>
    <x v="0"/>
    <s v="JS-15880"/>
    <x v="365"/>
    <x v="0"/>
    <s v="United States"/>
    <s v="Irving"/>
    <x v="5"/>
    <n v="75061"/>
    <x v="2"/>
    <s v="OFF-PA-10001497"/>
    <x v="1"/>
    <x v="10"/>
    <s v="Xerox 1914"/>
    <n v="219.84"/>
    <n v="5"/>
    <x v="2"/>
    <n v="79.691999999999993"/>
    <m/>
  </r>
  <r>
    <n v="6667"/>
    <s v="CA-2017-122175"/>
    <x v="605"/>
    <d v="2017-05-14T00:00:00"/>
    <x v="0"/>
    <s v="CA-12775"/>
    <x v="222"/>
    <x v="0"/>
    <s v="United States"/>
    <s v="Vineland"/>
    <x v="30"/>
    <n v="8360"/>
    <x v="3"/>
    <s v="FUR-FU-10000719"/>
    <x v="0"/>
    <x v="5"/>
    <s v="DAX Cubicle Frames, 8-1/2 x 11"/>
    <n v="42.85"/>
    <n v="5"/>
    <x v="0"/>
    <n v="15.426"/>
    <m/>
  </r>
  <r>
    <n v="6668"/>
    <s v="CA-2017-122175"/>
    <x v="605"/>
    <d v="2017-05-14T00:00:00"/>
    <x v="0"/>
    <s v="CA-12775"/>
    <x v="222"/>
    <x v="0"/>
    <s v="United States"/>
    <s v="Vineland"/>
    <x v="30"/>
    <n v="8360"/>
    <x v="3"/>
    <s v="OFF-LA-10002271"/>
    <x v="1"/>
    <x v="2"/>
    <s v="Smead Alpha-Z Color-Coded Second Alphabetical Labels and Starter Set"/>
    <n v="6.16"/>
    <n v="2"/>
    <x v="0"/>
    <n v="2.9567999999999999"/>
    <m/>
  </r>
  <r>
    <n v="6669"/>
    <s v="CA-2017-122175"/>
    <x v="605"/>
    <d v="2017-05-14T00:00:00"/>
    <x v="0"/>
    <s v="CA-12775"/>
    <x v="222"/>
    <x v="0"/>
    <s v="United States"/>
    <s v="Vineland"/>
    <x v="30"/>
    <n v="8360"/>
    <x v="3"/>
    <s v="OFF-SU-10004661"/>
    <x v="1"/>
    <x v="14"/>
    <s v="Acme Titanium Bonded Scissors"/>
    <n v="17"/>
    <n v="2"/>
    <x v="0"/>
    <n v="4.42"/>
    <m/>
  </r>
  <r>
    <n v="6670"/>
    <s v="CA-2017-122175"/>
    <x v="605"/>
    <d v="2017-05-14T00:00:00"/>
    <x v="0"/>
    <s v="CA-12775"/>
    <x v="222"/>
    <x v="0"/>
    <s v="United States"/>
    <s v="Vineland"/>
    <x v="30"/>
    <n v="8360"/>
    <x v="3"/>
    <s v="TEC-AC-10004859"/>
    <x v="2"/>
    <x v="11"/>
    <s v="Maxell Pro 80 Minute CD-R, 10/Pack"/>
    <n v="87.4"/>
    <n v="5"/>
    <x v="0"/>
    <n v="34.96"/>
    <m/>
  </r>
  <r>
    <n v="6671"/>
    <s v="CA-2017-161088"/>
    <x v="1126"/>
    <d v="2017-05-29T00:00:00"/>
    <x v="1"/>
    <s v="MH-18115"/>
    <x v="414"/>
    <x v="2"/>
    <s v="United States"/>
    <s v="Columbus"/>
    <x v="32"/>
    <n v="31907"/>
    <x v="0"/>
    <s v="OFF-BI-10002824"/>
    <x v="1"/>
    <x v="8"/>
    <s v="Recycled Easel Ring Binders"/>
    <n v="29.84"/>
    <n v="2"/>
    <x v="0"/>
    <n v="13.428000000000001"/>
    <m/>
  </r>
  <r>
    <n v="6672"/>
    <s v="CA-2014-154837"/>
    <x v="709"/>
    <d v="2014-08-27T00:00:00"/>
    <x v="0"/>
    <s v="RB-19645"/>
    <x v="516"/>
    <x v="1"/>
    <s v="United States"/>
    <s v="Los Angeles"/>
    <x v="1"/>
    <n v="90032"/>
    <x v="1"/>
    <s v="OFF-BI-10001575"/>
    <x v="1"/>
    <x v="8"/>
    <s v="GBC Linen Binding Covers"/>
    <n v="49.567999999999998"/>
    <n v="2"/>
    <x v="2"/>
    <n v="17.348800000000001"/>
    <m/>
  </r>
  <r>
    <n v="6673"/>
    <s v="CA-2015-153794"/>
    <x v="861"/>
    <d v="2015-09-16T00:00:00"/>
    <x v="1"/>
    <s v="SB-20290"/>
    <x v="115"/>
    <x v="1"/>
    <s v="United States"/>
    <s v="San Diego"/>
    <x v="1"/>
    <n v="92024"/>
    <x v="1"/>
    <s v="OFF-AR-10000380"/>
    <x v="1"/>
    <x v="6"/>
    <s v="Hunt PowerHouse Electric Pencil Sharpener, Blue"/>
    <n v="265.86"/>
    <n v="7"/>
    <x v="0"/>
    <n v="79.757999999999996"/>
    <m/>
  </r>
  <r>
    <n v="6674"/>
    <s v="CA-2015-135510"/>
    <x v="577"/>
    <d v="2015-09-12T00:00:00"/>
    <x v="1"/>
    <s v="TW-21025"/>
    <x v="69"/>
    <x v="2"/>
    <s v="United States"/>
    <s v="Charlottesville"/>
    <x v="17"/>
    <n v="22901"/>
    <x v="0"/>
    <s v="FUR-FU-10000820"/>
    <x v="0"/>
    <x v="5"/>
    <s v="Tensor Brushed Steel Torchiere Floor Lamp"/>
    <n v="67.959999999999994"/>
    <n v="4"/>
    <x v="0"/>
    <n v="12.232799999999999"/>
    <m/>
  </r>
  <r>
    <n v="6675"/>
    <s v="CA-2015-109337"/>
    <x v="82"/>
    <d v="2015-11-23T00:00:00"/>
    <x v="0"/>
    <s v="DL-13330"/>
    <x v="658"/>
    <x v="0"/>
    <s v="United States"/>
    <s v="Lawrence"/>
    <x v="14"/>
    <n v="46226"/>
    <x v="2"/>
    <s v="OFF-AR-10003759"/>
    <x v="1"/>
    <x v="6"/>
    <s v="Crayola Anti Dust Chalk, 12/Pack"/>
    <n v="10.92"/>
    <n v="6"/>
    <x v="0"/>
    <n v="4.9139999999999997"/>
    <m/>
  </r>
  <r>
    <n v="6676"/>
    <s v="CA-2015-109337"/>
    <x v="82"/>
    <d v="2015-11-23T00:00:00"/>
    <x v="0"/>
    <s v="DL-13330"/>
    <x v="658"/>
    <x v="0"/>
    <s v="United States"/>
    <s v="Lawrence"/>
    <x v="14"/>
    <n v="46226"/>
    <x v="2"/>
    <s v="TEC-MA-10002930"/>
    <x v="2"/>
    <x v="15"/>
    <s v="Ricoh - Ink Collector Unit for GX3000 Series Printers"/>
    <n v="83.9"/>
    <n v="2"/>
    <x v="0"/>
    <n v="22.652999999999999"/>
    <m/>
  </r>
  <r>
    <n v="6677"/>
    <s v="CA-2015-109337"/>
    <x v="82"/>
    <d v="2015-11-23T00:00:00"/>
    <x v="0"/>
    <s v="DL-13330"/>
    <x v="658"/>
    <x v="0"/>
    <s v="United States"/>
    <s v="Lawrence"/>
    <x v="14"/>
    <n v="46226"/>
    <x v="2"/>
    <s v="OFF-AP-10004052"/>
    <x v="1"/>
    <x v="9"/>
    <s v="Hoover Replacement Belts For Soft Guard &amp; Commercial Ltweight Upright Vacs, 2/Pk"/>
    <n v="19.75"/>
    <n v="5"/>
    <x v="0"/>
    <n v="5.1349999999999998"/>
    <m/>
  </r>
  <r>
    <n v="6678"/>
    <s v="CA-2015-109337"/>
    <x v="82"/>
    <d v="2015-11-23T00:00:00"/>
    <x v="0"/>
    <s v="DL-13330"/>
    <x v="658"/>
    <x v="0"/>
    <s v="United States"/>
    <s v="Lawrence"/>
    <x v="14"/>
    <n v="46226"/>
    <x v="2"/>
    <s v="TEC-AC-10000990"/>
    <x v="2"/>
    <x v="11"/>
    <s v="Imation Bio 2GB USB Flash Drive Imation Corp"/>
    <n v="393.54"/>
    <n v="3"/>
    <x v="0"/>
    <n v="165.2868"/>
    <m/>
  </r>
  <r>
    <n v="6679"/>
    <s v="CA-2014-150329"/>
    <x v="982"/>
    <d v="2014-10-14T00:00:00"/>
    <x v="1"/>
    <s v="SD-20485"/>
    <x v="174"/>
    <x v="2"/>
    <s v="United States"/>
    <s v="Phoenix"/>
    <x v="16"/>
    <n v="85023"/>
    <x v="1"/>
    <s v="FUR-FU-10003724"/>
    <x v="0"/>
    <x v="5"/>
    <s v="Westinghouse Clip-On Gooseneck Lamps"/>
    <n v="46.872"/>
    <n v="7"/>
    <x v="2"/>
    <n v="3.5154000000000001"/>
    <m/>
  </r>
  <r>
    <n v="6680"/>
    <s v="CA-2017-145037"/>
    <x v="264"/>
    <d v="2017-09-07T00:00:00"/>
    <x v="0"/>
    <s v="TB-21055"/>
    <x v="26"/>
    <x v="0"/>
    <s v="United States"/>
    <s v="Meriden"/>
    <x v="29"/>
    <n v="6450"/>
    <x v="3"/>
    <s v="OFF-ST-10000918"/>
    <x v="1"/>
    <x v="4"/>
    <s v="Crate-A-Files"/>
    <n v="10.9"/>
    <n v="1"/>
    <x v="0"/>
    <n v="2.8340000000000001"/>
    <m/>
  </r>
  <r>
    <n v="6681"/>
    <s v="CA-2017-145037"/>
    <x v="264"/>
    <d v="2017-09-07T00:00:00"/>
    <x v="0"/>
    <s v="TB-21055"/>
    <x v="26"/>
    <x v="0"/>
    <s v="United States"/>
    <s v="Meriden"/>
    <x v="29"/>
    <n v="6450"/>
    <x v="3"/>
    <s v="OFF-PA-10000157"/>
    <x v="1"/>
    <x v="10"/>
    <s v="Xerox 191"/>
    <n v="79.92"/>
    <n v="4"/>
    <x v="0"/>
    <n v="37.562399999999997"/>
    <m/>
  </r>
  <r>
    <n v="6682"/>
    <s v="CA-2017-145037"/>
    <x v="264"/>
    <d v="2017-09-07T00:00:00"/>
    <x v="0"/>
    <s v="TB-21055"/>
    <x v="26"/>
    <x v="0"/>
    <s v="United States"/>
    <s v="Meriden"/>
    <x v="29"/>
    <n v="6450"/>
    <x v="3"/>
    <s v="OFF-PA-10002499"/>
    <x v="1"/>
    <x v="10"/>
    <s v="Xerox 1890"/>
    <n v="146.82"/>
    <n v="3"/>
    <x v="0"/>
    <n v="73.41"/>
    <m/>
  </r>
  <r>
    <n v="6683"/>
    <s v="CA-2017-154466"/>
    <x v="314"/>
    <d v="2017-01-02T00:00:00"/>
    <x v="2"/>
    <s v="DP-13390"/>
    <x v="503"/>
    <x v="2"/>
    <s v="United States"/>
    <s v="Franklin"/>
    <x v="6"/>
    <n v="53132"/>
    <x v="2"/>
    <s v="OFF-BI-10002012"/>
    <x v="1"/>
    <x v="8"/>
    <s v="Wilson Jones Easy Flow II Sheet Lifters"/>
    <n v="3.6"/>
    <n v="2"/>
    <x v="0"/>
    <n v="1.728"/>
    <m/>
  </r>
  <r>
    <n v="6684"/>
    <s v="CA-2014-109134"/>
    <x v="1127"/>
    <d v="2014-11-10T00:00:00"/>
    <x v="1"/>
    <s v="DE-13255"/>
    <x v="368"/>
    <x v="2"/>
    <s v="United States"/>
    <s v="Los Angeles"/>
    <x v="1"/>
    <n v="90008"/>
    <x v="1"/>
    <s v="FUR-FU-10000320"/>
    <x v="0"/>
    <x v="5"/>
    <s v="OIC Stacking Trays"/>
    <n v="20.04"/>
    <n v="6"/>
    <x v="0"/>
    <n v="8.8176000000000005"/>
    <m/>
  </r>
  <r>
    <n v="6685"/>
    <s v="US-2015-129637"/>
    <x v="997"/>
    <d v="2015-12-22T00:00:00"/>
    <x v="1"/>
    <s v="MC-18100"/>
    <x v="498"/>
    <x v="0"/>
    <s v="United States"/>
    <s v="Bloomington"/>
    <x v="10"/>
    <n v="61701"/>
    <x v="2"/>
    <s v="OFF-ST-10003716"/>
    <x v="1"/>
    <x v="4"/>
    <s v="Tennsco Double-Tier Lockers"/>
    <n v="180.01599999999999"/>
    <n v="1"/>
    <x v="2"/>
    <n v="-15.7514"/>
    <m/>
  </r>
  <r>
    <n v="6686"/>
    <s v="US-2015-129637"/>
    <x v="997"/>
    <d v="2015-12-22T00:00:00"/>
    <x v="1"/>
    <s v="MC-18100"/>
    <x v="498"/>
    <x v="0"/>
    <s v="United States"/>
    <s v="Bloomington"/>
    <x v="10"/>
    <n v="61701"/>
    <x v="2"/>
    <s v="FUR-FU-10000965"/>
    <x v="0"/>
    <x v="5"/>
    <s v="Howard Miller 11-1/2&quot; Diameter Ridgewood Wall Clock"/>
    <n v="41.552"/>
    <n v="2"/>
    <x v="7"/>
    <n v="-19.737200000000001"/>
    <m/>
  </r>
  <r>
    <n v="6687"/>
    <s v="US-2015-129637"/>
    <x v="997"/>
    <d v="2015-12-22T00:00:00"/>
    <x v="1"/>
    <s v="MC-18100"/>
    <x v="498"/>
    <x v="0"/>
    <s v="United States"/>
    <s v="Bloomington"/>
    <x v="10"/>
    <n v="61701"/>
    <x v="2"/>
    <s v="OFF-AR-10003829"/>
    <x v="1"/>
    <x v="6"/>
    <s v="Newell 35"/>
    <n v="13.12"/>
    <n v="5"/>
    <x v="2"/>
    <n v="1.476"/>
    <m/>
  </r>
  <r>
    <n v="6688"/>
    <s v="CA-2015-165162"/>
    <x v="263"/>
    <d v="2015-05-21T00:00:00"/>
    <x v="1"/>
    <s v="HG-15025"/>
    <x v="643"/>
    <x v="0"/>
    <s v="United States"/>
    <s v="Los Angeles"/>
    <x v="1"/>
    <n v="90032"/>
    <x v="1"/>
    <s v="OFF-ST-10003470"/>
    <x v="1"/>
    <x v="4"/>
    <s v="Tennsco Snap-Together Open Shelving Units, Starter Sets and Add-On Units"/>
    <n v="1117.92"/>
    <n v="4"/>
    <x v="0"/>
    <n v="55.896000000000001"/>
    <m/>
  </r>
  <r>
    <n v="6689"/>
    <s v="CA-2017-140494"/>
    <x v="434"/>
    <d v="2017-03-15T00:00:00"/>
    <x v="0"/>
    <s v="CM-11815"/>
    <x v="698"/>
    <x v="1"/>
    <s v="United States"/>
    <s v="San Francisco"/>
    <x v="1"/>
    <n v="94109"/>
    <x v="1"/>
    <s v="TEC-AC-10004568"/>
    <x v="2"/>
    <x v="11"/>
    <s v="Maxell LTO Ultrium - 800 GB"/>
    <n v="111.96"/>
    <n v="4"/>
    <x v="0"/>
    <n v="21.272400000000001"/>
    <m/>
  </r>
  <r>
    <n v="6690"/>
    <s v="CA-2017-104108"/>
    <x v="574"/>
    <d v="2017-12-09T00:00:00"/>
    <x v="1"/>
    <s v="RP-19855"/>
    <x v="532"/>
    <x v="1"/>
    <s v="United States"/>
    <s v="Houston"/>
    <x v="5"/>
    <n v="77095"/>
    <x v="2"/>
    <s v="OFF-AR-10000817"/>
    <x v="1"/>
    <x v="6"/>
    <s v="Manco Dry-Lighter Erasable Highlighter"/>
    <n v="12.16"/>
    <n v="5"/>
    <x v="2"/>
    <n v="2.1280000000000001"/>
    <m/>
  </r>
  <r>
    <n v="6691"/>
    <s v="US-2017-165869"/>
    <x v="689"/>
    <d v="2017-08-05T00:00:00"/>
    <x v="1"/>
    <s v="LS-17200"/>
    <x v="624"/>
    <x v="1"/>
    <s v="United States"/>
    <s v="Milwaukee"/>
    <x v="6"/>
    <n v="53209"/>
    <x v="2"/>
    <s v="OFF-BI-10003460"/>
    <x v="1"/>
    <x v="8"/>
    <s v="Acco 3-Hole Punch"/>
    <n v="17.52"/>
    <n v="4"/>
    <x v="0"/>
    <n v="8.4095999999999993"/>
    <m/>
  </r>
  <r>
    <n v="6692"/>
    <s v="US-2017-165869"/>
    <x v="689"/>
    <d v="2017-08-05T00:00:00"/>
    <x v="1"/>
    <s v="LS-17200"/>
    <x v="624"/>
    <x v="1"/>
    <s v="United States"/>
    <s v="Milwaukee"/>
    <x v="6"/>
    <n v="53209"/>
    <x v="2"/>
    <s v="OFF-AP-10002472"/>
    <x v="1"/>
    <x v="9"/>
    <s v="3M Office Air Cleaner"/>
    <n v="155.88"/>
    <n v="6"/>
    <x v="0"/>
    <n v="54.558"/>
    <m/>
  </r>
  <r>
    <n v="6693"/>
    <s v="CA-2017-160899"/>
    <x v="938"/>
    <d v="2017-08-13T00:00:00"/>
    <x v="0"/>
    <s v="DR-12940"/>
    <x v="660"/>
    <x v="2"/>
    <s v="United States"/>
    <s v="Lake Charles"/>
    <x v="28"/>
    <n v="70601"/>
    <x v="0"/>
    <s v="OFF-BI-10000632"/>
    <x v="1"/>
    <x v="8"/>
    <s v="Satellite Sectional Post Binders"/>
    <n v="477.51"/>
    <n v="11"/>
    <x v="0"/>
    <n v="219.65459999999999"/>
    <m/>
  </r>
  <r>
    <n v="6694"/>
    <s v="CA-2017-144225"/>
    <x v="1033"/>
    <d v="2017-10-02T00:00:00"/>
    <x v="0"/>
    <s v="CC-12475"/>
    <x v="693"/>
    <x v="0"/>
    <s v="United States"/>
    <s v="Baltimore"/>
    <x v="39"/>
    <n v="21215"/>
    <x v="3"/>
    <s v="OFF-PA-10000062"/>
    <x v="1"/>
    <x v="10"/>
    <s v="Green Bar Computer Printout Paper"/>
    <n v="164.88"/>
    <n v="3"/>
    <x v="0"/>
    <n v="80.791200000000003"/>
    <m/>
  </r>
  <r>
    <n v="6695"/>
    <s v="US-2016-163538"/>
    <x v="370"/>
    <d v="2016-08-30T00:00:00"/>
    <x v="1"/>
    <s v="SS-20515"/>
    <x v="776"/>
    <x v="2"/>
    <s v="United States"/>
    <s v="Franklin"/>
    <x v="6"/>
    <n v="53132"/>
    <x v="2"/>
    <s v="TEC-AC-10002006"/>
    <x v="2"/>
    <x v="11"/>
    <s v="Memorex Micro Travel Drive 16 GB"/>
    <n v="47.97"/>
    <n v="3"/>
    <x v="0"/>
    <n v="14.870699999999999"/>
    <m/>
  </r>
  <r>
    <n v="6696"/>
    <s v="US-2016-155103"/>
    <x v="499"/>
    <d v="2016-12-07T00:00:00"/>
    <x v="1"/>
    <s v="JF-15190"/>
    <x v="440"/>
    <x v="0"/>
    <s v="United States"/>
    <s v="New York City"/>
    <x v="15"/>
    <n v="10024"/>
    <x v="3"/>
    <s v="OFF-BI-10004318"/>
    <x v="1"/>
    <x v="8"/>
    <s v="Ibico EB-19 Dual Function Manual Binding System"/>
    <n v="415.17599999999999"/>
    <n v="3"/>
    <x v="2"/>
    <n v="134.93219999999999"/>
    <m/>
  </r>
  <r>
    <n v="6697"/>
    <s v="US-2016-155103"/>
    <x v="499"/>
    <d v="2016-12-07T00:00:00"/>
    <x v="1"/>
    <s v="JF-15190"/>
    <x v="440"/>
    <x v="0"/>
    <s v="United States"/>
    <s v="New York City"/>
    <x v="15"/>
    <n v="10024"/>
    <x v="3"/>
    <s v="OFF-BI-10004236"/>
    <x v="1"/>
    <x v="8"/>
    <s v="XtraLife ClearVue Slant-D Ring Binder, White, 3&quot;"/>
    <n v="35.231999999999999"/>
    <n v="3"/>
    <x v="2"/>
    <n v="11.4504"/>
    <m/>
  </r>
  <r>
    <n v="6698"/>
    <s v="US-2016-155103"/>
    <x v="499"/>
    <d v="2016-12-07T00:00:00"/>
    <x v="1"/>
    <s v="JF-15190"/>
    <x v="440"/>
    <x v="0"/>
    <s v="United States"/>
    <s v="New York City"/>
    <x v="15"/>
    <n v="10024"/>
    <x v="3"/>
    <s v="OFF-PA-10000062"/>
    <x v="1"/>
    <x v="10"/>
    <s v="Green Bar Computer Printout Paper"/>
    <n v="54.96"/>
    <n v="1"/>
    <x v="0"/>
    <n v="26.930399999999999"/>
    <m/>
  </r>
  <r>
    <n v="6699"/>
    <s v="CA-2017-145429"/>
    <x v="246"/>
    <d v="2017-07-25T00:00:00"/>
    <x v="1"/>
    <s v="SW-20455"/>
    <x v="517"/>
    <x v="0"/>
    <s v="United States"/>
    <s v="San Diego"/>
    <x v="1"/>
    <n v="92024"/>
    <x v="1"/>
    <s v="OFF-PA-10003205"/>
    <x v="1"/>
    <x v="10"/>
    <s v="Wirebound Message Forms, Four 2 3/4 x 5 Forms per Page, Pink Paper"/>
    <n v="16.34"/>
    <n v="2"/>
    <x v="0"/>
    <n v="7.6798000000000002"/>
    <m/>
  </r>
  <r>
    <n v="6700"/>
    <s v="CA-2017-145429"/>
    <x v="246"/>
    <d v="2017-07-25T00:00:00"/>
    <x v="1"/>
    <s v="SW-20455"/>
    <x v="517"/>
    <x v="0"/>
    <s v="United States"/>
    <s v="San Diego"/>
    <x v="1"/>
    <n v="92024"/>
    <x v="1"/>
    <s v="FUR-CH-10000988"/>
    <x v="0"/>
    <x v="1"/>
    <s v="Hon Olson Stacker Stools"/>
    <n v="225.29599999999999"/>
    <n v="2"/>
    <x v="2"/>
    <n v="22.529599999999999"/>
    <m/>
  </r>
  <r>
    <n v="6701"/>
    <s v="CA-2017-145429"/>
    <x v="246"/>
    <d v="2017-07-25T00:00:00"/>
    <x v="1"/>
    <s v="SW-20455"/>
    <x v="517"/>
    <x v="0"/>
    <s v="United States"/>
    <s v="San Diego"/>
    <x v="1"/>
    <n v="92024"/>
    <x v="1"/>
    <s v="OFF-BI-10001524"/>
    <x v="1"/>
    <x v="8"/>
    <s v="GBC Premium Transparent Covers with Diagonal Lined Pattern"/>
    <n v="50.351999999999997"/>
    <n v="3"/>
    <x v="2"/>
    <n v="17.623200000000001"/>
    <m/>
  </r>
  <r>
    <n v="6702"/>
    <s v="CA-2015-153535"/>
    <x v="1128"/>
    <d v="2015-05-24T00:00:00"/>
    <x v="1"/>
    <s v="SG-20470"/>
    <x v="495"/>
    <x v="0"/>
    <s v="United States"/>
    <s v="Wilson"/>
    <x v="3"/>
    <n v="27893"/>
    <x v="0"/>
    <s v="FUR-FU-10001986"/>
    <x v="0"/>
    <x v="5"/>
    <s v="Dana Fluorescent Magnifying Lamp, White, 36&quot;"/>
    <n v="163.136"/>
    <n v="4"/>
    <x v="2"/>
    <n v="20.391999999999999"/>
    <m/>
  </r>
  <r>
    <n v="6703"/>
    <s v="CA-2015-153535"/>
    <x v="1128"/>
    <d v="2015-05-24T00:00:00"/>
    <x v="1"/>
    <s v="SG-20470"/>
    <x v="495"/>
    <x v="0"/>
    <s v="United States"/>
    <s v="Wilson"/>
    <x v="3"/>
    <n v="27893"/>
    <x v="0"/>
    <s v="OFF-BI-10001031"/>
    <x v="1"/>
    <x v="8"/>
    <s v="Pressboard Data Binders by Wilson Jones"/>
    <n v="6.4080000000000004"/>
    <n v="4"/>
    <x v="6"/>
    <n v="-4.9127999999999998"/>
    <m/>
  </r>
  <r>
    <n v="6704"/>
    <s v="CA-2015-139164"/>
    <x v="537"/>
    <d v="2015-06-28T00:00:00"/>
    <x v="1"/>
    <s v="CS-12355"/>
    <x v="394"/>
    <x v="0"/>
    <s v="United States"/>
    <s v="Long Beach"/>
    <x v="1"/>
    <n v="90805"/>
    <x v="1"/>
    <s v="TEC-PH-10002468"/>
    <x v="2"/>
    <x v="7"/>
    <s v="Plantronics CS 50-USB - headset - Convertible, Monaural"/>
    <n v="217.584"/>
    <n v="2"/>
    <x v="2"/>
    <n v="19.038599999999999"/>
    <m/>
  </r>
  <r>
    <n v="6705"/>
    <s v="CA-2015-139164"/>
    <x v="537"/>
    <d v="2015-06-28T00:00:00"/>
    <x v="1"/>
    <s v="CS-12355"/>
    <x v="394"/>
    <x v="0"/>
    <s v="United States"/>
    <s v="Long Beach"/>
    <x v="1"/>
    <n v="90805"/>
    <x v="1"/>
    <s v="OFF-FA-10003059"/>
    <x v="1"/>
    <x v="13"/>
    <s v="Assorted Color Push Pins"/>
    <n v="5.43"/>
    <n v="3"/>
    <x v="0"/>
    <n v="1.7919"/>
    <m/>
  </r>
  <r>
    <n v="6706"/>
    <s v="CA-2015-139164"/>
    <x v="537"/>
    <d v="2015-06-28T00:00:00"/>
    <x v="1"/>
    <s v="CS-12355"/>
    <x v="394"/>
    <x v="0"/>
    <s v="United States"/>
    <s v="Long Beach"/>
    <x v="1"/>
    <n v="90805"/>
    <x v="1"/>
    <s v="TEC-PH-10003931"/>
    <x v="2"/>
    <x v="7"/>
    <s v="JBL Micro Wireless Portable Bluetooth Speaker"/>
    <n v="143.976"/>
    <n v="3"/>
    <x v="2"/>
    <n v="8.9984999999999999"/>
    <m/>
  </r>
  <r>
    <n v="6707"/>
    <s v="CA-2016-112277"/>
    <x v="545"/>
    <d v="2016-09-15T00:00:00"/>
    <x v="1"/>
    <s v="SC-20695"/>
    <x v="281"/>
    <x v="1"/>
    <s v="United States"/>
    <s v="Fort Lauderdale"/>
    <x v="2"/>
    <n v="33311"/>
    <x v="0"/>
    <s v="TEC-PH-10003505"/>
    <x v="2"/>
    <x v="7"/>
    <s v="Geemarc AmpliPOWER60"/>
    <n v="519.67999999999995"/>
    <n v="7"/>
    <x v="2"/>
    <n v="58.463999999999999"/>
    <m/>
  </r>
  <r>
    <n v="6708"/>
    <s v="CA-2014-167724"/>
    <x v="138"/>
    <d v="2014-04-18T00:00:00"/>
    <x v="1"/>
    <s v="BF-11170"/>
    <x v="408"/>
    <x v="2"/>
    <s v="United States"/>
    <s v="Baltimore"/>
    <x v="39"/>
    <n v="21215"/>
    <x v="3"/>
    <s v="OFF-LA-10002368"/>
    <x v="1"/>
    <x v="2"/>
    <s v="Avery 479"/>
    <n v="7.83"/>
    <n v="3"/>
    <x v="0"/>
    <n v="3.6017999999999999"/>
    <m/>
  </r>
  <r>
    <n v="6709"/>
    <s v="CA-2015-123141"/>
    <x v="717"/>
    <d v="2015-11-19T00:00:00"/>
    <x v="1"/>
    <s v="GZ-14470"/>
    <x v="47"/>
    <x v="0"/>
    <s v="United States"/>
    <s v="Rio Rancho"/>
    <x v="27"/>
    <n v="87124"/>
    <x v="1"/>
    <s v="FUR-CH-10004287"/>
    <x v="0"/>
    <x v="1"/>
    <s v="SAFCO Arco Folding Chair"/>
    <n v="883.84"/>
    <n v="4"/>
    <x v="2"/>
    <n v="99.432000000000002"/>
    <m/>
  </r>
  <r>
    <n v="6710"/>
    <s v="CA-2015-123141"/>
    <x v="717"/>
    <d v="2015-11-19T00:00:00"/>
    <x v="1"/>
    <s v="GZ-14470"/>
    <x v="47"/>
    <x v="0"/>
    <s v="United States"/>
    <s v="Rio Rancho"/>
    <x v="27"/>
    <n v="87124"/>
    <x v="1"/>
    <s v="FUR-CH-10001891"/>
    <x v="0"/>
    <x v="1"/>
    <s v="Global Deluxe Office Fabric Chairs"/>
    <n v="230.352"/>
    <n v="3"/>
    <x v="2"/>
    <n v="20.155799999999999"/>
    <m/>
  </r>
  <r>
    <n v="6711"/>
    <s v="CA-2016-149503"/>
    <x v="10"/>
    <d v="2016-12-12T00:00:00"/>
    <x v="2"/>
    <s v="SP-20650"/>
    <x v="70"/>
    <x v="1"/>
    <s v="United States"/>
    <s v="Stockton"/>
    <x v="1"/>
    <n v="95207"/>
    <x v="1"/>
    <s v="OFF-BI-10002133"/>
    <x v="1"/>
    <x v="8"/>
    <s v="Wilson Jones Elliptical Ring 3 1/2&quot; Capacity Binders, 800 sheets"/>
    <n v="273.92"/>
    <n v="8"/>
    <x v="2"/>
    <n v="99.296000000000006"/>
    <m/>
  </r>
  <r>
    <n v="6712"/>
    <s v="CA-2017-163069"/>
    <x v="238"/>
    <d v="2017-08-21T00:00:00"/>
    <x v="0"/>
    <s v="PJ-19015"/>
    <x v="307"/>
    <x v="0"/>
    <s v="United States"/>
    <s v="Columbus"/>
    <x v="24"/>
    <n v="43229"/>
    <x v="3"/>
    <s v="OFF-AR-10001419"/>
    <x v="1"/>
    <x v="6"/>
    <s v="Newell 325"/>
    <n v="9.9120000000000008"/>
    <n v="3"/>
    <x v="2"/>
    <n v="1.2390000000000001"/>
    <m/>
  </r>
  <r>
    <n v="6713"/>
    <s v="CA-2017-107629"/>
    <x v="817"/>
    <d v="2017-12-14T00:00:00"/>
    <x v="3"/>
    <s v="DB-13060"/>
    <x v="72"/>
    <x v="0"/>
    <s v="United States"/>
    <s v="Skokie"/>
    <x v="10"/>
    <n v="60076"/>
    <x v="2"/>
    <s v="FUR-FU-10002298"/>
    <x v="0"/>
    <x v="5"/>
    <s v="Rubbermaid ClusterMat Chairmats, Mat Size- 66&quot; x 60&quot;, Lip 20&quot; x 11&quot; -90 Degree Angle"/>
    <n v="266.35199999999998"/>
    <n v="6"/>
    <x v="7"/>
    <n v="-292.98719999999997"/>
    <m/>
  </r>
  <r>
    <n v="6714"/>
    <s v="CA-2017-107629"/>
    <x v="817"/>
    <d v="2017-12-14T00:00:00"/>
    <x v="3"/>
    <s v="DB-13060"/>
    <x v="72"/>
    <x v="0"/>
    <s v="United States"/>
    <s v="Skokie"/>
    <x v="10"/>
    <n v="60076"/>
    <x v="2"/>
    <s v="FUR-FU-10004091"/>
    <x v="0"/>
    <x v="5"/>
    <s v="Howard Miller 13&quot; Diameter Goldtone Round Wall Clock"/>
    <n v="56.328000000000003"/>
    <n v="3"/>
    <x v="7"/>
    <n v="-26.755800000000001"/>
    <m/>
  </r>
  <r>
    <n v="6715"/>
    <s v="CA-2017-107629"/>
    <x v="817"/>
    <d v="2017-12-14T00:00:00"/>
    <x v="3"/>
    <s v="DB-13060"/>
    <x v="72"/>
    <x v="0"/>
    <s v="United States"/>
    <s v="Skokie"/>
    <x v="10"/>
    <n v="60076"/>
    <x v="2"/>
    <s v="TEC-AC-10004510"/>
    <x v="2"/>
    <x v="11"/>
    <s v="Logitech Desktop MK120 Mouse and keyboard Combo"/>
    <n v="39.264000000000003"/>
    <n v="3"/>
    <x v="2"/>
    <n v="-4.9080000000000004"/>
    <m/>
  </r>
  <r>
    <n v="6716"/>
    <s v="CA-2017-107629"/>
    <x v="817"/>
    <d v="2017-12-14T00:00:00"/>
    <x v="3"/>
    <s v="DB-13060"/>
    <x v="72"/>
    <x v="0"/>
    <s v="United States"/>
    <s v="Skokie"/>
    <x v="10"/>
    <n v="60076"/>
    <x v="2"/>
    <s v="OFF-AR-10002987"/>
    <x v="1"/>
    <x v="6"/>
    <s v="Prismacolor Color Pencil Set"/>
    <n v="95.231999999999999"/>
    <n v="6"/>
    <x v="2"/>
    <n v="24.9984"/>
    <m/>
  </r>
  <r>
    <n v="6717"/>
    <s v="CA-2016-134789"/>
    <x v="143"/>
    <d v="2016-04-15T00:00:00"/>
    <x v="1"/>
    <s v="CK-12325"/>
    <x v="278"/>
    <x v="2"/>
    <s v="United States"/>
    <s v="Hot Springs"/>
    <x v="36"/>
    <n v="71901"/>
    <x v="0"/>
    <s v="OFF-FA-10002280"/>
    <x v="1"/>
    <x v="13"/>
    <s v="Advantus Plastic Paper Clips"/>
    <n v="30"/>
    <n v="6"/>
    <x v="0"/>
    <n v="14.4"/>
    <m/>
  </r>
  <r>
    <n v="6718"/>
    <s v="CA-2016-134789"/>
    <x v="143"/>
    <d v="2016-04-15T00:00:00"/>
    <x v="1"/>
    <s v="CK-12325"/>
    <x v="278"/>
    <x v="2"/>
    <s v="United States"/>
    <s v="Hot Springs"/>
    <x v="36"/>
    <n v="71901"/>
    <x v="0"/>
    <s v="OFF-PA-10001934"/>
    <x v="1"/>
    <x v="10"/>
    <s v="Xerox 1993"/>
    <n v="25.92"/>
    <n v="4"/>
    <x v="0"/>
    <n v="12.700799999999999"/>
    <m/>
  </r>
  <r>
    <n v="6719"/>
    <s v="CA-2016-134789"/>
    <x v="143"/>
    <d v="2016-04-15T00:00:00"/>
    <x v="1"/>
    <s v="CK-12325"/>
    <x v="278"/>
    <x v="2"/>
    <s v="United States"/>
    <s v="Hot Springs"/>
    <x v="36"/>
    <n v="71901"/>
    <x v="0"/>
    <s v="FUR-FU-10003268"/>
    <x v="0"/>
    <x v="5"/>
    <s v="Eldon Radial Chair Mat for Low to Medium Pile Carpets"/>
    <n v="159.91999999999999"/>
    <n v="4"/>
    <x v="0"/>
    <n v="31.984000000000002"/>
    <m/>
  </r>
  <r>
    <n v="6720"/>
    <s v="CA-2016-130442"/>
    <x v="186"/>
    <d v="2016-12-19T00:00:00"/>
    <x v="2"/>
    <s v="SF-20065"/>
    <x v="11"/>
    <x v="0"/>
    <s v="United States"/>
    <s v="Goldsboro"/>
    <x v="3"/>
    <n v="27534"/>
    <x v="0"/>
    <s v="OFF-AP-10004859"/>
    <x v="1"/>
    <x v="9"/>
    <s v="Acco 6 Outlet Guardian Premium Surge Suppressor"/>
    <n v="34.944000000000003"/>
    <n v="3"/>
    <x v="2"/>
    <n v="3.0575999999999999"/>
    <m/>
  </r>
  <r>
    <n v="6721"/>
    <s v="CA-2017-102974"/>
    <x v="20"/>
    <d v="2017-09-24T00:00:00"/>
    <x v="1"/>
    <s v="DP-13105"/>
    <x v="317"/>
    <x v="1"/>
    <s v="United States"/>
    <s v="Los Angeles"/>
    <x v="1"/>
    <n v="90032"/>
    <x v="1"/>
    <s v="TEC-AC-10000057"/>
    <x v="2"/>
    <x v="11"/>
    <s v="Microsoft Natural Ergonomic Keyboard 4000"/>
    <n v="149.94999999999999"/>
    <n v="5"/>
    <x v="0"/>
    <n v="31.4895"/>
    <m/>
  </r>
  <r>
    <n v="6722"/>
    <s v="CA-2017-102974"/>
    <x v="20"/>
    <d v="2017-09-24T00:00:00"/>
    <x v="1"/>
    <s v="DP-13105"/>
    <x v="317"/>
    <x v="1"/>
    <s v="United States"/>
    <s v="Los Angeles"/>
    <x v="1"/>
    <n v="90032"/>
    <x v="1"/>
    <s v="OFF-AR-10000914"/>
    <x v="1"/>
    <x v="6"/>
    <s v="Boston 16765 Mini Stand Up Battery Pencil Sharpener"/>
    <n v="23.32"/>
    <n v="2"/>
    <x v="0"/>
    <n v="6.0632000000000001"/>
    <m/>
  </r>
  <r>
    <n v="6723"/>
    <s v="CA-2017-102974"/>
    <x v="20"/>
    <d v="2017-09-24T00:00:00"/>
    <x v="1"/>
    <s v="DP-13105"/>
    <x v="317"/>
    <x v="1"/>
    <s v="United States"/>
    <s v="Los Angeles"/>
    <x v="1"/>
    <n v="90032"/>
    <x v="1"/>
    <s v="OFF-AR-10004956"/>
    <x v="1"/>
    <x v="6"/>
    <s v="Newell 33"/>
    <n v="16.739999999999998"/>
    <n v="3"/>
    <x v="0"/>
    <n v="4.8545999999999996"/>
    <m/>
  </r>
  <r>
    <n v="6724"/>
    <s v="US-2017-166394"/>
    <x v="507"/>
    <d v="2017-09-06T00:00:00"/>
    <x v="0"/>
    <s v="VM-21835"/>
    <x v="718"/>
    <x v="0"/>
    <s v="United States"/>
    <s v="Nashua"/>
    <x v="38"/>
    <n v="3060"/>
    <x v="3"/>
    <s v="OFF-FA-10001843"/>
    <x v="1"/>
    <x v="13"/>
    <s v="Staples"/>
    <n v="14.82"/>
    <n v="6"/>
    <x v="0"/>
    <n v="6.9653999999999998"/>
    <m/>
  </r>
  <r>
    <n v="6725"/>
    <s v="CA-2016-128811"/>
    <x v="126"/>
    <d v="2016-09-16T00:00:00"/>
    <x v="1"/>
    <s v="SF-20200"/>
    <x v="227"/>
    <x v="0"/>
    <s v="United States"/>
    <s v="Seattle"/>
    <x v="4"/>
    <n v="98103"/>
    <x v="1"/>
    <s v="OFF-FA-10000585"/>
    <x v="1"/>
    <x v="13"/>
    <s v="OIC Bulk Pack Metal Binder Clips"/>
    <n v="10.47"/>
    <n v="3"/>
    <x v="0"/>
    <n v="4.8162000000000003"/>
    <m/>
  </r>
  <r>
    <n v="6726"/>
    <s v="CA-2016-128811"/>
    <x v="126"/>
    <d v="2016-09-16T00:00:00"/>
    <x v="1"/>
    <s v="SF-20200"/>
    <x v="227"/>
    <x v="0"/>
    <s v="United States"/>
    <s v="Seattle"/>
    <x v="4"/>
    <n v="98103"/>
    <x v="1"/>
    <s v="OFF-LA-10003720"/>
    <x v="1"/>
    <x v="2"/>
    <s v="Avery 487"/>
    <n v="11.07"/>
    <n v="3"/>
    <x v="0"/>
    <n v="5.2028999999999996"/>
    <m/>
  </r>
  <r>
    <n v="6727"/>
    <s v="CA-2016-128811"/>
    <x v="126"/>
    <d v="2016-09-16T00:00:00"/>
    <x v="1"/>
    <s v="SF-20200"/>
    <x v="227"/>
    <x v="0"/>
    <s v="United States"/>
    <s v="Seattle"/>
    <x v="4"/>
    <n v="98103"/>
    <x v="1"/>
    <s v="OFF-BI-10000301"/>
    <x v="1"/>
    <x v="8"/>
    <s v="GBC Instant Report Kit"/>
    <n v="20.704000000000001"/>
    <n v="4"/>
    <x v="2"/>
    <n v="7.7640000000000002"/>
    <m/>
  </r>
  <r>
    <n v="6728"/>
    <s v="CA-2017-145443"/>
    <x v="682"/>
    <d v="2017-08-15T00:00:00"/>
    <x v="0"/>
    <s v="SC-20695"/>
    <x v="281"/>
    <x v="1"/>
    <s v="United States"/>
    <s v="Richmond"/>
    <x v="14"/>
    <n v="47374"/>
    <x v="2"/>
    <s v="OFF-PA-10003302"/>
    <x v="1"/>
    <x v="10"/>
    <s v="Xerox 1906"/>
    <n v="177.2"/>
    <n v="5"/>
    <x v="0"/>
    <n v="83.284000000000006"/>
    <m/>
  </r>
  <r>
    <n v="6729"/>
    <s v="CA-2016-165827"/>
    <x v="254"/>
    <d v="2016-11-09T00:00:00"/>
    <x v="1"/>
    <s v="MF-17665"/>
    <x v="716"/>
    <x v="1"/>
    <s v="United States"/>
    <s v="Miami"/>
    <x v="2"/>
    <n v="33180"/>
    <x v="0"/>
    <s v="FUR-FU-10001889"/>
    <x v="0"/>
    <x v="5"/>
    <s v="Ultra Door Pull Handle"/>
    <n v="50.496000000000002"/>
    <n v="6"/>
    <x v="2"/>
    <n v="8.2056000000000004"/>
    <m/>
  </r>
  <r>
    <n v="6730"/>
    <s v="CA-2015-156734"/>
    <x v="652"/>
    <d v="2015-06-20T00:00:00"/>
    <x v="2"/>
    <s v="BV-11245"/>
    <x v="296"/>
    <x v="1"/>
    <s v="United States"/>
    <s v="Smyrna"/>
    <x v="18"/>
    <n v="37167"/>
    <x v="0"/>
    <s v="OFF-BI-10002982"/>
    <x v="1"/>
    <x v="8"/>
    <s v="Avery Self-Adhesive Photo Pockets for Polaroid Photos"/>
    <n v="6.1289999999999996"/>
    <n v="3"/>
    <x v="6"/>
    <n v="-4.4946000000000002"/>
    <m/>
  </r>
  <r>
    <n v="6731"/>
    <s v="CA-2015-156734"/>
    <x v="652"/>
    <d v="2015-06-20T00:00:00"/>
    <x v="2"/>
    <s v="BV-11245"/>
    <x v="296"/>
    <x v="1"/>
    <s v="United States"/>
    <s v="Smyrna"/>
    <x v="18"/>
    <n v="37167"/>
    <x v="0"/>
    <s v="FUR-CH-10002965"/>
    <x v="0"/>
    <x v="1"/>
    <s v="Global Leather Highback Executive Chair with Pneumatic Height Adjustment, Black"/>
    <n v="643.13599999999997"/>
    <n v="4"/>
    <x v="2"/>
    <n v="56.2744"/>
    <m/>
  </r>
  <r>
    <n v="6732"/>
    <s v="CA-2015-156734"/>
    <x v="652"/>
    <d v="2015-06-20T00:00:00"/>
    <x v="2"/>
    <s v="BV-11245"/>
    <x v="296"/>
    <x v="1"/>
    <s v="United States"/>
    <s v="Smyrna"/>
    <x v="18"/>
    <n v="37167"/>
    <x v="0"/>
    <s v="OFF-PA-10001937"/>
    <x v="1"/>
    <x v="10"/>
    <s v="Xerox 21"/>
    <n v="20.736000000000001"/>
    <n v="4"/>
    <x v="2"/>
    <n v="7.2576000000000001"/>
    <m/>
  </r>
  <r>
    <n v="6733"/>
    <s v="CA-2014-120096"/>
    <x v="1129"/>
    <d v="2014-07-07T00:00:00"/>
    <x v="2"/>
    <s v="KE-16420"/>
    <x v="722"/>
    <x v="1"/>
    <s v="United States"/>
    <s v="Aurora"/>
    <x v="22"/>
    <n v="80013"/>
    <x v="1"/>
    <s v="OFF-PA-10001977"/>
    <x v="1"/>
    <x v="10"/>
    <s v="Xerox 194"/>
    <n v="177.536"/>
    <n v="4"/>
    <x v="2"/>
    <n v="62.137599999999999"/>
    <m/>
  </r>
  <r>
    <n v="6734"/>
    <s v="CA-2014-120096"/>
    <x v="1129"/>
    <d v="2014-07-07T00:00:00"/>
    <x v="2"/>
    <s v="KE-16420"/>
    <x v="722"/>
    <x v="1"/>
    <s v="United States"/>
    <s v="Aurora"/>
    <x v="22"/>
    <n v="80013"/>
    <x v="1"/>
    <s v="OFF-AP-10000692"/>
    <x v="1"/>
    <x v="9"/>
    <s v="Fellowes Mighty 8 Compact Surge Protector"/>
    <n v="32.432000000000002"/>
    <n v="2"/>
    <x v="2"/>
    <n v="3.2431999999999999"/>
    <m/>
  </r>
  <r>
    <n v="6735"/>
    <s v="CA-2015-141754"/>
    <x v="139"/>
    <d v="2015-12-25T00:00:00"/>
    <x v="1"/>
    <s v="EM-14200"/>
    <x v="773"/>
    <x v="2"/>
    <s v="United States"/>
    <s v="Miami"/>
    <x v="2"/>
    <n v="33142"/>
    <x v="0"/>
    <s v="OFF-LA-10004093"/>
    <x v="1"/>
    <x v="2"/>
    <s v="Avery 486"/>
    <n v="11.696"/>
    <n v="2"/>
    <x v="2"/>
    <n v="3.9474"/>
    <m/>
  </r>
  <r>
    <n v="6736"/>
    <s v="CA-2016-123358"/>
    <x v="342"/>
    <d v="2016-04-17T00:00:00"/>
    <x v="1"/>
    <s v="BT-11680"/>
    <x v="537"/>
    <x v="0"/>
    <s v="United States"/>
    <s v="San Francisco"/>
    <x v="1"/>
    <n v="94122"/>
    <x v="1"/>
    <s v="OFF-AP-10004980"/>
    <x v="1"/>
    <x v="9"/>
    <s v="3M Replacement Filter for Office Air Cleaner for 20' x 33' Room"/>
    <n v="113.76"/>
    <n v="3"/>
    <x v="0"/>
    <n v="44.366399999999999"/>
    <m/>
  </r>
  <r>
    <n v="6737"/>
    <s v="CA-2016-123358"/>
    <x v="342"/>
    <d v="2016-04-17T00:00:00"/>
    <x v="1"/>
    <s v="BT-11680"/>
    <x v="537"/>
    <x v="0"/>
    <s v="United States"/>
    <s v="San Francisco"/>
    <x v="1"/>
    <n v="94122"/>
    <x v="1"/>
    <s v="OFF-ST-10001932"/>
    <x v="1"/>
    <x v="4"/>
    <s v="Fellowes Staxonsteel Drawer Files"/>
    <n v="579.51"/>
    <n v="3"/>
    <x v="0"/>
    <n v="81.131399999999999"/>
    <m/>
  </r>
  <r>
    <n v="6738"/>
    <s v="CA-2016-123358"/>
    <x v="342"/>
    <d v="2016-04-17T00:00:00"/>
    <x v="1"/>
    <s v="BT-11680"/>
    <x v="537"/>
    <x v="0"/>
    <s v="United States"/>
    <s v="San Francisco"/>
    <x v="1"/>
    <n v="94122"/>
    <x v="1"/>
    <s v="OFF-ST-10000636"/>
    <x v="1"/>
    <x v="4"/>
    <s v="Rogers Profile Extra Capacity Storage Tub"/>
    <n v="150.66"/>
    <n v="9"/>
    <x v="0"/>
    <n v="6.0263999999999998"/>
    <m/>
  </r>
  <r>
    <n v="6739"/>
    <s v="CA-2016-123358"/>
    <x v="342"/>
    <d v="2016-04-17T00:00:00"/>
    <x v="1"/>
    <s v="BT-11680"/>
    <x v="537"/>
    <x v="0"/>
    <s v="United States"/>
    <s v="San Francisco"/>
    <x v="1"/>
    <n v="94122"/>
    <x v="1"/>
    <s v="OFF-BI-10000069"/>
    <x v="1"/>
    <x v="8"/>
    <s v="GBC Prepunched Paper, 19-Hole, for Binding Systems, 24-lb"/>
    <n v="48.031999999999996"/>
    <n v="4"/>
    <x v="2"/>
    <n v="15.6104"/>
    <m/>
  </r>
  <r>
    <n v="6740"/>
    <s v="CA-2014-144029"/>
    <x v="542"/>
    <d v="2014-05-31T00:00:00"/>
    <x v="1"/>
    <s v="MM-18055"/>
    <x v="514"/>
    <x v="0"/>
    <s v="United States"/>
    <s v="Chicago"/>
    <x v="10"/>
    <n v="60623"/>
    <x v="2"/>
    <s v="OFF-ST-10001837"/>
    <x v="1"/>
    <x v="4"/>
    <s v="SAFCO Mobile Desk Side File, Wire Frame"/>
    <n v="102.624"/>
    <n v="3"/>
    <x v="2"/>
    <n v="7.6967999999999996"/>
    <m/>
  </r>
  <r>
    <n v="6741"/>
    <s v="CA-2014-144029"/>
    <x v="542"/>
    <d v="2014-05-31T00:00:00"/>
    <x v="1"/>
    <s v="MM-18055"/>
    <x v="514"/>
    <x v="0"/>
    <s v="United States"/>
    <s v="Chicago"/>
    <x v="10"/>
    <n v="60623"/>
    <x v="2"/>
    <s v="FUR-CH-10003981"/>
    <x v="0"/>
    <x v="1"/>
    <s v="Global Commerce Series Low-Back Swivel/Tilt Chairs"/>
    <n v="359.77199999999999"/>
    <n v="2"/>
    <x v="4"/>
    <n v="-5.1395999999999997"/>
    <m/>
  </r>
  <r>
    <n v="6742"/>
    <s v="CA-2014-144029"/>
    <x v="542"/>
    <d v="2014-05-31T00:00:00"/>
    <x v="1"/>
    <s v="MM-18055"/>
    <x v="514"/>
    <x v="0"/>
    <s v="United States"/>
    <s v="Chicago"/>
    <x v="10"/>
    <n v="60623"/>
    <x v="2"/>
    <s v="OFF-AR-10000716"/>
    <x v="1"/>
    <x v="6"/>
    <s v="DIXON Ticonderoga Erasable Checking Pencils"/>
    <n v="13.391999999999999"/>
    <n v="3"/>
    <x v="2"/>
    <n v="3.1806000000000001"/>
    <m/>
  </r>
  <r>
    <n v="6743"/>
    <s v="US-2017-101784"/>
    <x v="91"/>
    <d v="2017-07-11T00:00:00"/>
    <x v="1"/>
    <s v="PO-18850"/>
    <x v="138"/>
    <x v="0"/>
    <s v="United States"/>
    <s v="Los Angeles"/>
    <x v="1"/>
    <n v="90008"/>
    <x v="1"/>
    <s v="FUR-CH-10001146"/>
    <x v="0"/>
    <x v="1"/>
    <s v="Global Task Chair, Black"/>
    <n v="122.136"/>
    <n v="3"/>
    <x v="2"/>
    <n v="-13.7403"/>
    <m/>
  </r>
  <r>
    <n v="6744"/>
    <s v="CA-2015-156923"/>
    <x v="1130"/>
    <d v="2015-02-20T00:00:00"/>
    <x v="1"/>
    <s v="SP-20860"/>
    <x v="133"/>
    <x v="1"/>
    <s v="United States"/>
    <s v="Dover"/>
    <x v="38"/>
    <n v="3820"/>
    <x v="3"/>
    <s v="OFF-PA-10002751"/>
    <x v="1"/>
    <x v="10"/>
    <s v="Xerox 1920"/>
    <n v="35.880000000000003"/>
    <n v="6"/>
    <x v="0"/>
    <n v="16.146000000000001"/>
    <m/>
  </r>
  <r>
    <n v="6745"/>
    <s v="CA-2017-111269"/>
    <x v="114"/>
    <d v="2017-06-18T00:00:00"/>
    <x v="0"/>
    <s v="CS-12355"/>
    <x v="394"/>
    <x v="0"/>
    <s v="United States"/>
    <s v="Dublin"/>
    <x v="24"/>
    <n v="43017"/>
    <x v="3"/>
    <s v="TEC-AC-10001606"/>
    <x v="2"/>
    <x v="11"/>
    <s v="Logitech Wireless Performance Mouse MX for PC and Mac"/>
    <n v="479.952"/>
    <n v="6"/>
    <x v="2"/>
    <n v="107.9892"/>
    <m/>
  </r>
  <r>
    <n v="6746"/>
    <s v="CA-2017-111269"/>
    <x v="114"/>
    <d v="2017-06-18T00:00:00"/>
    <x v="0"/>
    <s v="CS-12355"/>
    <x v="394"/>
    <x v="0"/>
    <s v="United States"/>
    <s v="Dublin"/>
    <x v="24"/>
    <n v="43017"/>
    <x v="3"/>
    <s v="OFF-AR-10001427"/>
    <x v="1"/>
    <x v="6"/>
    <s v="Newell 330"/>
    <n v="23.92"/>
    <n v="5"/>
    <x v="2"/>
    <n v="1.794"/>
    <m/>
  </r>
  <r>
    <n v="6747"/>
    <s v="CA-2017-159156"/>
    <x v="38"/>
    <d v="2017-11-16T00:00:00"/>
    <x v="2"/>
    <s v="KB-16600"/>
    <x v="33"/>
    <x v="1"/>
    <s v="United States"/>
    <s v="New York City"/>
    <x v="15"/>
    <n v="10009"/>
    <x v="3"/>
    <s v="TEC-PH-10004389"/>
    <x v="2"/>
    <x v="7"/>
    <s v="Nokia Lumia 925"/>
    <n v="629.95000000000005"/>
    <n v="5"/>
    <x v="0"/>
    <n v="163.78700000000001"/>
    <m/>
  </r>
  <r>
    <n v="6748"/>
    <s v="CA-2017-100230"/>
    <x v="157"/>
    <d v="2017-12-15T00:00:00"/>
    <x v="1"/>
    <s v="AA-10375"/>
    <x v="211"/>
    <x v="0"/>
    <s v="United States"/>
    <s v="New York City"/>
    <x v="15"/>
    <n v="10035"/>
    <x v="3"/>
    <s v="OFF-BI-10002498"/>
    <x v="1"/>
    <x v="8"/>
    <s v="Clear Mylar Reinforcing Strips"/>
    <n v="14.952"/>
    <n v="1"/>
    <x v="2"/>
    <n v="5.0462999999999996"/>
    <m/>
  </r>
  <r>
    <n v="6749"/>
    <s v="CA-2017-100230"/>
    <x v="157"/>
    <d v="2017-12-15T00:00:00"/>
    <x v="1"/>
    <s v="AA-10375"/>
    <x v="211"/>
    <x v="0"/>
    <s v="United States"/>
    <s v="New York City"/>
    <x v="15"/>
    <n v="10035"/>
    <x v="3"/>
    <s v="OFF-PA-10002245"/>
    <x v="1"/>
    <x v="10"/>
    <s v="Xerox 1895"/>
    <n v="17.940000000000001"/>
    <n v="3"/>
    <x v="0"/>
    <n v="8.0730000000000004"/>
    <m/>
  </r>
  <r>
    <n v="6750"/>
    <s v="CA-2017-100230"/>
    <x v="157"/>
    <d v="2017-12-15T00:00:00"/>
    <x v="1"/>
    <s v="AA-10375"/>
    <x v="211"/>
    <x v="0"/>
    <s v="United States"/>
    <s v="New York City"/>
    <x v="15"/>
    <n v="10035"/>
    <x v="3"/>
    <s v="TEC-PH-10004522"/>
    <x v="2"/>
    <x v="7"/>
    <s v="Dexim XPower Skin Super-Thin Power Case for iPhone 5 - Black"/>
    <n v="116.98"/>
    <n v="2"/>
    <x v="0"/>
    <n v="29.245000000000001"/>
    <m/>
  </r>
  <r>
    <n v="6751"/>
    <s v="CA-2016-154767"/>
    <x v="931"/>
    <d v="2016-06-30T00:00:00"/>
    <x v="0"/>
    <s v="BP-11155"/>
    <x v="669"/>
    <x v="0"/>
    <s v="United States"/>
    <s v="Paterson"/>
    <x v="30"/>
    <n v="7501"/>
    <x v="3"/>
    <s v="FUR-CH-10003535"/>
    <x v="0"/>
    <x v="1"/>
    <s v="Global Armless Task Chair, Royal Blue"/>
    <n v="121.96"/>
    <n v="2"/>
    <x v="0"/>
    <n v="20.7332"/>
    <m/>
  </r>
  <r>
    <n v="6752"/>
    <s v="CA-2016-154767"/>
    <x v="931"/>
    <d v="2016-06-30T00:00:00"/>
    <x v="0"/>
    <s v="BP-11155"/>
    <x v="669"/>
    <x v="0"/>
    <s v="United States"/>
    <s v="Paterson"/>
    <x v="30"/>
    <n v="7501"/>
    <x v="3"/>
    <s v="OFF-AP-10000595"/>
    <x v="1"/>
    <x v="9"/>
    <s v="Disposable Triple-Filter Dust Bags"/>
    <n v="8.74"/>
    <n v="2"/>
    <x v="0"/>
    <n v="2.2724000000000002"/>
    <m/>
  </r>
  <r>
    <n v="6753"/>
    <s v="CA-2016-154767"/>
    <x v="931"/>
    <d v="2016-06-30T00:00:00"/>
    <x v="0"/>
    <s v="BP-11155"/>
    <x v="669"/>
    <x v="0"/>
    <s v="United States"/>
    <s v="Paterson"/>
    <x v="30"/>
    <n v="7501"/>
    <x v="3"/>
    <s v="OFF-PA-10003039"/>
    <x v="1"/>
    <x v="10"/>
    <s v="Xerox 1960"/>
    <n v="61.96"/>
    <n v="2"/>
    <x v="0"/>
    <n v="27.882000000000001"/>
    <m/>
  </r>
  <r>
    <n v="6754"/>
    <s v="CA-2016-154767"/>
    <x v="931"/>
    <d v="2016-06-30T00:00:00"/>
    <x v="0"/>
    <s v="BP-11155"/>
    <x v="669"/>
    <x v="0"/>
    <s v="United States"/>
    <s v="Paterson"/>
    <x v="30"/>
    <n v="7501"/>
    <x v="3"/>
    <s v="OFF-BI-10002003"/>
    <x v="1"/>
    <x v="8"/>
    <s v="Ibico Presentation Index for Binding Systems"/>
    <n v="7.96"/>
    <n v="2"/>
    <x v="0"/>
    <n v="3.7412000000000001"/>
    <m/>
  </r>
  <r>
    <n v="6755"/>
    <s v="CA-2016-154767"/>
    <x v="931"/>
    <d v="2016-06-30T00:00:00"/>
    <x v="0"/>
    <s v="BP-11155"/>
    <x v="669"/>
    <x v="0"/>
    <s v="United States"/>
    <s v="Paterson"/>
    <x v="30"/>
    <n v="7501"/>
    <x v="3"/>
    <s v="OFF-AP-10002311"/>
    <x v="1"/>
    <x v="9"/>
    <s v="Holmes Replacement Filter for HEPA Air Cleaner, Very Large Room, HEPA Filter"/>
    <n v="275.24"/>
    <n v="4"/>
    <x v="0"/>
    <n v="121.1056"/>
    <m/>
  </r>
  <r>
    <n v="6756"/>
    <s v="CA-2017-124205"/>
    <x v="175"/>
    <d v="2017-09-19T00:00:00"/>
    <x v="1"/>
    <s v="TC-21145"/>
    <x v="779"/>
    <x v="1"/>
    <s v="United States"/>
    <s v="Lakewood"/>
    <x v="30"/>
    <n v="8701"/>
    <x v="3"/>
    <s v="FUR-FU-10002445"/>
    <x v="0"/>
    <x v="5"/>
    <s v="DAX Two-Tone Rosewood/Black Document Frame, Desktop, 5 x 7"/>
    <n v="47.4"/>
    <n v="5"/>
    <x v="0"/>
    <n v="18.96"/>
    <m/>
  </r>
  <r>
    <n v="6757"/>
    <s v="CA-2017-124205"/>
    <x v="175"/>
    <d v="2017-09-19T00:00:00"/>
    <x v="1"/>
    <s v="TC-21145"/>
    <x v="779"/>
    <x v="1"/>
    <s v="United States"/>
    <s v="Lakewood"/>
    <x v="30"/>
    <n v="8701"/>
    <x v="3"/>
    <s v="FUR-CH-10003606"/>
    <x v="0"/>
    <x v="1"/>
    <s v="SAFCO Folding Chair Trolley"/>
    <n v="512.96"/>
    <n v="4"/>
    <x v="0"/>
    <n v="143.62880000000001"/>
    <m/>
  </r>
  <r>
    <n v="6758"/>
    <s v="CA-2017-124205"/>
    <x v="175"/>
    <d v="2017-09-19T00:00:00"/>
    <x v="1"/>
    <s v="TC-21145"/>
    <x v="779"/>
    <x v="1"/>
    <s v="United States"/>
    <s v="Lakewood"/>
    <x v="30"/>
    <n v="8701"/>
    <x v="3"/>
    <s v="TEC-PH-10002115"/>
    <x v="2"/>
    <x v="7"/>
    <s v="Plantronics 81402"/>
    <n v="395.94"/>
    <n v="6"/>
    <x v="0"/>
    <n v="102.9444"/>
    <m/>
  </r>
  <r>
    <n v="6759"/>
    <s v="CA-2017-124205"/>
    <x v="175"/>
    <d v="2017-09-19T00:00:00"/>
    <x v="1"/>
    <s v="TC-21145"/>
    <x v="779"/>
    <x v="1"/>
    <s v="United States"/>
    <s v="Lakewood"/>
    <x v="30"/>
    <n v="8701"/>
    <x v="3"/>
    <s v="OFF-ST-10000934"/>
    <x v="1"/>
    <x v="4"/>
    <s v="Contico 72&quot;H Heavy-Duty Storage System"/>
    <n v="81.96"/>
    <n v="2"/>
    <x v="0"/>
    <n v="0"/>
    <m/>
  </r>
  <r>
    <n v="6760"/>
    <s v="CA-2017-165715"/>
    <x v="574"/>
    <d v="2017-12-08T00:00:00"/>
    <x v="1"/>
    <s v="BG-11035"/>
    <x v="767"/>
    <x v="0"/>
    <s v="United States"/>
    <s v="Greensboro"/>
    <x v="3"/>
    <n v="27405"/>
    <x v="0"/>
    <s v="OFF-AR-10003903"/>
    <x v="1"/>
    <x v="6"/>
    <s v="Sanford 52201 APSCO Electric Pencil Sharpener"/>
    <n v="32.776000000000003"/>
    <n v="1"/>
    <x v="2"/>
    <n v="2.4582000000000002"/>
    <m/>
  </r>
  <r>
    <n v="6761"/>
    <s v="CA-2017-100636"/>
    <x v="335"/>
    <d v="2017-06-30T00:00:00"/>
    <x v="1"/>
    <s v="DO-13435"/>
    <x v="157"/>
    <x v="0"/>
    <s v="United States"/>
    <s v="New York City"/>
    <x v="15"/>
    <n v="10035"/>
    <x v="3"/>
    <s v="OFF-ST-10004123"/>
    <x v="1"/>
    <x v="4"/>
    <s v="Safco Industrial Wire Shelving System"/>
    <n v="272.94"/>
    <n v="3"/>
    <x v="0"/>
    <n v="0"/>
    <m/>
  </r>
  <r>
    <n v="6762"/>
    <s v="CA-2016-162943"/>
    <x v="1131"/>
    <d v="2016-07-26T00:00:00"/>
    <x v="0"/>
    <s v="DB-12970"/>
    <x v="715"/>
    <x v="1"/>
    <s v="United States"/>
    <s v="New York City"/>
    <x v="15"/>
    <n v="10035"/>
    <x v="3"/>
    <s v="FUR-CH-10001708"/>
    <x v="0"/>
    <x v="1"/>
    <s v="Office Star - Contemporary Swivel Chair with Padded Adjustable Arms and Flex Back"/>
    <n v="253.76400000000001"/>
    <n v="2"/>
    <x v="9"/>
    <n v="31.015599999999999"/>
    <m/>
  </r>
  <r>
    <n v="6763"/>
    <s v="CA-2016-144764"/>
    <x v="476"/>
    <d v="2016-09-08T00:00:00"/>
    <x v="1"/>
    <s v="RL-19615"/>
    <x v="210"/>
    <x v="0"/>
    <s v="United States"/>
    <s v="Chicago"/>
    <x v="10"/>
    <n v="60623"/>
    <x v="2"/>
    <s v="OFF-LA-10000240"/>
    <x v="1"/>
    <x v="2"/>
    <s v="Self-Adhesive Address Labels for Typewriters by Universal"/>
    <n v="29.24"/>
    <n v="5"/>
    <x v="2"/>
    <n v="9.8684999999999992"/>
    <m/>
  </r>
  <r>
    <n v="6764"/>
    <s v="CA-2016-144764"/>
    <x v="476"/>
    <d v="2016-09-08T00:00:00"/>
    <x v="1"/>
    <s v="RL-19615"/>
    <x v="210"/>
    <x v="0"/>
    <s v="United States"/>
    <s v="Chicago"/>
    <x v="10"/>
    <n v="60623"/>
    <x v="2"/>
    <s v="OFF-ST-10002485"/>
    <x v="1"/>
    <x v="4"/>
    <s v="Rogers Deluxe File Chest"/>
    <n v="35.167999999999999"/>
    <n v="2"/>
    <x v="2"/>
    <n v="-8.3523999999999994"/>
    <m/>
  </r>
  <r>
    <n v="6765"/>
    <s v="CA-2016-144764"/>
    <x v="476"/>
    <d v="2016-09-08T00:00:00"/>
    <x v="1"/>
    <s v="RL-19615"/>
    <x v="210"/>
    <x v="0"/>
    <s v="United States"/>
    <s v="Chicago"/>
    <x v="10"/>
    <n v="60623"/>
    <x v="2"/>
    <s v="TEC-MA-10003230"/>
    <x v="2"/>
    <x v="15"/>
    <s v="Okidata C610n Printer"/>
    <n v="1362.9"/>
    <n v="3"/>
    <x v="4"/>
    <n v="-19.47"/>
    <m/>
  </r>
  <r>
    <n v="6766"/>
    <s v="CA-2017-100615"/>
    <x v="693"/>
    <d v="2017-04-24T00:00:00"/>
    <x v="1"/>
    <s v="SJ-20215"/>
    <x v="695"/>
    <x v="0"/>
    <s v="United States"/>
    <s v="Chicago"/>
    <x v="10"/>
    <n v="60653"/>
    <x v="2"/>
    <s v="FUR-CH-10002602"/>
    <x v="0"/>
    <x v="1"/>
    <s v="DMI Arturo Collection Mission-style Design Wood Chair"/>
    <n v="317.05799999999999"/>
    <n v="3"/>
    <x v="4"/>
    <n v="-18.117599999999999"/>
    <m/>
  </r>
  <r>
    <n v="6767"/>
    <s v="CA-2017-100615"/>
    <x v="693"/>
    <d v="2017-04-24T00:00:00"/>
    <x v="1"/>
    <s v="SJ-20215"/>
    <x v="695"/>
    <x v="0"/>
    <s v="United States"/>
    <s v="Chicago"/>
    <x v="10"/>
    <n v="60653"/>
    <x v="2"/>
    <s v="OFF-AR-10001683"/>
    <x v="1"/>
    <x v="6"/>
    <s v="Lumber Crayons"/>
    <n v="15.76"/>
    <n v="2"/>
    <x v="2"/>
    <n v="3.5459999999999998"/>
    <m/>
  </r>
  <r>
    <n v="6768"/>
    <s v="CA-2017-100615"/>
    <x v="693"/>
    <d v="2017-04-24T00:00:00"/>
    <x v="1"/>
    <s v="SJ-20215"/>
    <x v="695"/>
    <x v="0"/>
    <s v="United States"/>
    <s v="Chicago"/>
    <x v="10"/>
    <n v="60653"/>
    <x v="2"/>
    <s v="FUR-FU-10002456"/>
    <x v="0"/>
    <x v="5"/>
    <s v="Master Caster Door Stop, Large Neon Orange"/>
    <n v="14.56"/>
    <n v="5"/>
    <x v="7"/>
    <n v="-6.1879999999999997"/>
    <m/>
  </r>
  <r>
    <n v="6769"/>
    <s v="CA-2014-109302"/>
    <x v="1132"/>
    <d v="2014-08-16T00:00:00"/>
    <x v="1"/>
    <s v="CS-12175"/>
    <x v="728"/>
    <x v="1"/>
    <s v="United States"/>
    <s v="Lakewood"/>
    <x v="30"/>
    <n v="8701"/>
    <x v="3"/>
    <s v="OFF-BI-10002854"/>
    <x v="1"/>
    <x v="8"/>
    <s v="Performers Binder/Pad Holder, Black"/>
    <n v="196.21"/>
    <n v="7"/>
    <x v="0"/>
    <n v="98.105000000000004"/>
    <m/>
  </r>
  <r>
    <n v="6770"/>
    <s v="CA-2017-139787"/>
    <x v="20"/>
    <d v="2017-09-23T00:00:00"/>
    <x v="1"/>
    <s v="JP-16135"/>
    <x v="655"/>
    <x v="2"/>
    <s v="United States"/>
    <s v="Columbus"/>
    <x v="32"/>
    <n v="31907"/>
    <x v="0"/>
    <s v="OFF-AR-10002445"/>
    <x v="1"/>
    <x v="6"/>
    <s v="SANFORD Major Accent Highlighters"/>
    <n v="35.4"/>
    <n v="5"/>
    <x v="0"/>
    <n v="13.452"/>
    <m/>
  </r>
  <r>
    <n v="6771"/>
    <s v="CA-2017-139402"/>
    <x v="34"/>
    <d v="2017-12-13T00:00:00"/>
    <x v="1"/>
    <s v="NC-18535"/>
    <x v="714"/>
    <x v="1"/>
    <s v="United States"/>
    <s v="Phoenix"/>
    <x v="16"/>
    <n v="85023"/>
    <x v="1"/>
    <s v="OFF-PA-10004359"/>
    <x v="1"/>
    <x v="10"/>
    <s v="Multicolor Computer Printout Paper"/>
    <n v="419.4"/>
    <n v="5"/>
    <x v="2"/>
    <n v="146.79"/>
    <m/>
  </r>
  <r>
    <n v="6772"/>
    <s v="CA-2017-139402"/>
    <x v="34"/>
    <d v="2017-12-13T00:00:00"/>
    <x v="1"/>
    <s v="NC-18535"/>
    <x v="714"/>
    <x v="1"/>
    <s v="United States"/>
    <s v="Phoenix"/>
    <x v="16"/>
    <n v="85023"/>
    <x v="1"/>
    <s v="OFF-BI-10000279"/>
    <x v="1"/>
    <x v="8"/>
    <s v="Acco Recycled 2&quot; Capacity Laser Printer Hanging Data Binders"/>
    <n v="13.005000000000001"/>
    <n v="3"/>
    <x v="6"/>
    <n v="-9.9704999999999995"/>
    <m/>
  </r>
  <r>
    <n v="6773"/>
    <s v="CA-2016-119018"/>
    <x v="254"/>
    <d v="2016-11-08T00:00:00"/>
    <x v="1"/>
    <s v="CW-11905"/>
    <x v="194"/>
    <x v="2"/>
    <s v="United States"/>
    <s v="Los Angeles"/>
    <x v="1"/>
    <n v="90004"/>
    <x v="1"/>
    <s v="OFF-BI-10003314"/>
    <x v="1"/>
    <x v="8"/>
    <s v="Tuff Stuff Recycled Round Ring Binders"/>
    <n v="7.7119999999999997"/>
    <n v="2"/>
    <x v="2"/>
    <n v="2.7955999999999999"/>
    <m/>
  </r>
  <r>
    <n v="6774"/>
    <s v="CA-2016-119018"/>
    <x v="254"/>
    <d v="2016-11-08T00:00:00"/>
    <x v="1"/>
    <s v="CW-11905"/>
    <x v="194"/>
    <x v="2"/>
    <s v="United States"/>
    <s v="Los Angeles"/>
    <x v="1"/>
    <n v="90004"/>
    <x v="1"/>
    <s v="OFF-BI-10000494"/>
    <x v="1"/>
    <x v="8"/>
    <s v="Acco Economy Flexible Poly Round Ring Binder"/>
    <n v="4.1760000000000002"/>
    <n v="1"/>
    <x v="2"/>
    <n v="1.3049999999999999"/>
    <m/>
  </r>
  <r>
    <n v="6775"/>
    <s v="CA-2016-119018"/>
    <x v="254"/>
    <d v="2016-11-08T00:00:00"/>
    <x v="1"/>
    <s v="CW-11905"/>
    <x v="194"/>
    <x v="2"/>
    <s v="United States"/>
    <s v="Los Angeles"/>
    <x v="1"/>
    <n v="90004"/>
    <x v="1"/>
    <s v="OFF-PA-10000295"/>
    <x v="1"/>
    <x v="10"/>
    <s v="Xerox 229"/>
    <n v="38.880000000000003"/>
    <n v="6"/>
    <x v="0"/>
    <n v="18.662400000000002"/>
    <m/>
  </r>
  <r>
    <n v="6776"/>
    <s v="CA-2015-105361"/>
    <x v="368"/>
    <d v="2015-04-04T00:00:00"/>
    <x v="1"/>
    <s v="CM-12115"/>
    <x v="441"/>
    <x v="0"/>
    <s v="United States"/>
    <s v="New York City"/>
    <x v="15"/>
    <n v="10024"/>
    <x v="3"/>
    <s v="OFF-PA-10002615"/>
    <x v="1"/>
    <x v="10"/>
    <s v="Ampad Gold Fibre Wirebound Steno Books, 6&quot; x 9&quot;, Gregg Ruled"/>
    <n v="17.64"/>
    <n v="4"/>
    <x v="0"/>
    <n v="8.1143999999999998"/>
    <m/>
  </r>
  <r>
    <n v="6777"/>
    <s v="US-2016-152373"/>
    <x v="64"/>
    <d v="2016-09-11T00:00:00"/>
    <x v="1"/>
    <s v="PT-19090"/>
    <x v="690"/>
    <x v="0"/>
    <s v="United States"/>
    <s v="San Antonio"/>
    <x v="5"/>
    <n v="78207"/>
    <x v="2"/>
    <s v="OFF-ST-10003479"/>
    <x v="1"/>
    <x v="4"/>
    <s v="Eldon Base for stackable storage shelf, platinum"/>
    <n v="93.456000000000003"/>
    <n v="3"/>
    <x v="2"/>
    <n v="-17.523"/>
    <m/>
  </r>
  <r>
    <n v="6778"/>
    <s v="US-2017-166037"/>
    <x v="480"/>
    <d v="2017-02-01T00:00:00"/>
    <x v="1"/>
    <s v="CL-12700"/>
    <x v="642"/>
    <x v="2"/>
    <s v="United States"/>
    <s v="New York City"/>
    <x v="15"/>
    <n v="10009"/>
    <x v="3"/>
    <s v="TEC-AC-10002800"/>
    <x v="2"/>
    <x v="11"/>
    <s v="Plantronics Audio 478 Stereo USB Headset"/>
    <n v="449.91"/>
    <n v="9"/>
    <x v="0"/>
    <n v="157.46850000000001"/>
    <m/>
  </r>
  <r>
    <n v="6779"/>
    <s v="US-2016-147711"/>
    <x v="323"/>
    <d v="2016-09-08T00:00:00"/>
    <x v="0"/>
    <s v="HF-14995"/>
    <x v="520"/>
    <x v="0"/>
    <s v="United States"/>
    <s v="Baltimore"/>
    <x v="39"/>
    <n v="21215"/>
    <x v="3"/>
    <s v="FUR-BO-10003159"/>
    <x v="0"/>
    <x v="0"/>
    <s v="Sauder Camden County Collection Libraries, Planked Cherry Finish"/>
    <n v="344.94"/>
    <n v="3"/>
    <x v="0"/>
    <n v="31.044599999999999"/>
    <m/>
  </r>
  <r>
    <n v="6780"/>
    <s v="US-2016-147711"/>
    <x v="323"/>
    <d v="2016-09-08T00:00:00"/>
    <x v="0"/>
    <s v="HF-14995"/>
    <x v="520"/>
    <x v="0"/>
    <s v="United States"/>
    <s v="Baltimore"/>
    <x v="39"/>
    <n v="21215"/>
    <x v="3"/>
    <s v="FUR-FU-10002364"/>
    <x v="0"/>
    <x v="5"/>
    <s v="Eldon Expressions Wood Desk Accessories, Oak"/>
    <n v="14.76"/>
    <n v="2"/>
    <x v="0"/>
    <n v="4.2804000000000002"/>
    <m/>
  </r>
  <r>
    <n v="6781"/>
    <s v="US-2016-147711"/>
    <x v="323"/>
    <d v="2016-09-08T00:00:00"/>
    <x v="0"/>
    <s v="HF-14995"/>
    <x v="520"/>
    <x v="0"/>
    <s v="United States"/>
    <s v="Baltimore"/>
    <x v="39"/>
    <n v="21215"/>
    <x v="3"/>
    <s v="OFF-BI-10003350"/>
    <x v="1"/>
    <x v="8"/>
    <s v="Acco Expandable Hanging Binders"/>
    <n v="12.76"/>
    <n v="2"/>
    <x v="0"/>
    <n v="5.8696000000000002"/>
    <m/>
  </r>
  <r>
    <n v="6782"/>
    <s v="US-2016-147711"/>
    <x v="323"/>
    <d v="2016-09-08T00:00:00"/>
    <x v="0"/>
    <s v="HF-14995"/>
    <x v="520"/>
    <x v="0"/>
    <s v="United States"/>
    <s v="Baltimore"/>
    <x v="39"/>
    <n v="21215"/>
    <x v="3"/>
    <s v="OFF-LA-10004093"/>
    <x v="1"/>
    <x v="2"/>
    <s v="Avery 486"/>
    <n v="58.48"/>
    <n v="8"/>
    <x v="0"/>
    <n v="27.485600000000002"/>
    <m/>
  </r>
  <r>
    <n v="6783"/>
    <s v="CA-2017-121293"/>
    <x v="800"/>
    <d v="2017-07-28T00:00:00"/>
    <x v="0"/>
    <s v="JC-15775"/>
    <x v="547"/>
    <x v="0"/>
    <s v="United States"/>
    <s v="Philadelphia"/>
    <x v="9"/>
    <n v="19143"/>
    <x v="3"/>
    <s v="FUR-FU-10000732"/>
    <x v="0"/>
    <x v="5"/>
    <s v="Eldon 200 Class Desk Accessories"/>
    <n v="20.096"/>
    <n v="4"/>
    <x v="2"/>
    <n v="3.0144000000000002"/>
    <m/>
  </r>
  <r>
    <n v="6784"/>
    <s v="CA-2017-121293"/>
    <x v="800"/>
    <d v="2017-07-28T00:00:00"/>
    <x v="0"/>
    <s v="JC-15775"/>
    <x v="547"/>
    <x v="0"/>
    <s v="United States"/>
    <s v="Philadelphia"/>
    <x v="9"/>
    <n v="19143"/>
    <x v="3"/>
    <s v="OFF-SU-10004884"/>
    <x v="1"/>
    <x v="14"/>
    <s v="Acme Galleria Hot Forged Steel Scissors with Colored Handles"/>
    <n v="37.752000000000002"/>
    <n v="3"/>
    <x v="2"/>
    <n v="4.2470999999999997"/>
    <m/>
  </r>
  <r>
    <n v="6785"/>
    <s v="CA-2017-121293"/>
    <x v="800"/>
    <d v="2017-07-28T00:00:00"/>
    <x v="0"/>
    <s v="JC-15775"/>
    <x v="547"/>
    <x v="0"/>
    <s v="United States"/>
    <s v="Philadelphia"/>
    <x v="9"/>
    <n v="19143"/>
    <x v="3"/>
    <s v="FUR-TA-10001771"/>
    <x v="0"/>
    <x v="3"/>
    <s v="Bush Cubix Conference Tables, Fully Assembled"/>
    <n v="138.58799999999999"/>
    <n v="1"/>
    <x v="10"/>
    <n v="-34.646999999999998"/>
    <m/>
  </r>
  <r>
    <n v="6786"/>
    <s v="CA-2017-121293"/>
    <x v="800"/>
    <d v="2017-07-28T00:00:00"/>
    <x v="0"/>
    <s v="JC-15775"/>
    <x v="547"/>
    <x v="0"/>
    <s v="United States"/>
    <s v="Philadelphia"/>
    <x v="9"/>
    <n v="19143"/>
    <x v="3"/>
    <s v="OFF-ST-10000060"/>
    <x v="1"/>
    <x v="4"/>
    <s v="Fellowes Bankers Box Staxonsteel Drawer File/Stacking System"/>
    <n v="259.92"/>
    <n v="5"/>
    <x v="2"/>
    <n v="-25.992000000000001"/>
    <m/>
  </r>
  <r>
    <n v="6787"/>
    <s v="CA-2017-121293"/>
    <x v="800"/>
    <d v="2017-07-28T00:00:00"/>
    <x v="0"/>
    <s v="JC-15775"/>
    <x v="547"/>
    <x v="0"/>
    <s v="United States"/>
    <s v="Philadelphia"/>
    <x v="9"/>
    <n v="19143"/>
    <x v="3"/>
    <s v="OFF-PA-10004100"/>
    <x v="1"/>
    <x v="10"/>
    <s v="Xerox 216"/>
    <n v="20.736000000000001"/>
    <n v="4"/>
    <x v="2"/>
    <n v="7.2576000000000001"/>
    <m/>
  </r>
  <r>
    <n v="6788"/>
    <s v="CA-2015-118843"/>
    <x v="1023"/>
    <d v="2015-09-20T00:00:00"/>
    <x v="1"/>
    <s v="JH-15910"/>
    <x v="101"/>
    <x v="0"/>
    <s v="United States"/>
    <s v="Atlanta"/>
    <x v="32"/>
    <n v="30318"/>
    <x v="0"/>
    <s v="FUR-FU-10003975"/>
    <x v="0"/>
    <x v="5"/>
    <s v="Eldon Advantage Chair Mats for Low to Medium Pile Carpets"/>
    <n v="129.93"/>
    <n v="3"/>
    <x v="0"/>
    <n v="12.993"/>
    <m/>
  </r>
  <r>
    <n v="6789"/>
    <s v="CA-2015-118843"/>
    <x v="1023"/>
    <d v="2015-09-20T00:00:00"/>
    <x v="1"/>
    <s v="JH-15910"/>
    <x v="101"/>
    <x v="0"/>
    <s v="United States"/>
    <s v="Atlanta"/>
    <x v="32"/>
    <n v="30318"/>
    <x v="0"/>
    <s v="OFF-PA-10001712"/>
    <x v="1"/>
    <x v="10"/>
    <s v="Xerox 1948"/>
    <n v="69.930000000000007"/>
    <n v="7"/>
    <x v="0"/>
    <n v="31.468499999999999"/>
    <m/>
  </r>
  <r>
    <n v="6790"/>
    <s v="CA-2015-161445"/>
    <x v="67"/>
    <d v="2015-09-09T00:00:00"/>
    <x v="0"/>
    <s v="CC-12610"/>
    <x v="566"/>
    <x v="1"/>
    <s v="United States"/>
    <s v="Durham"/>
    <x v="3"/>
    <n v="27707"/>
    <x v="0"/>
    <s v="OFF-AR-10001953"/>
    <x v="1"/>
    <x v="6"/>
    <s v="Boston 1645 Deluxe Heavier-Duty Electric Pencil Sharpener"/>
    <n v="140.73599999999999"/>
    <n v="4"/>
    <x v="2"/>
    <n v="12.314399999999999"/>
    <m/>
  </r>
  <r>
    <n v="6791"/>
    <s v="CA-2016-124527"/>
    <x v="76"/>
    <d v="2016-11-17T00:00:00"/>
    <x v="2"/>
    <s v="IM-15055"/>
    <x v="780"/>
    <x v="0"/>
    <s v="United States"/>
    <s v="Roseville"/>
    <x v="1"/>
    <n v="95661"/>
    <x v="1"/>
    <s v="OFF-BI-10004967"/>
    <x v="1"/>
    <x v="8"/>
    <s v="Round Ring Binders"/>
    <n v="8.32"/>
    <n v="5"/>
    <x v="2"/>
    <n v="2.8079999999999998"/>
    <m/>
  </r>
  <r>
    <n v="6792"/>
    <s v="CA-2016-162348"/>
    <x v="338"/>
    <d v="2016-11-15T00:00:00"/>
    <x v="1"/>
    <s v="BF-11170"/>
    <x v="408"/>
    <x v="2"/>
    <s v="United States"/>
    <s v="Sacramento"/>
    <x v="1"/>
    <n v="95823"/>
    <x v="1"/>
    <s v="FUR-FU-10003731"/>
    <x v="0"/>
    <x v="5"/>
    <s v="Eldon Expressions Wood and Plastic Desk Accessories, Oak"/>
    <n v="9.98"/>
    <n v="1"/>
    <x v="0"/>
    <n v="2.7944"/>
    <m/>
  </r>
  <r>
    <n v="6793"/>
    <s v="CA-2014-141005"/>
    <x v="860"/>
    <d v="2014-08-18T00:00:00"/>
    <x v="2"/>
    <s v="CS-12355"/>
    <x v="394"/>
    <x v="0"/>
    <s v="United States"/>
    <s v="Fairfield"/>
    <x v="29"/>
    <n v="6824"/>
    <x v="3"/>
    <s v="OFF-BI-10001989"/>
    <x v="1"/>
    <x v="8"/>
    <s v="Premium Transparent Presentation Covers by GBC"/>
    <n v="62.94"/>
    <n v="3"/>
    <x v="0"/>
    <n v="30.211200000000002"/>
    <m/>
  </r>
  <r>
    <n v="6794"/>
    <s v="CA-2015-145394"/>
    <x v="547"/>
    <d v="2015-11-20T00:00:00"/>
    <x v="1"/>
    <s v="MC-17605"/>
    <x v="204"/>
    <x v="1"/>
    <s v="United States"/>
    <s v="Chicago"/>
    <x v="10"/>
    <n v="60610"/>
    <x v="2"/>
    <s v="OFF-ST-10000344"/>
    <x v="1"/>
    <x v="4"/>
    <s v="Neat Ideas Personal Hanging Folder Files, Black"/>
    <n v="21.488"/>
    <n v="2"/>
    <x v="2"/>
    <n v="1.6115999999999999"/>
    <m/>
  </r>
  <r>
    <n v="6795"/>
    <s v="CA-2015-145394"/>
    <x v="547"/>
    <d v="2015-11-20T00:00:00"/>
    <x v="1"/>
    <s v="MC-17605"/>
    <x v="204"/>
    <x v="1"/>
    <s v="United States"/>
    <s v="Chicago"/>
    <x v="10"/>
    <n v="60610"/>
    <x v="2"/>
    <s v="TEC-PH-10001051"/>
    <x v="2"/>
    <x v="7"/>
    <s v="HTC One"/>
    <n v="239.976"/>
    <n v="3"/>
    <x v="2"/>
    <n v="26.997299999999999"/>
    <m/>
  </r>
  <r>
    <n v="6796"/>
    <s v="CA-2015-145394"/>
    <x v="547"/>
    <d v="2015-11-20T00:00:00"/>
    <x v="1"/>
    <s v="MC-17605"/>
    <x v="204"/>
    <x v="1"/>
    <s v="United States"/>
    <s v="Chicago"/>
    <x v="10"/>
    <n v="60610"/>
    <x v="2"/>
    <s v="FUR-FU-10001215"/>
    <x v="0"/>
    <x v="5"/>
    <s v="Howard Miller 11-1/2&quot; Diameter Brentwood Wall Clock"/>
    <n v="34.503999999999998"/>
    <n v="2"/>
    <x v="7"/>
    <n v="-15.5268"/>
    <m/>
  </r>
  <r>
    <n v="6797"/>
    <s v="CA-2015-168809"/>
    <x v="767"/>
    <d v="2015-08-25T00:00:00"/>
    <x v="3"/>
    <s v="MC-18100"/>
    <x v="498"/>
    <x v="0"/>
    <s v="United States"/>
    <s v="Houston"/>
    <x v="5"/>
    <n v="77041"/>
    <x v="2"/>
    <s v="FUR-FU-10001473"/>
    <x v="0"/>
    <x v="5"/>
    <s v="Eldon Executive Woodline II Desk Accessories, Mahogany"/>
    <n v="20.103999999999999"/>
    <n v="2"/>
    <x v="7"/>
    <n v="-16.585799999999999"/>
    <m/>
  </r>
  <r>
    <n v="6798"/>
    <s v="CA-2015-168809"/>
    <x v="767"/>
    <d v="2015-08-25T00:00:00"/>
    <x v="3"/>
    <s v="MC-18100"/>
    <x v="498"/>
    <x v="0"/>
    <s v="United States"/>
    <s v="Houston"/>
    <x v="5"/>
    <n v="77041"/>
    <x v="2"/>
    <s v="OFF-BI-10000315"/>
    <x v="1"/>
    <x v="8"/>
    <s v="Poly Designer Cover &amp; Back"/>
    <n v="3.798"/>
    <n v="1"/>
    <x v="3"/>
    <n v="-6.0768000000000004"/>
    <m/>
  </r>
  <r>
    <n v="6799"/>
    <s v="CA-2015-168809"/>
    <x v="767"/>
    <d v="2015-08-25T00:00:00"/>
    <x v="3"/>
    <s v="MC-18100"/>
    <x v="498"/>
    <x v="0"/>
    <s v="United States"/>
    <s v="Houston"/>
    <x v="5"/>
    <n v="77041"/>
    <x v="2"/>
    <s v="FUR-FU-10002240"/>
    <x v="0"/>
    <x v="5"/>
    <s v="Nu-Dell EZ-Mount Plastic Wall Frames"/>
    <n v="7.88"/>
    <n v="5"/>
    <x v="7"/>
    <n v="-3.94"/>
    <m/>
  </r>
  <r>
    <n v="6800"/>
    <s v="CA-2016-109827"/>
    <x v="591"/>
    <d v="2017-01-01T00:00:00"/>
    <x v="1"/>
    <s v="LW-16825"/>
    <x v="429"/>
    <x v="1"/>
    <s v="United States"/>
    <s v="Phoenix"/>
    <x v="16"/>
    <n v="85023"/>
    <x v="1"/>
    <s v="FUR-TA-10002607"/>
    <x v="0"/>
    <x v="3"/>
    <s v="KI Conference Tables"/>
    <n v="35.445"/>
    <n v="1"/>
    <x v="5"/>
    <n v="-24.102599999999999"/>
    <m/>
  </r>
  <r>
    <n v="6801"/>
    <s v="CA-2016-109827"/>
    <x v="591"/>
    <d v="2017-01-01T00:00:00"/>
    <x v="1"/>
    <s v="LW-16825"/>
    <x v="429"/>
    <x v="1"/>
    <s v="United States"/>
    <s v="Phoenix"/>
    <x v="16"/>
    <n v="85023"/>
    <x v="1"/>
    <s v="TEC-MA-10003356"/>
    <x v="2"/>
    <x v="15"/>
    <s v="Panasonic KX MC6040 Color Laser Multifunction Printer"/>
    <n v="269.97000000000003"/>
    <n v="2"/>
    <x v="6"/>
    <n v="-386.95699999999999"/>
    <m/>
  </r>
  <r>
    <n v="6802"/>
    <s v="CA-2016-109827"/>
    <x v="591"/>
    <d v="2017-01-01T00:00:00"/>
    <x v="1"/>
    <s v="LW-16825"/>
    <x v="429"/>
    <x v="1"/>
    <s v="United States"/>
    <s v="Phoenix"/>
    <x v="16"/>
    <n v="85023"/>
    <x v="1"/>
    <s v="TEC-AC-10002217"/>
    <x v="2"/>
    <x v="11"/>
    <s v="Imation Clip USB flash drive - 8 GB"/>
    <n v="45.12"/>
    <n v="3"/>
    <x v="2"/>
    <n v="-7.8959999999999999"/>
    <m/>
  </r>
  <r>
    <n v="6803"/>
    <s v="CA-2016-109827"/>
    <x v="591"/>
    <d v="2017-01-01T00:00:00"/>
    <x v="1"/>
    <s v="LW-16825"/>
    <x v="429"/>
    <x v="1"/>
    <s v="United States"/>
    <s v="Phoenix"/>
    <x v="16"/>
    <n v="85023"/>
    <x v="1"/>
    <s v="TEC-AC-10004353"/>
    <x v="2"/>
    <x v="11"/>
    <s v="Hypercom P1300 Pinpad"/>
    <n v="100.8"/>
    <n v="2"/>
    <x v="2"/>
    <n v="21.42"/>
    <m/>
  </r>
  <r>
    <n v="6804"/>
    <s v="CA-2016-109827"/>
    <x v="591"/>
    <d v="2017-01-01T00:00:00"/>
    <x v="1"/>
    <s v="LW-16825"/>
    <x v="429"/>
    <x v="1"/>
    <s v="United States"/>
    <s v="Phoenix"/>
    <x v="16"/>
    <n v="85023"/>
    <x v="1"/>
    <s v="FUR-CH-10004754"/>
    <x v="0"/>
    <x v="1"/>
    <s v="Global Stack Chair with Arms, Black"/>
    <n v="47.968000000000004"/>
    <n v="2"/>
    <x v="2"/>
    <n v="4.1971999999999996"/>
    <m/>
  </r>
  <r>
    <n v="6805"/>
    <s v="CA-2014-152233"/>
    <x v="1082"/>
    <d v="2014-10-06T00:00:00"/>
    <x v="2"/>
    <s v="KH-16510"/>
    <x v="168"/>
    <x v="0"/>
    <s v="United States"/>
    <s v="Pomona"/>
    <x v="1"/>
    <n v="91767"/>
    <x v="1"/>
    <s v="TEC-AC-10002800"/>
    <x v="2"/>
    <x v="11"/>
    <s v="Plantronics Audio 478 Stereo USB Headset"/>
    <n v="99.98"/>
    <n v="2"/>
    <x v="0"/>
    <n v="34.993000000000002"/>
    <m/>
  </r>
  <r>
    <n v="6806"/>
    <s v="CA-2014-125682"/>
    <x v="754"/>
    <d v="2014-11-25T00:00:00"/>
    <x v="2"/>
    <s v="RB-19645"/>
    <x v="516"/>
    <x v="1"/>
    <s v="United States"/>
    <s v="Atlanta"/>
    <x v="32"/>
    <n v="30318"/>
    <x v="0"/>
    <s v="OFF-PA-10001752"/>
    <x v="1"/>
    <x v="10"/>
    <s v="Hammermill CopyPlus Copy Paper (20Lb. and 84 Bright)"/>
    <n v="9.9600000000000009"/>
    <n v="2"/>
    <x v="0"/>
    <n v="4.8803999999999998"/>
    <m/>
  </r>
  <r>
    <n v="6807"/>
    <s v="CA-2017-162880"/>
    <x v="53"/>
    <d v="2017-12-29T00:00:00"/>
    <x v="1"/>
    <s v="GD-14590"/>
    <x v="241"/>
    <x v="1"/>
    <s v="United States"/>
    <s v="Everett"/>
    <x v="4"/>
    <n v="98208"/>
    <x v="1"/>
    <s v="OFF-BI-10003314"/>
    <x v="1"/>
    <x v="8"/>
    <s v="Tuff Stuff Recycled Round Ring Binders"/>
    <n v="3.8559999999999999"/>
    <n v="1"/>
    <x v="2"/>
    <n v="1.3977999999999999"/>
    <m/>
  </r>
  <r>
    <n v="6808"/>
    <s v="CA-2015-128125"/>
    <x v="1052"/>
    <d v="2015-04-05T00:00:00"/>
    <x v="1"/>
    <s v="EB-13705"/>
    <x v="182"/>
    <x v="1"/>
    <s v="United States"/>
    <s v="Houston"/>
    <x v="5"/>
    <n v="77095"/>
    <x v="2"/>
    <s v="OFF-PA-10000357"/>
    <x v="1"/>
    <x v="10"/>
    <s v="White Dual Perf Computer Printout Paper, 2700 Sheets, 1 Part, Heavyweight, 20 lbs., 14 7/8 x 11"/>
    <n v="98.376000000000005"/>
    <n v="3"/>
    <x v="2"/>
    <n v="35.661299999999997"/>
    <m/>
  </r>
  <r>
    <n v="6809"/>
    <s v="CA-2015-128125"/>
    <x v="1052"/>
    <d v="2015-04-05T00:00:00"/>
    <x v="1"/>
    <s v="EB-13705"/>
    <x v="182"/>
    <x v="1"/>
    <s v="United States"/>
    <s v="Houston"/>
    <x v="5"/>
    <n v="77095"/>
    <x v="2"/>
    <s v="FUR-FU-10001085"/>
    <x v="0"/>
    <x v="5"/>
    <s v="3M Polarizing Light Filter Sleeves"/>
    <n v="22.38"/>
    <n v="3"/>
    <x v="7"/>
    <n v="-7.8330000000000002"/>
    <m/>
  </r>
  <r>
    <n v="6810"/>
    <s v="CA-2017-156237"/>
    <x v="32"/>
    <d v="2017-09-15T00:00:00"/>
    <x v="2"/>
    <s v="PS-18760"/>
    <x v="519"/>
    <x v="0"/>
    <s v="United States"/>
    <s v="Philadelphia"/>
    <x v="9"/>
    <n v="19140"/>
    <x v="3"/>
    <s v="OFF-BI-10000301"/>
    <x v="1"/>
    <x v="8"/>
    <s v="GBC Instant Report Kit"/>
    <n v="3.8820000000000001"/>
    <n v="2"/>
    <x v="6"/>
    <n v="-2.5880000000000001"/>
    <m/>
  </r>
  <r>
    <n v="6811"/>
    <s v="CA-2017-156237"/>
    <x v="32"/>
    <d v="2017-09-15T00:00:00"/>
    <x v="2"/>
    <s v="PS-18760"/>
    <x v="519"/>
    <x v="0"/>
    <s v="United States"/>
    <s v="Philadelphia"/>
    <x v="9"/>
    <n v="19140"/>
    <x v="3"/>
    <s v="TEC-MA-10002930"/>
    <x v="2"/>
    <x v="15"/>
    <s v="Ricoh - Ink Collector Unit for GX3000 Series Printers"/>
    <n v="12.585000000000001"/>
    <n v="1"/>
    <x v="6"/>
    <n v="-18.038499999999999"/>
    <m/>
  </r>
  <r>
    <n v="6812"/>
    <s v="CA-2017-156237"/>
    <x v="32"/>
    <d v="2017-09-15T00:00:00"/>
    <x v="2"/>
    <s v="PS-18760"/>
    <x v="519"/>
    <x v="0"/>
    <s v="United States"/>
    <s v="Philadelphia"/>
    <x v="9"/>
    <n v="19140"/>
    <x v="3"/>
    <s v="FUR-CH-10002372"/>
    <x v="0"/>
    <x v="1"/>
    <s v="Office Star - Ergonomically Designed Knee Chair"/>
    <n v="113.372"/>
    <n v="2"/>
    <x v="4"/>
    <n v="-29.152799999999999"/>
    <m/>
  </r>
  <r>
    <n v="6813"/>
    <s v="CA-2017-156237"/>
    <x v="32"/>
    <d v="2017-09-15T00:00:00"/>
    <x v="2"/>
    <s v="PS-18760"/>
    <x v="519"/>
    <x v="0"/>
    <s v="United States"/>
    <s v="Philadelphia"/>
    <x v="9"/>
    <n v="19140"/>
    <x v="3"/>
    <s v="OFF-BI-10003707"/>
    <x v="1"/>
    <x v="8"/>
    <s v="Aluminum Screw Posts"/>
    <n v="18.312000000000001"/>
    <n v="4"/>
    <x v="6"/>
    <n v="-12.208"/>
    <m/>
  </r>
  <r>
    <n v="6814"/>
    <s v="CA-2017-156237"/>
    <x v="32"/>
    <d v="2017-09-15T00:00:00"/>
    <x v="2"/>
    <s v="PS-18760"/>
    <x v="519"/>
    <x v="0"/>
    <s v="United States"/>
    <s v="Philadelphia"/>
    <x v="9"/>
    <n v="19140"/>
    <x v="3"/>
    <s v="FUR-FU-10001057"/>
    <x v="0"/>
    <x v="5"/>
    <s v="Tensor Track Tree Floor Lamp"/>
    <n v="127.93600000000001"/>
    <n v="8"/>
    <x v="2"/>
    <n v="4.7976000000000001"/>
    <m/>
  </r>
  <r>
    <n v="6815"/>
    <s v="CA-2017-156237"/>
    <x v="32"/>
    <d v="2017-09-15T00:00:00"/>
    <x v="2"/>
    <s v="PS-18760"/>
    <x v="519"/>
    <x v="0"/>
    <s v="United States"/>
    <s v="Philadelphia"/>
    <x v="9"/>
    <n v="19140"/>
    <x v="3"/>
    <s v="TEC-MA-10001681"/>
    <x v="2"/>
    <x v="15"/>
    <s v="Lexmark MarkNet N8150 Wireless Print Server"/>
    <n v="241.17"/>
    <n v="2"/>
    <x v="6"/>
    <n v="-168.81899999999999"/>
    <m/>
  </r>
  <r>
    <n v="6816"/>
    <s v="CA-2014-144414"/>
    <x v="1103"/>
    <d v="2014-06-21T00:00:00"/>
    <x v="1"/>
    <s v="GH-14425"/>
    <x v="485"/>
    <x v="0"/>
    <s v="United States"/>
    <s v="Seattle"/>
    <x v="4"/>
    <n v="98105"/>
    <x v="1"/>
    <s v="FUR-FU-10003981"/>
    <x v="0"/>
    <x v="5"/>
    <s v="Eldon Wave Desk Accessories"/>
    <n v="6.24"/>
    <n v="3"/>
    <x v="0"/>
    <n v="2.6208"/>
    <m/>
  </r>
  <r>
    <n v="6817"/>
    <s v="CA-2014-144414"/>
    <x v="1103"/>
    <d v="2014-06-21T00:00:00"/>
    <x v="1"/>
    <s v="GH-14425"/>
    <x v="485"/>
    <x v="0"/>
    <s v="United States"/>
    <s v="Seattle"/>
    <x v="4"/>
    <n v="98105"/>
    <x v="1"/>
    <s v="OFF-FA-10000624"/>
    <x v="1"/>
    <x v="13"/>
    <s v="OIC Binder Clips"/>
    <n v="17.899999999999999"/>
    <n v="5"/>
    <x v="0"/>
    <n v="8.9499999999999993"/>
    <m/>
  </r>
  <r>
    <n v="6818"/>
    <s v="CA-2014-144414"/>
    <x v="1103"/>
    <d v="2014-06-21T00:00:00"/>
    <x v="1"/>
    <s v="GH-14425"/>
    <x v="485"/>
    <x v="0"/>
    <s v="United States"/>
    <s v="Seattle"/>
    <x v="4"/>
    <n v="98105"/>
    <x v="1"/>
    <s v="OFF-BI-10004995"/>
    <x v="1"/>
    <x v="8"/>
    <s v="GBC DocuBind P400 Electric Binding System"/>
    <n v="3266.3760000000002"/>
    <n v="3"/>
    <x v="2"/>
    <n v="1061.5722000000001"/>
    <m/>
  </r>
  <r>
    <n v="6819"/>
    <s v="CA-2017-163860"/>
    <x v="116"/>
    <d v="2018-01-01T00:00:00"/>
    <x v="1"/>
    <s v="LO-17170"/>
    <x v="628"/>
    <x v="1"/>
    <s v="United States"/>
    <s v="Peoria"/>
    <x v="10"/>
    <n v="61604"/>
    <x v="2"/>
    <s v="OFF-BI-10003784"/>
    <x v="1"/>
    <x v="8"/>
    <s v="Computer Printout Index Tabs"/>
    <n v="1.68"/>
    <n v="5"/>
    <x v="3"/>
    <n v="-2.6880000000000002"/>
    <m/>
  </r>
  <r>
    <n v="6820"/>
    <s v="CA-2017-163860"/>
    <x v="116"/>
    <d v="2018-01-01T00:00:00"/>
    <x v="1"/>
    <s v="LO-17170"/>
    <x v="628"/>
    <x v="1"/>
    <s v="United States"/>
    <s v="Peoria"/>
    <x v="10"/>
    <n v="61604"/>
    <x v="2"/>
    <s v="FUR-FU-10004586"/>
    <x v="0"/>
    <x v="5"/>
    <s v="G.E. Longer-Life Indoor Recessed Floodlight Bulbs"/>
    <n v="7.968"/>
    <n v="3"/>
    <x v="7"/>
    <n v="-2.3904000000000001"/>
    <m/>
  </r>
  <r>
    <n v="6821"/>
    <s v="CA-2017-163860"/>
    <x v="116"/>
    <d v="2018-01-01T00:00:00"/>
    <x v="1"/>
    <s v="LO-17170"/>
    <x v="628"/>
    <x v="1"/>
    <s v="United States"/>
    <s v="Peoria"/>
    <x v="10"/>
    <n v="61604"/>
    <x v="2"/>
    <s v="FUR-CH-10004698"/>
    <x v="0"/>
    <x v="1"/>
    <s v="Padded Folding Chairs, Black, 4/Carton"/>
    <n v="113.372"/>
    <n v="2"/>
    <x v="4"/>
    <n v="-3.2391999999999999"/>
    <m/>
  </r>
  <r>
    <n v="6822"/>
    <s v="CA-2017-163860"/>
    <x v="116"/>
    <d v="2018-01-01T00:00:00"/>
    <x v="1"/>
    <s v="LO-17170"/>
    <x v="628"/>
    <x v="1"/>
    <s v="United States"/>
    <s v="Peoria"/>
    <x v="10"/>
    <n v="61604"/>
    <x v="2"/>
    <s v="FUR-FU-10001935"/>
    <x v="0"/>
    <x v="5"/>
    <s v="3M Hangers With Command Adhesive"/>
    <n v="2.96"/>
    <n v="2"/>
    <x v="7"/>
    <n v="-1.4059999999999999"/>
    <m/>
  </r>
  <r>
    <n v="6823"/>
    <s v="US-2017-115609"/>
    <x v="808"/>
    <d v="2017-11-07T00:00:00"/>
    <x v="1"/>
    <s v="CS-12505"/>
    <x v="473"/>
    <x v="0"/>
    <s v="United States"/>
    <s v="Los Angeles"/>
    <x v="1"/>
    <n v="90036"/>
    <x v="1"/>
    <s v="OFF-AP-10003040"/>
    <x v="1"/>
    <x v="9"/>
    <s v="Fellowes 8 Outlet Superior Workstation Surge Protector w/o Phone/Fax/Modem Protection"/>
    <n v="168.1"/>
    <n v="5"/>
    <x v="0"/>
    <n v="43.706000000000003"/>
    <m/>
  </r>
  <r>
    <n v="6824"/>
    <s v="CA-2015-154291"/>
    <x v="395"/>
    <d v="2015-07-29T00:00:00"/>
    <x v="1"/>
    <s v="YS-21880"/>
    <x v="453"/>
    <x v="1"/>
    <s v="United States"/>
    <s v="Montgomery"/>
    <x v="19"/>
    <n v="36116"/>
    <x v="0"/>
    <s v="OFF-EN-10001335"/>
    <x v="1"/>
    <x v="12"/>
    <s v="White Business Envelopes with Contemporary Seam, Recycled White Business Envelopes"/>
    <n v="98.46"/>
    <n v="9"/>
    <x v="0"/>
    <n v="49.23"/>
    <m/>
  </r>
  <r>
    <n v="6825"/>
    <s v="CA-2015-154291"/>
    <x v="395"/>
    <d v="2015-07-29T00:00:00"/>
    <x v="1"/>
    <s v="YS-21880"/>
    <x v="453"/>
    <x v="1"/>
    <s v="United States"/>
    <s v="Montgomery"/>
    <x v="19"/>
    <n v="36116"/>
    <x v="0"/>
    <s v="FUR-TA-10002041"/>
    <x v="0"/>
    <x v="3"/>
    <s v="Bevis Round Conference Table Top, X-Base"/>
    <n v="358.58"/>
    <n v="2"/>
    <x v="0"/>
    <n v="39.443800000000003"/>
    <m/>
  </r>
  <r>
    <n v="6826"/>
    <s v="CA-2016-118689"/>
    <x v="824"/>
    <d v="2016-10-09T00:00:00"/>
    <x v="1"/>
    <s v="TC-20980"/>
    <x v="568"/>
    <x v="1"/>
    <s v="United States"/>
    <s v="Lafayette"/>
    <x v="14"/>
    <n v="47905"/>
    <x v="2"/>
    <s v="OFF-ST-10001558"/>
    <x v="1"/>
    <x v="4"/>
    <s v="Acco Perma 4000 Stacking Storage Drawers"/>
    <n v="32.479999999999997"/>
    <n v="2"/>
    <x v="0"/>
    <n v="4.8719999999999999"/>
    <m/>
  </r>
  <r>
    <n v="6827"/>
    <s v="CA-2016-118689"/>
    <x v="824"/>
    <d v="2016-10-09T00:00:00"/>
    <x v="1"/>
    <s v="TC-20980"/>
    <x v="568"/>
    <x v="1"/>
    <s v="United States"/>
    <s v="Lafayette"/>
    <x v="14"/>
    <n v="47905"/>
    <x v="2"/>
    <s v="TEC-CO-10004722"/>
    <x v="2"/>
    <x v="16"/>
    <s v="Canon imageCLASS 2200 Advanced Copier"/>
    <n v="17499.95"/>
    <n v="5"/>
    <x v="0"/>
    <n v="8399.9760000000006"/>
    <m/>
  </r>
  <r>
    <n v="6828"/>
    <s v="CA-2016-118689"/>
    <x v="824"/>
    <d v="2016-10-09T00:00:00"/>
    <x v="1"/>
    <s v="TC-20980"/>
    <x v="568"/>
    <x v="1"/>
    <s v="United States"/>
    <s v="Lafayette"/>
    <x v="14"/>
    <n v="47905"/>
    <x v="2"/>
    <s v="OFF-BI-10004600"/>
    <x v="1"/>
    <x v="8"/>
    <s v="Ibico Ibimaster 300 Manual Binding System"/>
    <n v="735.98"/>
    <n v="2"/>
    <x v="0"/>
    <n v="331.19099999999997"/>
    <m/>
  </r>
  <r>
    <n v="6829"/>
    <s v="CA-2016-118689"/>
    <x v="824"/>
    <d v="2016-10-09T00:00:00"/>
    <x v="1"/>
    <s v="TC-20980"/>
    <x v="568"/>
    <x v="1"/>
    <s v="United States"/>
    <s v="Lafayette"/>
    <x v="14"/>
    <n v="47905"/>
    <x v="2"/>
    <s v="OFF-BI-10003712"/>
    <x v="1"/>
    <x v="8"/>
    <s v="Acco Pressboard Covers with Storage Hooks, 14 7/8&quot; x 11&quot;, Light Blue"/>
    <n v="34.369999999999997"/>
    <n v="7"/>
    <x v="0"/>
    <n v="16.8413"/>
    <m/>
  </r>
  <r>
    <n v="6830"/>
    <s v="CA-2016-118689"/>
    <x v="824"/>
    <d v="2016-10-09T00:00:00"/>
    <x v="1"/>
    <s v="TC-20980"/>
    <x v="568"/>
    <x v="1"/>
    <s v="United States"/>
    <s v="Lafayette"/>
    <x v="14"/>
    <n v="47905"/>
    <x v="2"/>
    <s v="OFF-AR-10001958"/>
    <x v="1"/>
    <x v="6"/>
    <s v="Stanley Bostitch Contemporary Electric Pencil Sharpeners"/>
    <n v="33.96"/>
    <n v="2"/>
    <x v="0"/>
    <n v="9.5088000000000008"/>
    <m/>
  </r>
  <r>
    <n v="6831"/>
    <s v="CA-2016-140438"/>
    <x v="435"/>
    <d v="2016-12-27T00:00:00"/>
    <x v="0"/>
    <s v="PW-19030"/>
    <x v="463"/>
    <x v="1"/>
    <s v="United States"/>
    <s v="New York City"/>
    <x v="15"/>
    <n v="10009"/>
    <x v="3"/>
    <s v="TEC-PH-10001750"/>
    <x v="2"/>
    <x v="7"/>
    <s v="Samsung Rugby III"/>
    <n v="197.97"/>
    <n v="3"/>
    <x v="0"/>
    <n v="53.451900000000002"/>
    <m/>
  </r>
  <r>
    <n v="6832"/>
    <s v="US-2017-123204"/>
    <x v="246"/>
    <d v="2017-07-27T00:00:00"/>
    <x v="1"/>
    <s v="CS-11860"/>
    <x v="750"/>
    <x v="0"/>
    <s v="United States"/>
    <s v="New York City"/>
    <x v="15"/>
    <n v="10024"/>
    <x v="3"/>
    <s v="OFF-AP-10002287"/>
    <x v="1"/>
    <x v="9"/>
    <s v="Eureka Sanitaire  Multi-Pro Heavy-Duty Upright, Disposable Bags"/>
    <n v="17.48"/>
    <n v="4"/>
    <x v="0"/>
    <n v="4.5448000000000004"/>
    <m/>
  </r>
  <r>
    <n v="6833"/>
    <s v="CA-2015-112522"/>
    <x v="998"/>
    <d v="2015-10-17T00:00:00"/>
    <x v="1"/>
    <s v="DP-13165"/>
    <x v="273"/>
    <x v="0"/>
    <s v="United States"/>
    <s v="Chicago"/>
    <x v="10"/>
    <n v="60610"/>
    <x v="2"/>
    <s v="OFF-AR-10003183"/>
    <x v="1"/>
    <x v="6"/>
    <s v="Avery Fluorescent Highlighter Four-Color Set"/>
    <n v="8.016"/>
    <n v="3"/>
    <x v="2"/>
    <n v="1.002"/>
    <m/>
  </r>
  <r>
    <n v="6834"/>
    <s v="CA-2016-153101"/>
    <x v="162"/>
    <d v="2016-09-08T00:00:00"/>
    <x v="3"/>
    <s v="PJ-19015"/>
    <x v="307"/>
    <x v="0"/>
    <s v="United States"/>
    <s v="Santa Ana"/>
    <x v="1"/>
    <n v="92704"/>
    <x v="1"/>
    <s v="FUR-TA-10003008"/>
    <x v="0"/>
    <x v="3"/>
    <s v="Lesro Round Back Collection Coffee Table, End Table"/>
    <n v="146.04"/>
    <n v="1"/>
    <x v="2"/>
    <n v="-12.778499999999999"/>
    <m/>
  </r>
  <r>
    <n v="6835"/>
    <s v="CA-2016-142615"/>
    <x v="73"/>
    <d v="2016-11-24T00:00:00"/>
    <x v="1"/>
    <s v="BM-11575"/>
    <x v="606"/>
    <x v="1"/>
    <s v="United States"/>
    <s v="Montebello"/>
    <x v="1"/>
    <n v="90640"/>
    <x v="1"/>
    <s v="TEC-AC-10004803"/>
    <x v="2"/>
    <x v="11"/>
    <s v="Sony Micro Vault Click 4 GB USB 2.0 Flash Drive"/>
    <n v="27.88"/>
    <n v="2"/>
    <x v="0"/>
    <n v="3.9032"/>
    <m/>
  </r>
  <r>
    <n v="6836"/>
    <s v="CA-2017-142643"/>
    <x v="453"/>
    <d v="2017-10-20T00:00:00"/>
    <x v="1"/>
    <s v="DL-13495"/>
    <x v="393"/>
    <x v="1"/>
    <s v="United States"/>
    <s v="Thousand Oaks"/>
    <x v="1"/>
    <n v="91360"/>
    <x v="1"/>
    <s v="OFF-LA-10003510"/>
    <x v="1"/>
    <x v="2"/>
    <s v="Avery 4027 File Folder Labels for Dot Matrix Printers, 5000 Labels per Box, White"/>
    <n v="152.65"/>
    <n v="5"/>
    <x v="0"/>
    <n v="70.218999999999994"/>
    <m/>
  </r>
  <r>
    <n v="6837"/>
    <s v="CA-2017-142643"/>
    <x v="453"/>
    <d v="2017-10-20T00:00:00"/>
    <x v="1"/>
    <s v="DL-13495"/>
    <x v="393"/>
    <x v="1"/>
    <s v="United States"/>
    <s v="Thousand Oaks"/>
    <x v="1"/>
    <n v="91360"/>
    <x v="1"/>
    <s v="FUR-FU-10000087"/>
    <x v="0"/>
    <x v="5"/>
    <s v="Executive Impressions 14&quot; Two-Color Numerals Wall Clock"/>
    <n v="22.72"/>
    <n v="1"/>
    <x v="0"/>
    <n v="9.3152000000000008"/>
    <m/>
  </r>
  <r>
    <n v="6838"/>
    <s v="CA-2015-116260"/>
    <x v="380"/>
    <d v="2015-07-12T00:00:00"/>
    <x v="1"/>
    <s v="BF-10975"/>
    <x v="541"/>
    <x v="1"/>
    <s v="United States"/>
    <s v="Vineland"/>
    <x v="30"/>
    <n v="8360"/>
    <x v="3"/>
    <s v="OFF-AR-10003732"/>
    <x v="1"/>
    <x v="6"/>
    <s v="Newell 333"/>
    <n v="11.12"/>
    <n v="4"/>
    <x v="0"/>
    <n v="2.8912"/>
    <m/>
  </r>
  <r>
    <n v="6839"/>
    <s v="CA-2017-107517"/>
    <x v="1119"/>
    <d v="2017-02-09T00:00:00"/>
    <x v="1"/>
    <s v="FC-14335"/>
    <x v="712"/>
    <x v="1"/>
    <s v="United States"/>
    <s v="Torrance"/>
    <x v="1"/>
    <n v="90503"/>
    <x v="1"/>
    <s v="OFF-AP-10000275"/>
    <x v="1"/>
    <x v="9"/>
    <s v="Sanyo Counter Height Refrigerator with Crisper, 3.6 Cubic Foot, Stainless Steel/Black"/>
    <n v="1640.7"/>
    <n v="5"/>
    <x v="0"/>
    <n v="459.39600000000002"/>
    <m/>
  </r>
  <r>
    <n v="6840"/>
    <s v="CA-2017-107517"/>
    <x v="1119"/>
    <d v="2017-02-09T00:00:00"/>
    <x v="1"/>
    <s v="FC-14335"/>
    <x v="712"/>
    <x v="1"/>
    <s v="United States"/>
    <s v="Torrance"/>
    <x v="1"/>
    <n v="90503"/>
    <x v="1"/>
    <s v="TEC-PH-10003505"/>
    <x v="2"/>
    <x v="7"/>
    <s v="Geemarc AmpliPOWER60"/>
    <n v="371.2"/>
    <n v="5"/>
    <x v="2"/>
    <n v="41.76"/>
    <m/>
  </r>
  <r>
    <n v="6841"/>
    <s v="CA-2015-166338"/>
    <x v="401"/>
    <d v="2015-12-07T00:00:00"/>
    <x v="2"/>
    <s v="MP-18175"/>
    <x v="486"/>
    <x v="2"/>
    <s v="United States"/>
    <s v="Troy"/>
    <x v="24"/>
    <n v="45373"/>
    <x v="3"/>
    <s v="OFF-BI-10002852"/>
    <x v="1"/>
    <x v="8"/>
    <s v="Ibico Standard Transparent Covers"/>
    <n v="14.832000000000001"/>
    <n v="3"/>
    <x v="6"/>
    <n v="-10.382400000000001"/>
    <m/>
  </r>
  <r>
    <n v="6842"/>
    <s v="CA-2016-123946"/>
    <x v="126"/>
    <d v="2016-09-17T00:00:00"/>
    <x v="1"/>
    <s v="AJ-10795"/>
    <x v="295"/>
    <x v="1"/>
    <s v="United States"/>
    <s v="Springfield"/>
    <x v="17"/>
    <n v="22153"/>
    <x v="0"/>
    <s v="TEC-AC-10004877"/>
    <x v="2"/>
    <x v="11"/>
    <s v="Imation 30456 USB Flash Drive 8GB"/>
    <n v="20.7"/>
    <n v="3"/>
    <x v="0"/>
    <n v="1.6559999999999999"/>
    <m/>
  </r>
  <r>
    <n v="6843"/>
    <s v="CA-2016-123946"/>
    <x v="126"/>
    <d v="2016-09-17T00:00:00"/>
    <x v="1"/>
    <s v="AJ-10795"/>
    <x v="295"/>
    <x v="1"/>
    <s v="United States"/>
    <s v="Springfield"/>
    <x v="17"/>
    <n v="22153"/>
    <x v="0"/>
    <s v="OFF-FA-10002975"/>
    <x v="1"/>
    <x v="13"/>
    <s v="Staples"/>
    <n v="11.34"/>
    <n v="3"/>
    <x v="0"/>
    <n v="5.2164000000000001"/>
    <m/>
  </r>
  <r>
    <n v="6844"/>
    <s v="CA-2016-123946"/>
    <x v="126"/>
    <d v="2016-09-17T00:00:00"/>
    <x v="1"/>
    <s v="AJ-10795"/>
    <x v="295"/>
    <x v="1"/>
    <s v="United States"/>
    <s v="Springfield"/>
    <x v="17"/>
    <n v="22153"/>
    <x v="0"/>
    <s v="OFF-ST-10000419"/>
    <x v="1"/>
    <x v="4"/>
    <s v="Rogers Jumbo File, Granite"/>
    <n v="67.900000000000006"/>
    <n v="5"/>
    <x v="0"/>
    <n v="0.67900000000000005"/>
    <m/>
  </r>
  <r>
    <n v="6845"/>
    <s v="CA-2016-123946"/>
    <x v="126"/>
    <d v="2016-09-17T00:00:00"/>
    <x v="1"/>
    <s v="AJ-10795"/>
    <x v="295"/>
    <x v="1"/>
    <s v="United States"/>
    <s v="Springfield"/>
    <x v="17"/>
    <n v="22153"/>
    <x v="0"/>
    <s v="FUR-CH-10002073"/>
    <x v="0"/>
    <x v="1"/>
    <s v="Hon Olson Stacker Chairs"/>
    <n v="1059.1199999999999"/>
    <n v="4"/>
    <x v="0"/>
    <n v="307.14479999999998"/>
    <m/>
  </r>
  <r>
    <n v="6846"/>
    <s v="CA-2014-147543"/>
    <x v="522"/>
    <d v="2014-07-12T00:00:00"/>
    <x v="1"/>
    <s v="BC-11125"/>
    <x v="604"/>
    <x v="2"/>
    <s v="United States"/>
    <s v="El Cajon"/>
    <x v="1"/>
    <n v="92020"/>
    <x v="1"/>
    <s v="FUR-CH-10000155"/>
    <x v="0"/>
    <x v="1"/>
    <s v="Global Comet Stacking Armless Chair"/>
    <n v="478.48"/>
    <n v="2"/>
    <x v="2"/>
    <n v="47.847999999999999"/>
    <m/>
  </r>
  <r>
    <n v="6847"/>
    <s v="US-2016-159093"/>
    <x v="195"/>
    <d v="2016-05-14T00:00:00"/>
    <x v="1"/>
    <s v="RS-19420"/>
    <x v="602"/>
    <x v="1"/>
    <s v="United States"/>
    <s v="Los Angeles"/>
    <x v="1"/>
    <n v="90036"/>
    <x v="1"/>
    <s v="OFF-PA-10001260"/>
    <x v="1"/>
    <x v="10"/>
    <s v="TOPS Money Receipt Book, Consecutively Numbered in Red,"/>
    <n v="32.04"/>
    <n v="4"/>
    <x v="0"/>
    <n v="14.417999999999999"/>
    <m/>
  </r>
  <r>
    <n v="6848"/>
    <s v="CA-2016-162110"/>
    <x v="427"/>
    <d v="2016-07-22T00:00:00"/>
    <x v="1"/>
    <s v="NP-18670"/>
    <x v="73"/>
    <x v="0"/>
    <s v="United States"/>
    <s v="Phoenix"/>
    <x v="16"/>
    <n v="85023"/>
    <x v="1"/>
    <s v="TEC-PH-10001924"/>
    <x v="2"/>
    <x v="7"/>
    <s v="iHome FM Clock Radio with Lightning Dock"/>
    <n v="55.991999999999997"/>
    <n v="1"/>
    <x v="2"/>
    <n v="3.4994999999999998"/>
    <m/>
  </r>
  <r>
    <n v="6849"/>
    <s v="US-2016-163461"/>
    <x v="1133"/>
    <d v="2016-06-21T00:00:00"/>
    <x v="2"/>
    <s v="BT-11440"/>
    <x v="590"/>
    <x v="0"/>
    <s v="United States"/>
    <s v="Frankfort"/>
    <x v="10"/>
    <n v="60423"/>
    <x v="2"/>
    <s v="OFF-PA-10003134"/>
    <x v="1"/>
    <x v="10"/>
    <s v="Xerox 1937"/>
    <n v="76.864000000000004"/>
    <n v="2"/>
    <x v="2"/>
    <n v="26.9024"/>
    <m/>
  </r>
  <r>
    <n v="6850"/>
    <s v="CA-2014-101462"/>
    <x v="1017"/>
    <d v="2014-04-25T00:00:00"/>
    <x v="1"/>
    <s v="BP-11230"/>
    <x v="546"/>
    <x v="0"/>
    <s v="United States"/>
    <s v="Los Angeles"/>
    <x v="1"/>
    <n v="90045"/>
    <x v="1"/>
    <s v="FUR-FU-10000409"/>
    <x v="0"/>
    <x v="5"/>
    <s v="GE 4 Foot Flourescent Tube, 40 Watt"/>
    <n v="59.92"/>
    <n v="4"/>
    <x v="0"/>
    <n v="27.563199999999998"/>
    <m/>
  </r>
  <r>
    <n v="6851"/>
    <s v="US-2016-100461"/>
    <x v="1134"/>
    <d v="2016-01-12T00:00:00"/>
    <x v="1"/>
    <s v="JO-15145"/>
    <x v="705"/>
    <x v="1"/>
    <s v="United States"/>
    <s v="Franklin"/>
    <x v="6"/>
    <n v="53132"/>
    <x v="2"/>
    <s v="FUR-BO-10002545"/>
    <x v="0"/>
    <x v="0"/>
    <s v="Atlantic Metals Mobile 3-Shelf Bookcases, Custom Colors"/>
    <n v="1565.88"/>
    <n v="6"/>
    <x v="0"/>
    <n v="407.12880000000001"/>
    <m/>
  </r>
  <r>
    <n v="6852"/>
    <s v="US-2016-100461"/>
    <x v="1134"/>
    <d v="2016-01-12T00:00:00"/>
    <x v="1"/>
    <s v="JO-15145"/>
    <x v="705"/>
    <x v="1"/>
    <s v="United States"/>
    <s v="Franklin"/>
    <x v="6"/>
    <n v="53132"/>
    <x v="2"/>
    <s v="OFF-BI-10001460"/>
    <x v="1"/>
    <x v="8"/>
    <s v="Plastic Binding Combs"/>
    <n v="106.05"/>
    <n v="7"/>
    <x v="0"/>
    <n v="49.843499999999999"/>
    <m/>
  </r>
  <r>
    <n v="6853"/>
    <s v="US-2017-162670"/>
    <x v="331"/>
    <d v="2017-12-28T00:00:00"/>
    <x v="0"/>
    <s v="MF-18250"/>
    <x v="751"/>
    <x v="1"/>
    <s v="United States"/>
    <s v="Little Rock"/>
    <x v="36"/>
    <n v="72209"/>
    <x v="0"/>
    <s v="OFF-ST-10001328"/>
    <x v="1"/>
    <x v="4"/>
    <s v="Personal Filing Tote with Lid, Black/Gray"/>
    <n v="62.04"/>
    <n v="4"/>
    <x v="0"/>
    <n v="17.371200000000002"/>
    <m/>
  </r>
  <r>
    <n v="6854"/>
    <s v="US-2017-162670"/>
    <x v="331"/>
    <d v="2017-12-28T00:00:00"/>
    <x v="0"/>
    <s v="MF-18250"/>
    <x v="751"/>
    <x v="1"/>
    <s v="United States"/>
    <s v="Little Rock"/>
    <x v="36"/>
    <n v="72209"/>
    <x v="0"/>
    <s v="TEC-PH-10003601"/>
    <x v="2"/>
    <x v="7"/>
    <s v="Ativa D5772 2-Line 5.8GHz Digital Expandable Corded/Cordless Phone System with Answering &amp; Caller ID/Call Waiting, Black/Silver"/>
    <n v="494.97"/>
    <n v="3"/>
    <x v="0"/>
    <n v="148.49100000000001"/>
    <m/>
  </r>
  <r>
    <n v="6855"/>
    <s v="US-2017-162670"/>
    <x v="331"/>
    <d v="2017-12-28T00:00:00"/>
    <x v="0"/>
    <s v="MF-18250"/>
    <x v="751"/>
    <x v="1"/>
    <s v="United States"/>
    <s v="Little Rock"/>
    <x v="36"/>
    <n v="72209"/>
    <x v="0"/>
    <s v="OFF-ST-10001522"/>
    <x v="1"/>
    <x v="4"/>
    <s v="Gould Plastics 18-Pocket Panel Bin, 34w x 5-1/4d x 20-1/2h"/>
    <n v="367.96"/>
    <n v="4"/>
    <x v="0"/>
    <n v="14.718400000000001"/>
    <m/>
  </r>
  <r>
    <n v="6856"/>
    <s v="US-2017-162670"/>
    <x v="331"/>
    <d v="2017-12-28T00:00:00"/>
    <x v="0"/>
    <s v="MF-18250"/>
    <x v="751"/>
    <x v="1"/>
    <s v="United States"/>
    <s v="Little Rock"/>
    <x v="36"/>
    <n v="72209"/>
    <x v="0"/>
    <s v="OFF-PA-10001994"/>
    <x v="1"/>
    <x v="10"/>
    <s v="Ink Jet Note and Greeting Cards, 8-1/2&quot; x 5-1/2&quot; Card Size"/>
    <n v="44.96"/>
    <n v="2"/>
    <x v="0"/>
    <n v="20.6816"/>
    <m/>
  </r>
  <r>
    <n v="6857"/>
    <s v="US-2017-162670"/>
    <x v="331"/>
    <d v="2017-12-28T00:00:00"/>
    <x v="0"/>
    <s v="MF-18250"/>
    <x v="751"/>
    <x v="1"/>
    <s v="United States"/>
    <s v="Little Rock"/>
    <x v="36"/>
    <n v="72209"/>
    <x v="0"/>
    <s v="OFF-EN-10001453"/>
    <x v="1"/>
    <x v="12"/>
    <s v="Tyvek Interoffice Envelopes, 9 1/2&quot; x 12 1/2&quot;, 100/Box"/>
    <n v="182.94"/>
    <n v="3"/>
    <x v="0"/>
    <n v="85.981800000000007"/>
    <m/>
  </r>
  <r>
    <n v="6858"/>
    <s v="CA-2017-128965"/>
    <x v="827"/>
    <d v="2017-04-22T00:00:00"/>
    <x v="1"/>
    <s v="PS-18760"/>
    <x v="519"/>
    <x v="0"/>
    <s v="United States"/>
    <s v="Los Angeles"/>
    <x v="1"/>
    <n v="90008"/>
    <x v="1"/>
    <s v="OFF-PA-10004911"/>
    <x v="1"/>
    <x v="10"/>
    <s v="Rediform S.O.S. 1-Up Phone Message Bk, 4-1/4x3-1/16 Bk, 1 Form/Pg, 40 Messages/Bk, 3/Pk"/>
    <n v="28.14"/>
    <n v="3"/>
    <x v="0"/>
    <n v="13.507199999999999"/>
    <m/>
  </r>
  <r>
    <n v="6859"/>
    <s v="CA-2017-128965"/>
    <x v="827"/>
    <d v="2017-04-22T00:00:00"/>
    <x v="1"/>
    <s v="PS-18760"/>
    <x v="519"/>
    <x v="0"/>
    <s v="United States"/>
    <s v="Los Angeles"/>
    <x v="1"/>
    <n v="90008"/>
    <x v="1"/>
    <s v="OFF-LA-10001404"/>
    <x v="1"/>
    <x v="2"/>
    <s v="Avery 517"/>
    <n v="7.38"/>
    <n v="2"/>
    <x v="0"/>
    <n v="3.4685999999999999"/>
    <m/>
  </r>
  <r>
    <n v="6860"/>
    <s v="CA-2017-128965"/>
    <x v="827"/>
    <d v="2017-04-22T00:00:00"/>
    <x v="1"/>
    <s v="PS-18760"/>
    <x v="519"/>
    <x v="0"/>
    <s v="United States"/>
    <s v="Los Angeles"/>
    <x v="1"/>
    <n v="90008"/>
    <x v="1"/>
    <s v="OFF-FA-10001561"/>
    <x v="1"/>
    <x v="13"/>
    <s v="Stockwell Push Pins"/>
    <n v="10.9"/>
    <n v="5"/>
    <x v="0"/>
    <n v="3.597"/>
    <m/>
  </r>
  <r>
    <n v="6861"/>
    <s v="CA-2017-128965"/>
    <x v="827"/>
    <d v="2017-04-22T00:00:00"/>
    <x v="1"/>
    <s v="PS-18760"/>
    <x v="519"/>
    <x v="0"/>
    <s v="United States"/>
    <s v="Los Angeles"/>
    <x v="1"/>
    <n v="90008"/>
    <x v="1"/>
    <s v="TEC-AC-10001383"/>
    <x v="2"/>
    <x v="11"/>
    <s v="Logitech Wireless Touch Keyboard K400"/>
    <n v="274.89"/>
    <n v="11"/>
    <x v="0"/>
    <n v="46.731299999999997"/>
    <m/>
  </r>
  <r>
    <n v="6862"/>
    <s v="CA-2017-128965"/>
    <x v="827"/>
    <d v="2017-04-22T00:00:00"/>
    <x v="1"/>
    <s v="PS-18760"/>
    <x v="519"/>
    <x v="0"/>
    <s v="United States"/>
    <s v="Los Angeles"/>
    <x v="1"/>
    <n v="90008"/>
    <x v="1"/>
    <s v="OFF-LA-10003190"/>
    <x v="1"/>
    <x v="2"/>
    <s v="Avery 474"/>
    <n v="23.04"/>
    <n v="8"/>
    <x v="0"/>
    <n v="11.2896"/>
    <m/>
  </r>
  <r>
    <n v="6863"/>
    <s v="CA-2017-128965"/>
    <x v="827"/>
    <d v="2017-04-22T00:00:00"/>
    <x v="1"/>
    <s v="PS-18760"/>
    <x v="519"/>
    <x v="0"/>
    <s v="United States"/>
    <s v="Los Angeles"/>
    <x v="1"/>
    <n v="90008"/>
    <x v="1"/>
    <s v="FUR-CH-10003774"/>
    <x v="0"/>
    <x v="1"/>
    <s v="Global Wood Trimmed Manager's Task Chair, Khaki"/>
    <n v="218.352"/>
    <n v="3"/>
    <x v="2"/>
    <n v="-19.105799999999999"/>
    <m/>
  </r>
  <r>
    <n v="6864"/>
    <s v="CA-2017-138618"/>
    <x v="96"/>
    <d v="2017-12-08T00:00:00"/>
    <x v="1"/>
    <s v="MY-17380"/>
    <x v="199"/>
    <x v="1"/>
    <s v="United States"/>
    <s v="San Antonio"/>
    <x v="5"/>
    <n v="78207"/>
    <x v="2"/>
    <s v="OFF-PA-10000520"/>
    <x v="1"/>
    <x v="10"/>
    <s v="Xerox 201"/>
    <n v="10.368"/>
    <n v="2"/>
    <x v="2"/>
    <n v="3.6288"/>
    <m/>
  </r>
  <r>
    <n v="6865"/>
    <s v="US-2016-126452"/>
    <x v="1036"/>
    <d v="2016-08-28T00:00:00"/>
    <x v="1"/>
    <s v="SC-20230"/>
    <x v="554"/>
    <x v="1"/>
    <s v="United States"/>
    <s v="Los Angeles"/>
    <x v="1"/>
    <n v="90004"/>
    <x v="1"/>
    <s v="OFF-BI-10004465"/>
    <x v="1"/>
    <x v="8"/>
    <s v="Avery Durable Slant Ring Binders"/>
    <n v="12.672000000000001"/>
    <n v="2"/>
    <x v="2"/>
    <n v="4.7519999999999998"/>
    <m/>
  </r>
  <r>
    <n v="6866"/>
    <s v="US-2016-126452"/>
    <x v="1036"/>
    <d v="2016-08-28T00:00:00"/>
    <x v="1"/>
    <s v="SC-20230"/>
    <x v="554"/>
    <x v="1"/>
    <s v="United States"/>
    <s v="Los Angeles"/>
    <x v="1"/>
    <n v="90004"/>
    <x v="1"/>
    <s v="TEC-PH-10003555"/>
    <x v="2"/>
    <x v="7"/>
    <s v="Motorola HK250 Universal Bluetooth Headset"/>
    <n v="91.96"/>
    <n v="5"/>
    <x v="2"/>
    <n v="-20.690999999999999"/>
    <m/>
  </r>
  <r>
    <n v="6867"/>
    <s v="US-2016-126452"/>
    <x v="1036"/>
    <d v="2016-08-28T00:00:00"/>
    <x v="1"/>
    <s v="SC-20230"/>
    <x v="554"/>
    <x v="1"/>
    <s v="United States"/>
    <s v="Los Angeles"/>
    <x v="1"/>
    <n v="90004"/>
    <x v="1"/>
    <s v="TEC-AC-10000844"/>
    <x v="2"/>
    <x v="11"/>
    <s v="Logitech Gaming G510s - Keyboard"/>
    <n v="254.97"/>
    <n v="3"/>
    <x v="0"/>
    <n v="91.789199999999994"/>
    <m/>
  </r>
  <r>
    <n v="6868"/>
    <s v="US-2016-126452"/>
    <x v="1036"/>
    <d v="2016-08-28T00:00:00"/>
    <x v="1"/>
    <s v="SC-20230"/>
    <x v="554"/>
    <x v="1"/>
    <s v="United States"/>
    <s v="Los Angeles"/>
    <x v="1"/>
    <n v="90004"/>
    <x v="1"/>
    <s v="TEC-PH-10003187"/>
    <x v="2"/>
    <x v="7"/>
    <s v="Anker Astro Mini 3000mAh Ultra-Compact Portable Charger"/>
    <n v="31.984000000000002"/>
    <n v="2"/>
    <x v="2"/>
    <n v="-7.9960000000000004"/>
    <m/>
  </r>
  <r>
    <n v="6869"/>
    <s v="US-2016-126452"/>
    <x v="1036"/>
    <d v="2016-08-28T00:00:00"/>
    <x v="1"/>
    <s v="SC-20230"/>
    <x v="554"/>
    <x v="1"/>
    <s v="United States"/>
    <s v="Los Angeles"/>
    <x v="1"/>
    <n v="90004"/>
    <x v="1"/>
    <s v="FUR-TA-10003569"/>
    <x v="0"/>
    <x v="3"/>
    <s v="Bretford CR8500 Series Meeting Room Furniture"/>
    <n v="2887.056"/>
    <n v="9"/>
    <x v="2"/>
    <n v="180.441"/>
    <m/>
  </r>
  <r>
    <n v="6870"/>
    <s v="US-2016-126452"/>
    <x v="1036"/>
    <d v="2016-08-28T00:00:00"/>
    <x v="1"/>
    <s v="SC-20230"/>
    <x v="554"/>
    <x v="1"/>
    <s v="United States"/>
    <s v="Los Angeles"/>
    <x v="1"/>
    <n v="90004"/>
    <x v="1"/>
    <s v="OFF-PA-10003848"/>
    <x v="1"/>
    <x v="10"/>
    <s v="Xerox 1997"/>
    <n v="12.96"/>
    <n v="2"/>
    <x v="0"/>
    <n v="6.2207999999999997"/>
    <m/>
  </r>
  <r>
    <n v="6871"/>
    <s v="US-2016-126452"/>
    <x v="1036"/>
    <d v="2016-08-28T00:00:00"/>
    <x v="1"/>
    <s v="SC-20230"/>
    <x v="554"/>
    <x v="1"/>
    <s v="United States"/>
    <s v="Los Angeles"/>
    <x v="1"/>
    <n v="90004"/>
    <x v="1"/>
    <s v="OFF-PA-10002606"/>
    <x v="1"/>
    <x v="10"/>
    <s v="Xerox 1928"/>
    <n v="47.52"/>
    <n v="9"/>
    <x v="0"/>
    <n v="21.384"/>
    <m/>
  </r>
  <r>
    <n v="6872"/>
    <s v="CA-2016-145009"/>
    <x v="5"/>
    <d v="2016-12-08T00:00:00"/>
    <x v="0"/>
    <s v="RF-19345"/>
    <x v="575"/>
    <x v="1"/>
    <s v="United States"/>
    <s v="Chicago"/>
    <x v="10"/>
    <n v="60610"/>
    <x v="2"/>
    <s v="OFF-LA-10004853"/>
    <x v="1"/>
    <x v="2"/>
    <s v="Avery 483"/>
    <n v="11.952"/>
    <n v="3"/>
    <x v="2"/>
    <n v="3.8843999999999999"/>
    <m/>
  </r>
  <r>
    <n v="6873"/>
    <s v="CA-2015-162544"/>
    <x v="1135"/>
    <d v="2015-12-19T00:00:00"/>
    <x v="2"/>
    <s v="SG-20080"/>
    <x v="65"/>
    <x v="0"/>
    <s v="United States"/>
    <s v="Seattle"/>
    <x v="4"/>
    <n v="98105"/>
    <x v="1"/>
    <s v="OFF-PA-10004948"/>
    <x v="1"/>
    <x v="10"/>
    <s v="Xerox 190"/>
    <n v="4.9800000000000004"/>
    <n v="1"/>
    <x v="0"/>
    <n v="2.3405999999999998"/>
    <m/>
  </r>
  <r>
    <n v="6874"/>
    <s v="CA-2014-124394"/>
    <x v="1136"/>
    <d v="2014-10-22T00:00:00"/>
    <x v="0"/>
    <s v="TB-21520"/>
    <x v="14"/>
    <x v="0"/>
    <s v="United States"/>
    <s v="Beaumont"/>
    <x v="5"/>
    <n v="77705"/>
    <x v="2"/>
    <s v="OFF-BI-10003676"/>
    <x v="1"/>
    <x v="8"/>
    <s v="GBC Standard Recycled Report Covers, Clear Plastic Sheets"/>
    <n v="10.78"/>
    <n v="5"/>
    <x v="3"/>
    <n v="-17.248000000000001"/>
    <m/>
  </r>
  <r>
    <n v="6875"/>
    <s v="CA-2014-124394"/>
    <x v="1136"/>
    <d v="2014-10-22T00:00:00"/>
    <x v="0"/>
    <s v="TB-21520"/>
    <x v="14"/>
    <x v="0"/>
    <s v="United States"/>
    <s v="Beaumont"/>
    <x v="5"/>
    <n v="77705"/>
    <x v="2"/>
    <s v="TEC-AC-10001314"/>
    <x v="2"/>
    <x v="11"/>
    <s v="Case Logic 2.4GHz Wireless Keyboard"/>
    <n v="119.976"/>
    <n v="3"/>
    <x v="2"/>
    <n v="-17.996400000000001"/>
    <m/>
  </r>
  <r>
    <n v="6876"/>
    <s v="US-2016-121013"/>
    <x v="64"/>
    <d v="2016-09-10T00:00:00"/>
    <x v="1"/>
    <s v="MM-17920"/>
    <x v="462"/>
    <x v="0"/>
    <s v="United States"/>
    <s v="Chesapeake"/>
    <x v="17"/>
    <n v="23320"/>
    <x v="0"/>
    <s v="OFF-LA-10004545"/>
    <x v="1"/>
    <x v="2"/>
    <s v="Avery 50"/>
    <n v="25.06"/>
    <n v="2"/>
    <x v="0"/>
    <n v="11.7782"/>
    <m/>
  </r>
  <r>
    <n v="6877"/>
    <s v="US-2016-121013"/>
    <x v="64"/>
    <d v="2016-09-10T00:00:00"/>
    <x v="1"/>
    <s v="MM-17920"/>
    <x v="462"/>
    <x v="0"/>
    <s v="United States"/>
    <s v="Chesapeake"/>
    <x v="17"/>
    <n v="23320"/>
    <x v="0"/>
    <s v="FUR-TA-10003238"/>
    <x v="0"/>
    <x v="3"/>
    <s v="Chromcraft Bull-Nose Wood 48&quot; x 96&quot; Rectangular Conference Tables"/>
    <n v="1652.94"/>
    <n v="3"/>
    <x v="0"/>
    <n v="314.05860000000001"/>
    <m/>
  </r>
  <r>
    <n v="6878"/>
    <s v="US-2015-123918"/>
    <x v="52"/>
    <d v="2015-10-15T00:00:00"/>
    <x v="3"/>
    <s v="CG-12520"/>
    <x v="0"/>
    <x v="0"/>
    <s v="United States"/>
    <s v="Dallas"/>
    <x v="5"/>
    <n v="75217"/>
    <x v="2"/>
    <s v="FUR-FU-10004952"/>
    <x v="0"/>
    <x v="5"/>
    <s v="C-Line Cubicle Keepers Polyproplyene Holder w/Velcro Back, 8-1/2x11, 25/Bx"/>
    <n v="131.376"/>
    <n v="6"/>
    <x v="7"/>
    <n v="-95.247600000000006"/>
    <m/>
  </r>
  <r>
    <n v="6879"/>
    <s v="US-2015-123918"/>
    <x v="52"/>
    <d v="2015-10-15T00:00:00"/>
    <x v="3"/>
    <s v="CG-12520"/>
    <x v="0"/>
    <x v="0"/>
    <s v="United States"/>
    <s v="Dallas"/>
    <x v="5"/>
    <n v="75217"/>
    <x v="2"/>
    <s v="OFF-PA-10003001"/>
    <x v="1"/>
    <x v="10"/>
    <s v="Xerox 1986"/>
    <n v="5.3440000000000003"/>
    <n v="1"/>
    <x v="2"/>
    <n v="1.8704000000000001"/>
    <m/>
  </r>
  <r>
    <n v="6880"/>
    <s v="CA-2015-137113"/>
    <x v="494"/>
    <d v="2015-12-05T00:00:00"/>
    <x v="0"/>
    <s v="TW-21025"/>
    <x v="69"/>
    <x v="2"/>
    <s v="United States"/>
    <s v="Seattle"/>
    <x v="4"/>
    <n v="98105"/>
    <x v="1"/>
    <s v="FUR-CH-10001215"/>
    <x v="0"/>
    <x v="1"/>
    <s v="Global Troy Executive Leather Low-Back Tilter"/>
    <n v="2003.92"/>
    <n v="5"/>
    <x v="2"/>
    <n v="125.245"/>
    <m/>
  </r>
  <r>
    <n v="6881"/>
    <s v="CA-2015-137113"/>
    <x v="494"/>
    <d v="2015-12-05T00:00:00"/>
    <x v="0"/>
    <s v="TW-21025"/>
    <x v="69"/>
    <x v="2"/>
    <s v="United States"/>
    <s v="Seattle"/>
    <x v="4"/>
    <n v="98105"/>
    <x v="1"/>
    <s v="OFF-PA-10004255"/>
    <x v="1"/>
    <x v="10"/>
    <s v="Xerox 219"/>
    <n v="32.4"/>
    <n v="5"/>
    <x v="0"/>
    <n v="15.552"/>
    <m/>
  </r>
  <r>
    <n v="6882"/>
    <s v="CA-2015-137113"/>
    <x v="494"/>
    <d v="2015-12-05T00:00:00"/>
    <x v="0"/>
    <s v="TW-21025"/>
    <x v="69"/>
    <x v="2"/>
    <s v="United States"/>
    <s v="Seattle"/>
    <x v="4"/>
    <n v="98105"/>
    <x v="1"/>
    <s v="FUR-TA-10001705"/>
    <x v="0"/>
    <x v="3"/>
    <s v="Bush Advantage Collection Round Conference Table"/>
    <n v="1913.4"/>
    <n v="9"/>
    <x v="0"/>
    <n v="401.81400000000002"/>
    <m/>
  </r>
  <r>
    <n v="6883"/>
    <s v="CA-2015-137113"/>
    <x v="494"/>
    <d v="2015-12-05T00:00:00"/>
    <x v="0"/>
    <s v="TW-21025"/>
    <x v="69"/>
    <x v="2"/>
    <s v="United States"/>
    <s v="Seattle"/>
    <x v="4"/>
    <n v="98105"/>
    <x v="1"/>
    <s v="OFF-ST-10002554"/>
    <x v="1"/>
    <x v="4"/>
    <s v="Tennsco Industrial Shelving"/>
    <n v="146.72999999999999"/>
    <n v="3"/>
    <x v="0"/>
    <n v="2.9346000000000001"/>
    <m/>
  </r>
  <r>
    <n v="6884"/>
    <s v="CA-2015-137113"/>
    <x v="494"/>
    <d v="2015-12-05T00:00:00"/>
    <x v="0"/>
    <s v="TW-21025"/>
    <x v="69"/>
    <x v="2"/>
    <s v="United States"/>
    <s v="Seattle"/>
    <x v="4"/>
    <n v="98105"/>
    <x v="1"/>
    <s v="OFF-PA-10002222"/>
    <x v="1"/>
    <x v="10"/>
    <s v="Xerox Color Copier Paper, 11&quot; x 17&quot;, Ream"/>
    <n v="114.2"/>
    <n v="5"/>
    <x v="0"/>
    <n v="52.531999999999996"/>
    <m/>
  </r>
  <r>
    <n v="6885"/>
    <s v="CA-2015-120677"/>
    <x v="70"/>
    <d v="2015-06-04T00:00:00"/>
    <x v="1"/>
    <s v="BD-11320"/>
    <x v="217"/>
    <x v="0"/>
    <s v="United States"/>
    <s v="Minneapolis"/>
    <x v="11"/>
    <n v="55407"/>
    <x v="2"/>
    <s v="FUR-CH-10002320"/>
    <x v="0"/>
    <x v="1"/>
    <s v="Hon Pagoda Stacking Chairs"/>
    <n v="2567.84"/>
    <n v="8"/>
    <x v="0"/>
    <n v="770.35199999999998"/>
    <m/>
  </r>
  <r>
    <n v="6886"/>
    <s v="CA-2017-123036"/>
    <x v="18"/>
    <d v="2017-09-17T00:00:00"/>
    <x v="1"/>
    <s v="HA-14905"/>
    <x v="456"/>
    <x v="0"/>
    <s v="United States"/>
    <s v="Springfield"/>
    <x v="24"/>
    <n v="45503"/>
    <x v="3"/>
    <s v="TEC-AC-10003499"/>
    <x v="2"/>
    <x v="11"/>
    <s v="Memorex Mini Travel Drive 8 GB USB 2.0 Flash Drive"/>
    <n v="37.055999999999997"/>
    <n v="4"/>
    <x v="2"/>
    <n v="8.8008000000000006"/>
    <m/>
  </r>
  <r>
    <n v="6887"/>
    <s v="CA-2017-123036"/>
    <x v="18"/>
    <d v="2017-09-17T00:00:00"/>
    <x v="1"/>
    <s v="HA-14905"/>
    <x v="456"/>
    <x v="0"/>
    <s v="United States"/>
    <s v="Springfield"/>
    <x v="24"/>
    <n v="45503"/>
    <x v="3"/>
    <s v="TEC-PH-10003580"/>
    <x v="2"/>
    <x v="7"/>
    <s v="Cisco IP Phone 7961G-GE VoIP phone"/>
    <n v="259.89600000000002"/>
    <n v="2"/>
    <x v="10"/>
    <n v="-56.3108"/>
    <m/>
  </r>
  <r>
    <n v="6888"/>
    <s v="CA-2017-120222"/>
    <x v="1016"/>
    <d v="2017-05-02T00:00:00"/>
    <x v="1"/>
    <s v="LL-16840"/>
    <x v="328"/>
    <x v="0"/>
    <s v="United States"/>
    <s v="Los Angeles"/>
    <x v="1"/>
    <n v="90032"/>
    <x v="1"/>
    <s v="OFF-PA-10004675"/>
    <x v="1"/>
    <x v="10"/>
    <s v="Telephone Message Books with Fax/Mobile Section, 5 1/2&quot; x 3 3/16&quot;"/>
    <n v="19.05"/>
    <n v="3"/>
    <x v="0"/>
    <n v="8.7629999999999999"/>
    <m/>
  </r>
  <r>
    <n v="6889"/>
    <s v="CA-2017-120222"/>
    <x v="1016"/>
    <d v="2017-05-02T00:00:00"/>
    <x v="1"/>
    <s v="LL-16840"/>
    <x v="328"/>
    <x v="0"/>
    <s v="United States"/>
    <s v="Los Angeles"/>
    <x v="1"/>
    <n v="90032"/>
    <x v="1"/>
    <s v="OFF-BI-10000666"/>
    <x v="1"/>
    <x v="8"/>
    <s v="Surelock Post Binders"/>
    <n v="73.343999999999994"/>
    <n v="3"/>
    <x v="2"/>
    <n v="27.504000000000001"/>
    <m/>
  </r>
  <r>
    <n v="6890"/>
    <s v="CA-2017-164756"/>
    <x v="65"/>
    <d v="2017-09-22T00:00:00"/>
    <x v="1"/>
    <s v="SS-20140"/>
    <x v="164"/>
    <x v="1"/>
    <s v="United States"/>
    <s v="Columbus"/>
    <x v="32"/>
    <n v="31907"/>
    <x v="0"/>
    <s v="TEC-PH-10001552"/>
    <x v="2"/>
    <x v="7"/>
    <s v="I Need's 3d Hello Kitty Hybrid Silicone Case Cover for HTC One X 4g with 3d Hello Kitty Stylus Pen Green/pink"/>
    <n v="95.68"/>
    <n v="8"/>
    <x v="0"/>
    <n v="26.790400000000002"/>
    <m/>
  </r>
  <r>
    <n v="6891"/>
    <s v="CA-2017-164756"/>
    <x v="65"/>
    <d v="2017-09-22T00:00:00"/>
    <x v="1"/>
    <s v="SS-20140"/>
    <x v="164"/>
    <x v="1"/>
    <s v="United States"/>
    <s v="Columbus"/>
    <x v="32"/>
    <n v="31907"/>
    <x v="0"/>
    <s v="OFF-PA-10000673"/>
    <x v="1"/>
    <x v="10"/>
    <s v="Post-it “Important Message” Note Pad, Neon Colors, 50 Sheets/Pad"/>
    <n v="50.96"/>
    <n v="7"/>
    <x v="0"/>
    <n v="24.460799999999999"/>
    <m/>
  </r>
  <r>
    <n v="6892"/>
    <s v="CA-2017-164756"/>
    <x v="65"/>
    <d v="2017-09-22T00:00:00"/>
    <x v="1"/>
    <s v="SS-20140"/>
    <x v="164"/>
    <x v="1"/>
    <s v="United States"/>
    <s v="Columbus"/>
    <x v="32"/>
    <n v="31907"/>
    <x v="0"/>
    <s v="OFF-AR-10000380"/>
    <x v="1"/>
    <x v="6"/>
    <s v="Hunt PowerHouse Electric Pencil Sharpener, Blue"/>
    <n v="113.94"/>
    <n v="3"/>
    <x v="0"/>
    <n v="34.182000000000002"/>
    <m/>
  </r>
  <r>
    <n v="6893"/>
    <s v="CA-2017-164756"/>
    <x v="65"/>
    <d v="2017-09-22T00:00:00"/>
    <x v="1"/>
    <s v="SS-20140"/>
    <x v="164"/>
    <x v="1"/>
    <s v="United States"/>
    <s v="Columbus"/>
    <x v="32"/>
    <n v="31907"/>
    <x v="0"/>
    <s v="OFF-PA-10003848"/>
    <x v="1"/>
    <x v="10"/>
    <s v="Xerox 1997"/>
    <n v="25.92"/>
    <n v="4"/>
    <x v="0"/>
    <n v="12.441599999999999"/>
    <m/>
  </r>
  <r>
    <n v="6894"/>
    <s v="CA-2017-164756"/>
    <x v="65"/>
    <d v="2017-09-22T00:00:00"/>
    <x v="1"/>
    <s v="SS-20140"/>
    <x v="164"/>
    <x v="1"/>
    <s v="United States"/>
    <s v="Columbus"/>
    <x v="32"/>
    <n v="31907"/>
    <x v="0"/>
    <s v="FUR-FU-10002963"/>
    <x v="0"/>
    <x v="5"/>
    <s v="Master Caster Door Stop, Gray"/>
    <n v="20.32"/>
    <n v="4"/>
    <x v="0"/>
    <n v="6.9088000000000003"/>
    <m/>
  </r>
  <r>
    <n v="6895"/>
    <s v="CA-2017-164756"/>
    <x v="65"/>
    <d v="2017-09-22T00:00:00"/>
    <x v="1"/>
    <s v="SS-20140"/>
    <x v="164"/>
    <x v="1"/>
    <s v="United States"/>
    <s v="Columbus"/>
    <x v="32"/>
    <n v="31907"/>
    <x v="0"/>
    <s v="TEC-PH-10002447"/>
    <x v="2"/>
    <x v="7"/>
    <s v="AT&amp;T CL83451 4-Handset Telephone"/>
    <n v="411.98"/>
    <n v="2"/>
    <x v="0"/>
    <n v="119.4742"/>
    <m/>
  </r>
  <r>
    <n v="6896"/>
    <s v="CA-2017-164756"/>
    <x v="65"/>
    <d v="2017-09-22T00:00:00"/>
    <x v="1"/>
    <s v="SS-20140"/>
    <x v="164"/>
    <x v="1"/>
    <s v="United States"/>
    <s v="Columbus"/>
    <x v="32"/>
    <n v="31907"/>
    <x v="0"/>
    <s v="OFF-SU-10004261"/>
    <x v="1"/>
    <x v="14"/>
    <s v="Fiskars 8&quot; Scissors, 2/Pack"/>
    <n v="34.479999999999997"/>
    <n v="2"/>
    <x v="0"/>
    <n v="9.9992000000000001"/>
    <m/>
  </r>
  <r>
    <n v="6897"/>
    <s v="CA-2017-164756"/>
    <x v="65"/>
    <d v="2017-09-22T00:00:00"/>
    <x v="1"/>
    <s v="SS-20140"/>
    <x v="164"/>
    <x v="1"/>
    <s v="United States"/>
    <s v="Columbus"/>
    <x v="32"/>
    <n v="31907"/>
    <x v="0"/>
    <s v="OFF-PA-10003228"/>
    <x v="1"/>
    <x v="10"/>
    <s v="Xerox 1917"/>
    <n v="244.55"/>
    <n v="5"/>
    <x v="0"/>
    <n v="114.9385"/>
    <m/>
  </r>
  <r>
    <n v="6898"/>
    <s v="CA-2017-122028"/>
    <x v="238"/>
    <d v="2017-08-25T00:00:00"/>
    <x v="1"/>
    <s v="CK-12205"/>
    <x v="237"/>
    <x v="0"/>
    <s v="United States"/>
    <s v="Lakewood"/>
    <x v="24"/>
    <n v="44107"/>
    <x v="3"/>
    <s v="OFF-BI-10004817"/>
    <x v="1"/>
    <x v="8"/>
    <s v="GBC Personal VeloBind Strips"/>
    <n v="10.782"/>
    <n v="3"/>
    <x v="6"/>
    <n v="-7.9067999999999996"/>
    <m/>
  </r>
  <r>
    <n v="6899"/>
    <s v="US-2015-165512"/>
    <x v="1137"/>
    <d v="2015-05-26T00:00:00"/>
    <x v="0"/>
    <s v="VS-21820"/>
    <x v="745"/>
    <x v="0"/>
    <s v="United States"/>
    <s v="Naperville"/>
    <x v="10"/>
    <n v="60540"/>
    <x v="2"/>
    <s v="FUR-CH-10002880"/>
    <x v="0"/>
    <x v="1"/>
    <s v="Global High-Back Leather Tilter, Burgundy"/>
    <n v="602.65099999999995"/>
    <n v="7"/>
    <x v="4"/>
    <n v="-163.57669999999999"/>
    <m/>
  </r>
  <r>
    <n v="6900"/>
    <s v="US-2015-165512"/>
    <x v="1137"/>
    <d v="2015-05-26T00:00:00"/>
    <x v="0"/>
    <s v="VS-21820"/>
    <x v="745"/>
    <x v="0"/>
    <s v="United States"/>
    <s v="Naperville"/>
    <x v="10"/>
    <n v="60540"/>
    <x v="2"/>
    <s v="OFF-BI-10001249"/>
    <x v="1"/>
    <x v="8"/>
    <s v="Avery Heavy-Duty EZD View Binder with Locking Rings"/>
    <n v="7.6559999999999997"/>
    <n v="6"/>
    <x v="3"/>
    <n v="-13.0152"/>
    <m/>
  </r>
  <r>
    <n v="6901"/>
    <s v="CA-2015-140557"/>
    <x v="67"/>
    <d v="2015-09-11T00:00:00"/>
    <x v="1"/>
    <s v="TN-21040"/>
    <x v="184"/>
    <x v="2"/>
    <s v="United States"/>
    <s v="New York City"/>
    <x v="15"/>
    <n v="10009"/>
    <x v="3"/>
    <s v="TEC-AC-10002402"/>
    <x v="2"/>
    <x v="11"/>
    <s v="Razer Kraken PRO Over Ear PC and Music Headset"/>
    <n v="559.92999999999995"/>
    <n v="7"/>
    <x v="0"/>
    <n v="167.97900000000001"/>
    <m/>
  </r>
  <r>
    <n v="6902"/>
    <s v="US-2017-135013"/>
    <x v="1138"/>
    <d v="2017-07-24T00:00:00"/>
    <x v="3"/>
    <s v="HR-14830"/>
    <x v="403"/>
    <x v="1"/>
    <s v="United States"/>
    <s v="Huntington Beach"/>
    <x v="1"/>
    <n v="92646"/>
    <x v="1"/>
    <s v="TEC-CO-10001449"/>
    <x v="2"/>
    <x v="16"/>
    <s v="Hewlett Packard LaserJet 3310 Copier"/>
    <n v="2399.96"/>
    <n v="5"/>
    <x v="2"/>
    <n v="839.98599999999999"/>
    <m/>
  </r>
  <r>
    <n v="6903"/>
    <s v="CA-2017-111220"/>
    <x v="264"/>
    <d v="2017-09-08T00:00:00"/>
    <x v="1"/>
    <s v="JS-15595"/>
    <x v="329"/>
    <x v="1"/>
    <s v="United States"/>
    <s v="Chicago"/>
    <x v="10"/>
    <n v="60653"/>
    <x v="2"/>
    <s v="OFF-FA-10002280"/>
    <x v="1"/>
    <x v="13"/>
    <s v="Advantus Plastic Paper Clips"/>
    <n v="16"/>
    <n v="4"/>
    <x v="2"/>
    <n v="5.6"/>
    <m/>
  </r>
  <r>
    <n v="6904"/>
    <s v="CA-2017-111220"/>
    <x v="264"/>
    <d v="2017-09-08T00:00:00"/>
    <x v="1"/>
    <s v="JS-15595"/>
    <x v="329"/>
    <x v="1"/>
    <s v="United States"/>
    <s v="Chicago"/>
    <x v="10"/>
    <n v="60653"/>
    <x v="2"/>
    <s v="OFF-AP-10003278"/>
    <x v="1"/>
    <x v="9"/>
    <s v="Belkin 7-Outlet SurgeMaster Home Series"/>
    <n v="5.5880000000000001"/>
    <n v="2"/>
    <x v="3"/>
    <n v="-15.0876"/>
    <m/>
  </r>
  <r>
    <n v="6905"/>
    <s v="CA-2017-111220"/>
    <x v="264"/>
    <d v="2017-09-08T00:00:00"/>
    <x v="1"/>
    <s v="JS-15595"/>
    <x v="329"/>
    <x v="1"/>
    <s v="United States"/>
    <s v="Chicago"/>
    <x v="10"/>
    <n v="60653"/>
    <x v="2"/>
    <s v="OFF-ST-10003994"/>
    <x v="1"/>
    <x v="4"/>
    <s v="Belkin 19&quot; Center-Weighted Shelf, Gray"/>
    <n v="235.92"/>
    <n v="5"/>
    <x v="2"/>
    <n v="-44.234999999999999"/>
    <m/>
  </r>
  <r>
    <n v="6906"/>
    <s v="US-2017-149006"/>
    <x v="1139"/>
    <d v="2017-12-08T00:00:00"/>
    <x v="0"/>
    <s v="BN-11470"/>
    <x v="272"/>
    <x v="1"/>
    <s v="United States"/>
    <s v="Brentwood"/>
    <x v="1"/>
    <n v="94513"/>
    <x v="1"/>
    <s v="OFF-ST-10003221"/>
    <x v="1"/>
    <x v="4"/>
    <s v="Staple magnet"/>
    <n v="10.68"/>
    <n v="1"/>
    <x v="0"/>
    <n v="2.8835999999999999"/>
    <m/>
  </r>
  <r>
    <n v="6907"/>
    <s v="CA-2017-149468"/>
    <x v="968"/>
    <d v="2017-05-20T00:00:00"/>
    <x v="3"/>
    <s v="AR-10405"/>
    <x v="153"/>
    <x v="1"/>
    <s v="United States"/>
    <s v="Trenton"/>
    <x v="12"/>
    <n v="48183"/>
    <x v="2"/>
    <s v="OFF-BI-10002225"/>
    <x v="1"/>
    <x v="8"/>
    <s v="Square Ring Data Binders, Rigid 75 Pt. Covers, 11&quot; x 14-7/8&quot;"/>
    <n v="41.28"/>
    <n v="2"/>
    <x v="0"/>
    <n v="19.814399999999999"/>
    <m/>
  </r>
  <r>
    <n v="6908"/>
    <s v="CA-2016-140249"/>
    <x v="720"/>
    <d v="2016-10-03T00:00:00"/>
    <x v="1"/>
    <s v="SW-20455"/>
    <x v="517"/>
    <x v="0"/>
    <s v="United States"/>
    <s v="Seattle"/>
    <x v="4"/>
    <n v="98103"/>
    <x v="1"/>
    <s v="TEC-PH-10002584"/>
    <x v="2"/>
    <x v="7"/>
    <s v="Samsung Galaxy S4"/>
    <n v="1001.5839999999999"/>
    <n v="2"/>
    <x v="2"/>
    <n v="125.19799999999999"/>
    <m/>
  </r>
  <r>
    <n v="6909"/>
    <s v="US-2017-135503"/>
    <x v="389"/>
    <d v="2017-12-15T00:00:00"/>
    <x v="1"/>
    <s v="JE-16165"/>
    <x v="68"/>
    <x v="1"/>
    <s v="United States"/>
    <s v="North Charleston"/>
    <x v="20"/>
    <n v="29406"/>
    <x v="0"/>
    <s v="FUR-FU-10002364"/>
    <x v="0"/>
    <x v="5"/>
    <s v="Eldon Expressions Wood Desk Accessories, Oak"/>
    <n v="14.76"/>
    <n v="2"/>
    <x v="0"/>
    <n v="4.2804000000000002"/>
    <m/>
  </r>
  <r>
    <n v="6910"/>
    <s v="CA-2014-126277"/>
    <x v="103"/>
    <d v="2014-09-18T00:00:00"/>
    <x v="0"/>
    <s v="LH-16900"/>
    <x v="23"/>
    <x v="0"/>
    <s v="United States"/>
    <s v="Columbus"/>
    <x v="24"/>
    <n v="43229"/>
    <x v="3"/>
    <s v="OFF-BI-10004022"/>
    <x v="1"/>
    <x v="8"/>
    <s v="Acco Suede Grain Vinyl Round Ring Binder"/>
    <n v="2.5019999999999998"/>
    <n v="3"/>
    <x v="6"/>
    <n v="-2.0015999999999998"/>
    <m/>
  </r>
  <r>
    <n v="6911"/>
    <s v="US-2017-115301"/>
    <x v="570"/>
    <d v="2017-08-02T00:00:00"/>
    <x v="1"/>
    <s v="VG-21790"/>
    <x v="364"/>
    <x v="0"/>
    <s v="United States"/>
    <s v="Seattle"/>
    <x v="4"/>
    <n v="98103"/>
    <x v="1"/>
    <s v="FUR-BO-10004709"/>
    <x v="0"/>
    <x v="0"/>
    <s v="Bush Westfield Collection Bookcases, Medium Cherry Finish"/>
    <n v="115.96"/>
    <n v="2"/>
    <x v="0"/>
    <n v="25.511199999999999"/>
    <m/>
  </r>
  <r>
    <n v="6912"/>
    <s v="CA-2017-168942"/>
    <x v="378"/>
    <d v="2017-08-05T00:00:00"/>
    <x v="0"/>
    <s v="EM-13960"/>
    <x v="75"/>
    <x v="0"/>
    <s v="United States"/>
    <s v="San Francisco"/>
    <x v="1"/>
    <n v="94109"/>
    <x v="1"/>
    <s v="OFF-ST-10004340"/>
    <x v="1"/>
    <x v="4"/>
    <s v="Fellowes Mobile File Cart, Black"/>
    <n v="186.54"/>
    <n v="3"/>
    <x v="0"/>
    <n v="50.3658"/>
    <m/>
  </r>
  <r>
    <n v="6913"/>
    <s v="US-2017-128398"/>
    <x v="743"/>
    <d v="2017-05-05T00:00:00"/>
    <x v="0"/>
    <s v="EM-13825"/>
    <x v="605"/>
    <x v="1"/>
    <s v="United States"/>
    <s v="Los Angeles"/>
    <x v="1"/>
    <n v="90049"/>
    <x v="1"/>
    <s v="TEC-AC-10001714"/>
    <x v="2"/>
    <x v="11"/>
    <s v="Logitech MX Performance Wireless Mouse"/>
    <n v="159.56"/>
    <n v="4"/>
    <x v="0"/>
    <n v="59.037199999999999"/>
    <m/>
  </r>
  <r>
    <n v="6914"/>
    <s v="CA-2015-104115"/>
    <x v="821"/>
    <d v="2015-06-16T00:00:00"/>
    <x v="1"/>
    <s v="JH-15910"/>
    <x v="101"/>
    <x v="0"/>
    <s v="United States"/>
    <s v="West Palm Beach"/>
    <x v="2"/>
    <n v="33407"/>
    <x v="0"/>
    <s v="TEC-PH-10002844"/>
    <x v="2"/>
    <x v="7"/>
    <s v="Speck Products Candyshell Flip Case"/>
    <n v="55.984000000000002"/>
    <n v="2"/>
    <x v="2"/>
    <n v="4.1988000000000003"/>
    <m/>
  </r>
  <r>
    <n v="6915"/>
    <s v="CA-2014-142510"/>
    <x v="1091"/>
    <d v="2014-12-29T00:00:00"/>
    <x v="1"/>
    <s v="NP-18700"/>
    <x v="413"/>
    <x v="0"/>
    <s v="United States"/>
    <s v="Chicago"/>
    <x v="10"/>
    <n v="60623"/>
    <x v="2"/>
    <s v="OFF-ST-10000585"/>
    <x v="1"/>
    <x v="4"/>
    <s v="Economy Rollaway Files"/>
    <n v="132.16"/>
    <n v="1"/>
    <x v="2"/>
    <n v="9.9120000000000008"/>
    <m/>
  </r>
  <r>
    <n v="6916"/>
    <s v="CA-2014-142510"/>
    <x v="1091"/>
    <d v="2014-12-29T00:00:00"/>
    <x v="1"/>
    <s v="NP-18700"/>
    <x v="413"/>
    <x v="0"/>
    <s v="United States"/>
    <s v="Chicago"/>
    <x v="10"/>
    <n v="60623"/>
    <x v="2"/>
    <s v="OFF-BI-10002824"/>
    <x v="1"/>
    <x v="8"/>
    <s v="Recycled Easel Ring Binders"/>
    <n v="17.904"/>
    <n v="6"/>
    <x v="3"/>
    <n v="-31.332000000000001"/>
    <m/>
  </r>
  <r>
    <n v="6917"/>
    <s v="CA-2014-142510"/>
    <x v="1091"/>
    <d v="2014-12-29T00:00:00"/>
    <x v="1"/>
    <s v="NP-18700"/>
    <x v="413"/>
    <x v="0"/>
    <s v="United States"/>
    <s v="Chicago"/>
    <x v="10"/>
    <n v="60623"/>
    <x v="2"/>
    <s v="OFF-PA-10001289"/>
    <x v="1"/>
    <x v="10"/>
    <s v="White Computer Printout Paper by Universal"/>
    <n v="124.032"/>
    <n v="4"/>
    <x v="2"/>
    <n v="44.961599999999997"/>
    <m/>
  </r>
  <r>
    <n v="6918"/>
    <s v="CA-2014-124247"/>
    <x v="757"/>
    <d v="2014-12-21T00:00:00"/>
    <x v="1"/>
    <s v="SH-20635"/>
    <x v="741"/>
    <x v="1"/>
    <s v="United States"/>
    <s v="Sacramento"/>
    <x v="1"/>
    <n v="95823"/>
    <x v="1"/>
    <s v="FUR-CH-10001854"/>
    <x v="0"/>
    <x v="1"/>
    <s v="Office Star - Professional Matrix Back Chair with 2-to-1 Synchro Tilt and Mesh Fabric Seat"/>
    <n v="1403.92"/>
    <n v="5"/>
    <x v="2"/>
    <n v="70.195999999999998"/>
    <m/>
  </r>
  <r>
    <n v="6919"/>
    <s v="CA-2016-105473"/>
    <x v="947"/>
    <d v="2016-04-18T00:00:00"/>
    <x v="0"/>
    <s v="BM-11785"/>
    <x v="298"/>
    <x v="0"/>
    <s v="United States"/>
    <s v="Seattle"/>
    <x v="4"/>
    <n v="98115"/>
    <x v="1"/>
    <s v="OFF-SU-10003567"/>
    <x v="1"/>
    <x v="14"/>
    <s v="Stiletto Hand Letter Openers"/>
    <n v="28.8"/>
    <n v="3"/>
    <x v="0"/>
    <n v="0.86399999999999999"/>
    <m/>
  </r>
  <r>
    <n v="6920"/>
    <s v="CA-2015-102806"/>
    <x v="1031"/>
    <d v="2015-05-28T00:00:00"/>
    <x v="1"/>
    <s v="HG-14965"/>
    <x v="428"/>
    <x v="1"/>
    <s v="United States"/>
    <s v="Philadelphia"/>
    <x v="9"/>
    <n v="19143"/>
    <x v="3"/>
    <s v="OFF-BI-10001597"/>
    <x v="1"/>
    <x v="8"/>
    <s v="Wilson Jones Ledger-Size, Piano-Hinge Binder, 2&quot;, Blue"/>
    <n v="24.588000000000001"/>
    <n v="2"/>
    <x v="6"/>
    <n v="-18.031199999999998"/>
    <m/>
  </r>
  <r>
    <n v="6921"/>
    <s v="CA-2017-121706"/>
    <x v="425"/>
    <d v="2017-03-02T00:00:00"/>
    <x v="1"/>
    <s v="BM-11140"/>
    <x v="78"/>
    <x v="0"/>
    <s v="United States"/>
    <s v="Santa Barbara"/>
    <x v="1"/>
    <n v="93101"/>
    <x v="1"/>
    <s v="OFF-AP-10003287"/>
    <x v="1"/>
    <x v="9"/>
    <s v="Tripp Lite TLP810NET Broadband Surge for Modem/Fax"/>
    <n v="356.79"/>
    <n v="7"/>
    <x v="0"/>
    <n v="99.901200000000003"/>
    <m/>
  </r>
  <r>
    <n v="6922"/>
    <s v="CA-2017-109211"/>
    <x v="1095"/>
    <d v="2017-04-10T00:00:00"/>
    <x v="1"/>
    <s v="PS-19045"/>
    <x v="390"/>
    <x v="2"/>
    <s v="United States"/>
    <s v="New York City"/>
    <x v="15"/>
    <n v="10011"/>
    <x v="3"/>
    <s v="OFF-EN-10001532"/>
    <x v="1"/>
    <x v="12"/>
    <s v="Brown Kraft Recycled Envelopes"/>
    <n v="16.98"/>
    <n v="1"/>
    <x v="0"/>
    <n v="8.49"/>
    <m/>
  </r>
  <r>
    <n v="6923"/>
    <s v="CA-2015-134257"/>
    <x v="199"/>
    <d v="2015-03-19T00:00:00"/>
    <x v="0"/>
    <s v="MS-17710"/>
    <x v="384"/>
    <x v="0"/>
    <s v="United States"/>
    <s v="Auburn"/>
    <x v="19"/>
    <n v="36830"/>
    <x v="0"/>
    <s v="OFF-LA-10003930"/>
    <x v="1"/>
    <x v="2"/>
    <s v="Dot Matrix Printer Tape Reel Labels, White, 5000/Box"/>
    <n v="491.55"/>
    <n v="5"/>
    <x v="0"/>
    <n v="240.8595"/>
    <m/>
  </r>
  <r>
    <n v="6924"/>
    <s v="CA-2015-134257"/>
    <x v="199"/>
    <d v="2015-03-19T00:00:00"/>
    <x v="0"/>
    <s v="MS-17710"/>
    <x v="384"/>
    <x v="0"/>
    <s v="United States"/>
    <s v="Auburn"/>
    <x v="19"/>
    <n v="36830"/>
    <x v="0"/>
    <s v="OFF-EN-10003845"/>
    <x v="1"/>
    <x v="12"/>
    <s v="Colored Envelopes"/>
    <n v="7.38"/>
    <n v="2"/>
    <x v="0"/>
    <n v="3.3948"/>
    <m/>
  </r>
  <r>
    <n v="6925"/>
    <s v="CA-2015-137925"/>
    <x v="672"/>
    <d v="2015-12-04T00:00:00"/>
    <x v="1"/>
    <s v="JL-15235"/>
    <x v="538"/>
    <x v="0"/>
    <s v="United States"/>
    <s v="New York City"/>
    <x v="15"/>
    <n v="10035"/>
    <x v="3"/>
    <s v="OFF-PA-10002659"/>
    <x v="1"/>
    <x v="10"/>
    <s v="Avoid Verbal Orders Carbonless Minifold Book"/>
    <n v="23.66"/>
    <n v="7"/>
    <x v="0"/>
    <n v="10.883599999999999"/>
    <m/>
  </r>
  <r>
    <n v="6926"/>
    <s v="CA-2015-137925"/>
    <x v="672"/>
    <d v="2015-12-04T00:00:00"/>
    <x v="1"/>
    <s v="JL-15235"/>
    <x v="538"/>
    <x v="0"/>
    <s v="United States"/>
    <s v="New York City"/>
    <x v="15"/>
    <n v="10035"/>
    <x v="3"/>
    <s v="FUR-BO-10001608"/>
    <x v="0"/>
    <x v="0"/>
    <s v="Hon Metal Bookcases, Black"/>
    <n v="681.40800000000002"/>
    <n v="12"/>
    <x v="2"/>
    <n v="42.588000000000001"/>
    <m/>
  </r>
  <r>
    <n v="6927"/>
    <s v="CA-2016-140046"/>
    <x v="1062"/>
    <d v="2016-08-03T00:00:00"/>
    <x v="1"/>
    <s v="KM-16660"/>
    <x v="730"/>
    <x v="0"/>
    <s v="United States"/>
    <s v="Los Angeles"/>
    <x v="1"/>
    <n v="90032"/>
    <x v="1"/>
    <s v="OFF-LA-10000305"/>
    <x v="1"/>
    <x v="2"/>
    <s v="Avery 495"/>
    <n v="18.899999999999999"/>
    <n v="3"/>
    <x v="0"/>
    <n v="8.6940000000000008"/>
    <m/>
  </r>
  <r>
    <n v="6928"/>
    <s v="CA-2016-140382"/>
    <x v="661"/>
    <d v="2016-06-25T00:00:00"/>
    <x v="0"/>
    <s v="RD-19900"/>
    <x v="76"/>
    <x v="0"/>
    <s v="United States"/>
    <s v="San Francisco"/>
    <x v="1"/>
    <n v="94109"/>
    <x v="1"/>
    <s v="OFF-ST-10003638"/>
    <x v="1"/>
    <x v="4"/>
    <s v="Mobile Personal File Cube"/>
    <n v="93.68"/>
    <n v="4"/>
    <x v="0"/>
    <n v="25.293600000000001"/>
    <m/>
  </r>
  <r>
    <n v="6929"/>
    <s v="CA-2016-140382"/>
    <x v="661"/>
    <d v="2016-06-25T00:00:00"/>
    <x v="0"/>
    <s v="RD-19900"/>
    <x v="76"/>
    <x v="0"/>
    <s v="United States"/>
    <s v="San Francisco"/>
    <x v="1"/>
    <n v="94109"/>
    <x v="1"/>
    <s v="OFF-LA-10001934"/>
    <x v="1"/>
    <x v="2"/>
    <s v="Avery 516"/>
    <n v="21.93"/>
    <n v="3"/>
    <x v="0"/>
    <n v="10.3071"/>
    <m/>
  </r>
  <r>
    <n v="6930"/>
    <s v="CA-2016-140382"/>
    <x v="661"/>
    <d v="2016-06-25T00:00:00"/>
    <x v="0"/>
    <s v="RD-19900"/>
    <x v="76"/>
    <x v="0"/>
    <s v="United States"/>
    <s v="San Francisco"/>
    <x v="1"/>
    <n v="94109"/>
    <x v="1"/>
    <s v="TEC-PH-10003012"/>
    <x v="2"/>
    <x v="7"/>
    <s v="Nortel Meridian M3904 Professional Digital phone"/>
    <n v="862.34400000000005"/>
    <n v="7"/>
    <x v="2"/>
    <n v="97.0137"/>
    <m/>
  </r>
  <r>
    <n v="6931"/>
    <s v="CA-2016-140382"/>
    <x v="661"/>
    <d v="2016-06-25T00:00:00"/>
    <x v="0"/>
    <s v="RD-19900"/>
    <x v="76"/>
    <x v="0"/>
    <s v="United States"/>
    <s v="San Francisco"/>
    <x v="1"/>
    <n v="94109"/>
    <x v="1"/>
    <s v="OFF-PA-10001019"/>
    <x v="1"/>
    <x v="10"/>
    <s v="Xerox 1884"/>
    <n v="19.98"/>
    <n v="1"/>
    <x v="0"/>
    <n v="9.3905999999999992"/>
    <m/>
  </r>
  <r>
    <n v="6932"/>
    <s v="CA-2014-164182"/>
    <x v="686"/>
    <d v="2014-07-18T00:00:00"/>
    <x v="1"/>
    <s v="ST-20530"/>
    <x v="461"/>
    <x v="0"/>
    <s v="United States"/>
    <s v="Philadelphia"/>
    <x v="9"/>
    <n v="19140"/>
    <x v="3"/>
    <s v="TEC-PH-10002070"/>
    <x v="2"/>
    <x v="7"/>
    <s v="Griffin GC36547 PowerJolt SE Lightning Charger"/>
    <n v="13.494"/>
    <n v="1"/>
    <x v="10"/>
    <n v="-2.2490000000000001"/>
    <m/>
  </r>
  <r>
    <n v="6933"/>
    <s v="CA-2014-164182"/>
    <x v="686"/>
    <d v="2014-07-18T00:00:00"/>
    <x v="1"/>
    <s v="ST-20530"/>
    <x v="461"/>
    <x v="0"/>
    <s v="United States"/>
    <s v="Philadelphia"/>
    <x v="9"/>
    <n v="19140"/>
    <x v="3"/>
    <s v="TEC-PH-10002583"/>
    <x v="2"/>
    <x v="7"/>
    <s v="iOttie HLCRIO102 Car Mount"/>
    <n v="23.988"/>
    <n v="2"/>
    <x v="10"/>
    <n v="-13.993"/>
    <m/>
  </r>
  <r>
    <n v="6934"/>
    <s v="CA-2014-164182"/>
    <x v="686"/>
    <d v="2014-07-18T00:00:00"/>
    <x v="1"/>
    <s v="ST-20530"/>
    <x v="461"/>
    <x v="0"/>
    <s v="United States"/>
    <s v="Philadelphia"/>
    <x v="9"/>
    <n v="19140"/>
    <x v="3"/>
    <s v="FUR-FU-10001057"/>
    <x v="0"/>
    <x v="5"/>
    <s v="Tensor Track Tree Floor Lamp"/>
    <n v="31.984000000000002"/>
    <n v="2"/>
    <x v="2"/>
    <n v="1.1994"/>
    <m/>
  </r>
  <r>
    <n v="6935"/>
    <s v="CA-2014-164182"/>
    <x v="686"/>
    <d v="2014-07-18T00:00:00"/>
    <x v="1"/>
    <s v="ST-20530"/>
    <x v="461"/>
    <x v="0"/>
    <s v="United States"/>
    <s v="Philadelphia"/>
    <x v="9"/>
    <n v="19140"/>
    <x v="3"/>
    <s v="OFF-AR-10001044"/>
    <x v="1"/>
    <x v="6"/>
    <s v="BOSTON Ranger #55 Pencil Sharpener, Black"/>
    <n v="41.584000000000003"/>
    <n v="2"/>
    <x v="2"/>
    <n v="4.6782000000000004"/>
    <m/>
  </r>
  <r>
    <n v="6936"/>
    <s v="CA-2017-137365"/>
    <x v="329"/>
    <d v="2017-12-03T00:00:00"/>
    <x v="0"/>
    <s v="BP-11095"/>
    <x v="162"/>
    <x v="1"/>
    <s v="United States"/>
    <s v="El Paso"/>
    <x v="5"/>
    <n v="79907"/>
    <x v="2"/>
    <s v="TEC-AC-10001767"/>
    <x v="2"/>
    <x v="11"/>
    <s v="SanDisk Ultra 64 GB MicroSDHC Class 10 Memory Card"/>
    <n v="95.975999999999999"/>
    <n v="3"/>
    <x v="2"/>
    <n v="-10.7973"/>
    <m/>
  </r>
  <r>
    <n v="6937"/>
    <s v="CA-2016-129847"/>
    <x v="476"/>
    <d v="2016-09-04T00:00:00"/>
    <x v="2"/>
    <s v="TA-21385"/>
    <x v="638"/>
    <x v="2"/>
    <s v="United States"/>
    <s v="Chicago"/>
    <x v="10"/>
    <n v="60653"/>
    <x v="2"/>
    <s v="FUR-FU-10000277"/>
    <x v="0"/>
    <x v="5"/>
    <s v="Deflect-o DuraMat Antistatic Studded Beveled Mat for Medium Pile Carpeting"/>
    <n v="84.272000000000006"/>
    <n v="2"/>
    <x v="7"/>
    <n v="-75.844800000000006"/>
    <m/>
  </r>
  <r>
    <n v="6938"/>
    <s v="CA-2014-126963"/>
    <x v="345"/>
    <d v="2014-06-15T00:00:00"/>
    <x v="3"/>
    <s v="PS-18760"/>
    <x v="519"/>
    <x v="0"/>
    <s v="United States"/>
    <s v="El Paso"/>
    <x v="5"/>
    <n v="79907"/>
    <x v="2"/>
    <s v="OFF-PA-10001952"/>
    <x v="1"/>
    <x v="10"/>
    <s v="Xerox 1902"/>
    <n v="36.543999999999997"/>
    <n v="2"/>
    <x v="2"/>
    <n v="11.876799999999999"/>
    <m/>
  </r>
  <r>
    <n v="6939"/>
    <s v="CA-2016-125094"/>
    <x v="732"/>
    <d v="2016-11-09T00:00:00"/>
    <x v="1"/>
    <s v="NP-18700"/>
    <x v="413"/>
    <x v="0"/>
    <s v="United States"/>
    <s v="Seattle"/>
    <x v="4"/>
    <n v="98105"/>
    <x v="1"/>
    <s v="TEC-AC-10004420"/>
    <x v="2"/>
    <x v="11"/>
    <s v="Cherry 142-key Programmable Keyboard"/>
    <n v="479.72"/>
    <n v="4"/>
    <x v="0"/>
    <n v="52.769199999999998"/>
    <m/>
  </r>
  <r>
    <n v="6940"/>
    <s v="CA-2017-107132"/>
    <x v="335"/>
    <d v="2017-06-30T00:00:00"/>
    <x v="1"/>
    <s v="SC-20260"/>
    <x v="609"/>
    <x v="1"/>
    <s v="United States"/>
    <s v="New York City"/>
    <x v="15"/>
    <n v="10009"/>
    <x v="3"/>
    <s v="OFF-BI-10001071"/>
    <x v="1"/>
    <x v="8"/>
    <s v="GBC ProClick Punch Binding System"/>
    <n v="102.36799999999999"/>
    <n v="2"/>
    <x v="2"/>
    <n v="37.108400000000003"/>
    <m/>
  </r>
  <r>
    <n v="6941"/>
    <s v="CA-2017-107132"/>
    <x v="335"/>
    <d v="2017-06-30T00:00:00"/>
    <x v="1"/>
    <s v="SC-20260"/>
    <x v="609"/>
    <x v="1"/>
    <s v="United States"/>
    <s v="New York City"/>
    <x v="15"/>
    <n v="10009"/>
    <x v="3"/>
    <s v="OFF-SU-10002503"/>
    <x v="1"/>
    <x v="14"/>
    <s v="Acme Preferred Stainless Steel Scissors"/>
    <n v="28.4"/>
    <n v="5"/>
    <x v="0"/>
    <n v="8.2360000000000007"/>
    <m/>
  </r>
  <r>
    <n v="6942"/>
    <s v="CA-2017-107132"/>
    <x v="335"/>
    <d v="2017-06-30T00:00:00"/>
    <x v="1"/>
    <s v="SC-20260"/>
    <x v="609"/>
    <x v="1"/>
    <s v="United States"/>
    <s v="New York City"/>
    <x v="15"/>
    <n v="10009"/>
    <x v="3"/>
    <s v="OFF-ST-10001490"/>
    <x v="1"/>
    <x v="4"/>
    <s v="Hot File 7-Pocket, Floor Stand"/>
    <n v="713.88"/>
    <n v="4"/>
    <x v="0"/>
    <n v="214.16399999999999"/>
    <m/>
  </r>
  <r>
    <n v="6943"/>
    <s v="CA-2017-107132"/>
    <x v="335"/>
    <d v="2017-06-30T00:00:00"/>
    <x v="1"/>
    <s v="SC-20260"/>
    <x v="609"/>
    <x v="1"/>
    <s v="United States"/>
    <s v="New York City"/>
    <x v="15"/>
    <n v="10009"/>
    <x v="3"/>
    <s v="OFF-PA-10003790"/>
    <x v="1"/>
    <x v="10"/>
    <s v="Xerox 1991"/>
    <n v="68.52"/>
    <n v="3"/>
    <x v="0"/>
    <n v="31.519200000000001"/>
    <m/>
  </r>
  <r>
    <n v="6944"/>
    <s v="CA-2015-139248"/>
    <x v="395"/>
    <d v="2015-07-30T00:00:00"/>
    <x v="1"/>
    <s v="RD-19930"/>
    <x v="709"/>
    <x v="0"/>
    <s v="United States"/>
    <s v="Los Angeles"/>
    <x v="1"/>
    <n v="90032"/>
    <x v="1"/>
    <s v="TEC-PH-10004094"/>
    <x v="2"/>
    <x v="7"/>
    <s v="Motorola L703CM"/>
    <n v="623.96"/>
    <n v="5"/>
    <x v="2"/>
    <n v="38.997500000000002"/>
    <m/>
  </r>
  <r>
    <n v="6945"/>
    <s v="CA-2014-148369"/>
    <x v="865"/>
    <d v="2014-09-27T00:00:00"/>
    <x v="1"/>
    <s v="TH-21115"/>
    <x v="764"/>
    <x v="1"/>
    <s v="United States"/>
    <s v="Newark"/>
    <x v="13"/>
    <n v="19711"/>
    <x v="3"/>
    <s v="OFF-BI-10004876"/>
    <x v="1"/>
    <x v="8"/>
    <s v="Wilson Jones Suede Grain Vinyl Binders"/>
    <n v="11.12"/>
    <n v="4"/>
    <x v="0"/>
    <n v="5.4488000000000003"/>
    <m/>
  </r>
  <r>
    <n v="6946"/>
    <s v="CA-2016-106243"/>
    <x v="955"/>
    <d v="2016-10-04T00:00:00"/>
    <x v="1"/>
    <s v="GM-14680"/>
    <x v="411"/>
    <x v="0"/>
    <s v="United States"/>
    <s v="New York City"/>
    <x v="15"/>
    <n v="10011"/>
    <x v="3"/>
    <s v="FUR-BO-10003034"/>
    <x v="0"/>
    <x v="0"/>
    <s v="O'Sullivan Elevations Bookcase, Cherry Finish"/>
    <n v="523.91999999999996"/>
    <n v="5"/>
    <x v="2"/>
    <n v="-26.196000000000002"/>
    <m/>
  </r>
  <r>
    <n v="6947"/>
    <s v="CA-2015-126466"/>
    <x v="529"/>
    <d v="2015-11-13T00:00:00"/>
    <x v="1"/>
    <s v="JO-15550"/>
    <x v="270"/>
    <x v="2"/>
    <s v="United States"/>
    <s v="Roseville"/>
    <x v="1"/>
    <n v="95661"/>
    <x v="1"/>
    <s v="OFF-FA-10000490"/>
    <x v="1"/>
    <x v="13"/>
    <s v="OIC Binder Clips, Mini, 1/4&quot; Capacity, Black"/>
    <n v="2.48"/>
    <n v="2"/>
    <x v="0"/>
    <n v="1.1656"/>
    <m/>
  </r>
  <r>
    <n v="6948"/>
    <s v="CA-2015-130365"/>
    <x v="334"/>
    <d v="2015-04-29T00:00:00"/>
    <x v="1"/>
    <s v="ZC-21910"/>
    <x v="233"/>
    <x v="0"/>
    <s v="United States"/>
    <s v="Aurora"/>
    <x v="10"/>
    <n v="60505"/>
    <x v="2"/>
    <s v="OFF-ST-10002574"/>
    <x v="1"/>
    <x v="4"/>
    <s v="SAFCO Commercial Wire Shelving, Black"/>
    <n v="221.024"/>
    <n v="2"/>
    <x v="2"/>
    <n v="-55.256"/>
    <m/>
  </r>
  <r>
    <n v="6949"/>
    <s v="CA-2015-130365"/>
    <x v="334"/>
    <d v="2015-04-29T00:00:00"/>
    <x v="1"/>
    <s v="ZC-21910"/>
    <x v="233"/>
    <x v="0"/>
    <s v="United States"/>
    <s v="Aurora"/>
    <x v="10"/>
    <n v="60505"/>
    <x v="2"/>
    <s v="FUR-CH-10003535"/>
    <x v="0"/>
    <x v="1"/>
    <s v="Global Armless Task Chair, Royal Blue"/>
    <n v="128.05799999999999"/>
    <n v="3"/>
    <x v="4"/>
    <n v="-23.7822"/>
    <m/>
  </r>
  <r>
    <n v="6950"/>
    <s v="CA-2017-143021"/>
    <x v="123"/>
    <d v="2017-11-19T00:00:00"/>
    <x v="3"/>
    <s v="AP-10720"/>
    <x v="399"/>
    <x v="2"/>
    <s v="United States"/>
    <s v="New York City"/>
    <x v="15"/>
    <n v="10011"/>
    <x v="3"/>
    <s v="OFF-BI-10001628"/>
    <x v="1"/>
    <x v="8"/>
    <s v="Acco Data Flex Cable Posts For Top &amp; Bottom Load Binders, 6&quot; Capacity"/>
    <n v="58.408000000000001"/>
    <n v="7"/>
    <x v="2"/>
    <n v="18.252500000000001"/>
    <m/>
  </r>
  <r>
    <n v="6951"/>
    <s v="CA-2017-143021"/>
    <x v="123"/>
    <d v="2017-11-19T00:00:00"/>
    <x v="3"/>
    <s v="AP-10720"/>
    <x v="399"/>
    <x v="2"/>
    <s v="United States"/>
    <s v="New York City"/>
    <x v="15"/>
    <n v="10011"/>
    <x v="3"/>
    <s v="FUR-TA-10001676"/>
    <x v="0"/>
    <x v="3"/>
    <s v="Hon 61000 Series Interactive Training Tables"/>
    <n v="79.974000000000004"/>
    <n v="3"/>
    <x v="10"/>
    <n v="-29.323799999999999"/>
    <m/>
  </r>
  <r>
    <n v="6952"/>
    <s v="CA-2015-161767"/>
    <x v="312"/>
    <d v="2015-11-24T00:00:00"/>
    <x v="1"/>
    <s v="GK-14620"/>
    <x v="136"/>
    <x v="1"/>
    <s v="United States"/>
    <s v="Dallas"/>
    <x v="5"/>
    <n v="75217"/>
    <x v="2"/>
    <s v="TEC-MA-10002790"/>
    <x v="2"/>
    <x v="15"/>
    <s v="NeatDesk Desktop Scanner &amp; Digital Filing System"/>
    <n v="479.988"/>
    <n v="2"/>
    <x v="10"/>
    <n v="55.998600000000003"/>
    <m/>
  </r>
  <r>
    <n v="6953"/>
    <s v="CA-2015-129917"/>
    <x v="653"/>
    <d v="2015-10-03T00:00:00"/>
    <x v="2"/>
    <s v="HM-14980"/>
    <x v="31"/>
    <x v="0"/>
    <s v="United States"/>
    <s v="Los Angeles"/>
    <x v="1"/>
    <n v="90008"/>
    <x v="1"/>
    <s v="OFF-BI-10001757"/>
    <x v="1"/>
    <x v="8"/>
    <s v="Pressboard Hanging Data Binders for Unburst Sheets"/>
    <n v="11.808"/>
    <n v="3"/>
    <x v="2"/>
    <n v="4.1327999999999996"/>
    <m/>
  </r>
  <r>
    <n v="6954"/>
    <s v="CA-2015-129917"/>
    <x v="653"/>
    <d v="2015-10-03T00:00:00"/>
    <x v="2"/>
    <s v="HM-14980"/>
    <x v="31"/>
    <x v="0"/>
    <s v="United States"/>
    <s v="Los Angeles"/>
    <x v="1"/>
    <n v="90008"/>
    <x v="1"/>
    <s v="OFF-BI-10004828"/>
    <x v="1"/>
    <x v="8"/>
    <s v="GBC Poly Designer Binding Covers"/>
    <n v="53.567999999999998"/>
    <n v="4"/>
    <x v="2"/>
    <n v="19.418399999999998"/>
    <m/>
  </r>
  <r>
    <n v="6955"/>
    <s v="CA-2015-129917"/>
    <x v="653"/>
    <d v="2015-10-03T00:00:00"/>
    <x v="2"/>
    <s v="HM-14980"/>
    <x v="31"/>
    <x v="0"/>
    <s v="United States"/>
    <s v="Los Angeles"/>
    <x v="1"/>
    <n v="90008"/>
    <x v="1"/>
    <s v="TEC-PH-10000369"/>
    <x v="2"/>
    <x v="7"/>
    <s v="HTC One Mini"/>
    <n v="503.96"/>
    <n v="5"/>
    <x v="2"/>
    <n v="50.396000000000001"/>
    <m/>
  </r>
  <r>
    <n v="6956"/>
    <s v="CA-2015-115420"/>
    <x v="334"/>
    <d v="2015-05-02T00:00:00"/>
    <x v="1"/>
    <s v="LS-16945"/>
    <x v="322"/>
    <x v="1"/>
    <s v="United States"/>
    <s v="Los Angeles"/>
    <x v="1"/>
    <n v="90004"/>
    <x v="1"/>
    <s v="OFF-EN-10003862"/>
    <x v="1"/>
    <x v="12"/>
    <s v="Laser &amp; Ink Jet Business Envelopes"/>
    <n v="21.34"/>
    <n v="2"/>
    <x v="0"/>
    <n v="9.8163999999999998"/>
    <m/>
  </r>
  <r>
    <n v="6957"/>
    <s v="CA-2016-157588"/>
    <x v="216"/>
    <d v="2016-07-19T00:00:00"/>
    <x v="1"/>
    <s v="AR-10570"/>
    <x v="781"/>
    <x v="0"/>
    <s v="United States"/>
    <s v="Columbus"/>
    <x v="32"/>
    <n v="31907"/>
    <x v="0"/>
    <s v="OFF-BI-10003963"/>
    <x v="1"/>
    <x v="8"/>
    <s v="Cardinal Holdit Data Disk Pockets"/>
    <n v="36.4"/>
    <n v="5"/>
    <x v="0"/>
    <n v="17.108000000000001"/>
    <m/>
  </r>
  <r>
    <n v="6958"/>
    <s v="CA-2016-157588"/>
    <x v="216"/>
    <d v="2016-07-19T00:00:00"/>
    <x v="1"/>
    <s v="AR-10570"/>
    <x v="781"/>
    <x v="0"/>
    <s v="United States"/>
    <s v="Columbus"/>
    <x v="32"/>
    <n v="31907"/>
    <x v="0"/>
    <s v="FUR-FU-10004848"/>
    <x v="0"/>
    <x v="5"/>
    <s v="Howard Miller 13-3/4&quot; Diameter Brushed Chrome Round Wall Clock"/>
    <n v="51.75"/>
    <n v="1"/>
    <x v="0"/>
    <n v="15.525"/>
    <m/>
  </r>
  <r>
    <n v="6959"/>
    <s v="CA-2015-167255"/>
    <x v="874"/>
    <d v="2015-09-29T00:00:00"/>
    <x v="0"/>
    <s v="RH-19510"/>
    <x v="563"/>
    <x v="2"/>
    <s v="United States"/>
    <s v="San Francisco"/>
    <x v="1"/>
    <n v="94110"/>
    <x v="1"/>
    <s v="OFF-ST-10001328"/>
    <x v="1"/>
    <x v="4"/>
    <s v="Personal Filing Tote with Lid, Black/Gray"/>
    <n v="15.51"/>
    <n v="1"/>
    <x v="0"/>
    <n v="4.3428000000000004"/>
    <m/>
  </r>
  <r>
    <n v="6960"/>
    <s v="CA-2015-167255"/>
    <x v="874"/>
    <d v="2015-09-29T00:00:00"/>
    <x v="0"/>
    <s v="RH-19510"/>
    <x v="563"/>
    <x v="2"/>
    <s v="United States"/>
    <s v="San Francisco"/>
    <x v="1"/>
    <n v="94110"/>
    <x v="1"/>
    <s v="OFF-PA-10002377"/>
    <x v="1"/>
    <x v="10"/>
    <s v="Xerox 1916"/>
    <n v="146.82"/>
    <n v="3"/>
    <x v="0"/>
    <n v="73.41"/>
    <m/>
  </r>
  <r>
    <n v="6961"/>
    <s v="CA-2015-167255"/>
    <x v="874"/>
    <d v="2015-09-29T00:00:00"/>
    <x v="0"/>
    <s v="RH-19510"/>
    <x v="563"/>
    <x v="2"/>
    <s v="United States"/>
    <s v="San Francisco"/>
    <x v="1"/>
    <n v="94110"/>
    <x v="1"/>
    <s v="OFF-PA-10003441"/>
    <x v="1"/>
    <x v="10"/>
    <s v="Xerox 226"/>
    <n v="12.96"/>
    <n v="2"/>
    <x v="0"/>
    <n v="6.2207999999999997"/>
    <m/>
  </r>
  <r>
    <n v="6962"/>
    <s v="CA-2017-162096"/>
    <x v="468"/>
    <d v="2017-11-10T00:00:00"/>
    <x v="3"/>
    <s v="TB-21190"/>
    <x v="353"/>
    <x v="2"/>
    <s v="United States"/>
    <s v="Riverside"/>
    <x v="1"/>
    <n v="92503"/>
    <x v="1"/>
    <s v="OFF-AR-10002221"/>
    <x v="1"/>
    <x v="6"/>
    <s v="12 Colored Short Pencils"/>
    <n v="7.8"/>
    <n v="3"/>
    <x v="0"/>
    <n v="2.1059999999999999"/>
    <m/>
  </r>
  <r>
    <n v="6963"/>
    <s v="CA-2016-157161"/>
    <x v="87"/>
    <d v="2016-07-20T00:00:00"/>
    <x v="0"/>
    <s v="JD-15895"/>
    <x v="63"/>
    <x v="1"/>
    <s v="United States"/>
    <s v="Columbia"/>
    <x v="20"/>
    <n v="29203"/>
    <x v="0"/>
    <s v="OFF-EN-10001509"/>
    <x v="1"/>
    <x v="12"/>
    <s v="Poly String Tie Envelopes"/>
    <n v="10.199999999999999"/>
    <n v="5"/>
    <x v="0"/>
    <n v="4.7939999999999996"/>
    <m/>
  </r>
  <r>
    <n v="6964"/>
    <s v="CA-2016-157161"/>
    <x v="87"/>
    <d v="2016-07-20T00:00:00"/>
    <x v="0"/>
    <s v="JD-15895"/>
    <x v="63"/>
    <x v="1"/>
    <s v="United States"/>
    <s v="Columbia"/>
    <x v="20"/>
    <n v="29203"/>
    <x v="0"/>
    <s v="OFF-AR-10003338"/>
    <x v="1"/>
    <x v="6"/>
    <s v="Eberhard Faber 3 1/2&quot; Golf Pencils"/>
    <n v="22.32"/>
    <n v="3"/>
    <x v="0"/>
    <n v="5.58"/>
    <m/>
  </r>
  <r>
    <n v="6965"/>
    <s v="CA-2016-157161"/>
    <x v="87"/>
    <d v="2016-07-20T00:00:00"/>
    <x v="0"/>
    <s v="JD-15895"/>
    <x v="63"/>
    <x v="1"/>
    <s v="United States"/>
    <s v="Columbia"/>
    <x v="20"/>
    <n v="29203"/>
    <x v="0"/>
    <s v="OFF-BI-10004728"/>
    <x v="1"/>
    <x v="8"/>
    <s v="Wilson Jones Turn Tabs Binder Tool for Ring Binders"/>
    <n v="24.1"/>
    <n v="5"/>
    <x v="0"/>
    <n v="11.086"/>
    <m/>
  </r>
  <r>
    <n v="6966"/>
    <s v="CA-2016-157161"/>
    <x v="87"/>
    <d v="2016-07-20T00:00:00"/>
    <x v="0"/>
    <s v="JD-15895"/>
    <x v="63"/>
    <x v="1"/>
    <s v="United States"/>
    <s v="Columbia"/>
    <x v="20"/>
    <n v="29203"/>
    <x v="0"/>
    <s v="TEC-AC-10000358"/>
    <x v="2"/>
    <x v="11"/>
    <s v="Imation Secure Drive + Hardware Encrypted USB flash drive - 16 GB"/>
    <n v="75.98"/>
    <n v="2"/>
    <x v="0"/>
    <n v="18.235199999999999"/>
    <m/>
  </r>
  <r>
    <n v="6967"/>
    <s v="CA-2016-157161"/>
    <x v="87"/>
    <d v="2016-07-20T00:00:00"/>
    <x v="0"/>
    <s v="JD-15895"/>
    <x v="63"/>
    <x v="1"/>
    <s v="United States"/>
    <s v="Columbia"/>
    <x v="20"/>
    <n v="29203"/>
    <x v="0"/>
    <s v="OFF-BI-10002764"/>
    <x v="1"/>
    <x v="8"/>
    <s v="Recycled Pressboard Report Cover with Reinforced Top Hinge"/>
    <n v="6.46"/>
    <n v="2"/>
    <x v="0"/>
    <n v="3.1654"/>
    <m/>
  </r>
  <r>
    <n v="6968"/>
    <s v="CA-2016-157161"/>
    <x v="87"/>
    <d v="2016-07-20T00:00:00"/>
    <x v="0"/>
    <s v="JD-15895"/>
    <x v="63"/>
    <x v="1"/>
    <s v="United States"/>
    <s v="Columbia"/>
    <x v="20"/>
    <n v="29203"/>
    <x v="0"/>
    <s v="OFF-PA-10001461"/>
    <x v="1"/>
    <x v="10"/>
    <s v="HP Office Paper (20Lb. and 87 Bright)"/>
    <n v="60.12"/>
    <n v="9"/>
    <x v="0"/>
    <n v="28.857600000000001"/>
    <m/>
  </r>
  <r>
    <n v="6969"/>
    <s v="CA-2015-110765"/>
    <x v="1140"/>
    <d v="2015-10-20T00:00:00"/>
    <x v="0"/>
    <s v="MP-17965"/>
    <x v="172"/>
    <x v="1"/>
    <s v="United States"/>
    <s v="New York City"/>
    <x v="15"/>
    <n v="10011"/>
    <x v="3"/>
    <s v="TEC-PH-10004165"/>
    <x v="2"/>
    <x v="7"/>
    <s v="Mitel MiVoice 5330e IP Phone"/>
    <n v="824.97"/>
    <n v="3"/>
    <x v="0"/>
    <n v="214.4922"/>
    <m/>
  </r>
  <r>
    <n v="6970"/>
    <s v="CA-2016-163937"/>
    <x v="994"/>
    <d v="2016-01-13T00:00:00"/>
    <x v="0"/>
    <s v="JB-16000"/>
    <x v="677"/>
    <x v="0"/>
    <s v="United States"/>
    <s v="Longview"/>
    <x v="4"/>
    <n v="98632"/>
    <x v="1"/>
    <s v="FUR-FU-10000010"/>
    <x v="0"/>
    <x v="5"/>
    <s v="DAX Value U-Channel Document Frames, Easel Back"/>
    <n v="24.85"/>
    <n v="5"/>
    <x v="0"/>
    <n v="7.7035"/>
    <m/>
  </r>
  <r>
    <n v="6971"/>
    <s v="CA-2017-153822"/>
    <x v="20"/>
    <d v="2017-09-25T00:00:00"/>
    <x v="1"/>
    <s v="AB-10105"/>
    <x v="455"/>
    <x v="0"/>
    <s v="United States"/>
    <s v="Phoenix"/>
    <x v="16"/>
    <n v="85023"/>
    <x v="1"/>
    <s v="OFF-ST-10000321"/>
    <x v="1"/>
    <x v="4"/>
    <s v="Akro Stacking Bins"/>
    <n v="12.624000000000001"/>
    <n v="2"/>
    <x v="2"/>
    <n v="-2.5247999999999999"/>
    <m/>
  </r>
  <r>
    <n v="6972"/>
    <s v="CA-2017-153822"/>
    <x v="20"/>
    <d v="2017-09-25T00:00:00"/>
    <x v="1"/>
    <s v="AB-10105"/>
    <x v="455"/>
    <x v="0"/>
    <s v="United States"/>
    <s v="Phoenix"/>
    <x v="16"/>
    <n v="85023"/>
    <x v="1"/>
    <s v="TEC-AC-10000109"/>
    <x v="2"/>
    <x v="11"/>
    <s v="Sony Micro Vault Click 16 GB USB 2.0 Flash Drive"/>
    <n v="89.584000000000003"/>
    <n v="2"/>
    <x v="2"/>
    <n v="4.4791999999999996"/>
    <m/>
  </r>
  <r>
    <n v="6973"/>
    <s v="CA-2017-153822"/>
    <x v="20"/>
    <d v="2017-09-25T00:00:00"/>
    <x v="1"/>
    <s v="AB-10105"/>
    <x v="455"/>
    <x v="0"/>
    <s v="United States"/>
    <s v="Phoenix"/>
    <x v="16"/>
    <n v="85023"/>
    <x v="1"/>
    <s v="TEC-PH-10002415"/>
    <x v="2"/>
    <x v="7"/>
    <s v="Polycom VoiceStation 500 Conference phone"/>
    <n v="471.92"/>
    <n v="2"/>
    <x v="2"/>
    <n v="29.495000000000001"/>
    <m/>
  </r>
  <r>
    <n v="6974"/>
    <s v="CA-2017-153822"/>
    <x v="20"/>
    <d v="2017-09-25T00:00:00"/>
    <x v="1"/>
    <s v="AB-10105"/>
    <x v="455"/>
    <x v="0"/>
    <s v="United States"/>
    <s v="Phoenix"/>
    <x v="16"/>
    <n v="85023"/>
    <x v="1"/>
    <s v="OFF-BI-10001460"/>
    <x v="1"/>
    <x v="8"/>
    <s v="Plastic Binding Combs"/>
    <n v="18.18"/>
    <n v="4"/>
    <x v="6"/>
    <n v="-13.938000000000001"/>
    <m/>
  </r>
  <r>
    <n v="6975"/>
    <s v="CA-2017-146185"/>
    <x v="175"/>
    <d v="2017-09-19T00:00:00"/>
    <x v="1"/>
    <s v="CC-12145"/>
    <x v="230"/>
    <x v="0"/>
    <s v="United States"/>
    <s v="Houston"/>
    <x v="5"/>
    <n v="77095"/>
    <x v="2"/>
    <s v="OFF-AR-10002987"/>
    <x v="1"/>
    <x v="6"/>
    <s v="Prismacolor Color Pencil Set"/>
    <n v="31.744"/>
    <n v="2"/>
    <x v="2"/>
    <n v="8.3328000000000007"/>
    <m/>
  </r>
  <r>
    <n v="6976"/>
    <s v="CA-2015-112144"/>
    <x v="1141"/>
    <d v="2015-07-02T00:00:00"/>
    <x v="1"/>
    <s v="CY-12745"/>
    <x v="388"/>
    <x v="1"/>
    <s v="United States"/>
    <s v="Gilbert"/>
    <x v="16"/>
    <n v="85234"/>
    <x v="1"/>
    <s v="OFF-LA-10000443"/>
    <x v="1"/>
    <x v="2"/>
    <s v="Avery 501"/>
    <n v="5.9039999999999999"/>
    <n v="2"/>
    <x v="2"/>
    <n v="1.9925999999999999"/>
    <m/>
  </r>
  <r>
    <n v="6977"/>
    <s v="CA-2015-112144"/>
    <x v="1141"/>
    <d v="2015-07-02T00:00:00"/>
    <x v="1"/>
    <s v="CY-12745"/>
    <x v="388"/>
    <x v="1"/>
    <s v="United States"/>
    <s v="Gilbert"/>
    <x v="16"/>
    <n v="85234"/>
    <x v="1"/>
    <s v="FUR-FU-10004306"/>
    <x v="0"/>
    <x v="5"/>
    <s v="Electrix Halogen Magnifier Lamp"/>
    <n v="621.76"/>
    <n v="4"/>
    <x v="2"/>
    <n v="46.631999999999998"/>
    <m/>
  </r>
  <r>
    <n v="6978"/>
    <s v="US-2016-119298"/>
    <x v="881"/>
    <d v="2016-11-28T00:00:00"/>
    <x v="2"/>
    <s v="EP-13915"/>
    <x v="212"/>
    <x v="0"/>
    <s v="United States"/>
    <s v="Jonesboro"/>
    <x v="36"/>
    <n v="72401"/>
    <x v="0"/>
    <s v="TEC-PH-10002564"/>
    <x v="2"/>
    <x v="7"/>
    <s v="OtterBox Defender Series Case - Samsung Galaxy S4"/>
    <n v="59.98"/>
    <n v="2"/>
    <x v="0"/>
    <n v="17.994"/>
    <m/>
  </r>
  <r>
    <n v="6979"/>
    <s v="CA-2017-155159"/>
    <x v="920"/>
    <d v="2017-11-29T00:00:00"/>
    <x v="0"/>
    <s v="DL-13315"/>
    <x v="111"/>
    <x v="0"/>
    <s v="United States"/>
    <s v="Atlanta"/>
    <x v="32"/>
    <n v="30318"/>
    <x v="0"/>
    <s v="OFF-PA-10003724"/>
    <x v="1"/>
    <x v="10"/>
    <s v="Wirebound Message Book, 4 per Page"/>
    <n v="48.87"/>
    <n v="9"/>
    <x v="0"/>
    <n v="23.946300000000001"/>
    <m/>
  </r>
  <r>
    <n v="6980"/>
    <s v="CA-2017-149076"/>
    <x v="424"/>
    <d v="2017-01-19T00:00:00"/>
    <x v="1"/>
    <s v="SO-20335"/>
    <x v="2"/>
    <x v="0"/>
    <s v="United States"/>
    <s v="Los Angeles"/>
    <x v="1"/>
    <n v="90036"/>
    <x v="1"/>
    <s v="OFF-PA-10000483"/>
    <x v="1"/>
    <x v="10"/>
    <s v="Xerox 19"/>
    <n v="154.9"/>
    <n v="5"/>
    <x v="0"/>
    <n v="69.704999999999998"/>
    <m/>
  </r>
  <r>
    <n v="6981"/>
    <s v="CA-2014-146990"/>
    <x v="845"/>
    <d v="2014-11-08T00:00:00"/>
    <x v="2"/>
    <s v="BP-11095"/>
    <x v="162"/>
    <x v="1"/>
    <s v="United States"/>
    <s v="New York City"/>
    <x v="15"/>
    <n v="10024"/>
    <x v="3"/>
    <s v="OFF-FA-10000611"/>
    <x v="1"/>
    <x v="13"/>
    <s v="Binder Clips by OIC"/>
    <n v="5.92"/>
    <n v="4"/>
    <x v="0"/>
    <n v="2.8416000000000001"/>
    <m/>
  </r>
  <r>
    <n v="6982"/>
    <s v="CA-2014-146990"/>
    <x v="845"/>
    <d v="2014-11-08T00:00:00"/>
    <x v="2"/>
    <s v="BP-11095"/>
    <x v="162"/>
    <x v="1"/>
    <s v="United States"/>
    <s v="New York City"/>
    <x v="15"/>
    <n v="10024"/>
    <x v="3"/>
    <s v="OFF-PA-10000246"/>
    <x v="1"/>
    <x v="10"/>
    <s v="Riverleaf Stik-Withit Designer Note Cubes"/>
    <n v="30.18"/>
    <n v="3"/>
    <x v="0"/>
    <n v="13.8828"/>
    <m/>
  </r>
  <r>
    <n v="6983"/>
    <s v="CA-2016-116526"/>
    <x v="142"/>
    <d v="2016-09-05T00:00:00"/>
    <x v="1"/>
    <s v="JA-15970"/>
    <x v="350"/>
    <x v="0"/>
    <s v="United States"/>
    <s v="Detroit"/>
    <x v="12"/>
    <n v="48227"/>
    <x v="2"/>
    <s v="OFF-BI-10004728"/>
    <x v="1"/>
    <x v="8"/>
    <s v="Wilson Jones Turn Tabs Binder Tool for Ring Binders"/>
    <n v="24.1"/>
    <n v="5"/>
    <x v="0"/>
    <n v="11.086"/>
    <m/>
  </r>
  <r>
    <n v="6984"/>
    <s v="CA-2016-116526"/>
    <x v="142"/>
    <d v="2016-09-05T00:00:00"/>
    <x v="1"/>
    <s v="JA-15970"/>
    <x v="350"/>
    <x v="0"/>
    <s v="United States"/>
    <s v="Detroit"/>
    <x v="12"/>
    <n v="48227"/>
    <x v="2"/>
    <s v="TEC-PH-10002365"/>
    <x v="2"/>
    <x v="7"/>
    <s v="Belkin Grip Candy Sheer Case / Cover for iPhone 5 and 5S"/>
    <n v="8.7799999999999994"/>
    <n v="1"/>
    <x v="0"/>
    <n v="2.2827999999999999"/>
    <m/>
  </r>
  <r>
    <n v="6985"/>
    <s v="CA-2016-116526"/>
    <x v="142"/>
    <d v="2016-09-05T00:00:00"/>
    <x v="1"/>
    <s v="JA-15970"/>
    <x v="350"/>
    <x v="0"/>
    <s v="United States"/>
    <s v="Detroit"/>
    <x v="12"/>
    <n v="48227"/>
    <x v="2"/>
    <s v="OFF-AP-10002457"/>
    <x v="1"/>
    <x v="9"/>
    <s v="Eureka The Boss Plus 12-Amp Hard Box Upright Vacuum, Red"/>
    <n v="376.74"/>
    <n v="4"/>
    <x v="9"/>
    <n v="71.162000000000006"/>
    <m/>
  </r>
  <r>
    <n v="6986"/>
    <s v="CA-2016-116526"/>
    <x v="142"/>
    <d v="2016-09-05T00:00:00"/>
    <x v="1"/>
    <s v="JA-15970"/>
    <x v="350"/>
    <x v="0"/>
    <s v="United States"/>
    <s v="Detroit"/>
    <x v="12"/>
    <n v="48227"/>
    <x v="2"/>
    <s v="OFF-BI-10000320"/>
    <x v="1"/>
    <x v="8"/>
    <s v="GBC Plastic Binding Combs"/>
    <n v="29.52"/>
    <n v="4"/>
    <x v="0"/>
    <n v="14.4648"/>
    <m/>
  </r>
  <r>
    <n v="6987"/>
    <s v="CA-2016-116526"/>
    <x v="142"/>
    <d v="2016-09-05T00:00:00"/>
    <x v="1"/>
    <s v="JA-15970"/>
    <x v="350"/>
    <x v="0"/>
    <s v="United States"/>
    <s v="Detroit"/>
    <x v="12"/>
    <n v="48227"/>
    <x v="2"/>
    <s v="OFF-AR-10004999"/>
    <x v="1"/>
    <x v="6"/>
    <s v="Newell 315"/>
    <n v="11.96"/>
    <n v="2"/>
    <x v="0"/>
    <n v="2.99"/>
    <m/>
  </r>
  <r>
    <n v="6988"/>
    <s v="CA-2016-116526"/>
    <x v="142"/>
    <d v="2016-09-05T00:00:00"/>
    <x v="1"/>
    <s v="JA-15970"/>
    <x v="350"/>
    <x v="0"/>
    <s v="United States"/>
    <s v="Detroit"/>
    <x v="12"/>
    <n v="48227"/>
    <x v="2"/>
    <s v="OFF-BI-10001116"/>
    <x v="1"/>
    <x v="8"/>
    <s v="Wilson Jones 1&quot; Hanging DublLock Ring Binders"/>
    <n v="26.4"/>
    <n v="5"/>
    <x v="0"/>
    <n v="12.672000000000001"/>
    <m/>
  </r>
  <r>
    <n v="6989"/>
    <s v="CA-2017-158561"/>
    <x v="343"/>
    <d v="2017-11-16T00:00:00"/>
    <x v="0"/>
    <s v="BB-11545"/>
    <x v="179"/>
    <x v="1"/>
    <s v="United States"/>
    <s v="Fort Lauderdale"/>
    <x v="2"/>
    <n v="33311"/>
    <x v="0"/>
    <s v="OFF-AP-10002651"/>
    <x v="1"/>
    <x v="9"/>
    <s v="Hoover Upright Vacuum With Dirt Cup"/>
    <n v="1158.1199999999999"/>
    <n v="5"/>
    <x v="2"/>
    <n v="130.2885"/>
    <m/>
  </r>
  <r>
    <n v="6990"/>
    <s v="CA-2017-165099"/>
    <x v="157"/>
    <d v="2017-12-13T00:00:00"/>
    <x v="2"/>
    <s v="DK-13375"/>
    <x v="589"/>
    <x v="0"/>
    <s v="United States"/>
    <s v="Abilene"/>
    <x v="5"/>
    <n v="79605"/>
    <x v="2"/>
    <s v="OFF-AP-10001634"/>
    <x v="1"/>
    <x v="9"/>
    <s v="Hoover Commercial Lightweight Upright Vacuum"/>
    <n v="1.3919999999999999"/>
    <n v="2"/>
    <x v="3"/>
    <n v="-3.7584"/>
    <m/>
  </r>
  <r>
    <n v="6991"/>
    <s v="CA-2015-109386"/>
    <x v="627"/>
    <d v="2015-11-13T00:00:00"/>
    <x v="0"/>
    <s v="RH-19600"/>
    <x v="584"/>
    <x v="0"/>
    <s v="United States"/>
    <s v="Hampton"/>
    <x v="17"/>
    <n v="23666"/>
    <x v="0"/>
    <s v="OFF-AP-10003266"/>
    <x v="1"/>
    <x v="9"/>
    <s v="Holmes Replacement Filter for HEPA Air Cleaner, Large Room"/>
    <n v="44.43"/>
    <n v="3"/>
    <x v="0"/>
    <n v="18.660599999999999"/>
    <m/>
  </r>
  <r>
    <n v="6992"/>
    <s v="CA-2015-109386"/>
    <x v="627"/>
    <d v="2015-11-13T00:00:00"/>
    <x v="0"/>
    <s v="RH-19600"/>
    <x v="584"/>
    <x v="0"/>
    <s v="United States"/>
    <s v="Hampton"/>
    <x v="17"/>
    <n v="23666"/>
    <x v="0"/>
    <s v="TEC-PH-10002890"/>
    <x v="2"/>
    <x v="7"/>
    <s v="AT&amp;T 17929 Lendline Telephone"/>
    <n v="226.2"/>
    <n v="5"/>
    <x v="0"/>
    <n v="58.811999999999998"/>
    <m/>
  </r>
  <r>
    <n v="6993"/>
    <s v="CA-2015-109386"/>
    <x v="627"/>
    <d v="2015-11-13T00:00:00"/>
    <x v="0"/>
    <s v="RH-19600"/>
    <x v="584"/>
    <x v="0"/>
    <s v="United States"/>
    <s v="Hampton"/>
    <x v="17"/>
    <n v="23666"/>
    <x v="0"/>
    <s v="FUR-FU-10000308"/>
    <x v="0"/>
    <x v="5"/>
    <s v="Deflect-o Glass Clear Studded Chair Mats"/>
    <n v="186.54"/>
    <n v="3"/>
    <x v="0"/>
    <n v="41.038800000000002"/>
    <m/>
  </r>
  <r>
    <n v="6994"/>
    <s v="CA-2015-109386"/>
    <x v="627"/>
    <d v="2015-11-13T00:00:00"/>
    <x v="0"/>
    <s v="RH-19600"/>
    <x v="584"/>
    <x v="0"/>
    <s v="United States"/>
    <s v="Hampton"/>
    <x v="17"/>
    <n v="23666"/>
    <x v="0"/>
    <s v="OFF-AR-10000380"/>
    <x v="1"/>
    <x v="6"/>
    <s v="Hunt PowerHouse Electric Pencil Sharpener, Blue"/>
    <n v="265.86"/>
    <n v="7"/>
    <x v="0"/>
    <n v="79.757999999999996"/>
    <m/>
  </r>
  <r>
    <n v="6995"/>
    <s v="CA-2015-109386"/>
    <x v="627"/>
    <d v="2015-11-13T00:00:00"/>
    <x v="0"/>
    <s v="RH-19600"/>
    <x v="584"/>
    <x v="0"/>
    <s v="United States"/>
    <s v="Hampton"/>
    <x v="17"/>
    <n v="23666"/>
    <x v="0"/>
    <s v="OFF-AR-10000122"/>
    <x v="1"/>
    <x v="6"/>
    <s v="Newell 314"/>
    <n v="27.9"/>
    <n v="5"/>
    <x v="0"/>
    <n v="6.9749999999999996"/>
    <m/>
  </r>
  <r>
    <n v="6996"/>
    <s v="CA-2015-166800"/>
    <x v="902"/>
    <d v="2015-11-26T00:00:00"/>
    <x v="1"/>
    <s v="AG-10300"/>
    <x v="636"/>
    <x v="1"/>
    <s v="United States"/>
    <s v="Las Vegas"/>
    <x v="33"/>
    <n v="89115"/>
    <x v="1"/>
    <s v="OFF-AP-10004868"/>
    <x v="1"/>
    <x v="9"/>
    <s v="Hoover Commercial Soft Guard Upright Vacuum And Disposable Filtration Bags"/>
    <n v="31.08"/>
    <n v="4"/>
    <x v="0"/>
    <n v="8.3916000000000004"/>
    <m/>
  </r>
  <r>
    <n v="6997"/>
    <s v="CA-2017-117443"/>
    <x v="331"/>
    <d v="2017-12-25T00:00:00"/>
    <x v="0"/>
    <s v="JB-15400"/>
    <x v="80"/>
    <x v="1"/>
    <s v="United States"/>
    <s v="Rockford"/>
    <x v="10"/>
    <n v="61107"/>
    <x v="2"/>
    <s v="OFF-BI-10004002"/>
    <x v="1"/>
    <x v="8"/>
    <s v="Wilson Jones International Size A4 Ring Binders"/>
    <n v="13.84"/>
    <n v="4"/>
    <x v="3"/>
    <n v="-22.143999999999998"/>
    <m/>
  </r>
  <r>
    <n v="6998"/>
    <s v="CA-2017-117443"/>
    <x v="331"/>
    <d v="2017-12-25T00:00:00"/>
    <x v="0"/>
    <s v="JB-15400"/>
    <x v="80"/>
    <x v="1"/>
    <s v="United States"/>
    <s v="Rockford"/>
    <x v="10"/>
    <n v="61107"/>
    <x v="2"/>
    <s v="OFF-PA-10004475"/>
    <x v="1"/>
    <x v="10"/>
    <s v="Xerox 1940"/>
    <n v="175.87200000000001"/>
    <n v="4"/>
    <x v="2"/>
    <n v="63.753599999999999"/>
    <m/>
  </r>
  <r>
    <n v="6999"/>
    <s v="US-2016-134369"/>
    <x v="1142"/>
    <d v="2016-09-22T00:00:00"/>
    <x v="1"/>
    <s v="BC-11125"/>
    <x v="604"/>
    <x v="2"/>
    <s v="United States"/>
    <s v="Laguna Niguel"/>
    <x v="1"/>
    <n v="92677"/>
    <x v="1"/>
    <s v="OFF-PA-10002195"/>
    <x v="1"/>
    <x v="10"/>
    <s v="Xerox 1966"/>
    <n v="12.96"/>
    <n v="2"/>
    <x v="0"/>
    <n v="6.3503999999999996"/>
    <m/>
  </r>
  <r>
    <n v="7000"/>
    <s v="CA-2017-123687"/>
    <x v="1143"/>
    <d v="2017-05-29T00:00:00"/>
    <x v="2"/>
    <s v="KC-16675"/>
    <x v="169"/>
    <x v="1"/>
    <s v="United States"/>
    <s v="Louisville"/>
    <x v="0"/>
    <n v="40214"/>
    <x v="0"/>
    <s v="OFF-AP-10002670"/>
    <x v="1"/>
    <x v="9"/>
    <s v="Belkin 8-Outlet Premiere SurgeMaster II Surge Protectors"/>
    <n v="208.44"/>
    <n v="3"/>
    <x v="0"/>
    <n v="62.531999999999996"/>
    <m/>
  </r>
  <r>
    <n v="7001"/>
    <s v="CA-2017-123687"/>
    <x v="1143"/>
    <d v="2017-05-29T00:00:00"/>
    <x v="2"/>
    <s v="KC-16675"/>
    <x v="169"/>
    <x v="1"/>
    <s v="United States"/>
    <s v="Louisville"/>
    <x v="0"/>
    <n v="40214"/>
    <x v="0"/>
    <s v="OFF-SU-10004498"/>
    <x v="1"/>
    <x v="14"/>
    <s v="Martin-Yale Premier Letter Opener"/>
    <n v="25.76"/>
    <n v="2"/>
    <x v="0"/>
    <n v="0.77280000000000004"/>
    <m/>
  </r>
  <r>
    <n v="7002"/>
    <s v="CA-2015-104871"/>
    <x v="1110"/>
    <d v="2015-04-03T00:00:00"/>
    <x v="1"/>
    <s v="DR-12940"/>
    <x v="660"/>
    <x v="2"/>
    <s v="United States"/>
    <s v="Normal"/>
    <x v="10"/>
    <n v="61761"/>
    <x v="2"/>
    <s v="FUR-CH-10003298"/>
    <x v="0"/>
    <x v="1"/>
    <s v="Office Star - Contemporary Task Swivel chair with Loop Arms, Charcoal"/>
    <n v="366.74400000000003"/>
    <n v="4"/>
    <x v="4"/>
    <n v="-110.0232"/>
    <m/>
  </r>
  <r>
    <n v="7003"/>
    <s v="CA-2014-133158"/>
    <x v="710"/>
    <d v="2014-08-21T00:00:00"/>
    <x v="0"/>
    <s v="DW-13195"/>
    <x v="694"/>
    <x v="1"/>
    <s v="United States"/>
    <s v="Los Angeles"/>
    <x v="1"/>
    <n v="90045"/>
    <x v="1"/>
    <s v="FUR-FU-10000723"/>
    <x v="0"/>
    <x v="5"/>
    <s v="Deflect-o EconoMat Studded, No Bevel Mat for Low Pile Carpeting"/>
    <n v="289.24"/>
    <n v="7"/>
    <x v="0"/>
    <n v="26.031600000000001"/>
    <m/>
  </r>
  <r>
    <n v="7004"/>
    <s v="CA-2014-133158"/>
    <x v="710"/>
    <d v="2014-08-21T00:00:00"/>
    <x v="0"/>
    <s v="DW-13195"/>
    <x v="694"/>
    <x v="1"/>
    <s v="United States"/>
    <s v="Los Angeles"/>
    <x v="1"/>
    <n v="90045"/>
    <x v="1"/>
    <s v="OFF-BI-10000632"/>
    <x v="1"/>
    <x v="8"/>
    <s v="Satellite Sectional Post Binders"/>
    <n v="69.456000000000003"/>
    <n v="2"/>
    <x v="2"/>
    <n v="22.5732"/>
    <m/>
  </r>
  <r>
    <n v="7005"/>
    <s v="CA-2014-126333"/>
    <x v="851"/>
    <d v="2014-12-28T00:00:00"/>
    <x v="1"/>
    <s v="ME-18010"/>
    <x v="545"/>
    <x v="1"/>
    <s v="United States"/>
    <s v="Port Arthur"/>
    <x v="5"/>
    <n v="77642"/>
    <x v="2"/>
    <s v="OFF-PA-10000223"/>
    <x v="1"/>
    <x v="10"/>
    <s v="Xerox 2000"/>
    <n v="5.1840000000000002"/>
    <n v="1"/>
    <x v="2"/>
    <n v="1.8144"/>
    <m/>
  </r>
  <r>
    <n v="7006"/>
    <s v="CA-2015-141740"/>
    <x v="549"/>
    <d v="2015-11-05T00:00:00"/>
    <x v="1"/>
    <s v="JF-15490"/>
    <x v="223"/>
    <x v="0"/>
    <s v="United States"/>
    <s v="New York City"/>
    <x v="15"/>
    <n v="10009"/>
    <x v="3"/>
    <s v="FUR-CH-10001545"/>
    <x v="0"/>
    <x v="1"/>
    <s v="Hon Comfortask Task/Swivel Chairs"/>
    <n v="205.16399999999999"/>
    <n v="2"/>
    <x v="9"/>
    <n v="13.6776"/>
    <m/>
  </r>
  <r>
    <n v="7007"/>
    <s v="CA-2014-119466"/>
    <x v="534"/>
    <d v="2014-12-21T00:00:00"/>
    <x v="1"/>
    <s v="SP-20860"/>
    <x v="133"/>
    <x v="1"/>
    <s v="United States"/>
    <s v="Chicago"/>
    <x v="10"/>
    <n v="60623"/>
    <x v="2"/>
    <s v="FUR-FU-10001546"/>
    <x v="0"/>
    <x v="5"/>
    <s v="Dana Swing-Arm Lamps"/>
    <n v="8.5440000000000005"/>
    <n v="2"/>
    <x v="7"/>
    <n v="-7.476"/>
    <m/>
  </r>
  <r>
    <n v="7008"/>
    <s v="CA-2015-154823"/>
    <x v="291"/>
    <d v="2015-08-25T00:00:00"/>
    <x v="1"/>
    <s v="KN-16390"/>
    <x v="471"/>
    <x v="1"/>
    <s v="United States"/>
    <s v="Springfield"/>
    <x v="24"/>
    <n v="45503"/>
    <x v="3"/>
    <s v="OFF-BI-10001098"/>
    <x v="1"/>
    <x v="8"/>
    <s v="Acco D-Ring Binder w/DublLock"/>
    <n v="12.827999999999999"/>
    <n v="2"/>
    <x v="6"/>
    <n v="-8.9795999999999996"/>
    <m/>
  </r>
  <r>
    <n v="7009"/>
    <s v="CA-2015-154823"/>
    <x v="291"/>
    <d v="2015-08-25T00:00:00"/>
    <x v="1"/>
    <s v="KN-16390"/>
    <x v="471"/>
    <x v="1"/>
    <s v="United States"/>
    <s v="Springfield"/>
    <x v="24"/>
    <n v="45503"/>
    <x v="3"/>
    <s v="FUR-CH-10003379"/>
    <x v="0"/>
    <x v="1"/>
    <s v="Global Commerce Series High-Back Swivel/Tilt Chairs"/>
    <n v="598.45799999999997"/>
    <n v="3"/>
    <x v="4"/>
    <n v="-42.747"/>
    <m/>
  </r>
  <r>
    <n v="7010"/>
    <s v="CA-2015-154823"/>
    <x v="291"/>
    <d v="2015-08-25T00:00:00"/>
    <x v="1"/>
    <s v="KN-16390"/>
    <x v="471"/>
    <x v="1"/>
    <s v="United States"/>
    <s v="Springfield"/>
    <x v="24"/>
    <n v="45503"/>
    <x v="3"/>
    <s v="FUR-FU-10000193"/>
    <x v="0"/>
    <x v="5"/>
    <s v="Tenex Chairmats For Use with Hard Floors"/>
    <n v="25.984000000000002"/>
    <n v="1"/>
    <x v="2"/>
    <n v="-3.8976000000000002"/>
    <m/>
  </r>
  <r>
    <n v="7011"/>
    <s v="US-2014-135881"/>
    <x v="235"/>
    <d v="2014-05-27T00:00:00"/>
    <x v="1"/>
    <s v="GT-14710"/>
    <x v="218"/>
    <x v="0"/>
    <s v="United States"/>
    <s v="New York City"/>
    <x v="15"/>
    <n v="10035"/>
    <x v="3"/>
    <s v="OFF-BI-10000829"/>
    <x v="1"/>
    <x v="8"/>
    <s v="Avery Non-Stick Binders"/>
    <n v="17.96"/>
    <n v="5"/>
    <x v="2"/>
    <n v="5.8369999999999997"/>
    <m/>
  </r>
  <r>
    <n v="7012"/>
    <s v="US-2014-135881"/>
    <x v="235"/>
    <d v="2014-05-27T00:00:00"/>
    <x v="1"/>
    <s v="GT-14710"/>
    <x v="218"/>
    <x v="0"/>
    <s v="United States"/>
    <s v="New York City"/>
    <x v="15"/>
    <n v="10035"/>
    <x v="3"/>
    <s v="OFF-SU-10003002"/>
    <x v="1"/>
    <x v="14"/>
    <s v="Letter Slitter"/>
    <n v="5.04"/>
    <n v="2"/>
    <x v="0"/>
    <n v="0.1512"/>
    <m/>
  </r>
  <r>
    <n v="7013"/>
    <s v="US-2014-135881"/>
    <x v="235"/>
    <d v="2014-05-27T00:00:00"/>
    <x v="1"/>
    <s v="GT-14710"/>
    <x v="218"/>
    <x v="0"/>
    <s v="United States"/>
    <s v="New York City"/>
    <x v="15"/>
    <n v="10035"/>
    <x v="3"/>
    <s v="OFF-AP-10002118"/>
    <x v="1"/>
    <x v="9"/>
    <s v="1.7 Cubic Foot Compact &quot;Cube&quot; Office Refrigerators"/>
    <n v="208.16"/>
    <n v="1"/>
    <x v="0"/>
    <n v="56.203200000000002"/>
    <m/>
  </r>
  <r>
    <n v="7014"/>
    <s v="CA-2017-141201"/>
    <x v="34"/>
    <d v="2017-12-11T00:00:00"/>
    <x v="0"/>
    <s v="DB-12910"/>
    <x v="626"/>
    <x v="2"/>
    <s v="United States"/>
    <s v="Salinas"/>
    <x v="1"/>
    <n v="93905"/>
    <x v="1"/>
    <s v="FUR-BO-10001519"/>
    <x v="0"/>
    <x v="0"/>
    <s v="O'Sullivan 3-Shelf Heavy-Duty Bookcases"/>
    <n v="148.25700000000001"/>
    <n v="3"/>
    <x v="11"/>
    <n v="15.697800000000001"/>
    <m/>
  </r>
  <r>
    <n v="7015"/>
    <s v="CA-2014-114790"/>
    <x v="518"/>
    <d v="2014-03-13T00:00:00"/>
    <x v="0"/>
    <s v="FM-14215"/>
    <x v="524"/>
    <x v="1"/>
    <s v="United States"/>
    <s v="Richmond"/>
    <x v="0"/>
    <n v="40475"/>
    <x v="0"/>
    <s v="OFF-AP-10002578"/>
    <x v="1"/>
    <x v="9"/>
    <s v="Fellowes Premier Superior Surge Suppressor, 10-Outlet, With Phone and Remote"/>
    <n v="146.76"/>
    <n v="3"/>
    <x v="0"/>
    <n v="38.157600000000002"/>
    <m/>
  </r>
  <r>
    <n v="7016"/>
    <s v="CA-2014-114790"/>
    <x v="518"/>
    <d v="2014-03-13T00:00:00"/>
    <x v="0"/>
    <s v="FM-14215"/>
    <x v="524"/>
    <x v="1"/>
    <s v="United States"/>
    <s v="Richmond"/>
    <x v="0"/>
    <n v="40475"/>
    <x v="0"/>
    <s v="TEC-AC-10000710"/>
    <x v="2"/>
    <x v="11"/>
    <s v="Maxell DVD-RAM Discs"/>
    <n v="32.96"/>
    <n v="2"/>
    <x v="0"/>
    <n v="14.172800000000001"/>
    <m/>
  </r>
  <r>
    <n v="7017"/>
    <s v="CA-2014-114790"/>
    <x v="518"/>
    <d v="2014-03-13T00:00:00"/>
    <x v="0"/>
    <s v="FM-14215"/>
    <x v="524"/>
    <x v="1"/>
    <s v="United States"/>
    <s v="Richmond"/>
    <x v="0"/>
    <n v="40475"/>
    <x v="0"/>
    <s v="TEC-PH-10000984"/>
    <x v="2"/>
    <x v="7"/>
    <s v="Panasonic KX-TG9471B"/>
    <n v="587.97"/>
    <n v="3"/>
    <x v="0"/>
    <n v="164.63159999999999"/>
    <m/>
  </r>
  <r>
    <n v="7018"/>
    <s v="CA-2014-114790"/>
    <x v="518"/>
    <d v="2014-03-13T00:00:00"/>
    <x v="0"/>
    <s v="FM-14215"/>
    <x v="524"/>
    <x v="1"/>
    <s v="United States"/>
    <s v="Richmond"/>
    <x v="0"/>
    <n v="40475"/>
    <x v="0"/>
    <s v="OFF-PA-10000213"/>
    <x v="1"/>
    <x v="10"/>
    <s v="Xerox 198"/>
    <n v="14.94"/>
    <n v="3"/>
    <x v="0"/>
    <n v="7.0217999999999998"/>
    <m/>
  </r>
  <r>
    <n v="7019"/>
    <s v="US-2016-154256"/>
    <x v="661"/>
    <d v="2016-06-27T00:00:00"/>
    <x v="0"/>
    <s v="SM-20005"/>
    <x v="325"/>
    <x v="0"/>
    <s v="United States"/>
    <s v="New York City"/>
    <x v="15"/>
    <n v="10035"/>
    <x v="3"/>
    <s v="OFF-LA-10003720"/>
    <x v="1"/>
    <x v="2"/>
    <s v="Avery 487"/>
    <n v="25.83"/>
    <n v="7"/>
    <x v="0"/>
    <n v="12.1401"/>
    <m/>
  </r>
  <r>
    <n v="7020"/>
    <s v="CA-2014-124737"/>
    <x v="709"/>
    <d v="2014-08-27T00:00:00"/>
    <x v="1"/>
    <s v="AP-10915"/>
    <x v="275"/>
    <x v="0"/>
    <s v="United States"/>
    <s v="Denver"/>
    <x v="22"/>
    <n v="80219"/>
    <x v="1"/>
    <s v="OFF-PA-10001837"/>
    <x v="1"/>
    <x v="10"/>
    <s v="Xerox 1976"/>
    <n v="15.552"/>
    <n v="3"/>
    <x v="2"/>
    <n v="5.4432"/>
    <m/>
  </r>
  <r>
    <n v="7021"/>
    <s v="CA-2014-124737"/>
    <x v="709"/>
    <d v="2014-08-27T00:00:00"/>
    <x v="1"/>
    <s v="AP-10915"/>
    <x v="275"/>
    <x v="0"/>
    <s v="United States"/>
    <s v="Denver"/>
    <x v="22"/>
    <n v="80219"/>
    <x v="1"/>
    <s v="OFF-SU-10004661"/>
    <x v="1"/>
    <x v="14"/>
    <s v="Acme Titanium Bonded Scissors"/>
    <n v="6.8"/>
    <n v="1"/>
    <x v="2"/>
    <n v="0.51"/>
    <m/>
  </r>
  <r>
    <n v="7022"/>
    <s v="CA-2014-124737"/>
    <x v="709"/>
    <d v="2014-08-27T00:00:00"/>
    <x v="1"/>
    <s v="AP-10915"/>
    <x v="275"/>
    <x v="0"/>
    <s v="United States"/>
    <s v="Denver"/>
    <x v="22"/>
    <n v="80219"/>
    <x v="1"/>
    <s v="FUR-FU-10003274"/>
    <x v="0"/>
    <x v="5"/>
    <s v="Regeneration Desk Collection"/>
    <n v="4.2240000000000002"/>
    <n v="3"/>
    <x v="2"/>
    <n v="1.2672000000000001"/>
    <m/>
  </r>
  <r>
    <n v="7023"/>
    <s v="CA-2014-124737"/>
    <x v="709"/>
    <d v="2014-08-27T00:00:00"/>
    <x v="1"/>
    <s v="AP-10915"/>
    <x v="275"/>
    <x v="0"/>
    <s v="United States"/>
    <s v="Denver"/>
    <x v="22"/>
    <n v="80219"/>
    <x v="1"/>
    <s v="TEC-PH-10000149"/>
    <x v="2"/>
    <x v="7"/>
    <s v="Cisco SPA525G2 IP Phone - Wireless"/>
    <n v="143.63999999999999"/>
    <n v="9"/>
    <x v="2"/>
    <n v="10.773"/>
    <m/>
  </r>
  <r>
    <n v="7024"/>
    <s v="CA-2014-124737"/>
    <x v="709"/>
    <d v="2014-08-27T00:00:00"/>
    <x v="1"/>
    <s v="AP-10915"/>
    <x v="275"/>
    <x v="0"/>
    <s v="United States"/>
    <s v="Denver"/>
    <x v="22"/>
    <n v="80219"/>
    <x v="1"/>
    <s v="OFF-PA-10000019"/>
    <x v="1"/>
    <x v="10"/>
    <s v="Xerox 1931"/>
    <n v="31.103999999999999"/>
    <n v="6"/>
    <x v="2"/>
    <n v="10.8864"/>
    <m/>
  </r>
  <r>
    <n v="7025"/>
    <s v="CA-2014-124737"/>
    <x v="709"/>
    <d v="2014-08-27T00:00:00"/>
    <x v="1"/>
    <s v="AP-10915"/>
    <x v="275"/>
    <x v="0"/>
    <s v="United States"/>
    <s v="Denver"/>
    <x v="22"/>
    <n v="80219"/>
    <x v="1"/>
    <s v="OFF-PA-10001125"/>
    <x v="1"/>
    <x v="10"/>
    <s v="Xerox 1988"/>
    <n v="223.05600000000001"/>
    <n v="9"/>
    <x v="2"/>
    <n v="69.704999999999998"/>
    <m/>
  </r>
  <r>
    <n v="7026"/>
    <s v="US-2017-101840"/>
    <x v="695"/>
    <d v="2017-02-12T00:00:00"/>
    <x v="1"/>
    <s v="SP-20545"/>
    <x v="259"/>
    <x v="1"/>
    <s v="United States"/>
    <s v="New York City"/>
    <x v="15"/>
    <n v="10024"/>
    <x v="3"/>
    <s v="TEC-PH-10002538"/>
    <x v="2"/>
    <x v="7"/>
    <s v="Grandstream GXP1160 VoIP phone"/>
    <n v="227.46"/>
    <n v="6"/>
    <x v="0"/>
    <n v="65.963399999999993"/>
    <m/>
  </r>
  <r>
    <n v="7027"/>
    <s v="US-2017-101840"/>
    <x v="695"/>
    <d v="2017-02-12T00:00:00"/>
    <x v="1"/>
    <s v="SP-20545"/>
    <x v="259"/>
    <x v="1"/>
    <s v="United States"/>
    <s v="New York City"/>
    <x v="15"/>
    <n v="10024"/>
    <x v="3"/>
    <s v="OFF-BI-10000279"/>
    <x v="1"/>
    <x v="8"/>
    <s v="Acco Recycled 2&quot; Capacity Laser Printer Hanging Data Binders"/>
    <n v="46.24"/>
    <n v="4"/>
    <x v="2"/>
    <n v="15.606"/>
    <m/>
  </r>
  <r>
    <n v="7028"/>
    <s v="CA-2017-131653"/>
    <x v="926"/>
    <d v="2017-02-05T00:00:00"/>
    <x v="1"/>
    <s v="RD-19585"/>
    <x v="361"/>
    <x v="0"/>
    <s v="United States"/>
    <s v="New York City"/>
    <x v="15"/>
    <n v="10011"/>
    <x v="3"/>
    <s v="OFF-LA-10001045"/>
    <x v="1"/>
    <x v="2"/>
    <s v="Permanent Self-Adhesive File Folder Labels for Typewriters by Universal"/>
    <n v="5.22"/>
    <n v="2"/>
    <x v="0"/>
    <n v="2.4011999999999998"/>
    <m/>
  </r>
  <r>
    <n v="7029"/>
    <s v="US-2016-157840"/>
    <x v="887"/>
    <d v="2016-12-23T00:00:00"/>
    <x v="0"/>
    <s v="MC-17575"/>
    <x v="430"/>
    <x v="0"/>
    <s v="United States"/>
    <s v="Fremont"/>
    <x v="8"/>
    <n v="68025"/>
    <x v="2"/>
    <s v="OFF-PA-10003673"/>
    <x v="1"/>
    <x v="10"/>
    <s v="Strathmore Photo Mount Cards"/>
    <n v="33.9"/>
    <n v="5"/>
    <x v="0"/>
    <n v="15.593999999999999"/>
    <m/>
  </r>
  <r>
    <n v="7030"/>
    <s v="CA-2016-145548"/>
    <x v="583"/>
    <d v="2016-11-16T00:00:00"/>
    <x v="1"/>
    <s v="EB-13750"/>
    <x v="494"/>
    <x v="1"/>
    <s v="United States"/>
    <s v="New York City"/>
    <x v="15"/>
    <n v="10011"/>
    <x v="3"/>
    <s v="OFF-ST-10002562"/>
    <x v="1"/>
    <x v="4"/>
    <s v="Staple magnet"/>
    <n v="28.14"/>
    <n v="3"/>
    <x v="0"/>
    <n v="7.8792"/>
    <m/>
  </r>
  <r>
    <n v="7031"/>
    <s v="CA-2016-145548"/>
    <x v="583"/>
    <d v="2016-11-16T00:00:00"/>
    <x v="1"/>
    <s v="EB-13750"/>
    <x v="494"/>
    <x v="1"/>
    <s v="United States"/>
    <s v="New York City"/>
    <x v="15"/>
    <n v="10011"/>
    <x v="3"/>
    <s v="TEC-AC-10002305"/>
    <x v="2"/>
    <x v="11"/>
    <s v="KeyTronic E03601U1 - Keyboard - Beige"/>
    <n v="36"/>
    <n v="2"/>
    <x v="0"/>
    <n v="6.48"/>
    <m/>
  </r>
  <r>
    <n v="7032"/>
    <s v="CA-2016-145548"/>
    <x v="583"/>
    <d v="2016-11-16T00:00:00"/>
    <x v="1"/>
    <s v="EB-13750"/>
    <x v="494"/>
    <x v="1"/>
    <s v="United States"/>
    <s v="New York City"/>
    <x v="15"/>
    <n v="10011"/>
    <x v="3"/>
    <s v="OFF-AR-10003373"/>
    <x v="1"/>
    <x v="6"/>
    <s v="Boston School Pro Electric Pencil Sharpener, 1670"/>
    <n v="92.94"/>
    <n v="3"/>
    <x v="0"/>
    <n v="25.093800000000002"/>
    <m/>
  </r>
  <r>
    <n v="7033"/>
    <s v="CA-2016-145548"/>
    <x v="583"/>
    <d v="2016-11-16T00:00:00"/>
    <x v="1"/>
    <s v="EB-13750"/>
    <x v="494"/>
    <x v="1"/>
    <s v="United States"/>
    <s v="New York City"/>
    <x v="15"/>
    <n v="10011"/>
    <x v="3"/>
    <s v="FUR-CH-10003774"/>
    <x v="0"/>
    <x v="1"/>
    <s v="Global Wood Trimmed Manager's Task Chair, Khaki"/>
    <n v="245.64599999999999"/>
    <n v="3"/>
    <x v="9"/>
    <n v="8.1882000000000001"/>
    <m/>
  </r>
  <r>
    <n v="7034"/>
    <s v="CA-2016-145548"/>
    <x v="583"/>
    <d v="2016-11-16T00:00:00"/>
    <x v="1"/>
    <s v="EB-13750"/>
    <x v="494"/>
    <x v="1"/>
    <s v="United States"/>
    <s v="New York City"/>
    <x v="15"/>
    <n v="10011"/>
    <x v="3"/>
    <s v="OFF-BI-10001510"/>
    <x v="1"/>
    <x v="8"/>
    <s v="Deluxe Heavy-Duty Vinyl Round Ring Binder"/>
    <n v="55.008000000000003"/>
    <n v="3"/>
    <x v="2"/>
    <n v="17.190000000000001"/>
    <m/>
  </r>
  <r>
    <n v="7035"/>
    <s v="CA-2016-145548"/>
    <x v="583"/>
    <d v="2016-11-16T00:00:00"/>
    <x v="1"/>
    <s v="EB-13750"/>
    <x v="494"/>
    <x v="1"/>
    <s v="United States"/>
    <s v="New York City"/>
    <x v="15"/>
    <n v="10011"/>
    <x v="3"/>
    <s v="OFF-BI-10004236"/>
    <x v="1"/>
    <x v="8"/>
    <s v="XtraLife ClearVue Slant-D Ring Binder, White, 3&quot;"/>
    <n v="35.231999999999999"/>
    <n v="3"/>
    <x v="2"/>
    <n v="11.4504"/>
    <m/>
  </r>
  <r>
    <n v="7036"/>
    <s v="CA-2017-119494"/>
    <x v="45"/>
    <d v="2017-11-13T00:00:00"/>
    <x v="1"/>
    <s v="JE-15610"/>
    <x v="531"/>
    <x v="1"/>
    <s v="United States"/>
    <s v="San Diego"/>
    <x v="1"/>
    <n v="92105"/>
    <x v="1"/>
    <s v="FUR-CH-10004675"/>
    <x v="0"/>
    <x v="1"/>
    <s v="Lifetime Advantage Folding Chairs, 4/Carton"/>
    <n v="523.39200000000005"/>
    <n v="3"/>
    <x v="2"/>
    <n v="52.339199999999998"/>
    <m/>
  </r>
  <r>
    <n v="7037"/>
    <s v="CA-2014-124618"/>
    <x v="1073"/>
    <d v="2014-05-04T00:00:00"/>
    <x v="0"/>
    <s v="CS-11860"/>
    <x v="750"/>
    <x v="0"/>
    <s v="United States"/>
    <s v="Lakeland"/>
    <x v="2"/>
    <n v="33801"/>
    <x v="0"/>
    <s v="TEC-CO-10004202"/>
    <x v="2"/>
    <x v="16"/>
    <s v="Brother DCP1000 Digital 3 in 1 Multifunction Machine"/>
    <n v="479.98399999999998"/>
    <n v="2"/>
    <x v="2"/>
    <n v="89.997"/>
    <m/>
  </r>
  <r>
    <n v="7038"/>
    <s v="CA-2017-161970"/>
    <x v="585"/>
    <d v="2017-09-27T00:00:00"/>
    <x v="1"/>
    <s v="PB-19105"/>
    <x v="287"/>
    <x v="0"/>
    <s v="United States"/>
    <s v="Smyrna"/>
    <x v="32"/>
    <n v="30080"/>
    <x v="0"/>
    <s v="OFF-PA-10004255"/>
    <x v="1"/>
    <x v="10"/>
    <s v="Xerox 219"/>
    <n v="12.96"/>
    <n v="2"/>
    <x v="0"/>
    <n v="6.2207999999999997"/>
    <m/>
  </r>
  <r>
    <n v="7039"/>
    <s v="CA-2017-161970"/>
    <x v="585"/>
    <d v="2017-09-27T00:00:00"/>
    <x v="1"/>
    <s v="PB-19105"/>
    <x v="287"/>
    <x v="0"/>
    <s v="United States"/>
    <s v="Smyrna"/>
    <x v="32"/>
    <n v="30080"/>
    <x v="0"/>
    <s v="OFF-AR-10003896"/>
    <x v="1"/>
    <x v="6"/>
    <s v="Stride Job 150 Highlighters, Chisel Tip, Assorted Colors"/>
    <n v="17.940000000000001"/>
    <n v="3"/>
    <x v="0"/>
    <n v="6.4584000000000001"/>
    <m/>
  </r>
  <r>
    <n v="7040"/>
    <s v="CA-2017-103443"/>
    <x v="94"/>
    <d v="2017-12-23T00:00:00"/>
    <x v="1"/>
    <s v="AT-10735"/>
    <x v="247"/>
    <x v="0"/>
    <s v="United States"/>
    <s v="New York City"/>
    <x v="15"/>
    <n v="10009"/>
    <x v="3"/>
    <s v="OFF-ST-10002276"/>
    <x v="1"/>
    <x v="4"/>
    <s v="Safco Steel Mobile File Cart"/>
    <n v="166.72"/>
    <n v="2"/>
    <x v="0"/>
    <n v="41.68"/>
    <m/>
  </r>
  <r>
    <n v="7041"/>
    <s v="CA-2017-103443"/>
    <x v="94"/>
    <d v="2017-12-23T00:00:00"/>
    <x v="1"/>
    <s v="AT-10735"/>
    <x v="247"/>
    <x v="0"/>
    <s v="United States"/>
    <s v="New York City"/>
    <x v="15"/>
    <n v="10009"/>
    <x v="3"/>
    <s v="OFF-BI-10001617"/>
    <x v="1"/>
    <x v="8"/>
    <s v="GBC Wire Binding Combs"/>
    <n v="24.815999999999999"/>
    <n v="3"/>
    <x v="2"/>
    <n v="8.3754000000000008"/>
    <m/>
  </r>
  <r>
    <n v="7042"/>
    <s v="CA-2017-103443"/>
    <x v="94"/>
    <d v="2017-12-23T00:00:00"/>
    <x v="1"/>
    <s v="AT-10735"/>
    <x v="247"/>
    <x v="0"/>
    <s v="United States"/>
    <s v="New York City"/>
    <x v="15"/>
    <n v="10009"/>
    <x v="3"/>
    <s v="FUR-FU-10000308"/>
    <x v="0"/>
    <x v="5"/>
    <s v="Deflect-o Glass Clear Studded Chair Mats"/>
    <n v="124.36"/>
    <n v="2"/>
    <x v="0"/>
    <n v="27.359200000000001"/>
    <m/>
  </r>
  <r>
    <n v="7043"/>
    <s v="US-2017-165358"/>
    <x v="930"/>
    <d v="2017-07-23T00:00:00"/>
    <x v="1"/>
    <s v="SV-20365"/>
    <x v="277"/>
    <x v="0"/>
    <s v="United States"/>
    <s v="Philadelphia"/>
    <x v="9"/>
    <n v="19134"/>
    <x v="3"/>
    <s v="TEC-CO-10001943"/>
    <x v="2"/>
    <x v="16"/>
    <s v="Canon PC-428 Personal Copier"/>
    <n v="599.97"/>
    <n v="5"/>
    <x v="10"/>
    <n v="69.996499999999997"/>
    <m/>
  </r>
  <r>
    <n v="7044"/>
    <s v="US-2017-165358"/>
    <x v="930"/>
    <d v="2017-07-23T00:00:00"/>
    <x v="1"/>
    <s v="SV-20365"/>
    <x v="277"/>
    <x v="0"/>
    <s v="United States"/>
    <s v="Philadelphia"/>
    <x v="9"/>
    <n v="19134"/>
    <x v="3"/>
    <s v="FUR-CH-10002647"/>
    <x v="0"/>
    <x v="1"/>
    <s v="Situations Contoured Folding Chairs, 4/Set"/>
    <n v="198.744"/>
    <n v="4"/>
    <x v="4"/>
    <n v="-14.196"/>
    <m/>
  </r>
  <r>
    <n v="7045"/>
    <s v="US-2017-165358"/>
    <x v="930"/>
    <d v="2017-07-23T00:00:00"/>
    <x v="1"/>
    <s v="SV-20365"/>
    <x v="277"/>
    <x v="0"/>
    <s v="United States"/>
    <s v="Philadelphia"/>
    <x v="9"/>
    <n v="19134"/>
    <x v="3"/>
    <s v="OFF-SU-10004768"/>
    <x v="1"/>
    <x v="14"/>
    <s v="Acme Kleencut Forged Steel Scissors"/>
    <n v="9.1839999999999993"/>
    <n v="2"/>
    <x v="2"/>
    <n v="1.1479999999999999"/>
    <m/>
  </r>
  <r>
    <n v="7046"/>
    <s v="CA-2016-160136"/>
    <x v="54"/>
    <d v="2016-11-09T00:00:00"/>
    <x v="1"/>
    <s v="PJ-18835"/>
    <x v="601"/>
    <x v="1"/>
    <s v="United States"/>
    <s v="Dallas"/>
    <x v="5"/>
    <n v="75217"/>
    <x v="2"/>
    <s v="OFF-PA-10002160"/>
    <x v="1"/>
    <x v="10"/>
    <s v="Xerox 1978"/>
    <n v="9.2479999999999993"/>
    <n v="2"/>
    <x v="2"/>
    <n v="3.3523999999999998"/>
    <m/>
  </r>
  <r>
    <n v="7047"/>
    <s v="CA-2014-150581"/>
    <x v="918"/>
    <d v="2014-04-12T00:00:00"/>
    <x v="1"/>
    <s v="NM-18445"/>
    <x v="134"/>
    <x v="2"/>
    <s v="United States"/>
    <s v="Concord"/>
    <x v="1"/>
    <n v="94521"/>
    <x v="1"/>
    <s v="FUR-TA-10003748"/>
    <x v="0"/>
    <x v="3"/>
    <s v="Bevis 36 x 72 Conference Tables"/>
    <n v="99.591999999999999"/>
    <n v="1"/>
    <x v="2"/>
    <n v="2.4897999999999998"/>
    <m/>
  </r>
  <r>
    <n v="7048"/>
    <s v="CA-2014-150581"/>
    <x v="918"/>
    <d v="2014-04-12T00:00:00"/>
    <x v="1"/>
    <s v="NM-18445"/>
    <x v="134"/>
    <x v="2"/>
    <s v="United States"/>
    <s v="Concord"/>
    <x v="1"/>
    <n v="94521"/>
    <x v="1"/>
    <s v="TEC-AC-10001908"/>
    <x v="2"/>
    <x v="11"/>
    <s v="Logitech Wireless Headset h800"/>
    <n v="399.96"/>
    <n v="4"/>
    <x v="0"/>
    <n v="139.98599999999999"/>
    <m/>
  </r>
  <r>
    <n v="7049"/>
    <s v="CA-2016-119515"/>
    <x v="1041"/>
    <d v="2016-08-16T00:00:00"/>
    <x v="2"/>
    <s v="TR-21325"/>
    <x v="309"/>
    <x v="0"/>
    <s v="United States"/>
    <s v="Nashville"/>
    <x v="18"/>
    <n v="37211"/>
    <x v="0"/>
    <s v="OFF-PA-10000552"/>
    <x v="1"/>
    <x v="10"/>
    <s v="Xerox 200"/>
    <n v="15.552"/>
    <n v="3"/>
    <x v="2"/>
    <n v="5.4432"/>
    <m/>
  </r>
  <r>
    <n v="7050"/>
    <s v="CA-2014-141355"/>
    <x v="794"/>
    <d v="2014-09-30T00:00:00"/>
    <x v="1"/>
    <s v="BF-11005"/>
    <x v="593"/>
    <x v="2"/>
    <s v="United States"/>
    <s v="Aurora"/>
    <x v="22"/>
    <n v="80013"/>
    <x v="1"/>
    <s v="OFF-AR-10003179"/>
    <x v="1"/>
    <x v="6"/>
    <s v="Dixon Ticonderoga Core-Lock Colored Pencils"/>
    <n v="14.576000000000001"/>
    <n v="2"/>
    <x v="2"/>
    <n v="2.3685999999999998"/>
    <m/>
  </r>
  <r>
    <n v="7051"/>
    <s v="CA-2016-165330"/>
    <x v="25"/>
    <d v="2016-12-11T00:00:00"/>
    <x v="3"/>
    <s v="WB-21850"/>
    <x v="576"/>
    <x v="0"/>
    <s v="United States"/>
    <s v="Anaheim"/>
    <x v="1"/>
    <n v="92804"/>
    <x v="1"/>
    <s v="OFF-BI-10004593"/>
    <x v="1"/>
    <x v="8"/>
    <s v="Ibico Laser Imprintable Binding System Covers"/>
    <n v="209.6"/>
    <n v="5"/>
    <x v="2"/>
    <n v="68.12"/>
    <m/>
  </r>
  <r>
    <n v="7052"/>
    <s v="CA-2016-165330"/>
    <x v="25"/>
    <d v="2016-12-11T00:00:00"/>
    <x v="3"/>
    <s v="WB-21850"/>
    <x v="576"/>
    <x v="0"/>
    <s v="United States"/>
    <s v="Anaheim"/>
    <x v="1"/>
    <n v="92804"/>
    <x v="1"/>
    <s v="OFF-AR-10000914"/>
    <x v="1"/>
    <x v="6"/>
    <s v="Boston 16765 Mini Stand Up Battery Pencil Sharpener"/>
    <n v="23.32"/>
    <n v="2"/>
    <x v="0"/>
    <n v="6.0632000000000001"/>
    <m/>
  </r>
  <r>
    <n v="7053"/>
    <s v="CA-2016-165330"/>
    <x v="25"/>
    <d v="2016-12-11T00:00:00"/>
    <x v="3"/>
    <s v="WB-21850"/>
    <x v="576"/>
    <x v="0"/>
    <s v="United States"/>
    <s v="Anaheim"/>
    <x v="1"/>
    <n v="92804"/>
    <x v="1"/>
    <s v="OFF-PA-10000241"/>
    <x v="1"/>
    <x v="10"/>
    <s v="IBM Multi-Purpose Copy Paper, 8 1/2 x 11&quot;, Case"/>
    <n v="30.98"/>
    <n v="1"/>
    <x v="0"/>
    <n v="13.941000000000001"/>
    <m/>
  </r>
  <r>
    <n v="7054"/>
    <s v="CA-2016-165330"/>
    <x v="25"/>
    <d v="2016-12-11T00:00:00"/>
    <x v="3"/>
    <s v="WB-21850"/>
    <x v="576"/>
    <x v="0"/>
    <s v="United States"/>
    <s v="Anaheim"/>
    <x v="1"/>
    <n v="92804"/>
    <x v="1"/>
    <s v="TEC-AC-10000057"/>
    <x v="2"/>
    <x v="11"/>
    <s v="Microsoft Natural Ergonomic Keyboard 4000"/>
    <n v="119.96"/>
    <n v="4"/>
    <x v="0"/>
    <n v="25.191600000000001"/>
    <m/>
  </r>
  <r>
    <n v="7055"/>
    <s v="CA-2016-165330"/>
    <x v="25"/>
    <d v="2016-12-11T00:00:00"/>
    <x v="3"/>
    <s v="WB-21850"/>
    <x v="576"/>
    <x v="0"/>
    <s v="United States"/>
    <s v="Anaheim"/>
    <x v="1"/>
    <n v="92804"/>
    <x v="1"/>
    <s v="FUR-CH-10003774"/>
    <x v="0"/>
    <x v="1"/>
    <s v="Global Wood Trimmed Manager's Task Chair, Khaki"/>
    <n v="363.92"/>
    <n v="5"/>
    <x v="2"/>
    <n v="-31.843"/>
    <m/>
  </r>
  <r>
    <n v="7056"/>
    <s v="CA-2016-165330"/>
    <x v="25"/>
    <d v="2016-12-11T00:00:00"/>
    <x v="3"/>
    <s v="WB-21850"/>
    <x v="576"/>
    <x v="0"/>
    <s v="United States"/>
    <s v="Anaheim"/>
    <x v="1"/>
    <n v="92804"/>
    <x v="1"/>
    <s v="OFF-BI-10002824"/>
    <x v="1"/>
    <x v="8"/>
    <s v="Recycled Easel Ring Binders"/>
    <n v="35.808"/>
    <n v="3"/>
    <x v="2"/>
    <n v="11.19"/>
    <m/>
  </r>
  <r>
    <n v="7057"/>
    <s v="CA-2016-165330"/>
    <x v="25"/>
    <d v="2016-12-11T00:00:00"/>
    <x v="3"/>
    <s v="WB-21850"/>
    <x v="576"/>
    <x v="0"/>
    <s v="United States"/>
    <s v="Anaheim"/>
    <x v="1"/>
    <n v="92804"/>
    <x v="1"/>
    <s v="OFF-BI-10004001"/>
    <x v="1"/>
    <x v="8"/>
    <s v="GBC Recycled VeloBinder Covers"/>
    <n v="122.688"/>
    <n v="9"/>
    <x v="2"/>
    <n v="39.873600000000003"/>
    <m/>
  </r>
  <r>
    <n v="7058"/>
    <s v="CA-2016-165330"/>
    <x v="25"/>
    <d v="2016-12-11T00:00:00"/>
    <x v="3"/>
    <s v="WB-21850"/>
    <x v="576"/>
    <x v="0"/>
    <s v="United States"/>
    <s v="Anaheim"/>
    <x v="1"/>
    <n v="92804"/>
    <x v="1"/>
    <s v="FUR-TA-10004619"/>
    <x v="0"/>
    <x v="3"/>
    <s v="Hon Non-Folding Utility Tables"/>
    <n v="892.13599999999997"/>
    <n v="7"/>
    <x v="2"/>
    <n v="111.517"/>
    <m/>
  </r>
  <r>
    <n v="7059"/>
    <s v="CA-2016-165330"/>
    <x v="25"/>
    <d v="2016-12-11T00:00:00"/>
    <x v="3"/>
    <s v="WB-21850"/>
    <x v="576"/>
    <x v="0"/>
    <s v="United States"/>
    <s v="Anaheim"/>
    <x v="1"/>
    <n v="92804"/>
    <x v="1"/>
    <s v="OFF-ST-10000636"/>
    <x v="1"/>
    <x v="4"/>
    <s v="Rogers Profile Extra Capacity Storage Tub"/>
    <n v="50.22"/>
    <n v="3"/>
    <x v="0"/>
    <n v="2.0087999999999999"/>
    <m/>
  </r>
  <r>
    <n v="7060"/>
    <s v="CA-2016-165330"/>
    <x v="25"/>
    <d v="2016-12-11T00:00:00"/>
    <x v="3"/>
    <s v="WB-21850"/>
    <x v="576"/>
    <x v="0"/>
    <s v="United States"/>
    <s v="Anaheim"/>
    <x v="1"/>
    <n v="92804"/>
    <x v="1"/>
    <s v="OFF-AP-10001469"/>
    <x v="1"/>
    <x v="9"/>
    <s v="Fellowes 8 Outlet Superior Workstation Surge Protector"/>
    <n v="83.42"/>
    <n v="2"/>
    <x v="0"/>
    <n v="24.191800000000001"/>
    <m/>
  </r>
  <r>
    <n v="7061"/>
    <s v="CA-2016-165330"/>
    <x v="25"/>
    <d v="2016-12-11T00:00:00"/>
    <x v="3"/>
    <s v="WB-21850"/>
    <x v="576"/>
    <x v="0"/>
    <s v="United States"/>
    <s v="Anaheim"/>
    <x v="1"/>
    <n v="92804"/>
    <x v="1"/>
    <s v="OFF-BI-10002897"/>
    <x v="1"/>
    <x v="8"/>
    <s v="Black Avery Memo-Size 3-Ring Binder, 5 1/2&quot; x 8 1/2&quot;"/>
    <n v="5.8719999999999999"/>
    <n v="2"/>
    <x v="2"/>
    <n v="2.1286"/>
    <m/>
  </r>
  <r>
    <n v="7062"/>
    <s v="CA-2015-132633"/>
    <x v="302"/>
    <d v="2015-02-05T00:00:00"/>
    <x v="0"/>
    <s v="KH-16630"/>
    <x v="175"/>
    <x v="1"/>
    <s v="United States"/>
    <s v="Pleasant Grove"/>
    <x v="7"/>
    <n v="84062"/>
    <x v="1"/>
    <s v="OFF-BI-10002432"/>
    <x v="1"/>
    <x v="8"/>
    <s v="Wilson Jones Standard D-Ring Binders"/>
    <n v="12.144"/>
    <n v="3"/>
    <x v="2"/>
    <n v="4.0986000000000002"/>
    <m/>
  </r>
  <r>
    <n v="7063"/>
    <s v="CA-2016-157742"/>
    <x v="723"/>
    <d v="2016-12-31T00:00:00"/>
    <x v="0"/>
    <s v="KL-16645"/>
    <x v="107"/>
    <x v="0"/>
    <s v="United States"/>
    <s v="Springfield"/>
    <x v="21"/>
    <n v="97477"/>
    <x v="1"/>
    <s v="OFF-EN-10002592"/>
    <x v="1"/>
    <x v="12"/>
    <s v="Peel &amp; Seel Recycled Catalog Envelopes, Brown"/>
    <n v="27.792000000000002"/>
    <n v="3"/>
    <x v="2"/>
    <n v="10.422000000000001"/>
    <m/>
  </r>
  <r>
    <n v="7064"/>
    <s v="CA-2017-127712"/>
    <x v="515"/>
    <d v="2017-09-05T00:00:00"/>
    <x v="1"/>
    <s v="MG-17890"/>
    <x v="450"/>
    <x v="2"/>
    <s v="United States"/>
    <s v="Salem"/>
    <x v="21"/>
    <n v="97301"/>
    <x v="1"/>
    <s v="OFF-SU-10002522"/>
    <x v="1"/>
    <x v="14"/>
    <s v="Acme Kleen Earth Office Shears"/>
    <n v="6.2080000000000002"/>
    <n v="2"/>
    <x v="2"/>
    <n v="0.69840000000000002"/>
    <m/>
  </r>
  <r>
    <n v="7065"/>
    <s v="CA-2017-169474"/>
    <x v="1144"/>
    <d v="2017-02-09T00:00:00"/>
    <x v="1"/>
    <s v="JF-15355"/>
    <x v="282"/>
    <x v="0"/>
    <s v="United States"/>
    <s v="Rochester"/>
    <x v="15"/>
    <n v="14609"/>
    <x v="3"/>
    <s v="OFF-AP-10003971"/>
    <x v="1"/>
    <x v="9"/>
    <s v="Belkin 6 Outlet Metallic Surge Strip"/>
    <n v="32.67"/>
    <n v="3"/>
    <x v="0"/>
    <n v="8.4941999999999993"/>
    <m/>
  </r>
  <r>
    <n v="7066"/>
    <s v="CA-2014-106726"/>
    <x v="776"/>
    <d v="2014-12-08T00:00:00"/>
    <x v="2"/>
    <s v="RS-19765"/>
    <x v="276"/>
    <x v="1"/>
    <s v="United States"/>
    <s v="Los Angeles"/>
    <x v="1"/>
    <n v="90008"/>
    <x v="1"/>
    <s v="OFF-ST-10001496"/>
    <x v="1"/>
    <x v="4"/>
    <s v="Standard Rollaway File with Lock"/>
    <n v="1261.33"/>
    <n v="7"/>
    <x v="0"/>
    <n v="327.94580000000002"/>
    <m/>
  </r>
  <r>
    <n v="7067"/>
    <s v="CA-2016-147473"/>
    <x v="198"/>
    <d v="2016-06-03T00:00:00"/>
    <x v="1"/>
    <s v="NL-18310"/>
    <x v="644"/>
    <x v="2"/>
    <s v="United States"/>
    <s v="Los Angeles"/>
    <x v="1"/>
    <n v="90049"/>
    <x v="1"/>
    <s v="OFF-PA-10004782"/>
    <x v="1"/>
    <x v="10"/>
    <s v="Xerox 228"/>
    <n v="38.880000000000003"/>
    <n v="6"/>
    <x v="0"/>
    <n v="18.662400000000002"/>
    <m/>
  </r>
  <r>
    <n v="7068"/>
    <s v="CA-2016-114209"/>
    <x v="206"/>
    <d v="2016-05-26T00:00:00"/>
    <x v="1"/>
    <s v="AS-10285"/>
    <x v="155"/>
    <x v="1"/>
    <s v="United States"/>
    <s v="Dallas"/>
    <x v="5"/>
    <n v="75081"/>
    <x v="2"/>
    <s v="OFF-BI-10000343"/>
    <x v="1"/>
    <x v="8"/>
    <s v="Pressboard Covers with Storage Hooks, 9 1/2&quot; x 11&quot;, Light Blue"/>
    <n v="1.964"/>
    <n v="2"/>
    <x v="3"/>
    <n v="-3.2406000000000001"/>
    <m/>
  </r>
  <r>
    <n v="7069"/>
    <s v="CA-2016-114209"/>
    <x v="206"/>
    <d v="2016-05-26T00:00:00"/>
    <x v="1"/>
    <s v="AS-10285"/>
    <x v="155"/>
    <x v="1"/>
    <s v="United States"/>
    <s v="Dallas"/>
    <x v="5"/>
    <n v="75081"/>
    <x v="2"/>
    <s v="OFF-PA-10003591"/>
    <x v="1"/>
    <x v="10"/>
    <s v="Southworth 100% Cotton The Best Paper"/>
    <n v="82.656000000000006"/>
    <n v="9"/>
    <x v="2"/>
    <n v="30.995999999999999"/>
    <m/>
  </r>
  <r>
    <n v="7070"/>
    <s v="CA-2014-141901"/>
    <x v="128"/>
    <d v="2014-08-14T00:00:00"/>
    <x v="1"/>
    <s v="GM-14500"/>
    <x v="421"/>
    <x v="0"/>
    <s v="United States"/>
    <s v="Fresno"/>
    <x v="1"/>
    <n v="93727"/>
    <x v="1"/>
    <s v="OFF-PA-10001667"/>
    <x v="1"/>
    <x v="10"/>
    <s v="Great White Multi-Use Recycled Paper (20Lb. and 84 Bright)"/>
    <n v="5.98"/>
    <n v="1"/>
    <x v="0"/>
    <n v="2.6909999999999998"/>
    <m/>
  </r>
  <r>
    <n v="7071"/>
    <s v="CA-2016-164490"/>
    <x v="64"/>
    <d v="2016-09-10T00:00:00"/>
    <x v="0"/>
    <s v="SU-20665"/>
    <x v="711"/>
    <x v="2"/>
    <s v="United States"/>
    <s v="Chicago"/>
    <x v="10"/>
    <n v="60653"/>
    <x v="2"/>
    <s v="OFF-PA-10004971"/>
    <x v="1"/>
    <x v="10"/>
    <s v="Xerox 196"/>
    <n v="9.2479999999999993"/>
    <n v="2"/>
    <x v="2"/>
    <n v="3.3523999999999998"/>
    <m/>
  </r>
  <r>
    <n v="7072"/>
    <s v="CA-2016-112256"/>
    <x v="310"/>
    <d v="2016-07-28T00:00:00"/>
    <x v="1"/>
    <s v="CK-12205"/>
    <x v="237"/>
    <x v="0"/>
    <s v="United States"/>
    <s v="Mcallen"/>
    <x v="5"/>
    <n v="78501"/>
    <x v="2"/>
    <s v="OFF-AR-10001216"/>
    <x v="1"/>
    <x v="6"/>
    <s v="Newell 339"/>
    <n v="4.4480000000000004"/>
    <n v="2"/>
    <x v="2"/>
    <n v="0.33360000000000001"/>
    <m/>
  </r>
  <r>
    <n v="7073"/>
    <s v="CA-2016-112256"/>
    <x v="310"/>
    <d v="2016-07-28T00:00:00"/>
    <x v="1"/>
    <s v="CK-12205"/>
    <x v="237"/>
    <x v="0"/>
    <s v="United States"/>
    <s v="Mcallen"/>
    <x v="5"/>
    <n v="78501"/>
    <x v="2"/>
    <s v="OFF-PA-10004355"/>
    <x v="1"/>
    <x v="10"/>
    <s v="Xerox 231"/>
    <n v="5.1840000000000002"/>
    <n v="1"/>
    <x v="2"/>
    <n v="1.8144"/>
    <m/>
  </r>
  <r>
    <n v="7074"/>
    <s v="CA-2016-112256"/>
    <x v="310"/>
    <d v="2016-07-28T00:00:00"/>
    <x v="1"/>
    <s v="CK-12205"/>
    <x v="237"/>
    <x v="0"/>
    <s v="United States"/>
    <s v="Mcallen"/>
    <x v="5"/>
    <n v="78501"/>
    <x v="2"/>
    <s v="OFF-AR-10001953"/>
    <x v="1"/>
    <x v="6"/>
    <s v="Boston 1645 Deluxe Heavier-Duty Electric Pencil Sharpener"/>
    <n v="175.92"/>
    <n v="5"/>
    <x v="2"/>
    <n v="15.393000000000001"/>
    <m/>
  </r>
  <r>
    <n v="7075"/>
    <s v="CA-2016-112256"/>
    <x v="310"/>
    <d v="2016-07-28T00:00:00"/>
    <x v="1"/>
    <s v="CK-12205"/>
    <x v="237"/>
    <x v="0"/>
    <s v="United States"/>
    <s v="Mcallen"/>
    <x v="5"/>
    <n v="78501"/>
    <x v="2"/>
    <s v="OFF-BI-10004364"/>
    <x v="1"/>
    <x v="8"/>
    <s v="Storex Dura Pro Binders"/>
    <n v="4.7519999999999998"/>
    <n v="4"/>
    <x v="3"/>
    <n v="-8.3160000000000007"/>
    <m/>
  </r>
  <r>
    <n v="7076"/>
    <s v="CA-2016-112256"/>
    <x v="310"/>
    <d v="2016-07-28T00:00:00"/>
    <x v="1"/>
    <s v="CK-12205"/>
    <x v="237"/>
    <x v="0"/>
    <s v="United States"/>
    <s v="Mcallen"/>
    <x v="5"/>
    <n v="78501"/>
    <x v="2"/>
    <s v="OFF-SU-10001165"/>
    <x v="1"/>
    <x v="14"/>
    <s v="Acme Elite Stainless Steel Scissors"/>
    <n v="13.343999999999999"/>
    <n v="2"/>
    <x v="2"/>
    <n v="1.0007999999999999"/>
    <m/>
  </r>
  <r>
    <n v="7077"/>
    <s v="CA-2016-167416"/>
    <x v="536"/>
    <d v="2016-05-17T00:00:00"/>
    <x v="1"/>
    <s v="JM-15580"/>
    <x v="758"/>
    <x v="0"/>
    <s v="United States"/>
    <s v="Seattle"/>
    <x v="4"/>
    <n v="98105"/>
    <x v="1"/>
    <s v="OFF-EN-10001141"/>
    <x v="1"/>
    <x v="12"/>
    <s v="Manila Recycled Extra-Heavyweight Clasp Envelopes, 6&quot; x 9&quot;"/>
    <n v="54.9"/>
    <n v="5"/>
    <x v="0"/>
    <n v="26.901"/>
    <m/>
  </r>
  <r>
    <n v="7078"/>
    <s v="CA-2016-106950"/>
    <x v="476"/>
    <d v="2016-09-06T00:00:00"/>
    <x v="1"/>
    <s v="JE-15715"/>
    <x v="555"/>
    <x v="0"/>
    <s v="United States"/>
    <s v="Charlotte"/>
    <x v="3"/>
    <n v="28205"/>
    <x v="0"/>
    <s v="OFF-BI-10000014"/>
    <x v="1"/>
    <x v="8"/>
    <s v="Heavy-Duty E-Z-D Binders"/>
    <n v="22.911000000000001"/>
    <n v="7"/>
    <x v="6"/>
    <n v="-17.565100000000001"/>
    <m/>
  </r>
  <r>
    <n v="7079"/>
    <s v="CA-2016-106950"/>
    <x v="476"/>
    <d v="2016-09-06T00:00:00"/>
    <x v="1"/>
    <s v="JE-15715"/>
    <x v="555"/>
    <x v="0"/>
    <s v="United States"/>
    <s v="Charlotte"/>
    <x v="3"/>
    <n v="28205"/>
    <x v="0"/>
    <s v="OFF-AP-10000159"/>
    <x v="1"/>
    <x v="9"/>
    <s v="Belkin F9M820V08 8 Outlet Surge"/>
    <n v="309.45600000000002"/>
    <n v="9"/>
    <x v="2"/>
    <n v="34.813800000000001"/>
    <m/>
  </r>
  <r>
    <n v="7080"/>
    <s v="CA-2016-106950"/>
    <x v="476"/>
    <d v="2016-09-06T00:00:00"/>
    <x v="1"/>
    <s v="JE-15715"/>
    <x v="555"/>
    <x v="0"/>
    <s v="United States"/>
    <s v="Charlotte"/>
    <x v="3"/>
    <n v="28205"/>
    <x v="0"/>
    <s v="OFF-AR-10003560"/>
    <x v="1"/>
    <x v="6"/>
    <s v="Zebra Zazzle Fluorescent Highlighters"/>
    <n v="19.456"/>
    <n v="4"/>
    <x v="2"/>
    <n v="3.4047999999999998"/>
    <m/>
  </r>
  <r>
    <n v="7081"/>
    <s v="CA-2016-106950"/>
    <x v="476"/>
    <d v="2016-09-06T00:00:00"/>
    <x v="1"/>
    <s v="JE-15715"/>
    <x v="555"/>
    <x v="0"/>
    <s v="United States"/>
    <s v="Charlotte"/>
    <x v="3"/>
    <n v="28205"/>
    <x v="0"/>
    <s v="FUR-TA-10001768"/>
    <x v="0"/>
    <x v="3"/>
    <s v="Hon Racetrack Conference Tables"/>
    <n v="472.51799999999997"/>
    <n v="3"/>
    <x v="10"/>
    <n v="-149.63069999999999"/>
    <m/>
  </r>
  <r>
    <n v="7082"/>
    <s v="CA-2016-106950"/>
    <x v="476"/>
    <d v="2016-09-06T00:00:00"/>
    <x v="1"/>
    <s v="JE-15715"/>
    <x v="555"/>
    <x v="0"/>
    <s v="United States"/>
    <s v="Charlotte"/>
    <x v="3"/>
    <n v="28205"/>
    <x v="0"/>
    <s v="TEC-AC-10002049"/>
    <x v="2"/>
    <x v="11"/>
    <s v="Plantronics Savi W720 Multi-Device Wireless Headset System"/>
    <n v="1012.68"/>
    <n v="3"/>
    <x v="2"/>
    <n v="303.80399999999997"/>
    <m/>
  </r>
  <r>
    <n v="7083"/>
    <s v="CA-2016-106950"/>
    <x v="476"/>
    <d v="2016-09-06T00:00:00"/>
    <x v="1"/>
    <s v="JE-15715"/>
    <x v="555"/>
    <x v="0"/>
    <s v="United States"/>
    <s v="Charlotte"/>
    <x v="3"/>
    <n v="28205"/>
    <x v="0"/>
    <s v="OFF-BI-10003166"/>
    <x v="1"/>
    <x v="8"/>
    <s v="GBC Plasticlear Binding Covers"/>
    <n v="17.22"/>
    <n v="5"/>
    <x v="6"/>
    <n v="-12.628"/>
    <m/>
  </r>
  <r>
    <n v="7084"/>
    <s v="CA-2017-118724"/>
    <x v="246"/>
    <d v="2017-07-25T00:00:00"/>
    <x v="0"/>
    <s v="AR-10825"/>
    <x v="255"/>
    <x v="1"/>
    <s v="United States"/>
    <s v="Concord"/>
    <x v="1"/>
    <n v="94521"/>
    <x v="1"/>
    <s v="OFF-AR-10003469"/>
    <x v="1"/>
    <x v="6"/>
    <s v="Nontoxic Chalk"/>
    <n v="3.52"/>
    <n v="2"/>
    <x v="0"/>
    <n v="1.6896"/>
    <m/>
  </r>
  <r>
    <n v="7085"/>
    <s v="CA-2017-118724"/>
    <x v="246"/>
    <d v="2017-07-25T00:00:00"/>
    <x v="0"/>
    <s v="AR-10825"/>
    <x v="255"/>
    <x v="1"/>
    <s v="United States"/>
    <s v="Concord"/>
    <x v="1"/>
    <n v="94521"/>
    <x v="1"/>
    <s v="TEC-PH-10002549"/>
    <x v="2"/>
    <x v="7"/>
    <s v="Polycom SoundPoint IP 450 VoIP phone"/>
    <n v="1626.192"/>
    <n v="9"/>
    <x v="2"/>
    <n v="121.9644"/>
    <m/>
  </r>
  <r>
    <n v="7086"/>
    <s v="CA-2017-112004"/>
    <x v="145"/>
    <d v="2017-09-28T00:00:00"/>
    <x v="2"/>
    <s v="AH-10075"/>
    <x v="340"/>
    <x v="1"/>
    <s v="United States"/>
    <s v="Chester"/>
    <x v="9"/>
    <n v="19013"/>
    <x v="3"/>
    <s v="OFF-BI-10003476"/>
    <x v="1"/>
    <x v="8"/>
    <s v="Avery Metallic Poly Binders"/>
    <n v="8.5950000000000006"/>
    <n v="5"/>
    <x v="6"/>
    <n v="-6.3029999999999999"/>
    <m/>
  </r>
  <r>
    <n v="7087"/>
    <s v="CA-2017-112004"/>
    <x v="145"/>
    <d v="2017-09-28T00:00:00"/>
    <x v="2"/>
    <s v="AH-10075"/>
    <x v="340"/>
    <x v="1"/>
    <s v="United States"/>
    <s v="Chester"/>
    <x v="9"/>
    <n v="19013"/>
    <x v="3"/>
    <s v="OFF-SU-10000157"/>
    <x v="1"/>
    <x v="14"/>
    <s v="Compact Automatic Electric Letter Opener"/>
    <n v="190.89599999999999"/>
    <n v="2"/>
    <x v="2"/>
    <n v="-42.951599999999999"/>
    <m/>
  </r>
  <r>
    <n v="7088"/>
    <s v="US-2017-143175"/>
    <x v="646"/>
    <d v="2017-08-06T00:00:00"/>
    <x v="0"/>
    <s v="GA-14515"/>
    <x v="654"/>
    <x v="0"/>
    <s v="United States"/>
    <s v="Los Angeles"/>
    <x v="1"/>
    <n v="90004"/>
    <x v="1"/>
    <s v="OFF-ST-10003123"/>
    <x v="1"/>
    <x v="4"/>
    <s v="Fellowes Bases and Tops For Staxonsteel/High-Stak Systems"/>
    <n v="99.87"/>
    <n v="3"/>
    <x v="0"/>
    <n v="23.968800000000002"/>
    <m/>
  </r>
  <r>
    <n v="7089"/>
    <s v="CA-2015-105844"/>
    <x v="969"/>
    <d v="2015-10-27T00:00:00"/>
    <x v="0"/>
    <s v="JF-15415"/>
    <x v="226"/>
    <x v="0"/>
    <s v="United States"/>
    <s v="Sparks"/>
    <x v="33"/>
    <n v="89431"/>
    <x v="1"/>
    <s v="OFF-AR-10001955"/>
    <x v="1"/>
    <x v="6"/>
    <s v="Newell 319"/>
    <n v="79.36"/>
    <n v="4"/>
    <x v="0"/>
    <n v="23.808"/>
    <m/>
  </r>
  <r>
    <n v="7090"/>
    <s v="CA-2017-118864"/>
    <x v="140"/>
    <d v="2017-06-19T00:00:00"/>
    <x v="0"/>
    <s v="KH-16690"/>
    <x v="120"/>
    <x v="1"/>
    <s v="United States"/>
    <s v="Los Angeles"/>
    <x v="1"/>
    <n v="90032"/>
    <x v="1"/>
    <s v="TEC-PH-10001809"/>
    <x v="2"/>
    <x v="7"/>
    <s v="Panasonic KX T7736-B Digital phone"/>
    <n v="119.96"/>
    <n v="1"/>
    <x v="2"/>
    <n v="7.4974999999999996"/>
    <m/>
  </r>
  <r>
    <n v="7091"/>
    <s v="CA-2015-119480"/>
    <x v="1145"/>
    <d v="2015-01-13T00:00:00"/>
    <x v="1"/>
    <s v="CC-12685"/>
    <x v="530"/>
    <x v="0"/>
    <s v="United States"/>
    <s v="Henderson"/>
    <x v="0"/>
    <n v="42420"/>
    <x v="0"/>
    <s v="OFF-PA-10000474"/>
    <x v="1"/>
    <x v="10"/>
    <s v="Easy-staple paper"/>
    <n v="106.32"/>
    <n v="3"/>
    <x v="0"/>
    <n v="49.970399999999998"/>
    <m/>
  </r>
  <r>
    <n v="7092"/>
    <s v="CA-2015-119480"/>
    <x v="1145"/>
    <d v="2015-01-13T00:00:00"/>
    <x v="1"/>
    <s v="CC-12685"/>
    <x v="530"/>
    <x v="0"/>
    <s v="United States"/>
    <s v="Henderson"/>
    <x v="0"/>
    <n v="42420"/>
    <x v="0"/>
    <s v="OFF-AP-10001205"/>
    <x v="1"/>
    <x v="9"/>
    <s v="Belkin 5 Outlet SurgeMaster Power Centers"/>
    <n v="163.44"/>
    <n v="3"/>
    <x v="0"/>
    <n v="45.763199999999998"/>
    <m/>
  </r>
  <r>
    <n v="7093"/>
    <s v="CA-2015-119480"/>
    <x v="1145"/>
    <d v="2015-01-13T00:00:00"/>
    <x v="1"/>
    <s v="CC-12685"/>
    <x v="530"/>
    <x v="0"/>
    <s v="United States"/>
    <s v="Henderson"/>
    <x v="0"/>
    <n v="42420"/>
    <x v="0"/>
    <s v="OFF-AR-10004691"/>
    <x v="1"/>
    <x v="6"/>
    <s v="Boston 1730 StandUp Electric Pencil Sharpener"/>
    <n v="42.76"/>
    <n v="2"/>
    <x v="0"/>
    <n v="11.117599999999999"/>
    <m/>
  </r>
  <r>
    <n v="7094"/>
    <s v="CA-2015-119480"/>
    <x v="1145"/>
    <d v="2015-01-13T00:00:00"/>
    <x v="1"/>
    <s v="CC-12685"/>
    <x v="530"/>
    <x v="0"/>
    <s v="United States"/>
    <s v="Henderson"/>
    <x v="0"/>
    <n v="42420"/>
    <x v="0"/>
    <s v="OFF-PA-10004996"/>
    <x v="1"/>
    <x v="10"/>
    <s v="Speediset Carbonless Redi-Letter 7&quot; x 8 1/2&quot;"/>
    <n v="51.55"/>
    <n v="5"/>
    <x v="0"/>
    <n v="24.2285"/>
    <m/>
  </r>
  <r>
    <n v="7095"/>
    <s v="US-2015-153374"/>
    <x v="97"/>
    <d v="2015-02-13T00:00:00"/>
    <x v="0"/>
    <s v="JF-15565"/>
    <x v="535"/>
    <x v="0"/>
    <s v="United States"/>
    <s v="Decatur"/>
    <x v="10"/>
    <n v="62521"/>
    <x v="2"/>
    <s v="TEC-AC-10001908"/>
    <x v="2"/>
    <x v="11"/>
    <s v="Logitech Wireless Headset h800"/>
    <n v="479.952"/>
    <n v="6"/>
    <x v="2"/>
    <n v="89.991"/>
    <m/>
  </r>
  <r>
    <n v="7096"/>
    <s v="CA-2016-101980"/>
    <x v="1146"/>
    <d v="2016-08-20T00:00:00"/>
    <x v="2"/>
    <s v="RP-19390"/>
    <x v="261"/>
    <x v="0"/>
    <s v="United States"/>
    <s v="New York City"/>
    <x v="15"/>
    <n v="10009"/>
    <x v="3"/>
    <s v="OFF-BI-10000666"/>
    <x v="1"/>
    <x v="8"/>
    <s v="Surelock Post Binders"/>
    <n v="146.68799999999999"/>
    <n v="6"/>
    <x v="2"/>
    <n v="55.008000000000003"/>
    <m/>
  </r>
  <r>
    <n v="7097"/>
    <s v="CA-2016-101980"/>
    <x v="1146"/>
    <d v="2016-08-20T00:00:00"/>
    <x v="2"/>
    <s v="RP-19390"/>
    <x v="261"/>
    <x v="0"/>
    <s v="United States"/>
    <s v="New York City"/>
    <x v="15"/>
    <n v="10009"/>
    <x v="3"/>
    <s v="OFF-BI-10004318"/>
    <x v="1"/>
    <x v="8"/>
    <s v="Ibico EB-19 Dual Function Manual Binding System"/>
    <n v="276.78399999999999"/>
    <n v="2"/>
    <x v="2"/>
    <n v="89.954800000000006"/>
    <m/>
  </r>
  <r>
    <n v="7098"/>
    <s v="CA-2016-101980"/>
    <x v="1146"/>
    <d v="2016-08-20T00:00:00"/>
    <x v="2"/>
    <s v="RP-19390"/>
    <x v="261"/>
    <x v="0"/>
    <s v="United States"/>
    <s v="New York City"/>
    <x v="15"/>
    <n v="10009"/>
    <x v="3"/>
    <s v="OFF-BI-10003429"/>
    <x v="1"/>
    <x v="8"/>
    <s v="Cardinal HOLDit! Binder Insert Strips,Extra Strips"/>
    <n v="25.32"/>
    <n v="5"/>
    <x v="2"/>
    <n v="9.1784999999999997"/>
    <m/>
  </r>
  <r>
    <n v="7099"/>
    <s v="CA-2017-144596"/>
    <x v="44"/>
    <d v="2017-11-10T00:00:00"/>
    <x v="1"/>
    <s v="CD-11980"/>
    <x v="263"/>
    <x v="0"/>
    <s v="United States"/>
    <s v="New York City"/>
    <x v="15"/>
    <n v="10011"/>
    <x v="3"/>
    <s v="OFF-PA-10003302"/>
    <x v="1"/>
    <x v="10"/>
    <s v="Xerox 1906"/>
    <n v="318.95999999999998"/>
    <n v="9"/>
    <x v="0"/>
    <n v="149.91120000000001"/>
    <m/>
  </r>
  <r>
    <n v="7100"/>
    <s v="CA-2015-124933"/>
    <x v="207"/>
    <d v="2015-12-30T00:00:00"/>
    <x v="0"/>
    <s v="DF-13135"/>
    <x v="650"/>
    <x v="0"/>
    <s v="United States"/>
    <s v="New York City"/>
    <x v="15"/>
    <n v="10009"/>
    <x v="3"/>
    <s v="OFF-PA-10003302"/>
    <x v="1"/>
    <x v="10"/>
    <s v="Xerox 1906"/>
    <n v="212.64"/>
    <n v="6"/>
    <x v="0"/>
    <n v="99.940799999999996"/>
    <m/>
  </r>
  <r>
    <n v="7101"/>
    <s v="CA-2014-159625"/>
    <x v="533"/>
    <d v="2014-11-28T00:00:00"/>
    <x v="1"/>
    <s v="SM-20005"/>
    <x v="325"/>
    <x v="0"/>
    <s v="United States"/>
    <s v="Scottsdale"/>
    <x v="16"/>
    <n v="85254"/>
    <x v="1"/>
    <s v="OFF-EN-10002621"/>
    <x v="1"/>
    <x v="12"/>
    <s v="Staple envelope"/>
    <n v="23.472000000000001"/>
    <n v="3"/>
    <x v="2"/>
    <n v="8.8019999999999996"/>
    <m/>
  </r>
  <r>
    <n v="7102"/>
    <s v="CA-2016-144337"/>
    <x v="1147"/>
    <d v="2016-08-05T00:00:00"/>
    <x v="0"/>
    <s v="SG-20890"/>
    <x v="737"/>
    <x v="1"/>
    <s v="United States"/>
    <s v="Amarillo"/>
    <x v="5"/>
    <n v="79109"/>
    <x v="2"/>
    <s v="OFF-PA-10000249"/>
    <x v="1"/>
    <x v="10"/>
    <s v="Easy-staple paper"/>
    <n v="19.648"/>
    <n v="2"/>
    <x v="2"/>
    <n v="6.6311999999999998"/>
    <m/>
  </r>
  <r>
    <n v="7103"/>
    <s v="CA-2014-117478"/>
    <x v="158"/>
    <d v="2014-09-24T00:00:00"/>
    <x v="2"/>
    <s v="LH-16750"/>
    <x v="405"/>
    <x v="0"/>
    <s v="United States"/>
    <s v="Philadelphia"/>
    <x v="9"/>
    <n v="19140"/>
    <x v="3"/>
    <s v="OFF-BI-10000050"/>
    <x v="1"/>
    <x v="8"/>
    <s v="Angle-D Binders with Locking Rings, Label Holders"/>
    <n v="6.57"/>
    <n v="3"/>
    <x v="6"/>
    <n v="-5.0369999999999999"/>
    <m/>
  </r>
  <r>
    <n v="7104"/>
    <s v="CA-2017-147410"/>
    <x v="507"/>
    <d v="2017-09-08T00:00:00"/>
    <x v="1"/>
    <s v="EJ-14155"/>
    <x v="412"/>
    <x v="0"/>
    <s v="United States"/>
    <s v="Santa Ana"/>
    <x v="1"/>
    <n v="92704"/>
    <x v="1"/>
    <s v="OFF-ST-10003805"/>
    <x v="1"/>
    <x v="4"/>
    <s v="24 Capacity Maxi Data Binder Racks, Pearl"/>
    <n v="421.1"/>
    <n v="2"/>
    <x v="0"/>
    <n v="105.27500000000001"/>
    <m/>
  </r>
  <r>
    <n v="7105"/>
    <s v="CA-2017-128944"/>
    <x v="249"/>
    <d v="2017-06-21T00:00:00"/>
    <x v="0"/>
    <s v="KH-16330"/>
    <x v="542"/>
    <x v="1"/>
    <s v="United States"/>
    <s v="Newark"/>
    <x v="24"/>
    <n v="43055"/>
    <x v="3"/>
    <s v="FUR-CH-10000785"/>
    <x v="0"/>
    <x v="1"/>
    <s v="Global Ergonomic Managers Chair"/>
    <n v="760.11599999999999"/>
    <n v="6"/>
    <x v="4"/>
    <n v="-43.435200000000002"/>
    <m/>
  </r>
  <r>
    <n v="7106"/>
    <s v="CA-2017-128944"/>
    <x v="249"/>
    <d v="2017-06-21T00:00:00"/>
    <x v="0"/>
    <s v="KH-16330"/>
    <x v="542"/>
    <x v="1"/>
    <s v="United States"/>
    <s v="Newark"/>
    <x v="24"/>
    <n v="43055"/>
    <x v="3"/>
    <s v="FUR-FU-10004909"/>
    <x v="0"/>
    <x v="5"/>
    <s v="Contemporary Wood/Metal Frame"/>
    <n v="38.783999999999999"/>
    <n v="3"/>
    <x v="2"/>
    <n v="7.2720000000000002"/>
    <m/>
  </r>
  <r>
    <n v="7107"/>
    <s v="CA-2017-128944"/>
    <x v="249"/>
    <d v="2017-06-21T00:00:00"/>
    <x v="0"/>
    <s v="KH-16330"/>
    <x v="542"/>
    <x v="1"/>
    <s v="United States"/>
    <s v="Newark"/>
    <x v="24"/>
    <n v="43055"/>
    <x v="3"/>
    <s v="TEC-AC-10001553"/>
    <x v="2"/>
    <x v="11"/>
    <s v="Memorex 25GB 6X Branded Blu-Ray Recordable Disc, 15/Pack"/>
    <n v="122.328"/>
    <n v="9"/>
    <x v="2"/>
    <n v="1.5290999999999999"/>
    <m/>
  </r>
  <r>
    <n v="7108"/>
    <s v="CA-2016-109666"/>
    <x v="475"/>
    <d v="2016-04-26T00:00:00"/>
    <x v="1"/>
    <s v="KM-16720"/>
    <x v="27"/>
    <x v="0"/>
    <s v="United States"/>
    <s v="New York City"/>
    <x v="15"/>
    <n v="10035"/>
    <x v="3"/>
    <s v="TEC-PH-10004774"/>
    <x v="2"/>
    <x v="7"/>
    <s v="Gear Head AU3700S Headset"/>
    <n v="25.98"/>
    <n v="2"/>
    <x v="0"/>
    <n v="0.77939999999999998"/>
    <m/>
  </r>
  <r>
    <n v="7109"/>
    <s v="CA-2016-109666"/>
    <x v="475"/>
    <d v="2016-04-26T00:00:00"/>
    <x v="1"/>
    <s v="KM-16720"/>
    <x v="27"/>
    <x v="0"/>
    <s v="United States"/>
    <s v="New York City"/>
    <x v="15"/>
    <n v="10035"/>
    <x v="3"/>
    <s v="OFF-AR-10004582"/>
    <x v="1"/>
    <x v="6"/>
    <s v="BIC Brite Liner Grip Highlighters"/>
    <n v="3.28"/>
    <n v="2"/>
    <x v="0"/>
    <n v="1.476"/>
    <m/>
  </r>
  <r>
    <n v="7110"/>
    <s v="CA-2016-109666"/>
    <x v="475"/>
    <d v="2016-04-26T00:00:00"/>
    <x v="1"/>
    <s v="KM-16720"/>
    <x v="27"/>
    <x v="0"/>
    <s v="United States"/>
    <s v="New York City"/>
    <x v="15"/>
    <n v="10035"/>
    <x v="3"/>
    <s v="OFF-ST-10000991"/>
    <x v="1"/>
    <x v="4"/>
    <s v="Space Solutions HD Industrial Steel Shelving."/>
    <n v="459.88"/>
    <n v="4"/>
    <x v="0"/>
    <n v="13.7964"/>
    <m/>
  </r>
  <r>
    <n v="7111"/>
    <s v="CA-2016-109666"/>
    <x v="475"/>
    <d v="2016-04-26T00:00:00"/>
    <x v="1"/>
    <s v="KM-16720"/>
    <x v="27"/>
    <x v="0"/>
    <s v="United States"/>
    <s v="New York City"/>
    <x v="15"/>
    <n v="10035"/>
    <x v="3"/>
    <s v="OFF-SU-10002522"/>
    <x v="1"/>
    <x v="14"/>
    <s v="Acme Kleen Earth Office Shears"/>
    <n v="7.76"/>
    <n v="2"/>
    <x v="0"/>
    <n v="2.2504"/>
    <m/>
  </r>
  <r>
    <n v="7112"/>
    <s v="CA-2016-109666"/>
    <x v="475"/>
    <d v="2016-04-26T00:00:00"/>
    <x v="1"/>
    <s v="KM-16720"/>
    <x v="27"/>
    <x v="0"/>
    <s v="United States"/>
    <s v="New York City"/>
    <x v="15"/>
    <n v="10035"/>
    <x v="3"/>
    <s v="OFF-AR-10004022"/>
    <x v="1"/>
    <x v="6"/>
    <s v="Panasonic KP-380BK Classic Electric Pencil Sharpener"/>
    <n v="71.959999999999994"/>
    <n v="2"/>
    <x v="0"/>
    <n v="17.989999999999998"/>
    <m/>
  </r>
  <r>
    <n v="7113"/>
    <s v="CA-2016-109666"/>
    <x v="475"/>
    <d v="2016-04-26T00:00:00"/>
    <x v="1"/>
    <s v="KM-16720"/>
    <x v="27"/>
    <x v="0"/>
    <s v="United States"/>
    <s v="New York City"/>
    <x v="15"/>
    <n v="10035"/>
    <x v="3"/>
    <s v="OFF-SU-10001218"/>
    <x v="1"/>
    <x v="14"/>
    <s v="Fiskars Softgrip Scissors"/>
    <n v="54.9"/>
    <n v="5"/>
    <x v="0"/>
    <n v="15.372"/>
    <m/>
  </r>
  <r>
    <n v="7114"/>
    <s v="CA-2016-109666"/>
    <x v="475"/>
    <d v="2016-04-26T00:00:00"/>
    <x v="1"/>
    <s v="KM-16720"/>
    <x v="27"/>
    <x v="0"/>
    <s v="United States"/>
    <s v="New York City"/>
    <x v="15"/>
    <n v="10035"/>
    <x v="3"/>
    <s v="OFF-BI-10000174"/>
    <x v="1"/>
    <x v="8"/>
    <s v="Wilson Jones Clip &amp; Carry Folder Binder Tool for Ring Binders, Clear"/>
    <n v="9.2799999999999994"/>
    <n v="2"/>
    <x v="2"/>
    <n v="3.2480000000000002"/>
    <m/>
  </r>
  <r>
    <n v="7115"/>
    <s v="US-2016-102239"/>
    <x v="465"/>
    <d v="2016-05-06T00:00:00"/>
    <x v="2"/>
    <s v="LW-16990"/>
    <x v="352"/>
    <x v="1"/>
    <s v="United States"/>
    <s v="Henderson"/>
    <x v="33"/>
    <n v="89015"/>
    <x v="1"/>
    <s v="FUR-TA-10003392"/>
    <x v="0"/>
    <x v="3"/>
    <s v="Global Adaptabilities Conference Tables"/>
    <n v="1685.88"/>
    <n v="6"/>
    <x v="0"/>
    <n v="320.31720000000001"/>
    <m/>
  </r>
  <r>
    <n v="7116"/>
    <s v="US-2016-102239"/>
    <x v="465"/>
    <d v="2016-05-06T00:00:00"/>
    <x v="2"/>
    <s v="LW-16990"/>
    <x v="352"/>
    <x v="1"/>
    <s v="United States"/>
    <s v="Henderson"/>
    <x v="33"/>
    <n v="89015"/>
    <x v="1"/>
    <s v="OFF-BI-10001890"/>
    <x v="1"/>
    <x v="8"/>
    <s v="Avery Poly Binder Pockets"/>
    <n v="5.7279999999999998"/>
    <n v="2"/>
    <x v="2"/>
    <n v="2.0047999999999999"/>
    <m/>
  </r>
  <r>
    <n v="7117"/>
    <s v="CA-2014-143168"/>
    <x v="638"/>
    <d v="2014-10-23T00:00:00"/>
    <x v="0"/>
    <s v="IG-15085"/>
    <x v="490"/>
    <x v="0"/>
    <s v="United States"/>
    <s v="Seattle"/>
    <x v="4"/>
    <n v="98103"/>
    <x v="1"/>
    <s v="OFF-PA-10000167"/>
    <x v="1"/>
    <x v="10"/>
    <s v="Xerox 1925"/>
    <n v="61.96"/>
    <n v="2"/>
    <x v="0"/>
    <n v="27.882000000000001"/>
    <m/>
  </r>
  <r>
    <n v="7118"/>
    <s v="CA-2014-143168"/>
    <x v="638"/>
    <d v="2014-10-23T00:00:00"/>
    <x v="0"/>
    <s v="IG-15085"/>
    <x v="490"/>
    <x v="0"/>
    <s v="United States"/>
    <s v="Seattle"/>
    <x v="4"/>
    <n v="98103"/>
    <x v="1"/>
    <s v="OFF-BI-10003784"/>
    <x v="1"/>
    <x v="8"/>
    <s v="Computer Printout Index Tabs"/>
    <n v="1.3440000000000001"/>
    <n v="1"/>
    <x v="2"/>
    <n v="0.47039999999999998"/>
    <m/>
  </r>
  <r>
    <n v="7119"/>
    <s v="CA-2017-104906"/>
    <x v="778"/>
    <d v="2017-02-17T00:00:00"/>
    <x v="1"/>
    <s v="JP-15460"/>
    <x v="687"/>
    <x v="1"/>
    <s v="United States"/>
    <s v="New York City"/>
    <x v="15"/>
    <n v="10009"/>
    <x v="3"/>
    <s v="OFF-PA-10001184"/>
    <x v="1"/>
    <x v="10"/>
    <s v="Xerox 1903"/>
    <n v="17.940000000000001"/>
    <n v="3"/>
    <x v="0"/>
    <n v="8.7905999999999995"/>
    <m/>
  </r>
  <r>
    <n v="7120"/>
    <s v="CA-2017-118122"/>
    <x v="701"/>
    <d v="2017-11-24T00:00:00"/>
    <x v="1"/>
    <s v="GG-14650"/>
    <x v="55"/>
    <x v="1"/>
    <s v="United States"/>
    <s v="Seattle"/>
    <x v="4"/>
    <n v="98103"/>
    <x v="1"/>
    <s v="OFF-BI-10002103"/>
    <x v="1"/>
    <x v="8"/>
    <s v="Cardinal Slant-D Ring Binder, Heavy Gauge Vinyl"/>
    <n v="13.904"/>
    <n v="2"/>
    <x v="2"/>
    <n v="4.5187999999999997"/>
    <m/>
  </r>
  <r>
    <n v="7121"/>
    <s v="US-2014-147774"/>
    <x v="407"/>
    <d v="2014-01-26T00:00:00"/>
    <x v="1"/>
    <s v="MM-18280"/>
    <x v="152"/>
    <x v="1"/>
    <s v="United States"/>
    <s v="Smyrna"/>
    <x v="18"/>
    <n v="37167"/>
    <x v="0"/>
    <s v="OFF-BI-10003091"/>
    <x v="1"/>
    <x v="8"/>
    <s v="GBC DocuBind TL200 Manual Binding Machine"/>
    <n v="67.194000000000003"/>
    <n v="1"/>
    <x v="6"/>
    <n v="-51.5154"/>
    <m/>
  </r>
  <r>
    <n v="7122"/>
    <s v="CA-2017-166926"/>
    <x v="96"/>
    <d v="2017-12-08T00:00:00"/>
    <x v="1"/>
    <s v="SO-20335"/>
    <x v="2"/>
    <x v="0"/>
    <s v="United States"/>
    <s v="Seattle"/>
    <x v="4"/>
    <n v="98105"/>
    <x v="1"/>
    <s v="OFF-PA-10001593"/>
    <x v="1"/>
    <x v="10"/>
    <s v="Xerox 1947"/>
    <n v="41.86"/>
    <n v="7"/>
    <x v="0"/>
    <n v="18.837"/>
    <m/>
  </r>
  <r>
    <n v="7123"/>
    <s v="CA-2017-166926"/>
    <x v="96"/>
    <d v="2017-12-08T00:00:00"/>
    <x v="1"/>
    <s v="SO-20335"/>
    <x v="2"/>
    <x v="0"/>
    <s v="United States"/>
    <s v="Seattle"/>
    <x v="4"/>
    <n v="98105"/>
    <x v="1"/>
    <s v="FUR-BO-10002598"/>
    <x v="0"/>
    <x v="0"/>
    <s v="Hon Metal Bookcases, Putty"/>
    <n v="141.96"/>
    <n v="2"/>
    <x v="0"/>
    <n v="41.168399999999998"/>
    <m/>
  </r>
  <r>
    <n v="7124"/>
    <s v="CA-2015-128013"/>
    <x v="101"/>
    <d v="2015-08-16T00:00:00"/>
    <x v="1"/>
    <s v="MF-18250"/>
    <x v="751"/>
    <x v="1"/>
    <s v="United States"/>
    <s v="New York City"/>
    <x v="15"/>
    <n v="10035"/>
    <x v="3"/>
    <s v="FUR-FU-10000320"/>
    <x v="0"/>
    <x v="5"/>
    <s v="OIC Stacking Trays"/>
    <n v="10.02"/>
    <n v="3"/>
    <x v="0"/>
    <n v="4.4088000000000003"/>
    <m/>
  </r>
  <r>
    <n v="7125"/>
    <s v="CA-2015-128013"/>
    <x v="101"/>
    <d v="2015-08-16T00:00:00"/>
    <x v="1"/>
    <s v="MF-18250"/>
    <x v="751"/>
    <x v="1"/>
    <s v="United States"/>
    <s v="New York City"/>
    <x v="15"/>
    <n v="10035"/>
    <x v="3"/>
    <s v="OFF-PA-10001815"/>
    <x v="1"/>
    <x v="10"/>
    <s v="Xerox 1885"/>
    <n v="144.12"/>
    <n v="3"/>
    <x v="0"/>
    <n v="69.177599999999998"/>
    <m/>
  </r>
  <r>
    <n v="7126"/>
    <s v="CA-2016-123176"/>
    <x v="720"/>
    <d v="2016-09-29T00:00:00"/>
    <x v="0"/>
    <s v="JG-15160"/>
    <x v="506"/>
    <x v="0"/>
    <s v="United States"/>
    <s v="Atlanta"/>
    <x v="32"/>
    <n v="30318"/>
    <x v="0"/>
    <s v="OFF-PA-10003971"/>
    <x v="1"/>
    <x v="10"/>
    <s v="Xerox 1965"/>
    <n v="17.940000000000001"/>
    <n v="3"/>
    <x v="0"/>
    <n v="8.7905999999999995"/>
    <m/>
  </r>
  <r>
    <n v="7127"/>
    <s v="CA-2016-123176"/>
    <x v="720"/>
    <d v="2016-09-29T00:00:00"/>
    <x v="0"/>
    <s v="JG-15160"/>
    <x v="506"/>
    <x v="0"/>
    <s v="United States"/>
    <s v="Atlanta"/>
    <x v="32"/>
    <n v="30318"/>
    <x v="0"/>
    <s v="OFF-AR-10004685"/>
    <x v="1"/>
    <x v="6"/>
    <s v="Binney &amp; Smith Crayola Metallic Colored Pencils, 8-Color Set"/>
    <n v="13.89"/>
    <n v="3"/>
    <x v="0"/>
    <n v="4.5837000000000003"/>
    <m/>
  </r>
  <r>
    <n v="7128"/>
    <s v="US-2016-117541"/>
    <x v="696"/>
    <d v="2016-11-20T00:00:00"/>
    <x v="1"/>
    <s v="JM-16195"/>
    <x v="594"/>
    <x v="0"/>
    <s v="United States"/>
    <s v="Newark"/>
    <x v="13"/>
    <n v="19711"/>
    <x v="3"/>
    <s v="OFF-PA-10001609"/>
    <x v="1"/>
    <x v="10"/>
    <s v="Tops Wirebound Message Log Books"/>
    <n v="16.45"/>
    <n v="5"/>
    <x v="0"/>
    <n v="7.5670000000000002"/>
    <m/>
  </r>
  <r>
    <n v="7129"/>
    <s v="US-2016-117541"/>
    <x v="696"/>
    <d v="2016-11-20T00:00:00"/>
    <x v="1"/>
    <s v="JM-16195"/>
    <x v="594"/>
    <x v="0"/>
    <s v="United States"/>
    <s v="Newark"/>
    <x v="13"/>
    <n v="19711"/>
    <x v="3"/>
    <s v="FUR-FU-10000550"/>
    <x v="0"/>
    <x v="5"/>
    <s v="Stacking Trays by OIC"/>
    <n v="19.920000000000002"/>
    <n v="4"/>
    <x v="0"/>
    <n v="6.5735999999999999"/>
    <m/>
  </r>
  <r>
    <n v="7130"/>
    <s v="CA-2016-166282"/>
    <x v="947"/>
    <d v="2016-04-22T00:00:00"/>
    <x v="1"/>
    <s v="PK-19075"/>
    <x v="7"/>
    <x v="0"/>
    <s v="United States"/>
    <s v="Nashville"/>
    <x v="18"/>
    <n v="37211"/>
    <x v="0"/>
    <s v="TEC-AC-10004209"/>
    <x v="2"/>
    <x v="11"/>
    <s v="Memorex Froggy Flash Drive 4 GB"/>
    <n v="35.167999999999999"/>
    <n v="4"/>
    <x v="2"/>
    <n v="8.3523999999999994"/>
    <m/>
  </r>
  <r>
    <n v="7131"/>
    <s v="CA-2016-166282"/>
    <x v="947"/>
    <d v="2016-04-22T00:00:00"/>
    <x v="1"/>
    <s v="PK-19075"/>
    <x v="7"/>
    <x v="0"/>
    <s v="United States"/>
    <s v="Nashville"/>
    <x v="18"/>
    <n v="37211"/>
    <x v="0"/>
    <s v="OFF-PA-10003022"/>
    <x v="1"/>
    <x v="10"/>
    <s v="Standard Line “While You Were Out” Hardbound Telephone Message Book"/>
    <n v="123.08799999999999"/>
    <n v="7"/>
    <x v="2"/>
    <n v="40.003599999999999"/>
    <m/>
  </r>
  <r>
    <n v="7132"/>
    <s v="CA-2017-141439"/>
    <x v="200"/>
    <d v="2017-12-01T00:00:00"/>
    <x v="1"/>
    <s v="TT-21460"/>
    <x v="499"/>
    <x v="2"/>
    <s v="United States"/>
    <s v="Richmond"/>
    <x v="14"/>
    <n v="47374"/>
    <x v="2"/>
    <s v="FUR-TA-10001039"/>
    <x v="0"/>
    <x v="3"/>
    <s v="KI Adjustable-Height Table"/>
    <n v="257.94"/>
    <n v="3"/>
    <x v="0"/>
    <n v="67.064400000000006"/>
    <m/>
  </r>
  <r>
    <n v="7133"/>
    <s v="CA-2017-141439"/>
    <x v="200"/>
    <d v="2017-12-01T00:00:00"/>
    <x v="1"/>
    <s v="TT-21460"/>
    <x v="499"/>
    <x v="2"/>
    <s v="United States"/>
    <s v="Richmond"/>
    <x v="14"/>
    <n v="47374"/>
    <x v="2"/>
    <s v="TEC-PH-10002624"/>
    <x v="2"/>
    <x v="7"/>
    <s v="Samsung Galaxy S4 Mini"/>
    <n v="1879.96"/>
    <n v="4"/>
    <x v="0"/>
    <n v="545.1884"/>
    <m/>
  </r>
  <r>
    <n v="7134"/>
    <s v="CA-2017-141439"/>
    <x v="200"/>
    <d v="2017-12-01T00:00:00"/>
    <x v="1"/>
    <s v="TT-21460"/>
    <x v="499"/>
    <x v="2"/>
    <s v="United States"/>
    <s v="Richmond"/>
    <x v="14"/>
    <n v="47374"/>
    <x v="2"/>
    <s v="FUR-FU-10001473"/>
    <x v="0"/>
    <x v="5"/>
    <s v="DAX Wood Document Frame"/>
    <n v="27.46"/>
    <n v="2"/>
    <x v="0"/>
    <n v="9.8856000000000002"/>
    <m/>
  </r>
  <r>
    <n v="7135"/>
    <s v="CA-2017-141439"/>
    <x v="200"/>
    <d v="2017-12-01T00:00:00"/>
    <x v="1"/>
    <s v="TT-21460"/>
    <x v="499"/>
    <x v="2"/>
    <s v="United States"/>
    <s v="Richmond"/>
    <x v="14"/>
    <n v="47374"/>
    <x v="2"/>
    <s v="TEC-PH-10001819"/>
    <x v="2"/>
    <x v="7"/>
    <s v="Innergie mMini Combo Duo USB Travel Charging Kit"/>
    <n v="89.98"/>
    <n v="2"/>
    <x v="0"/>
    <n v="43.190399999999997"/>
    <m/>
  </r>
  <r>
    <n v="7136"/>
    <s v="CA-2017-141439"/>
    <x v="200"/>
    <d v="2017-12-01T00:00:00"/>
    <x v="1"/>
    <s v="TT-21460"/>
    <x v="499"/>
    <x v="2"/>
    <s v="United States"/>
    <s v="Richmond"/>
    <x v="14"/>
    <n v="47374"/>
    <x v="2"/>
    <s v="FUR-CH-10004287"/>
    <x v="0"/>
    <x v="1"/>
    <s v="SAFCO Arco Folding Chair"/>
    <n v="828.6"/>
    <n v="3"/>
    <x v="0"/>
    <n v="240.29400000000001"/>
    <m/>
  </r>
  <r>
    <n v="7137"/>
    <s v="CA-2015-163965"/>
    <x v="312"/>
    <d v="2015-11-27T00:00:00"/>
    <x v="1"/>
    <s v="SS-20875"/>
    <x v="286"/>
    <x v="0"/>
    <s v="United States"/>
    <s v="Miami"/>
    <x v="2"/>
    <n v="33180"/>
    <x v="0"/>
    <s v="OFF-BI-10004728"/>
    <x v="1"/>
    <x v="8"/>
    <s v="Wilson Jones Turn Tabs Binder Tool for Ring Binders"/>
    <n v="7.23"/>
    <n v="5"/>
    <x v="6"/>
    <n v="-5.7839999999999998"/>
    <m/>
  </r>
  <r>
    <n v="7138"/>
    <s v="CA-2015-163965"/>
    <x v="312"/>
    <d v="2015-11-27T00:00:00"/>
    <x v="1"/>
    <s v="SS-20875"/>
    <x v="286"/>
    <x v="0"/>
    <s v="United States"/>
    <s v="Miami"/>
    <x v="2"/>
    <n v="33180"/>
    <x v="0"/>
    <s v="OFF-ST-10000918"/>
    <x v="1"/>
    <x v="4"/>
    <s v="Crate-A-Files"/>
    <n v="17.440000000000001"/>
    <n v="2"/>
    <x v="2"/>
    <n v="1.3080000000000001"/>
    <m/>
  </r>
  <r>
    <n v="7139"/>
    <s v="CA-2015-163965"/>
    <x v="312"/>
    <d v="2015-11-27T00:00:00"/>
    <x v="1"/>
    <s v="SS-20875"/>
    <x v="286"/>
    <x v="0"/>
    <s v="United States"/>
    <s v="Miami"/>
    <x v="2"/>
    <n v="33180"/>
    <x v="0"/>
    <s v="OFF-BI-10004593"/>
    <x v="1"/>
    <x v="8"/>
    <s v="Ibico Laser Imprintable Binding System Covers"/>
    <n v="62.88"/>
    <n v="4"/>
    <x v="6"/>
    <n v="-50.304000000000002"/>
    <m/>
  </r>
  <r>
    <n v="7140"/>
    <s v="CA-2015-163965"/>
    <x v="312"/>
    <d v="2015-11-27T00:00:00"/>
    <x v="1"/>
    <s v="SS-20875"/>
    <x v="286"/>
    <x v="0"/>
    <s v="United States"/>
    <s v="Miami"/>
    <x v="2"/>
    <n v="33180"/>
    <x v="0"/>
    <s v="FUR-BO-10001337"/>
    <x v="0"/>
    <x v="0"/>
    <s v="O'Sullivan Living Dimensions 2-Shelf Bookcases"/>
    <n v="290.35199999999998"/>
    <n v="3"/>
    <x v="2"/>
    <n v="-36.293999999999997"/>
    <m/>
  </r>
  <r>
    <n v="7141"/>
    <s v="CA-2017-128783"/>
    <x v="210"/>
    <d v="2017-09-07T00:00:00"/>
    <x v="3"/>
    <s v="TG-21640"/>
    <x v="228"/>
    <x v="0"/>
    <s v="United States"/>
    <s v="Saint Charles"/>
    <x v="25"/>
    <n v="63301"/>
    <x v="2"/>
    <s v="TEC-AC-10002473"/>
    <x v="2"/>
    <x v="11"/>
    <s v="Maxell 4.7GB DVD-R"/>
    <n v="113.52"/>
    <n v="4"/>
    <x v="0"/>
    <n v="46.543199999999999"/>
    <m/>
  </r>
  <r>
    <n v="7142"/>
    <s v="CA-2017-128783"/>
    <x v="210"/>
    <d v="2017-09-07T00:00:00"/>
    <x v="3"/>
    <s v="TG-21640"/>
    <x v="228"/>
    <x v="0"/>
    <s v="United States"/>
    <s v="Saint Charles"/>
    <x v="25"/>
    <n v="63301"/>
    <x v="2"/>
    <s v="FUR-FU-10003623"/>
    <x v="0"/>
    <x v="5"/>
    <s v="DataProducts Ampli Magnifier Task Lamp, Black,"/>
    <n v="135.30000000000001"/>
    <n v="5"/>
    <x v="0"/>
    <n v="37.884"/>
    <m/>
  </r>
  <r>
    <n v="7143"/>
    <s v="CA-2014-122217"/>
    <x v="156"/>
    <d v="2014-11-29T00:00:00"/>
    <x v="1"/>
    <s v="HP-14815"/>
    <x v="6"/>
    <x v="2"/>
    <s v="United States"/>
    <s v="Virginia Beach"/>
    <x v="17"/>
    <n v="23464"/>
    <x v="0"/>
    <s v="FUR-FU-10002045"/>
    <x v="0"/>
    <x v="5"/>
    <s v="Executive Impressions 14&quot;"/>
    <n v="111.15"/>
    <n v="5"/>
    <x v="0"/>
    <n v="48.905999999999999"/>
    <m/>
  </r>
  <r>
    <n v="7144"/>
    <s v="US-2017-141558"/>
    <x v="825"/>
    <d v="2017-03-16T00:00:00"/>
    <x v="1"/>
    <s v="MH-17290"/>
    <x v="762"/>
    <x v="2"/>
    <s v="United States"/>
    <s v="Philadelphia"/>
    <x v="9"/>
    <n v="19140"/>
    <x v="3"/>
    <s v="TEC-PH-10002555"/>
    <x v="2"/>
    <x v="7"/>
    <s v="Nortel Meridian M5316 Digital phone"/>
    <n v="776.85"/>
    <n v="5"/>
    <x v="10"/>
    <n v="-181.26499999999999"/>
    <m/>
  </r>
  <r>
    <n v="7145"/>
    <s v="US-2017-141558"/>
    <x v="825"/>
    <d v="2017-03-16T00:00:00"/>
    <x v="1"/>
    <s v="MH-17290"/>
    <x v="762"/>
    <x v="2"/>
    <s v="United States"/>
    <s v="Philadelphia"/>
    <x v="9"/>
    <n v="19140"/>
    <x v="3"/>
    <s v="OFF-BI-10002794"/>
    <x v="1"/>
    <x v="8"/>
    <s v="Avery Trapezoid Ring Binder, 3&quot; Capacity, Black, 1040 sheets"/>
    <n v="12.294"/>
    <n v="1"/>
    <x v="6"/>
    <n v="-8.6058000000000003"/>
    <m/>
  </r>
  <r>
    <n v="7146"/>
    <s v="US-2017-141558"/>
    <x v="825"/>
    <d v="2017-03-16T00:00:00"/>
    <x v="1"/>
    <s v="MH-17290"/>
    <x v="762"/>
    <x v="2"/>
    <s v="United States"/>
    <s v="Philadelphia"/>
    <x v="9"/>
    <n v="19140"/>
    <x v="3"/>
    <s v="FUR-TA-10004086"/>
    <x v="0"/>
    <x v="3"/>
    <s v="KI Adjustable-Height Table"/>
    <n v="154.76400000000001"/>
    <n v="3"/>
    <x v="10"/>
    <n v="-46.429200000000002"/>
    <m/>
  </r>
  <r>
    <n v="7147"/>
    <s v="US-2017-141558"/>
    <x v="825"/>
    <d v="2017-03-16T00:00:00"/>
    <x v="1"/>
    <s v="MH-17290"/>
    <x v="762"/>
    <x v="2"/>
    <s v="United States"/>
    <s v="Philadelphia"/>
    <x v="9"/>
    <n v="19140"/>
    <x v="3"/>
    <s v="OFF-ST-10004946"/>
    <x v="1"/>
    <x v="4"/>
    <s v="Desktop 3-Pocket Hot File"/>
    <n v="43.28"/>
    <n v="1"/>
    <x v="2"/>
    <n v="3.246"/>
    <m/>
  </r>
  <r>
    <n v="7148"/>
    <s v="CA-2016-139941"/>
    <x v="1"/>
    <d v="2016-06-17T00:00:00"/>
    <x v="1"/>
    <s v="CB-12415"/>
    <x v="558"/>
    <x v="0"/>
    <s v="United States"/>
    <s v="Long Beach"/>
    <x v="15"/>
    <n v="11561"/>
    <x v="3"/>
    <s v="OFF-PA-10000241"/>
    <x v="1"/>
    <x v="10"/>
    <s v="IBM Multi-Purpose Copy Paper, 8 1/2 x 11&quot;, Case"/>
    <n v="92.94"/>
    <n v="3"/>
    <x v="0"/>
    <n v="41.823"/>
    <m/>
  </r>
  <r>
    <n v="7149"/>
    <s v="CA-2016-139941"/>
    <x v="1"/>
    <d v="2016-06-17T00:00:00"/>
    <x v="1"/>
    <s v="CB-12415"/>
    <x v="558"/>
    <x v="0"/>
    <s v="United States"/>
    <s v="Long Beach"/>
    <x v="15"/>
    <n v="11561"/>
    <x v="3"/>
    <s v="OFF-AP-10004036"/>
    <x v="1"/>
    <x v="9"/>
    <s v="Bionaire 99.97% HEPA Air Cleaner"/>
    <n v="52.56"/>
    <n v="3"/>
    <x v="0"/>
    <n v="18.396000000000001"/>
    <m/>
  </r>
  <r>
    <n v="7150"/>
    <s v="CA-2015-166583"/>
    <x v="153"/>
    <d v="2015-06-30T00:00:00"/>
    <x v="1"/>
    <s v="VD-21670"/>
    <x v="104"/>
    <x v="0"/>
    <s v="United States"/>
    <s v="Houston"/>
    <x v="5"/>
    <n v="77070"/>
    <x v="2"/>
    <s v="TEC-PH-10001578"/>
    <x v="2"/>
    <x v="7"/>
    <s v="Polycom SoundStation2 EX Conference phone"/>
    <n v="971.88"/>
    <n v="3"/>
    <x v="2"/>
    <n v="109.3365"/>
    <m/>
  </r>
  <r>
    <n v="7151"/>
    <s v="CA-2017-100412"/>
    <x v="66"/>
    <d v="2017-12-26T00:00:00"/>
    <x v="1"/>
    <s v="SR-20425"/>
    <x v="676"/>
    <x v="2"/>
    <s v="United States"/>
    <s v="Tuscaloosa"/>
    <x v="19"/>
    <n v="35401"/>
    <x v="0"/>
    <s v="FUR-CH-10002647"/>
    <x v="0"/>
    <x v="1"/>
    <s v="Situations Contoured Folding Chairs, 4/Set"/>
    <n v="141.96"/>
    <n v="2"/>
    <x v="0"/>
    <n v="35.49"/>
    <m/>
  </r>
  <r>
    <n v="7152"/>
    <s v="CA-2017-142909"/>
    <x v="66"/>
    <d v="2017-12-25T00:00:00"/>
    <x v="0"/>
    <s v="AG-10330"/>
    <x v="743"/>
    <x v="0"/>
    <s v="United States"/>
    <s v="Mesa"/>
    <x v="16"/>
    <n v="85204"/>
    <x v="1"/>
    <s v="FUR-TA-10003008"/>
    <x v="0"/>
    <x v="3"/>
    <s v="Lesro Round Back Collection Coffee Table, End Table"/>
    <n v="182.55"/>
    <n v="2"/>
    <x v="5"/>
    <n v="-135.08699999999999"/>
    <m/>
  </r>
  <r>
    <n v="7153"/>
    <s v="CA-2014-137911"/>
    <x v="1148"/>
    <d v="2014-10-15T00:00:00"/>
    <x v="1"/>
    <s v="BP-11095"/>
    <x v="162"/>
    <x v="1"/>
    <s v="United States"/>
    <s v="Jacksonville"/>
    <x v="3"/>
    <n v="28540"/>
    <x v="0"/>
    <s v="OFF-PA-10004071"/>
    <x v="1"/>
    <x v="10"/>
    <s v="Eaton Premium Continuous-Feed Paper, 25% Cotton, Letter Size, White, 1000 Shts/Box"/>
    <n v="88.768000000000001"/>
    <n v="2"/>
    <x v="2"/>
    <n v="31.0688"/>
    <m/>
  </r>
  <r>
    <n v="7154"/>
    <s v="CA-2015-106208"/>
    <x v="895"/>
    <d v="2015-12-15T00:00:00"/>
    <x v="1"/>
    <s v="JW-16075"/>
    <x v="493"/>
    <x v="0"/>
    <s v="United States"/>
    <s v="Chicago"/>
    <x v="10"/>
    <n v="60610"/>
    <x v="2"/>
    <s v="OFF-AP-10004980"/>
    <x v="1"/>
    <x v="9"/>
    <s v="3M Replacement Filter for Office Air Cleaner for 20' x 33' Room"/>
    <n v="53.088000000000001"/>
    <n v="7"/>
    <x v="3"/>
    <n v="-108.8304"/>
    <m/>
  </r>
  <r>
    <n v="7155"/>
    <s v="US-2015-136749"/>
    <x v="707"/>
    <d v="2015-12-27T00:00:00"/>
    <x v="0"/>
    <s v="LH-16900"/>
    <x v="23"/>
    <x v="0"/>
    <s v="United States"/>
    <s v="Columbus"/>
    <x v="32"/>
    <n v="31907"/>
    <x v="0"/>
    <s v="FUR-FU-10000747"/>
    <x v="0"/>
    <x v="5"/>
    <s v="Tenex B1-RE Series Chair Mats for Low Pile Carpets"/>
    <n v="275.88"/>
    <n v="6"/>
    <x v="0"/>
    <n v="46.8996"/>
    <m/>
  </r>
  <r>
    <n v="7156"/>
    <s v="US-2015-136749"/>
    <x v="707"/>
    <d v="2015-12-27T00:00:00"/>
    <x v="0"/>
    <s v="LH-16900"/>
    <x v="23"/>
    <x v="0"/>
    <s v="United States"/>
    <s v="Columbus"/>
    <x v="32"/>
    <n v="31907"/>
    <x v="0"/>
    <s v="OFF-BI-10004492"/>
    <x v="1"/>
    <x v="8"/>
    <s v="Tuf-Vin Binders"/>
    <n v="157.9"/>
    <n v="5"/>
    <x v="0"/>
    <n v="74.212999999999994"/>
    <m/>
  </r>
  <r>
    <n v="7157"/>
    <s v="CA-2017-126718"/>
    <x v="568"/>
    <d v="2017-05-04T00:00:00"/>
    <x v="1"/>
    <s v="KT-16480"/>
    <x v="409"/>
    <x v="0"/>
    <s v="United States"/>
    <s v="Orange"/>
    <x v="30"/>
    <n v="7050"/>
    <x v="3"/>
    <s v="OFF-LA-10004055"/>
    <x v="1"/>
    <x v="2"/>
    <s v="Color-Coded Legal Exhibit Labels"/>
    <n v="4.91"/>
    <n v="1"/>
    <x v="0"/>
    <n v="2.4058999999999999"/>
    <m/>
  </r>
  <r>
    <n v="7158"/>
    <s v="CA-2016-131380"/>
    <x v="463"/>
    <d v="2016-03-31T00:00:00"/>
    <x v="0"/>
    <s v="CC-12220"/>
    <x v="417"/>
    <x v="0"/>
    <s v="United States"/>
    <s v="Los Angeles"/>
    <x v="1"/>
    <n v="90032"/>
    <x v="1"/>
    <s v="OFF-ST-10002485"/>
    <x v="1"/>
    <x v="4"/>
    <s v="Rogers Deluxe File Chest"/>
    <n v="87.92"/>
    <n v="4"/>
    <x v="0"/>
    <n v="0.87919999999999998"/>
    <m/>
  </r>
  <r>
    <n v="7159"/>
    <s v="CA-2016-131380"/>
    <x v="463"/>
    <d v="2016-03-31T00:00:00"/>
    <x v="0"/>
    <s v="CC-12220"/>
    <x v="417"/>
    <x v="0"/>
    <s v="United States"/>
    <s v="Los Angeles"/>
    <x v="1"/>
    <n v="90032"/>
    <x v="1"/>
    <s v="OFF-PA-10001243"/>
    <x v="1"/>
    <x v="10"/>
    <s v="Xerox 1983"/>
    <n v="5.98"/>
    <n v="1"/>
    <x v="0"/>
    <n v="2.9302000000000001"/>
    <m/>
  </r>
  <r>
    <n v="7160"/>
    <s v="CA-2015-145835"/>
    <x v="1149"/>
    <d v="2015-05-18T00:00:00"/>
    <x v="0"/>
    <s v="BF-11170"/>
    <x v="408"/>
    <x v="2"/>
    <s v="United States"/>
    <s v="Chicago"/>
    <x v="10"/>
    <n v="60623"/>
    <x v="2"/>
    <s v="TEC-PH-10004447"/>
    <x v="2"/>
    <x v="7"/>
    <s v="Toshiba IPT2010-SD IP Telephone"/>
    <n v="222.38399999999999"/>
    <n v="2"/>
    <x v="2"/>
    <n v="16.678799999999999"/>
    <m/>
  </r>
  <r>
    <n v="7161"/>
    <s v="CA-2015-145835"/>
    <x v="1149"/>
    <d v="2015-05-18T00:00:00"/>
    <x v="0"/>
    <s v="BF-11170"/>
    <x v="408"/>
    <x v="2"/>
    <s v="United States"/>
    <s v="Chicago"/>
    <x v="10"/>
    <n v="60623"/>
    <x v="2"/>
    <s v="OFF-FA-10002280"/>
    <x v="1"/>
    <x v="13"/>
    <s v="Advantus Plastic Paper Clips"/>
    <n v="16"/>
    <n v="4"/>
    <x v="2"/>
    <n v="5.6"/>
    <m/>
  </r>
  <r>
    <n v="7162"/>
    <s v="CA-2014-138709"/>
    <x v="1129"/>
    <d v="2014-07-09T00:00:00"/>
    <x v="1"/>
    <s v="MS-17770"/>
    <x v="474"/>
    <x v="0"/>
    <s v="United States"/>
    <s v="Richmond"/>
    <x v="17"/>
    <n v="23223"/>
    <x v="0"/>
    <s v="OFF-PA-10004734"/>
    <x v="1"/>
    <x v="10"/>
    <s v="Southworth Structures Collection"/>
    <n v="21.84"/>
    <n v="3"/>
    <x v="0"/>
    <n v="10.92"/>
    <m/>
  </r>
  <r>
    <n v="7163"/>
    <s v="CA-2014-138709"/>
    <x v="1129"/>
    <d v="2014-07-09T00:00:00"/>
    <x v="1"/>
    <s v="MS-17770"/>
    <x v="474"/>
    <x v="0"/>
    <s v="United States"/>
    <s v="Richmond"/>
    <x v="17"/>
    <n v="23223"/>
    <x v="0"/>
    <s v="OFF-BI-10000145"/>
    <x v="1"/>
    <x v="8"/>
    <s v="Zipper Ring Binder Pockets"/>
    <n v="15.6"/>
    <n v="5"/>
    <x v="0"/>
    <n v="7.6440000000000001"/>
    <m/>
  </r>
  <r>
    <n v="7164"/>
    <s v="CA-2014-122070"/>
    <x v="1150"/>
    <d v="2014-04-24T00:00:00"/>
    <x v="0"/>
    <s v="AH-10030"/>
    <x v="692"/>
    <x v="1"/>
    <s v="United States"/>
    <s v="Troy"/>
    <x v="15"/>
    <n v="12180"/>
    <x v="3"/>
    <s v="OFF-EN-10004773"/>
    <x v="1"/>
    <x v="12"/>
    <s v="Staple envelope"/>
    <n v="247.84"/>
    <n v="8"/>
    <x v="0"/>
    <n v="121.44159999999999"/>
    <m/>
  </r>
  <r>
    <n v="7165"/>
    <s v="CA-2014-122070"/>
    <x v="1150"/>
    <d v="2014-04-24T00:00:00"/>
    <x v="0"/>
    <s v="AH-10030"/>
    <x v="692"/>
    <x v="1"/>
    <s v="United States"/>
    <s v="Troy"/>
    <x v="15"/>
    <n v="12180"/>
    <x v="3"/>
    <s v="OFF-BI-10004970"/>
    <x v="1"/>
    <x v="8"/>
    <s v="ACCOHIDE 3-Ring Binder, Blue, 1&quot;"/>
    <n v="9.9120000000000008"/>
    <n v="3"/>
    <x v="2"/>
    <n v="3.3452999999999999"/>
    <m/>
  </r>
  <r>
    <n v="7166"/>
    <s v="CA-2016-158610"/>
    <x v="251"/>
    <d v="2016-09-22T00:00:00"/>
    <x v="2"/>
    <s v="CK-12595"/>
    <x v="242"/>
    <x v="0"/>
    <s v="United States"/>
    <s v="Providence"/>
    <x v="34"/>
    <n v="2908"/>
    <x v="3"/>
    <s v="OFF-ST-10000604"/>
    <x v="1"/>
    <x v="4"/>
    <s v="Home/Office Personal File Carts"/>
    <n v="69.52"/>
    <n v="2"/>
    <x v="0"/>
    <n v="17.38"/>
    <m/>
  </r>
  <r>
    <n v="7167"/>
    <s v="CA-2014-117464"/>
    <x v="192"/>
    <d v="2014-07-24T00:00:00"/>
    <x v="0"/>
    <s v="NP-18325"/>
    <x v="268"/>
    <x v="0"/>
    <s v="United States"/>
    <s v="San Francisco"/>
    <x v="1"/>
    <n v="94122"/>
    <x v="1"/>
    <s v="OFF-AR-10003190"/>
    <x v="1"/>
    <x v="6"/>
    <s v="Newell 32"/>
    <n v="11.52"/>
    <n v="4"/>
    <x v="0"/>
    <n v="3.2256"/>
    <m/>
  </r>
  <r>
    <n v="7168"/>
    <s v="CA-2014-117464"/>
    <x v="192"/>
    <d v="2014-07-24T00:00:00"/>
    <x v="0"/>
    <s v="NP-18325"/>
    <x v="268"/>
    <x v="0"/>
    <s v="United States"/>
    <s v="San Francisco"/>
    <x v="1"/>
    <n v="94122"/>
    <x v="1"/>
    <s v="FUR-CH-10000155"/>
    <x v="0"/>
    <x v="1"/>
    <s v="Global Comet Stacking Armless Chair"/>
    <n v="717.72"/>
    <n v="3"/>
    <x v="2"/>
    <n v="71.772000000000006"/>
    <m/>
  </r>
  <r>
    <n v="7169"/>
    <s v="CA-2014-117464"/>
    <x v="192"/>
    <d v="2014-07-24T00:00:00"/>
    <x v="0"/>
    <s v="NP-18325"/>
    <x v="268"/>
    <x v="0"/>
    <s v="United States"/>
    <s v="San Francisco"/>
    <x v="1"/>
    <n v="94122"/>
    <x v="1"/>
    <s v="OFF-ST-10003058"/>
    <x v="1"/>
    <x v="4"/>
    <s v="Eldon Mobile Mega Data Cart  Mega Stackable  Add-On Trays"/>
    <n v="236.5"/>
    <n v="10"/>
    <x v="0"/>
    <n v="68.584999999999994"/>
    <m/>
  </r>
  <r>
    <n v="7170"/>
    <s v="CA-2014-117464"/>
    <x v="192"/>
    <d v="2014-07-24T00:00:00"/>
    <x v="0"/>
    <s v="NP-18325"/>
    <x v="268"/>
    <x v="0"/>
    <s v="United States"/>
    <s v="San Francisco"/>
    <x v="1"/>
    <n v="94122"/>
    <x v="1"/>
    <s v="FUR-TA-10004767"/>
    <x v="0"/>
    <x v="3"/>
    <s v="Safco Drafting Table"/>
    <n v="170.352"/>
    <n v="3"/>
    <x v="2"/>
    <n v="19.1646"/>
    <m/>
  </r>
  <r>
    <n v="7171"/>
    <s v="US-2017-168613"/>
    <x v="1048"/>
    <d v="2017-10-14T00:00:00"/>
    <x v="1"/>
    <s v="GM-14440"/>
    <x v="306"/>
    <x v="0"/>
    <s v="United States"/>
    <s v="New York City"/>
    <x v="15"/>
    <n v="10009"/>
    <x v="3"/>
    <s v="FUR-CH-10002372"/>
    <x v="0"/>
    <x v="1"/>
    <s v="Office Star - Ergonomically Designed Knee Chair"/>
    <n v="145.76400000000001"/>
    <n v="2"/>
    <x v="9"/>
    <n v="3.2391999999999999"/>
    <m/>
  </r>
  <r>
    <n v="7172"/>
    <s v="CA-2017-125381"/>
    <x v="1016"/>
    <d v="2017-04-27T00:00:00"/>
    <x v="0"/>
    <s v="SG-20605"/>
    <x v="611"/>
    <x v="0"/>
    <s v="United States"/>
    <s v="San Francisco"/>
    <x v="1"/>
    <n v="94109"/>
    <x v="1"/>
    <s v="TEC-AC-10000158"/>
    <x v="2"/>
    <x v="11"/>
    <s v="Sony 64GB Class 10 Micro SDHC R40 Memory Card"/>
    <n v="107.97"/>
    <n v="3"/>
    <x v="0"/>
    <n v="22.6737"/>
    <m/>
  </r>
  <r>
    <n v="7173"/>
    <s v="US-2017-141677"/>
    <x v="606"/>
    <d v="2017-03-30T00:00:00"/>
    <x v="1"/>
    <s v="HK-14890"/>
    <x v="96"/>
    <x v="1"/>
    <s v="United States"/>
    <s v="Houston"/>
    <x v="5"/>
    <n v="77070"/>
    <x v="2"/>
    <s v="TEC-AC-10000158"/>
    <x v="2"/>
    <x v="11"/>
    <s v="Sony 64GB Class 10 Micro SDHC R40 Memory Card"/>
    <n v="143.96"/>
    <n v="5"/>
    <x v="2"/>
    <n v="1.7995000000000001"/>
    <m/>
  </r>
  <r>
    <n v="7174"/>
    <s v="US-2017-141677"/>
    <x v="606"/>
    <d v="2017-03-30T00:00:00"/>
    <x v="1"/>
    <s v="HK-14890"/>
    <x v="96"/>
    <x v="1"/>
    <s v="United States"/>
    <s v="Houston"/>
    <x v="5"/>
    <n v="77070"/>
    <x v="2"/>
    <s v="TEC-CO-10002313"/>
    <x v="2"/>
    <x v="16"/>
    <s v="Canon PC1080F Personal Copier"/>
    <n v="2399.96"/>
    <n v="5"/>
    <x v="2"/>
    <n v="569.9905"/>
    <m/>
  </r>
  <r>
    <n v="7175"/>
    <s v="US-2017-141677"/>
    <x v="606"/>
    <d v="2017-03-30T00:00:00"/>
    <x v="1"/>
    <s v="HK-14890"/>
    <x v="96"/>
    <x v="1"/>
    <s v="United States"/>
    <s v="Houston"/>
    <x v="5"/>
    <n v="77070"/>
    <x v="2"/>
    <s v="OFF-PA-10002581"/>
    <x v="1"/>
    <x v="10"/>
    <s v="Xerox 1951"/>
    <n v="74.352000000000004"/>
    <n v="3"/>
    <x v="2"/>
    <n v="23.234999999999999"/>
    <m/>
  </r>
  <r>
    <n v="7176"/>
    <s v="US-2017-141677"/>
    <x v="606"/>
    <d v="2017-03-30T00:00:00"/>
    <x v="1"/>
    <s v="HK-14890"/>
    <x v="96"/>
    <x v="1"/>
    <s v="United States"/>
    <s v="Houston"/>
    <x v="5"/>
    <n v="77070"/>
    <x v="2"/>
    <s v="OFF-AP-10001205"/>
    <x v="1"/>
    <x v="9"/>
    <s v="Belkin 5 Outlet SurgeMaster Power Centers"/>
    <n v="87.168000000000006"/>
    <n v="8"/>
    <x v="3"/>
    <n v="-226.63679999999999"/>
    <m/>
  </r>
  <r>
    <n v="7177"/>
    <s v="US-2017-141677"/>
    <x v="606"/>
    <d v="2017-03-30T00:00:00"/>
    <x v="1"/>
    <s v="HK-14890"/>
    <x v="96"/>
    <x v="1"/>
    <s v="United States"/>
    <s v="Houston"/>
    <x v="5"/>
    <n v="77070"/>
    <x v="2"/>
    <s v="OFF-ST-10000344"/>
    <x v="1"/>
    <x v="4"/>
    <s v="Neat Ideas Personal Hanging Folder Files, Black"/>
    <n v="32.231999999999999"/>
    <n v="3"/>
    <x v="2"/>
    <n v="2.4174000000000002"/>
    <m/>
  </r>
  <r>
    <n v="7178"/>
    <s v="CA-2017-133067"/>
    <x v="464"/>
    <d v="2017-05-10T00:00:00"/>
    <x v="1"/>
    <s v="MY-18295"/>
    <x v="501"/>
    <x v="1"/>
    <s v="United States"/>
    <s v="Philadelphia"/>
    <x v="9"/>
    <n v="19140"/>
    <x v="3"/>
    <s v="OFF-BI-10002897"/>
    <x v="1"/>
    <x v="8"/>
    <s v="Black Avery Memo-Size 3-Ring Binder, 5 1/2&quot; x 8 1/2&quot;"/>
    <n v="2.202"/>
    <n v="2"/>
    <x v="6"/>
    <n v="-1.5414000000000001"/>
    <m/>
  </r>
  <r>
    <n v="7179"/>
    <s v="CA-2017-133067"/>
    <x v="464"/>
    <d v="2017-05-10T00:00:00"/>
    <x v="1"/>
    <s v="MY-18295"/>
    <x v="501"/>
    <x v="1"/>
    <s v="United States"/>
    <s v="Philadelphia"/>
    <x v="9"/>
    <n v="19140"/>
    <x v="3"/>
    <s v="OFF-BI-10003694"/>
    <x v="1"/>
    <x v="8"/>
    <s v="Avery 3 1/2&quot; Diskette Storage Pages, 10/Pack"/>
    <n v="9.3960000000000008"/>
    <n v="3"/>
    <x v="6"/>
    <n v="-7.5167999999999999"/>
    <m/>
  </r>
  <r>
    <n v="7180"/>
    <s v="US-2016-144351"/>
    <x v="696"/>
    <d v="2016-11-18T00:00:00"/>
    <x v="1"/>
    <s v="RC-19960"/>
    <x v="53"/>
    <x v="0"/>
    <s v="United States"/>
    <s v="Baltimore"/>
    <x v="39"/>
    <n v="21215"/>
    <x v="3"/>
    <s v="TEC-PH-10001644"/>
    <x v="2"/>
    <x v="7"/>
    <s v="BlueLounge Milo Smartphone Stand, White/Metallic"/>
    <n v="89.97"/>
    <n v="3"/>
    <x v="0"/>
    <n v="25.191600000000001"/>
    <m/>
  </r>
  <r>
    <n v="7181"/>
    <s v="CA-2014-106054"/>
    <x v="1037"/>
    <d v="2014-01-07T00:00:00"/>
    <x v="2"/>
    <s v="JO-15145"/>
    <x v="705"/>
    <x v="1"/>
    <s v="United States"/>
    <s v="Athens"/>
    <x v="32"/>
    <n v="30605"/>
    <x v="0"/>
    <s v="OFF-AR-10002399"/>
    <x v="1"/>
    <x v="6"/>
    <s v="Dixon Prang Watercolor Pencils, 10-Color Set with Brush"/>
    <n v="12.78"/>
    <n v="3"/>
    <x v="0"/>
    <n v="5.2397999999999998"/>
    <m/>
  </r>
  <r>
    <n v="7182"/>
    <s v="CA-2016-138667"/>
    <x v="797"/>
    <d v="2016-12-30T00:00:00"/>
    <x v="0"/>
    <s v="MW-18220"/>
    <x v="596"/>
    <x v="0"/>
    <s v="United States"/>
    <s v="Lancaster"/>
    <x v="24"/>
    <n v="43130"/>
    <x v="3"/>
    <s v="TEC-AC-10003063"/>
    <x v="2"/>
    <x v="11"/>
    <s v="Micro Innovations USB RF Wireless Keyboard with Mouse"/>
    <n v="40"/>
    <n v="2"/>
    <x v="2"/>
    <n v="0.5"/>
    <m/>
  </r>
  <r>
    <n v="7183"/>
    <s v="CA-2017-150609"/>
    <x v="504"/>
    <d v="2017-05-04T00:00:00"/>
    <x v="1"/>
    <s v="NZ-18565"/>
    <x v="125"/>
    <x v="2"/>
    <s v="United States"/>
    <s v="Los Angeles"/>
    <x v="1"/>
    <n v="90032"/>
    <x v="1"/>
    <s v="OFF-BI-10002071"/>
    <x v="1"/>
    <x v="8"/>
    <s v="Fellowes Black Plastic Comb Bindings"/>
    <n v="23.24"/>
    <n v="5"/>
    <x v="2"/>
    <n v="7.5529999999999999"/>
    <m/>
  </r>
  <r>
    <n v="7184"/>
    <s v="CA-2017-128853"/>
    <x v="81"/>
    <d v="2017-04-23T00:00:00"/>
    <x v="2"/>
    <s v="JM-15250"/>
    <x v="49"/>
    <x v="0"/>
    <s v="United States"/>
    <s v="Baltimore"/>
    <x v="39"/>
    <n v="21215"/>
    <x v="3"/>
    <s v="FUR-CH-10004218"/>
    <x v="0"/>
    <x v="1"/>
    <s v="Global Fabric Manager's Chair, Dark Gray"/>
    <n v="908.82"/>
    <n v="9"/>
    <x v="0"/>
    <n v="227.20500000000001"/>
    <m/>
  </r>
  <r>
    <n v="7185"/>
    <s v="CA-2017-133102"/>
    <x v="629"/>
    <d v="2017-08-24T00:00:00"/>
    <x v="1"/>
    <s v="ED-13885"/>
    <x v="525"/>
    <x v="2"/>
    <s v="United States"/>
    <s v="Houston"/>
    <x v="5"/>
    <n v="77095"/>
    <x v="2"/>
    <s v="OFF-SU-10000432"/>
    <x v="1"/>
    <x v="14"/>
    <s v="Acco Side-Punched Conventional Columnar Pads"/>
    <n v="5.5519999999999996"/>
    <n v="2"/>
    <x v="2"/>
    <n v="-1.0409999999999999"/>
    <m/>
  </r>
  <r>
    <n v="7186"/>
    <s v="CA-2017-133102"/>
    <x v="629"/>
    <d v="2017-08-24T00:00:00"/>
    <x v="1"/>
    <s v="ED-13885"/>
    <x v="525"/>
    <x v="2"/>
    <s v="United States"/>
    <s v="Houston"/>
    <x v="5"/>
    <n v="77095"/>
    <x v="2"/>
    <s v="OFF-AR-10003183"/>
    <x v="1"/>
    <x v="6"/>
    <s v="Avery Fluorescent Highlighter Four-Color Set"/>
    <n v="8.016"/>
    <n v="3"/>
    <x v="2"/>
    <n v="1.002"/>
    <m/>
  </r>
  <r>
    <n v="7187"/>
    <s v="CA-2017-133102"/>
    <x v="629"/>
    <d v="2017-08-24T00:00:00"/>
    <x v="1"/>
    <s v="ED-13885"/>
    <x v="525"/>
    <x v="2"/>
    <s v="United States"/>
    <s v="Houston"/>
    <x v="5"/>
    <n v="77095"/>
    <x v="2"/>
    <s v="FUR-CH-10002017"/>
    <x v="0"/>
    <x v="1"/>
    <s v="SAFCO Optional Arm Kit for Workspace Cribbage Stacking Chair"/>
    <n v="74.591999999999999"/>
    <n v="4"/>
    <x v="4"/>
    <n v="-2.1312000000000002"/>
    <m/>
  </r>
  <r>
    <n v="7188"/>
    <s v="CA-2017-133102"/>
    <x v="629"/>
    <d v="2017-08-24T00:00:00"/>
    <x v="1"/>
    <s v="ED-13885"/>
    <x v="525"/>
    <x v="2"/>
    <s v="United States"/>
    <s v="Houston"/>
    <x v="5"/>
    <n v="77095"/>
    <x v="2"/>
    <s v="FUR-FU-10003247"/>
    <x v="0"/>
    <x v="5"/>
    <s v="36X48 HARDFLOOR CHAIRMAT"/>
    <n v="16.783999999999999"/>
    <n v="2"/>
    <x v="7"/>
    <n v="-22.238800000000001"/>
    <m/>
  </r>
  <r>
    <n v="7189"/>
    <s v="CA-2017-133102"/>
    <x v="629"/>
    <d v="2017-08-24T00:00:00"/>
    <x v="1"/>
    <s v="ED-13885"/>
    <x v="525"/>
    <x v="2"/>
    <s v="United States"/>
    <s v="Houston"/>
    <x v="5"/>
    <n v="77095"/>
    <x v="2"/>
    <s v="OFF-AP-10001563"/>
    <x v="1"/>
    <x v="9"/>
    <s v="Belkin Premiere Surge Master II 8-outlet surge protector"/>
    <n v="38.863999999999997"/>
    <n v="4"/>
    <x v="3"/>
    <n v="-99.103200000000001"/>
    <m/>
  </r>
  <r>
    <n v="7190"/>
    <s v="CA-2016-164399"/>
    <x v="396"/>
    <d v="2016-11-15T00:00:00"/>
    <x v="2"/>
    <s v="DW-13480"/>
    <x v="108"/>
    <x v="2"/>
    <s v="United States"/>
    <s v="San Diego"/>
    <x v="1"/>
    <n v="92024"/>
    <x v="1"/>
    <s v="TEC-PH-10004908"/>
    <x v="2"/>
    <x v="7"/>
    <s v="Panasonic KX TS3282W Corded phone"/>
    <n v="203.976"/>
    <n v="3"/>
    <x v="2"/>
    <n v="25.497"/>
    <m/>
  </r>
  <r>
    <n v="7191"/>
    <s v="CA-2016-164399"/>
    <x v="396"/>
    <d v="2016-11-15T00:00:00"/>
    <x v="2"/>
    <s v="DW-13480"/>
    <x v="108"/>
    <x v="2"/>
    <s v="United States"/>
    <s v="San Diego"/>
    <x v="1"/>
    <n v="92024"/>
    <x v="1"/>
    <s v="FUR-TA-10003392"/>
    <x v="0"/>
    <x v="3"/>
    <s v="Global Adaptabilities Conference Tables"/>
    <n v="674.35199999999998"/>
    <n v="3"/>
    <x v="2"/>
    <n v="-8.4293999999999993"/>
    <m/>
  </r>
  <r>
    <n v="7192"/>
    <s v="CA-2016-116918"/>
    <x v="393"/>
    <d v="2016-10-06T00:00:00"/>
    <x v="0"/>
    <s v="JK-15205"/>
    <x v="523"/>
    <x v="0"/>
    <s v="United States"/>
    <s v="Hialeah"/>
    <x v="2"/>
    <n v="33012"/>
    <x v="0"/>
    <s v="OFF-BI-10004140"/>
    <x v="1"/>
    <x v="8"/>
    <s v="Avery Non-Stick Binders"/>
    <n v="5.3879999999999999"/>
    <n v="4"/>
    <x v="6"/>
    <n v="-4.49"/>
    <m/>
  </r>
  <r>
    <n v="7193"/>
    <s v="CA-2016-116918"/>
    <x v="393"/>
    <d v="2016-10-06T00:00:00"/>
    <x v="0"/>
    <s v="JK-15205"/>
    <x v="523"/>
    <x v="0"/>
    <s v="United States"/>
    <s v="Hialeah"/>
    <x v="2"/>
    <n v="33012"/>
    <x v="0"/>
    <s v="OFF-AR-10003631"/>
    <x v="1"/>
    <x v="6"/>
    <s v="Staples in misc. colors"/>
    <n v="30.975999999999999"/>
    <n v="8"/>
    <x v="2"/>
    <n v="5.0335999999999999"/>
    <m/>
  </r>
  <r>
    <n v="7194"/>
    <s v="CA-2016-110492"/>
    <x v="1151"/>
    <d v="2016-02-14T00:00:00"/>
    <x v="2"/>
    <s v="JS-15880"/>
    <x v="365"/>
    <x v="0"/>
    <s v="United States"/>
    <s v="Atlanta"/>
    <x v="32"/>
    <n v="30318"/>
    <x v="0"/>
    <s v="OFF-ST-10003716"/>
    <x v="1"/>
    <x v="4"/>
    <s v="Tennsco Double-Tier Lockers"/>
    <n v="1350.12"/>
    <n v="6"/>
    <x v="0"/>
    <n v="175.51560000000001"/>
    <m/>
  </r>
  <r>
    <n v="7195"/>
    <s v="CA-2016-110492"/>
    <x v="1151"/>
    <d v="2016-02-14T00:00:00"/>
    <x v="2"/>
    <s v="JS-15880"/>
    <x v="365"/>
    <x v="0"/>
    <s v="United States"/>
    <s v="Atlanta"/>
    <x v="32"/>
    <n v="30318"/>
    <x v="0"/>
    <s v="OFF-BI-10003274"/>
    <x v="1"/>
    <x v="8"/>
    <s v="Avery Durable Slant Ring Binders, No Labels"/>
    <n v="15.92"/>
    <n v="4"/>
    <x v="0"/>
    <n v="7.4824000000000002"/>
    <m/>
  </r>
  <r>
    <n v="7196"/>
    <s v="CA-2016-147683"/>
    <x v="373"/>
    <d v="2016-11-17T00:00:00"/>
    <x v="1"/>
    <s v="PO-19180"/>
    <x v="178"/>
    <x v="2"/>
    <s v="United States"/>
    <s v="Seattle"/>
    <x v="4"/>
    <n v="98103"/>
    <x v="1"/>
    <s v="FUR-FU-10004848"/>
    <x v="0"/>
    <x v="5"/>
    <s v="DAX Solid Wood Frames"/>
    <n v="19.54"/>
    <n v="2"/>
    <x v="0"/>
    <n v="7.2298"/>
    <m/>
  </r>
  <r>
    <n v="7197"/>
    <s v="CA-2014-116785"/>
    <x v="759"/>
    <d v="2014-04-30T00:00:00"/>
    <x v="1"/>
    <s v="MH-17290"/>
    <x v="762"/>
    <x v="2"/>
    <s v="United States"/>
    <s v="Los Angeles"/>
    <x v="1"/>
    <n v="90036"/>
    <x v="1"/>
    <s v="OFF-AR-10003504"/>
    <x v="1"/>
    <x v="6"/>
    <s v="Newell 347"/>
    <n v="21.4"/>
    <n v="5"/>
    <x v="0"/>
    <n v="6.2060000000000004"/>
    <m/>
  </r>
  <r>
    <n v="7198"/>
    <s v="CA-2014-116785"/>
    <x v="759"/>
    <d v="2014-04-30T00:00:00"/>
    <x v="1"/>
    <s v="MH-17290"/>
    <x v="762"/>
    <x v="2"/>
    <s v="United States"/>
    <s v="Los Angeles"/>
    <x v="1"/>
    <n v="90036"/>
    <x v="1"/>
    <s v="OFF-LA-10000305"/>
    <x v="1"/>
    <x v="2"/>
    <s v="Avery 495"/>
    <n v="12.6"/>
    <n v="2"/>
    <x v="0"/>
    <n v="5.7960000000000003"/>
    <m/>
  </r>
  <r>
    <n v="7199"/>
    <s v="US-2015-156797"/>
    <x v="1067"/>
    <d v="2015-08-15T00:00:00"/>
    <x v="1"/>
    <s v="PO-19180"/>
    <x v="178"/>
    <x v="2"/>
    <s v="United States"/>
    <s v="New York City"/>
    <x v="15"/>
    <n v="10035"/>
    <x v="3"/>
    <s v="OFF-AR-10001427"/>
    <x v="1"/>
    <x v="6"/>
    <s v="Newell 330"/>
    <n v="11.96"/>
    <n v="2"/>
    <x v="0"/>
    <n v="3.1095999999999999"/>
    <m/>
  </r>
  <r>
    <n v="7200"/>
    <s v="US-2015-156797"/>
    <x v="1067"/>
    <d v="2015-08-15T00:00:00"/>
    <x v="1"/>
    <s v="PO-19180"/>
    <x v="178"/>
    <x v="2"/>
    <s v="United States"/>
    <s v="New York City"/>
    <x v="15"/>
    <n v="10035"/>
    <x v="3"/>
    <s v="TEC-PH-10004614"/>
    <x v="2"/>
    <x v="7"/>
    <s v="AT&amp;T 841000 Phone"/>
    <n v="138"/>
    <n v="2"/>
    <x v="0"/>
    <n v="34.5"/>
    <m/>
  </r>
  <r>
    <n v="7201"/>
    <s v="CA-2016-104276"/>
    <x v="581"/>
    <d v="2016-12-03T00:00:00"/>
    <x v="1"/>
    <s v="HF-14995"/>
    <x v="520"/>
    <x v="0"/>
    <s v="United States"/>
    <s v="Fort Lauderdale"/>
    <x v="2"/>
    <n v="33311"/>
    <x v="0"/>
    <s v="TEC-PH-10001944"/>
    <x v="2"/>
    <x v="7"/>
    <s v="Wi-Ex zBoost YX540 Cellular Phone Signal Booster"/>
    <n v="116.76"/>
    <n v="1"/>
    <x v="2"/>
    <n v="14.595000000000001"/>
    <m/>
  </r>
  <r>
    <n v="7202"/>
    <s v="CA-2016-104276"/>
    <x v="581"/>
    <d v="2016-12-03T00:00:00"/>
    <x v="1"/>
    <s v="HF-14995"/>
    <x v="520"/>
    <x v="0"/>
    <s v="United States"/>
    <s v="Fort Lauderdale"/>
    <x v="2"/>
    <n v="33311"/>
    <x v="0"/>
    <s v="FUR-TA-10001039"/>
    <x v="0"/>
    <x v="3"/>
    <s v="KI Adjustable-Height Table"/>
    <n v="331.02300000000002"/>
    <n v="7"/>
    <x v="1"/>
    <n v="-114.35339999999999"/>
    <m/>
  </r>
  <r>
    <n v="7203"/>
    <s v="CA-2016-120369"/>
    <x v="99"/>
    <d v="2016-10-28T00:00:00"/>
    <x v="3"/>
    <s v="VB-21745"/>
    <x v="146"/>
    <x v="1"/>
    <s v="United States"/>
    <s v="Rochester"/>
    <x v="15"/>
    <n v="14609"/>
    <x v="3"/>
    <s v="FUR-FU-10003806"/>
    <x v="0"/>
    <x v="5"/>
    <s v="Tenex Chairmat w/ Average Lip, 45&quot; x 53&quot;"/>
    <n v="756.8"/>
    <n v="5"/>
    <x v="0"/>
    <n v="75.680000000000007"/>
    <m/>
  </r>
  <r>
    <n v="7204"/>
    <s v="CA-2014-118276"/>
    <x v="282"/>
    <d v="2015-01-02T00:00:00"/>
    <x v="1"/>
    <s v="MG-17890"/>
    <x v="450"/>
    <x v="2"/>
    <s v="United States"/>
    <s v="Saint Charles"/>
    <x v="10"/>
    <n v="60174"/>
    <x v="2"/>
    <s v="FUR-FU-10002111"/>
    <x v="0"/>
    <x v="5"/>
    <s v="Master Caster Door Stop, Large Brown"/>
    <n v="8.7360000000000007"/>
    <n v="3"/>
    <x v="7"/>
    <n v="-4.8048000000000002"/>
    <m/>
  </r>
  <r>
    <n v="7205"/>
    <s v="CA-2015-136658"/>
    <x v="229"/>
    <d v="2015-09-17T00:00:00"/>
    <x v="1"/>
    <s v="BO-11425"/>
    <x v="491"/>
    <x v="0"/>
    <s v="United States"/>
    <s v="New York City"/>
    <x v="15"/>
    <n v="10024"/>
    <x v="3"/>
    <s v="OFF-AR-10000817"/>
    <x v="1"/>
    <x v="6"/>
    <s v="Manco Dry-Lighter Erasable Highlighter"/>
    <n v="6.08"/>
    <n v="2"/>
    <x v="0"/>
    <n v="2.0672000000000001"/>
    <m/>
  </r>
  <r>
    <n v="7206"/>
    <s v="CA-2017-137414"/>
    <x v="280"/>
    <d v="2017-10-06T00:00:00"/>
    <x v="1"/>
    <s v="CM-12115"/>
    <x v="441"/>
    <x v="0"/>
    <s v="United States"/>
    <s v="San Francisco"/>
    <x v="1"/>
    <n v="94109"/>
    <x v="1"/>
    <s v="FUR-FU-10001424"/>
    <x v="0"/>
    <x v="5"/>
    <s v="Dax Clear Box Frame"/>
    <n v="17.46"/>
    <n v="2"/>
    <x v="0"/>
    <n v="5.9363999999999999"/>
    <m/>
  </r>
  <r>
    <n v="7207"/>
    <s v="CA-2017-137414"/>
    <x v="280"/>
    <d v="2017-10-06T00:00:00"/>
    <x v="1"/>
    <s v="CM-12115"/>
    <x v="441"/>
    <x v="0"/>
    <s v="United States"/>
    <s v="San Francisco"/>
    <x v="1"/>
    <n v="94109"/>
    <x v="1"/>
    <s v="TEC-MA-10002930"/>
    <x v="2"/>
    <x v="15"/>
    <s v="Ricoh - Ink Collector Unit for GX3000 Series Printers"/>
    <n v="369.16"/>
    <n v="11"/>
    <x v="2"/>
    <n v="32.301499999999997"/>
    <m/>
  </r>
  <r>
    <n v="7208"/>
    <s v="CA-2016-143476"/>
    <x v="108"/>
    <d v="2016-09-13T00:00:00"/>
    <x v="2"/>
    <s v="LC-16930"/>
    <x v="18"/>
    <x v="1"/>
    <s v="United States"/>
    <s v="Phoenix"/>
    <x v="16"/>
    <n v="85023"/>
    <x v="1"/>
    <s v="OFF-AR-10003759"/>
    <x v="1"/>
    <x v="6"/>
    <s v="Crayola Anti Dust Chalk, 12/Pack"/>
    <n v="2.9119999999999999"/>
    <n v="2"/>
    <x v="2"/>
    <n v="0.91"/>
    <m/>
  </r>
  <r>
    <n v="7209"/>
    <s v="CA-2016-143476"/>
    <x v="108"/>
    <d v="2016-09-13T00:00:00"/>
    <x v="2"/>
    <s v="LC-16930"/>
    <x v="18"/>
    <x v="1"/>
    <s v="United States"/>
    <s v="Phoenix"/>
    <x v="16"/>
    <n v="85023"/>
    <x v="1"/>
    <s v="OFF-PA-10001837"/>
    <x v="1"/>
    <x v="10"/>
    <s v="Xerox 1976"/>
    <n v="20.736000000000001"/>
    <n v="4"/>
    <x v="2"/>
    <n v="7.2576000000000001"/>
    <m/>
  </r>
  <r>
    <n v="7210"/>
    <s v="CA-2016-143476"/>
    <x v="108"/>
    <d v="2016-09-13T00:00:00"/>
    <x v="2"/>
    <s v="LC-16930"/>
    <x v="18"/>
    <x v="1"/>
    <s v="United States"/>
    <s v="Phoenix"/>
    <x v="16"/>
    <n v="85023"/>
    <x v="1"/>
    <s v="OFF-PA-10001667"/>
    <x v="1"/>
    <x v="10"/>
    <s v="Great White Multi-Use Recycled Paper (20Lb. and 84 Bright)"/>
    <n v="9.5679999999999996"/>
    <n v="2"/>
    <x v="2"/>
    <n v="2.99"/>
    <m/>
  </r>
  <r>
    <n v="7211"/>
    <s v="US-2016-119046"/>
    <x v="799"/>
    <d v="2016-06-06T00:00:00"/>
    <x v="1"/>
    <s v="EH-13765"/>
    <x v="553"/>
    <x v="1"/>
    <s v="United States"/>
    <s v="Seattle"/>
    <x v="4"/>
    <n v="98115"/>
    <x v="1"/>
    <s v="OFF-PA-10000246"/>
    <x v="1"/>
    <x v="10"/>
    <s v="Riverleaf Stik-Withit Designer Note Cubes"/>
    <n v="30.18"/>
    <n v="3"/>
    <x v="0"/>
    <n v="13.8828"/>
    <m/>
  </r>
  <r>
    <n v="7212"/>
    <s v="US-2016-119046"/>
    <x v="799"/>
    <d v="2016-06-06T00:00:00"/>
    <x v="1"/>
    <s v="EH-13765"/>
    <x v="553"/>
    <x v="1"/>
    <s v="United States"/>
    <s v="Seattle"/>
    <x v="4"/>
    <n v="98115"/>
    <x v="1"/>
    <s v="OFF-BI-10001078"/>
    <x v="1"/>
    <x v="8"/>
    <s v="Acco PRESSTEX Data Binder with Storage Hooks, Dark Blue, 14 7/8&quot; X 11&quot;"/>
    <n v="51.648000000000003"/>
    <n v="12"/>
    <x v="2"/>
    <n v="18.7224"/>
    <m/>
  </r>
  <r>
    <n v="7213"/>
    <s v="US-2016-119046"/>
    <x v="799"/>
    <d v="2016-06-06T00:00:00"/>
    <x v="1"/>
    <s v="EH-13765"/>
    <x v="553"/>
    <x v="1"/>
    <s v="United States"/>
    <s v="Seattle"/>
    <x v="4"/>
    <n v="98115"/>
    <x v="1"/>
    <s v="OFF-BI-10000138"/>
    <x v="1"/>
    <x v="8"/>
    <s v="Acco Translucent Poly Ring Binders"/>
    <n v="11.231999999999999"/>
    <n v="3"/>
    <x v="2"/>
    <n v="3.9312"/>
    <m/>
  </r>
  <r>
    <n v="7214"/>
    <s v="CA-2017-154949"/>
    <x v="453"/>
    <d v="2017-10-19T00:00:00"/>
    <x v="1"/>
    <s v="MC-17275"/>
    <x v="507"/>
    <x v="0"/>
    <s v="United States"/>
    <s v="Camarillo"/>
    <x v="1"/>
    <n v="93010"/>
    <x v="1"/>
    <s v="OFF-LA-10002034"/>
    <x v="1"/>
    <x v="2"/>
    <s v="Avery 478"/>
    <n v="14.73"/>
    <n v="3"/>
    <x v="0"/>
    <n v="7.2176999999999998"/>
    <m/>
  </r>
  <r>
    <n v="7215"/>
    <s v="CA-2015-103072"/>
    <x v="874"/>
    <d v="2015-09-30T00:00:00"/>
    <x v="0"/>
    <s v="HW-14935"/>
    <x v="304"/>
    <x v="1"/>
    <s v="United States"/>
    <s v="Detroit"/>
    <x v="12"/>
    <n v="48205"/>
    <x v="2"/>
    <s v="OFF-AR-10000127"/>
    <x v="1"/>
    <x v="6"/>
    <s v="Newell 321"/>
    <n v="16.399999999999999"/>
    <n v="5"/>
    <x v="0"/>
    <n v="4.7560000000000002"/>
    <m/>
  </r>
  <r>
    <n v="7216"/>
    <s v="CA-2015-103072"/>
    <x v="874"/>
    <d v="2015-09-30T00:00:00"/>
    <x v="0"/>
    <s v="HW-14935"/>
    <x v="304"/>
    <x v="1"/>
    <s v="United States"/>
    <s v="Detroit"/>
    <x v="12"/>
    <n v="48205"/>
    <x v="2"/>
    <s v="OFF-PA-10003172"/>
    <x v="1"/>
    <x v="10"/>
    <s v="Xerox 1996"/>
    <n v="25.92"/>
    <n v="4"/>
    <x v="0"/>
    <n v="12.441599999999999"/>
    <m/>
  </r>
  <r>
    <n v="7217"/>
    <s v="CA-2015-150770"/>
    <x v="910"/>
    <d v="2015-05-06T00:00:00"/>
    <x v="2"/>
    <s v="LC-16870"/>
    <x v="48"/>
    <x v="0"/>
    <s v="United States"/>
    <s v="San Francisco"/>
    <x v="1"/>
    <n v="94109"/>
    <x v="1"/>
    <s v="OFF-AR-10001246"/>
    <x v="1"/>
    <x v="6"/>
    <s v="Newell 317"/>
    <n v="8.82"/>
    <n v="3"/>
    <x v="0"/>
    <n v="2.5577999999999999"/>
    <m/>
  </r>
  <r>
    <n v="7218"/>
    <s v="CA-2015-150770"/>
    <x v="910"/>
    <d v="2015-05-06T00:00:00"/>
    <x v="2"/>
    <s v="LC-16870"/>
    <x v="48"/>
    <x v="0"/>
    <s v="United States"/>
    <s v="San Francisco"/>
    <x v="1"/>
    <n v="94109"/>
    <x v="1"/>
    <s v="OFF-BI-10002026"/>
    <x v="1"/>
    <x v="8"/>
    <s v="Ibico Recycled Linen-Style Covers"/>
    <n v="62.496000000000002"/>
    <n v="2"/>
    <x v="2"/>
    <n v="21.8736"/>
    <m/>
  </r>
  <r>
    <n v="7219"/>
    <s v="CA-2015-150770"/>
    <x v="910"/>
    <d v="2015-05-06T00:00:00"/>
    <x v="2"/>
    <s v="LC-16870"/>
    <x v="48"/>
    <x v="0"/>
    <s v="United States"/>
    <s v="San Francisco"/>
    <x v="1"/>
    <n v="94109"/>
    <x v="1"/>
    <s v="TEC-AC-10000844"/>
    <x v="2"/>
    <x v="11"/>
    <s v="Logitech Gaming G510s - Keyboard"/>
    <n v="339.96"/>
    <n v="4"/>
    <x v="0"/>
    <n v="122.3856"/>
    <m/>
  </r>
  <r>
    <n v="7220"/>
    <s v="CA-2015-150770"/>
    <x v="910"/>
    <d v="2015-05-06T00:00:00"/>
    <x v="2"/>
    <s v="LC-16870"/>
    <x v="48"/>
    <x v="0"/>
    <s v="United States"/>
    <s v="San Francisco"/>
    <x v="1"/>
    <n v="94109"/>
    <x v="1"/>
    <s v="OFF-BI-10001575"/>
    <x v="1"/>
    <x v="8"/>
    <s v="GBC Linen Binding Covers"/>
    <n v="49.567999999999998"/>
    <n v="2"/>
    <x v="2"/>
    <n v="17.348800000000001"/>
    <m/>
  </r>
  <r>
    <n v="7221"/>
    <s v="CA-2017-154760"/>
    <x v="1152"/>
    <d v="2017-01-13T00:00:00"/>
    <x v="1"/>
    <s v="BP-11290"/>
    <x v="443"/>
    <x v="0"/>
    <s v="United States"/>
    <s v="Philadelphia"/>
    <x v="9"/>
    <n v="19140"/>
    <x v="3"/>
    <s v="OFF-BI-10004632"/>
    <x v="1"/>
    <x v="8"/>
    <s v="Ibico Hi-Tech Manual Binding System"/>
    <n v="274.49099999999999"/>
    <n v="3"/>
    <x v="6"/>
    <n v="-228.74250000000001"/>
    <m/>
  </r>
  <r>
    <n v="7222"/>
    <s v="US-2017-104437"/>
    <x v="678"/>
    <d v="2017-01-31T00:00:00"/>
    <x v="1"/>
    <s v="TG-21310"/>
    <x v="592"/>
    <x v="0"/>
    <s v="United States"/>
    <s v="New York City"/>
    <x v="15"/>
    <n v="10035"/>
    <x v="3"/>
    <s v="TEC-PH-10000193"/>
    <x v="2"/>
    <x v="7"/>
    <s v="Jensen SMPS-640 - speaker phone"/>
    <n v="137.94"/>
    <n v="3"/>
    <x v="0"/>
    <n v="35.864400000000003"/>
    <m/>
  </r>
  <r>
    <n v="7223"/>
    <s v="CA-2017-113075"/>
    <x v="264"/>
    <d v="2017-09-06T00:00:00"/>
    <x v="1"/>
    <s v="MC-18100"/>
    <x v="498"/>
    <x v="0"/>
    <s v="United States"/>
    <s v="Chicago"/>
    <x v="10"/>
    <n v="60623"/>
    <x v="2"/>
    <s v="TEC-AC-10003441"/>
    <x v="2"/>
    <x v="11"/>
    <s v="Kingston Digital DataTraveler 32GB USB 2.0"/>
    <n v="40.68"/>
    <n v="3"/>
    <x v="2"/>
    <n v="-7.1189999999999998"/>
    <m/>
  </r>
  <r>
    <n v="7224"/>
    <s v="CA-2016-109953"/>
    <x v="216"/>
    <d v="2016-07-18T00:00:00"/>
    <x v="1"/>
    <s v="RB-19360"/>
    <x v="181"/>
    <x v="0"/>
    <s v="United States"/>
    <s v="San Francisco"/>
    <x v="1"/>
    <n v="94122"/>
    <x v="1"/>
    <s v="TEC-PH-10004093"/>
    <x v="2"/>
    <x v="7"/>
    <s v="Panasonic Kx-TS550"/>
    <n v="110.376"/>
    <n v="3"/>
    <x v="2"/>
    <n v="12.417299999999999"/>
    <m/>
  </r>
  <r>
    <n v="7225"/>
    <s v="CA-2016-109953"/>
    <x v="216"/>
    <d v="2016-07-18T00:00:00"/>
    <x v="1"/>
    <s v="RB-19360"/>
    <x v="181"/>
    <x v="0"/>
    <s v="United States"/>
    <s v="San Francisco"/>
    <x v="1"/>
    <n v="94122"/>
    <x v="1"/>
    <s v="OFF-AP-10002998"/>
    <x v="1"/>
    <x v="9"/>
    <s v="Holmes 99% HEPA Air Purifier"/>
    <n v="151.62"/>
    <n v="7"/>
    <x v="0"/>
    <n v="50.034599999999998"/>
    <m/>
  </r>
  <r>
    <n v="7226"/>
    <s v="CA-2016-109953"/>
    <x v="216"/>
    <d v="2016-07-18T00:00:00"/>
    <x v="1"/>
    <s v="RB-19360"/>
    <x v="181"/>
    <x v="0"/>
    <s v="United States"/>
    <s v="San Francisco"/>
    <x v="1"/>
    <n v="94122"/>
    <x v="1"/>
    <s v="FUR-FU-10000073"/>
    <x v="0"/>
    <x v="5"/>
    <s v="Deflect-O Glasstique Clear Desk Accessories"/>
    <n v="30.8"/>
    <n v="4"/>
    <x v="0"/>
    <n v="10.164"/>
    <m/>
  </r>
  <r>
    <n v="7227"/>
    <s v="CA-2017-127397"/>
    <x v="642"/>
    <d v="2017-02-28T00:00:00"/>
    <x v="1"/>
    <s v="ES-14080"/>
    <x v="20"/>
    <x v="1"/>
    <s v="United States"/>
    <s v="Philadelphia"/>
    <x v="9"/>
    <n v="19134"/>
    <x v="3"/>
    <s v="OFF-PA-10001125"/>
    <x v="1"/>
    <x v="10"/>
    <s v="Xerox 1988"/>
    <n v="123.92"/>
    <n v="5"/>
    <x v="2"/>
    <n v="38.725000000000001"/>
    <m/>
  </r>
  <r>
    <n v="7228"/>
    <s v="CA-2017-127397"/>
    <x v="642"/>
    <d v="2017-02-28T00:00:00"/>
    <x v="1"/>
    <s v="ES-14080"/>
    <x v="20"/>
    <x v="1"/>
    <s v="United States"/>
    <s v="Philadelphia"/>
    <x v="9"/>
    <n v="19134"/>
    <x v="3"/>
    <s v="TEC-AC-10003033"/>
    <x v="2"/>
    <x v="11"/>
    <s v="Plantronics CS510 - Over-the-Head monaural Wireless Headset System"/>
    <n v="1319.8"/>
    <n v="5"/>
    <x v="2"/>
    <n v="214.4675"/>
    <m/>
  </r>
  <r>
    <n v="7229"/>
    <s v="CA-2014-157546"/>
    <x v="836"/>
    <d v="2014-07-22T00:00:00"/>
    <x v="2"/>
    <s v="RD-19720"/>
    <x v="742"/>
    <x v="0"/>
    <s v="United States"/>
    <s v="San Francisco"/>
    <x v="1"/>
    <n v="94122"/>
    <x v="1"/>
    <s v="OFF-BI-10002498"/>
    <x v="1"/>
    <x v="8"/>
    <s v="Clear Mylar Reinforcing Strips"/>
    <n v="89.712000000000003"/>
    <n v="6"/>
    <x v="2"/>
    <n v="30.277799999999999"/>
    <m/>
  </r>
  <r>
    <n v="7230"/>
    <s v="CA-2014-157546"/>
    <x v="836"/>
    <d v="2014-07-22T00:00:00"/>
    <x v="2"/>
    <s v="RD-19720"/>
    <x v="742"/>
    <x v="0"/>
    <s v="United States"/>
    <s v="San Francisco"/>
    <x v="1"/>
    <n v="94122"/>
    <x v="1"/>
    <s v="OFF-PA-10004569"/>
    <x v="1"/>
    <x v="10"/>
    <s v="Wirebound Message Books, Two 4 1/4&quot; x 5&quot; Forms per Page"/>
    <n v="22.83"/>
    <n v="3"/>
    <x v="0"/>
    <n v="10.7301"/>
    <m/>
  </r>
  <r>
    <n v="7231"/>
    <s v="CA-2017-153843"/>
    <x v="677"/>
    <d v="2017-03-15T00:00:00"/>
    <x v="2"/>
    <s v="SC-20380"/>
    <x v="618"/>
    <x v="0"/>
    <s v="United States"/>
    <s v="Fairfield"/>
    <x v="29"/>
    <n v="6824"/>
    <x v="3"/>
    <s v="OFF-BI-10002353"/>
    <x v="1"/>
    <x v="8"/>
    <s v="GBC VeloBind Cover Sets"/>
    <n v="30.88"/>
    <n v="2"/>
    <x v="0"/>
    <n v="15.44"/>
    <m/>
  </r>
  <r>
    <n v="7232"/>
    <s v="CA-2017-153843"/>
    <x v="677"/>
    <d v="2017-03-15T00:00:00"/>
    <x v="2"/>
    <s v="SC-20380"/>
    <x v="618"/>
    <x v="0"/>
    <s v="United States"/>
    <s v="Fairfield"/>
    <x v="29"/>
    <n v="6824"/>
    <x v="3"/>
    <s v="OFF-AP-10001564"/>
    <x v="1"/>
    <x v="9"/>
    <s v="Hoover Commercial Lightweight Upright Vacuum with E-Z Empty Dirt Cup"/>
    <n v="465.16"/>
    <n v="2"/>
    <x v="0"/>
    <n v="120.94159999999999"/>
    <m/>
  </r>
  <r>
    <n v="7233"/>
    <s v="CA-2017-153843"/>
    <x v="677"/>
    <d v="2017-03-15T00:00:00"/>
    <x v="2"/>
    <s v="SC-20380"/>
    <x v="618"/>
    <x v="0"/>
    <s v="United States"/>
    <s v="Fairfield"/>
    <x v="29"/>
    <n v="6824"/>
    <x v="3"/>
    <s v="OFF-PA-10003673"/>
    <x v="1"/>
    <x v="10"/>
    <s v="Strathmore Photo Mount Cards"/>
    <n v="27.12"/>
    <n v="4"/>
    <x v="0"/>
    <n v="12.475199999999999"/>
    <m/>
  </r>
  <r>
    <n v="7234"/>
    <s v="CA-2016-137337"/>
    <x v="387"/>
    <d v="2016-03-12T00:00:00"/>
    <x v="1"/>
    <s v="GB-14575"/>
    <x v="673"/>
    <x v="0"/>
    <s v="United States"/>
    <s v="New York City"/>
    <x v="15"/>
    <n v="10011"/>
    <x v="3"/>
    <s v="FUR-FU-10003347"/>
    <x v="0"/>
    <x v="5"/>
    <s v="Coloredge Poster Frame"/>
    <n v="113.6"/>
    <n v="8"/>
    <x v="0"/>
    <n v="44.304000000000002"/>
    <m/>
  </r>
  <r>
    <n v="7235"/>
    <s v="CA-2016-137337"/>
    <x v="387"/>
    <d v="2016-03-12T00:00:00"/>
    <x v="1"/>
    <s v="GB-14575"/>
    <x v="673"/>
    <x v="0"/>
    <s v="United States"/>
    <s v="New York City"/>
    <x v="15"/>
    <n v="10011"/>
    <x v="3"/>
    <s v="OFF-PA-10001934"/>
    <x v="1"/>
    <x v="10"/>
    <s v="Xerox 1993"/>
    <n v="12.96"/>
    <n v="2"/>
    <x v="0"/>
    <n v="6.3503999999999996"/>
    <m/>
  </r>
  <r>
    <n v="7236"/>
    <s v="CA-2016-137337"/>
    <x v="387"/>
    <d v="2016-03-12T00:00:00"/>
    <x v="1"/>
    <s v="GB-14575"/>
    <x v="673"/>
    <x v="0"/>
    <s v="United States"/>
    <s v="New York City"/>
    <x v="15"/>
    <n v="10011"/>
    <x v="3"/>
    <s v="OFF-BI-10000632"/>
    <x v="1"/>
    <x v="8"/>
    <s v="Satellite Sectional Post Binders"/>
    <n v="69.456000000000003"/>
    <n v="2"/>
    <x v="2"/>
    <n v="22.5732"/>
    <m/>
  </r>
  <r>
    <n v="7237"/>
    <s v="CA-2014-138737"/>
    <x v="1035"/>
    <d v="2014-12-10T00:00:00"/>
    <x v="2"/>
    <s v="FP-14320"/>
    <x v="224"/>
    <x v="0"/>
    <s v="United States"/>
    <s v="Los Angeles"/>
    <x v="1"/>
    <n v="90049"/>
    <x v="1"/>
    <s v="OFF-AR-10003190"/>
    <x v="1"/>
    <x v="6"/>
    <s v="Newell 32"/>
    <n v="8.64"/>
    <n v="3"/>
    <x v="0"/>
    <n v="2.4192"/>
    <m/>
  </r>
  <r>
    <n v="7238"/>
    <s v="CA-2016-164924"/>
    <x v="212"/>
    <d v="2016-07-10T00:00:00"/>
    <x v="3"/>
    <s v="EA-14035"/>
    <x v="105"/>
    <x v="1"/>
    <s v="United States"/>
    <s v="Philadelphia"/>
    <x v="9"/>
    <n v="19143"/>
    <x v="3"/>
    <s v="TEC-MA-10000904"/>
    <x v="2"/>
    <x v="15"/>
    <s v="Brother MFC-9340CDW LED All-In-One Printer, Copier Scanner"/>
    <n v="341.99099999999999"/>
    <n v="3"/>
    <x v="6"/>
    <n v="-319.19159999999999"/>
    <m/>
  </r>
  <r>
    <n v="7239"/>
    <s v="CA-2016-101651"/>
    <x v="435"/>
    <d v="2016-12-30T00:00:00"/>
    <x v="1"/>
    <s v="SC-20305"/>
    <x v="253"/>
    <x v="0"/>
    <s v="United States"/>
    <s v="San Jose"/>
    <x v="1"/>
    <n v="95123"/>
    <x v="1"/>
    <s v="FUR-FU-10000771"/>
    <x v="0"/>
    <x v="5"/>
    <s v="Eldon 200 Class Desk Accessories, Smoke"/>
    <n v="43.96"/>
    <n v="7"/>
    <x v="0"/>
    <n v="18.463200000000001"/>
    <m/>
  </r>
  <r>
    <n v="7240"/>
    <s v="CA-2016-101651"/>
    <x v="435"/>
    <d v="2016-12-30T00:00:00"/>
    <x v="1"/>
    <s v="SC-20305"/>
    <x v="253"/>
    <x v="0"/>
    <s v="United States"/>
    <s v="San Jose"/>
    <x v="1"/>
    <n v="95123"/>
    <x v="1"/>
    <s v="OFF-EN-10001990"/>
    <x v="1"/>
    <x v="12"/>
    <s v="Staple envelope"/>
    <n v="39.76"/>
    <n v="7"/>
    <x v="0"/>
    <n v="18.687200000000001"/>
    <m/>
  </r>
  <r>
    <n v="7241"/>
    <s v="CA-2017-136651"/>
    <x v="756"/>
    <d v="2017-04-25T00:00:00"/>
    <x v="0"/>
    <s v="JF-15355"/>
    <x v="282"/>
    <x v="0"/>
    <s v="United States"/>
    <s v="Pasadena"/>
    <x v="1"/>
    <n v="91104"/>
    <x v="1"/>
    <s v="FUR-FU-10002445"/>
    <x v="0"/>
    <x v="5"/>
    <s v="DAX Two-Tone Rosewood/Black Document Frame, Desktop, 5 x 7"/>
    <n v="66.36"/>
    <n v="7"/>
    <x v="0"/>
    <n v="26.544"/>
    <m/>
  </r>
  <r>
    <n v="7242"/>
    <s v="CA-2017-136651"/>
    <x v="756"/>
    <d v="2017-04-25T00:00:00"/>
    <x v="0"/>
    <s v="JF-15355"/>
    <x v="282"/>
    <x v="0"/>
    <s v="United States"/>
    <s v="Pasadena"/>
    <x v="1"/>
    <n v="91104"/>
    <x v="1"/>
    <s v="OFF-BI-10003638"/>
    <x v="1"/>
    <x v="8"/>
    <s v="GBC Durable Plastic Covers"/>
    <n v="92.88"/>
    <n v="6"/>
    <x v="2"/>
    <n v="30.186"/>
    <m/>
  </r>
  <r>
    <n v="7243"/>
    <s v="CA-2017-136651"/>
    <x v="756"/>
    <d v="2017-04-25T00:00:00"/>
    <x v="0"/>
    <s v="JF-15355"/>
    <x v="282"/>
    <x v="0"/>
    <s v="United States"/>
    <s v="Pasadena"/>
    <x v="1"/>
    <n v="91104"/>
    <x v="1"/>
    <s v="FUR-FU-10004864"/>
    <x v="0"/>
    <x v="5"/>
    <s v="Eldon 500 Class Desk Accessories"/>
    <n v="24.14"/>
    <n v="2"/>
    <x v="0"/>
    <n v="7.9661999999999997"/>
    <m/>
  </r>
  <r>
    <n v="7244"/>
    <s v="CA-2017-118892"/>
    <x v="629"/>
    <d v="2017-08-22T00:00:00"/>
    <x v="0"/>
    <s v="TP-21415"/>
    <x v="599"/>
    <x v="0"/>
    <s v="United States"/>
    <s v="Philadelphia"/>
    <x v="9"/>
    <n v="19134"/>
    <x v="3"/>
    <s v="FUR-CH-10002024"/>
    <x v="0"/>
    <x v="1"/>
    <s v="HON 5400 Series Task Chairs for Big and Tall"/>
    <n v="4416.174"/>
    <n v="9"/>
    <x v="4"/>
    <n v="-630.88199999999995"/>
    <m/>
  </r>
  <r>
    <n v="7245"/>
    <s v="US-2017-151127"/>
    <x v="1053"/>
    <d v="2017-05-25T00:00:00"/>
    <x v="2"/>
    <s v="RL-19615"/>
    <x v="210"/>
    <x v="0"/>
    <s v="United States"/>
    <s v="Los Angeles"/>
    <x v="1"/>
    <n v="90049"/>
    <x v="1"/>
    <s v="OFF-AR-10002445"/>
    <x v="1"/>
    <x v="6"/>
    <s v="SANFORD Major Accent Highlighters"/>
    <n v="49.56"/>
    <n v="7"/>
    <x v="0"/>
    <n v="18.832799999999999"/>
    <m/>
  </r>
  <r>
    <n v="7246"/>
    <s v="CA-2017-145807"/>
    <x v="839"/>
    <d v="2017-02-13T00:00:00"/>
    <x v="1"/>
    <s v="SB-20170"/>
    <x v="641"/>
    <x v="0"/>
    <s v="United States"/>
    <s v="Los Angeles"/>
    <x v="1"/>
    <n v="90032"/>
    <x v="1"/>
    <s v="OFF-ST-10001370"/>
    <x v="1"/>
    <x v="4"/>
    <s v="Sensible Storage WireTech Storage Systems"/>
    <n v="354.9"/>
    <n v="5"/>
    <x v="0"/>
    <n v="17.745000000000001"/>
    <m/>
  </r>
  <r>
    <n v="7247"/>
    <s v="US-2014-127978"/>
    <x v="223"/>
    <d v="2014-03-08T00:00:00"/>
    <x v="1"/>
    <s v="JS-15595"/>
    <x v="329"/>
    <x v="1"/>
    <s v="United States"/>
    <s v="Columbus"/>
    <x v="24"/>
    <n v="43229"/>
    <x v="3"/>
    <s v="OFF-LA-10000305"/>
    <x v="1"/>
    <x v="2"/>
    <s v="Avery 495"/>
    <n v="15.12"/>
    <n v="3"/>
    <x v="2"/>
    <n v="4.9139999999999997"/>
    <m/>
  </r>
  <r>
    <n v="7248"/>
    <s v="US-2014-127978"/>
    <x v="223"/>
    <d v="2014-03-08T00:00:00"/>
    <x v="1"/>
    <s v="JS-15595"/>
    <x v="329"/>
    <x v="1"/>
    <s v="United States"/>
    <s v="Columbus"/>
    <x v="24"/>
    <n v="43229"/>
    <x v="3"/>
    <s v="FUR-BO-10001972"/>
    <x v="0"/>
    <x v="0"/>
    <s v="O'Sullivan 4-Shelf Bookcase in Odessa Pine"/>
    <n v="302.45"/>
    <n v="5"/>
    <x v="5"/>
    <n v="-199.61699999999999"/>
    <m/>
  </r>
  <r>
    <n v="7249"/>
    <s v="US-2014-127978"/>
    <x v="223"/>
    <d v="2014-03-08T00:00:00"/>
    <x v="1"/>
    <s v="JS-15595"/>
    <x v="329"/>
    <x v="1"/>
    <s v="United States"/>
    <s v="Columbus"/>
    <x v="24"/>
    <n v="43229"/>
    <x v="3"/>
    <s v="OFF-ST-10002486"/>
    <x v="1"/>
    <x v="4"/>
    <s v="Eldon Shelf Savers Cubes and Bins"/>
    <n v="44.671999999999997"/>
    <n v="8"/>
    <x v="2"/>
    <n v="-10.0512"/>
    <m/>
  </r>
  <r>
    <n v="7250"/>
    <s v="CA-2015-158491"/>
    <x v="593"/>
    <d v="2015-06-09T00:00:00"/>
    <x v="0"/>
    <s v="BP-11155"/>
    <x v="669"/>
    <x v="0"/>
    <s v="United States"/>
    <s v="Los Angeles"/>
    <x v="1"/>
    <n v="90008"/>
    <x v="1"/>
    <s v="TEC-AC-10001874"/>
    <x v="2"/>
    <x v="11"/>
    <s v="Logitech Wireless Anywhere Mouse MX for PC and Mac"/>
    <n v="119.98"/>
    <n v="2"/>
    <x v="0"/>
    <n v="35.994"/>
    <m/>
  </r>
  <r>
    <n v="7251"/>
    <s v="CA-2015-158491"/>
    <x v="593"/>
    <d v="2015-06-09T00:00:00"/>
    <x v="0"/>
    <s v="BP-11155"/>
    <x v="669"/>
    <x v="0"/>
    <s v="United States"/>
    <s v="Los Angeles"/>
    <x v="1"/>
    <n v="90008"/>
    <x v="1"/>
    <s v="TEC-AC-10003870"/>
    <x v="2"/>
    <x v="11"/>
    <s v="Logitech Z-906 Speaker sys - home theater - 5.1-CH"/>
    <n v="989.97"/>
    <n v="3"/>
    <x v="0"/>
    <n v="395.988"/>
    <m/>
  </r>
  <r>
    <n v="7252"/>
    <s v="CA-2016-116764"/>
    <x v="278"/>
    <d v="2016-09-02T00:00:00"/>
    <x v="1"/>
    <s v="EM-13825"/>
    <x v="605"/>
    <x v="1"/>
    <s v="United States"/>
    <s v="Hollywood"/>
    <x v="2"/>
    <n v="33021"/>
    <x v="0"/>
    <s v="OFF-LA-10002473"/>
    <x v="1"/>
    <x v="2"/>
    <s v="Avery 484"/>
    <n v="9.2159999999999993"/>
    <n v="4"/>
    <x v="2"/>
    <n v="3.3408000000000002"/>
    <m/>
  </r>
  <r>
    <n v="7253"/>
    <s v="CA-2016-152457"/>
    <x v="126"/>
    <d v="2016-09-18T00:00:00"/>
    <x v="1"/>
    <s v="SC-20695"/>
    <x v="281"/>
    <x v="1"/>
    <s v="United States"/>
    <s v="Roseville"/>
    <x v="12"/>
    <n v="48066"/>
    <x v="2"/>
    <s v="OFF-PA-10003790"/>
    <x v="1"/>
    <x v="10"/>
    <s v="Xerox 1991"/>
    <n v="68.52"/>
    <n v="3"/>
    <x v="0"/>
    <n v="31.519200000000001"/>
    <m/>
  </r>
  <r>
    <n v="7254"/>
    <s v="CA-2016-152730"/>
    <x v="198"/>
    <d v="2016-06-04T00:00:00"/>
    <x v="1"/>
    <s v="EM-14140"/>
    <x v="670"/>
    <x v="2"/>
    <s v="United States"/>
    <s v="Superior"/>
    <x v="6"/>
    <n v="54880"/>
    <x v="2"/>
    <s v="OFF-AP-10002684"/>
    <x v="1"/>
    <x v="9"/>
    <s v="Acco 7-Outlet Masterpiece Power Center, Wihtout Fax/Phone Line Protection"/>
    <n v="364.74"/>
    <n v="3"/>
    <x v="0"/>
    <n v="109.422"/>
    <m/>
  </r>
  <r>
    <n v="7255"/>
    <s v="CA-2016-152730"/>
    <x v="198"/>
    <d v="2016-06-04T00:00:00"/>
    <x v="1"/>
    <s v="EM-14140"/>
    <x v="670"/>
    <x v="2"/>
    <s v="United States"/>
    <s v="Superior"/>
    <x v="6"/>
    <n v="54880"/>
    <x v="2"/>
    <s v="FUR-FU-10001037"/>
    <x v="0"/>
    <x v="5"/>
    <s v="DAX Charcoal/Nickel-Tone Document Frame, 5 x 7"/>
    <n v="47.4"/>
    <n v="5"/>
    <x v="0"/>
    <n v="21.33"/>
    <m/>
  </r>
  <r>
    <n v="7256"/>
    <s v="CA-2016-152730"/>
    <x v="198"/>
    <d v="2016-06-04T00:00:00"/>
    <x v="1"/>
    <s v="EM-14140"/>
    <x v="670"/>
    <x v="2"/>
    <s v="United States"/>
    <s v="Superior"/>
    <x v="6"/>
    <n v="54880"/>
    <x v="2"/>
    <s v="OFF-ST-10000876"/>
    <x v="1"/>
    <x v="4"/>
    <s v="Eldon Simplefile Box Office"/>
    <n v="49.76"/>
    <n v="4"/>
    <x v="0"/>
    <n v="13.9328"/>
    <m/>
  </r>
  <r>
    <n v="7257"/>
    <s v="CA-2016-152730"/>
    <x v="198"/>
    <d v="2016-06-04T00:00:00"/>
    <x v="1"/>
    <s v="EM-14140"/>
    <x v="670"/>
    <x v="2"/>
    <s v="United States"/>
    <s v="Superior"/>
    <x v="6"/>
    <n v="54880"/>
    <x v="2"/>
    <s v="OFF-AR-10003732"/>
    <x v="1"/>
    <x v="6"/>
    <s v="Newell 333"/>
    <n v="5.56"/>
    <n v="2"/>
    <x v="0"/>
    <n v="1.4456"/>
    <m/>
  </r>
  <r>
    <n v="7258"/>
    <s v="CA-2016-152730"/>
    <x v="198"/>
    <d v="2016-06-04T00:00:00"/>
    <x v="1"/>
    <s v="EM-14140"/>
    <x v="670"/>
    <x v="2"/>
    <s v="United States"/>
    <s v="Superior"/>
    <x v="6"/>
    <n v="54880"/>
    <x v="2"/>
    <s v="OFF-PA-10000994"/>
    <x v="1"/>
    <x v="10"/>
    <s v="Xerox 1915"/>
    <n v="629.1"/>
    <n v="6"/>
    <x v="0"/>
    <n v="301.96800000000002"/>
    <m/>
  </r>
  <r>
    <n v="7259"/>
    <s v="CA-2016-152730"/>
    <x v="198"/>
    <d v="2016-06-04T00:00:00"/>
    <x v="1"/>
    <s v="EM-14140"/>
    <x v="670"/>
    <x v="2"/>
    <s v="United States"/>
    <s v="Superior"/>
    <x v="6"/>
    <n v="54880"/>
    <x v="2"/>
    <s v="OFF-AR-10000940"/>
    <x v="1"/>
    <x v="6"/>
    <s v="Newell 343"/>
    <n v="14.7"/>
    <n v="5"/>
    <x v="0"/>
    <n v="3.9689999999999999"/>
    <m/>
  </r>
  <r>
    <n v="7260"/>
    <s v="CA-2016-152730"/>
    <x v="198"/>
    <d v="2016-06-04T00:00:00"/>
    <x v="1"/>
    <s v="EM-14140"/>
    <x v="670"/>
    <x v="2"/>
    <s v="United States"/>
    <s v="Superior"/>
    <x v="6"/>
    <n v="54880"/>
    <x v="2"/>
    <s v="OFF-PA-10004888"/>
    <x v="1"/>
    <x v="10"/>
    <s v="Xerox 217"/>
    <n v="45.36"/>
    <n v="7"/>
    <x v="0"/>
    <n v="21.7728"/>
    <m/>
  </r>
  <r>
    <n v="7261"/>
    <s v="CA-2016-152730"/>
    <x v="198"/>
    <d v="2016-06-04T00:00:00"/>
    <x v="1"/>
    <s v="EM-14140"/>
    <x v="670"/>
    <x v="2"/>
    <s v="United States"/>
    <s v="Superior"/>
    <x v="6"/>
    <n v="54880"/>
    <x v="2"/>
    <s v="TEC-PH-10000441"/>
    <x v="2"/>
    <x v="7"/>
    <s v="VTech DS6151"/>
    <n v="125.99"/>
    <n v="1"/>
    <x v="0"/>
    <n v="35.277200000000001"/>
    <m/>
  </r>
  <r>
    <n v="7262"/>
    <s v="CA-2017-137001"/>
    <x v="193"/>
    <d v="2017-06-13T00:00:00"/>
    <x v="0"/>
    <s v="GZ-14545"/>
    <x v="433"/>
    <x v="1"/>
    <s v="United States"/>
    <s v="Thousand Oaks"/>
    <x v="1"/>
    <n v="91360"/>
    <x v="1"/>
    <s v="OFF-AR-10001231"/>
    <x v="1"/>
    <x v="6"/>
    <s v="Sanford EarthWrite Recycled Pencils, Medium Soft, #2"/>
    <n v="14.7"/>
    <n v="7"/>
    <x v="0"/>
    <n v="4.1159999999999997"/>
    <m/>
  </r>
  <r>
    <n v="7263"/>
    <s v="CA-2017-156363"/>
    <x v="760"/>
    <d v="2017-10-28T00:00:00"/>
    <x v="1"/>
    <s v="ML-17395"/>
    <x v="504"/>
    <x v="1"/>
    <s v="United States"/>
    <s v="Philadelphia"/>
    <x v="9"/>
    <n v="19134"/>
    <x v="3"/>
    <s v="TEC-PH-10003988"/>
    <x v="2"/>
    <x v="7"/>
    <s v="LF Elite 3D Dazzle Designer Hard Case Cover, Lf Stylus Pen and Wiper For Apple Iphone 5c Mini Lite"/>
    <n v="32.700000000000003"/>
    <n v="5"/>
    <x v="10"/>
    <n v="-6.54"/>
    <m/>
  </r>
  <r>
    <n v="7264"/>
    <s v="CA-2017-156363"/>
    <x v="760"/>
    <d v="2017-10-28T00:00:00"/>
    <x v="1"/>
    <s v="ML-17395"/>
    <x v="504"/>
    <x v="1"/>
    <s v="United States"/>
    <s v="Philadelphia"/>
    <x v="9"/>
    <n v="19134"/>
    <x v="3"/>
    <s v="OFF-EN-10003068"/>
    <x v="1"/>
    <x v="12"/>
    <s v="#6 3/4 Gummed Flap White Envelopes"/>
    <n v="31.68"/>
    <n v="4"/>
    <x v="2"/>
    <n v="11.087999999999999"/>
    <m/>
  </r>
  <r>
    <n v="7265"/>
    <s v="CA-2017-122056"/>
    <x v="487"/>
    <d v="2017-06-17T00:00:00"/>
    <x v="1"/>
    <s v="PG-18895"/>
    <x v="38"/>
    <x v="0"/>
    <s v="United States"/>
    <s v="Springfield"/>
    <x v="17"/>
    <n v="22153"/>
    <x v="0"/>
    <s v="OFF-AR-10004260"/>
    <x v="1"/>
    <x v="6"/>
    <s v="Boston 1799 Powerhouse Electric Pencil Sharpener"/>
    <n v="181.86"/>
    <n v="7"/>
    <x v="0"/>
    <n v="50.9208"/>
    <m/>
  </r>
  <r>
    <n v="7266"/>
    <s v="US-2014-143721"/>
    <x v="533"/>
    <d v="2014-11-26T00:00:00"/>
    <x v="0"/>
    <s v="DK-12835"/>
    <x v="460"/>
    <x v="1"/>
    <s v="United States"/>
    <s v="Houston"/>
    <x v="5"/>
    <n v="77095"/>
    <x v="2"/>
    <s v="FUR-CH-10001973"/>
    <x v="0"/>
    <x v="1"/>
    <s v="Office Star Flex Back Scooter Chair with White Frame"/>
    <n v="155.37200000000001"/>
    <n v="2"/>
    <x v="4"/>
    <n v="-35.513599999999997"/>
    <m/>
  </r>
  <r>
    <n v="7267"/>
    <s v="CA-2017-122987"/>
    <x v="1153"/>
    <d v="2017-08-16T00:00:00"/>
    <x v="3"/>
    <s v="SJ-20215"/>
    <x v="695"/>
    <x v="0"/>
    <s v="United States"/>
    <s v="Columbia"/>
    <x v="18"/>
    <n v="38401"/>
    <x v="0"/>
    <s v="OFF-BI-10002824"/>
    <x v="1"/>
    <x v="8"/>
    <s v="Recycled Easel Ring Binders"/>
    <n v="13.428000000000001"/>
    <n v="3"/>
    <x v="6"/>
    <n v="-11.19"/>
    <m/>
  </r>
  <r>
    <n v="7268"/>
    <s v="CA-2017-122987"/>
    <x v="1153"/>
    <d v="2017-08-16T00:00:00"/>
    <x v="3"/>
    <s v="SJ-20215"/>
    <x v="695"/>
    <x v="0"/>
    <s v="United States"/>
    <s v="Columbia"/>
    <x v="18"/>
    <n v="38401"/>
    <x v="0"/>
    <s v="OFF-ST-10004950"/>
    <x v="1"/>
    <x v="4"/>
    <s v="Acco Perma 3000 Stacking Storage Drawers"/>
    <n v="67.135999999999996"/>
    <n v="4"/>
    <x v="2"/>
    <n v="-0.83919999999999995"/>
    <m/>
  </r>
  <r>
    <n v="7269"/>
    <s v="CA-2016-133368"/>
    <x v="1154"/>
    <d v="2016-01-20T00:00:00"/>
    <x v="1"/>
    <s v="AG-10675"/>
    <x v="165"/>
    <x v="0"/>
    <s v="United States"/>
    <s v="Concord"/>
    <x v="3"/>
    <n v="28027"/>
    <x v="0"/>
    <s v="OFF-PA-10004039"/>
    <x v="1"/>
    <x v="10"/>
    <s v="Xerox 1882"/>
    <n v="89.567999999999998"/>
    <n v="2"/>
    <x v="2"/>
    <n v="32.468400000000003"/>
    <m/>
  </r>
  <r>
    <n v="7270"/>
    <s v="CA-2016-133368"/>
    <x v="1154"/>
    <d v="2016-01-20T00:00:00"/>
    <x v="1"/>
    <s v="AG-10675"/>
    <x v="165"/>
    <x v="0"/>
    <s v="United States"/>
    <s v="Concord"/>
    <x v="3"/>
    <n v="28027"/>
    <x v="0"/>
    <s v="FUR-FU-10003374"/>
    <x v="0"/>
    <x v="5"/>
    <s v="Electrix Fluorescent Magnifier Lamps &amp; Weighted Base"/>
    <n v="315.77600000000001"/>
    <n v="8"/>
    <x v="2"/>
    <n v="31.5776"/>
    <m/>
  </r>
  <r>
    <n v="7271"/>
    <s v="CA-2016-123337"/>
    <x v="1142"/>
    <d v="2016-09-22T00:00:00"/>
    <x v="1"/>
    <s v="KD-16495"/>
    <x v="470"/>
    <x v="1"/>
    <s v="United States"/>
    <s v="San Jose"/>
    <x v="1"/>
    <n v="95123"/>
    <x v="1"/>
    <s v="FUR-BO-10001918"/>
    <x v="0"/>
    <x v="0"/>
    <s v="Sauder Forest Hills Library with Doors, Woodland Oak Finish"/>
    <n v="273.666"/>
    <n v="2"/>
    <x v="11"/>
    <n v="-12.878399999999999"/>
    <m/>
  </r>
  <r>
    <n v="7272"/>
    <s v="CA-2016-123337"/>
    <x v="1142"/>
    <d v="2016-09-22T00:00:00"/>
    <x v="1"/>
    <s v="KD-16495"/>
    <x v="470"/>
    <x v="1"/>
    <s v="United States"/>
    <s v="San Jose"/>
    <x v="1"/>
    <n v="95123"/>
    <x v="1"/>
    <s v="OFF-AP-10002287"/>
    <x v="1"/>
    <x v="9"/>
    <s v="Eureka Sanitaire  Multi-Pro Heavy-Duty Upright, Disposable Bags"/>
    <n v="17.48"/>
    <n v="4"/>
    <x v="0"/>
    <n v="4.5448000000000004"/>
    <m/>
  </r>
  <r>
    <n v="7273"/>
    <s v="US-2016-150357"/>
    <x v="1155"/>
    <d v="2016-10-14T00:00:00"/>
    <x v="1"/>
    <s v="EB-13975"/>
    <x v="424"/>
    <x v="1"/>
    <s v="United States"/>
    <s v="Greensboro"/>
    <x v="3"/>
    <n v="27405"/>
    <x v="0"/>
    <s v="OFF-SU-10004498"/>
    <x v="1"/>
    <x v="14"/>
    <s v="Martin-Yale Premier Letter Opener"/>
    <n v="20.608000000000001"/>
    <n v="2"/>
    <x v="2"/>
    <n v="-4.3792"/>
    <m/>
  </r>
  <r>
    <n v="7274"/>
    <s v="US-2016-150357"/>
    <x v="1155"/>
    <d v="2016-10-14T00:00:00"/>
    <x v="1"/>
    <s v="EB-13975"/>
    <x v="424"/>
    <x v="1"/>
    <s v="United States"/>
    <s v="Greensboro"/>
    <x v="3"/>
    <n v="27405"/>
    <x v="0"/>
    <s v="OFF-BI-10002557"/>
    <x v="1"/>
    <x v="8"/>
    <s v="Presstex Flexible Ring Binders"/>
    <n v="4.0949999999999998"/>
    <n v="3"/>
    <x v="6"/>
    <n v="-2.73"/>
    <m/>
  </r>
  <r>
    <n v="7275"/>
    <s v="CA-2015-144519"/>
    <x v="50"/>
    <d v="2015-11-17T00:00:00"/>
    <x v="1"/>
    <s v="AW-10930"/>
    <x v="585"/>
    <x v="2"/>
    <s v="United States"/>
    <s v="Helena"/>
    <x v="37"/>
    <n v="59601"/>
    <x v="1"/>
    <s v="TEC-PH-10004908"/>
    <x v="2"/>
    <x v="7"/>
    <s v="Panasonic KX TS3282W Corded phone"/>
    <n v="339.96"/>
    <n v="5"/>
    <x v="2"/>
    <n v="42.494999999999997"/>
    <m/>
  </r>
  <r>
    <n v="7276"/>
    <s v="CA-2015-144519"/>
    <x v="50"/>
    <d v="2015-11-17T00:00:00"/>
    <x v="1"/>
    <s v="AW-10930"/>
    <x v="585"/>
    <x v="2"/>
    <s v="United States"/>
    <s v="Helena"/>
    <x v="37"/>
    <n v="59601"/>
    <x v="1"/>
    <s v="FUR-FU-10000794"/>
    <x v="0"/>
    <x v="5"/>
    <s v="Eldon Stackable Tray, Side-Load, Legal, Smoke"/>
    <n v="63.98"/>
    <n v="7"/>
    <x v="0"/>
    <n v="21.7532"/>
    <m/>
  </r>
  <r>
    <n v="7277"/>
    <s v="CA-2014-120670"/>
    <x v="981"/>
    <d v="2014-11-06T00:00:00"/>
    <x v="1"/>
    <s v="JK-16120"/>
    <x v="451"/>
    <x v="2"/>
    <s v="United States"/>
    <s v="Fort Lauderdale"/>
    <x v="2"/>
    <n v="33311"/>
    <x v="0"/>
    <s v="TEC-AC-10004171"/>
    <x v="2"/>
    <x v="11"/>
    <s v="Razer Kraken 7.1 Surround Sound Over Ear USB Gaming Headset"/>
    <n v="799.92"/>
    <n v="10"/>
    <x v="2"/>
    <n v="239.976"/>
    <m/>
  </r>
  <r>
    <n v="7278"/>
    <s v="CA-2016-157217"/>
    <x v="1080"/>
    <d v="2016-07-21T00:00:00"/>
    <x v="2"/>
    <s v="TC-21535"/>
    <x v="426"/>
    <x v="2"/>
    <s v="United States"/>
    <s v="San Francisco"/>
    <x v="1"/>
    <n v="94110"/>
    <x v="1"/>
    <s v="TEC-PH-10002070"/>
    <x v="2"/>
    <x v="7"/>
    <s v="Griffin GC36547 PowerJolt SE Lightning Charger"/>
    <n v="35.984000000000002"/>
    <n v="2"/>
    <x v="2"/>
    <n v="4.4980000000000002"/>
    <m/>
  </r>
  <r>
    <n v="7279"/>
    <s v="CA-2016-157217"/>
    <x v="1080"/>
    <d v="2016-07-21T00:00:00"/>
    <x v="2"/>
    <s v="TC-21535"/>
    <x v="426"/>
    <x v="2"/>
    <s v="United States"/>
    <s v="San Francisco"/>
    <x v="1"/>
    <n v="94110"/>
    <x v="1"/>
    <s v="TEC-AC-10003095"/>
    <x v="2"/>
    <x v="11"/>
    <s v="Logitech G35 7.1-Channel Surround Sound Headset"/>
    <n v="389.97"/>
    <n v="3"/>
    <x v="0"/>
    <n v="132.5898"/>
    <m/>
  </r>
  <r>
    <n v="7280"/>
    <s v="CA-2016-108224"/>
    <x v="675"/>
    <d v="2016-05-14T00:00:00"/>
    <x v="3"/>
    <s v="TH-21235"/>
    <x v="260"/>
    <x v="1"/>
    <s v="United States"/>
    <s v="Yuma"/>
    <x v="16"/>
    <n v="85364"/>
    <x v="1"/>
    <s v="TEC-AC-10003832"/>
    <x v="2"/>
    <x v="11"/>
    <s v="Imation 16GB Mini TravelDrive USB 2.0 Flash Drive"/>
    <n v="185.52799999999999"/>
    <n v="7"/>
    <x v="2"/>
    <n v="48.701099999999997"/>
    <m/>
  </r>
  <r>
    <n v="7281"/>
    <s v="CA-2015-162782"/>
    <x v="780"/>
    <d v="2015-02-27T00:00:00"/>
    <x v="1"/>
    <s v="PW-19240"/>
    <x v="617"/>
    <x v="0"/>
    <s v="United States"/>
    <s v="Columbia"/>
    <x v="39"/>
    <n v="21044"/>
    <x v="3"/>
    <s v="OFF-BI-10003527"/>
    <x v="1"/>
    <x v="8"/>
    <s v="Fellowes PB500 Electric Punch Plastic Comb Binding Machine with Manual Bind"/>
    <n v="2541.98"/>
    <n v="2"/>
    <x v="0"/>
    <n v="1270.99"/>
    <m/>
  </r>
  <r>
    <n v="7282"/>
    <s v="CA-2017-159282"/>
    <x v="524"/>
    <d v="2017-10-21T00:00:00"/>
    <x v="1"/>
    <s v="GH-14410"/>
    <x v="689"/>
    <x v="2"/>
    <s v="United States"/>
    <s v="Yuma"/>
    <x v="16"/>
    <n v="85364"/>
    <x v="1"/>
    <s v="TEC-MA-10001148"/>
    <x v="2"/>
    <x v="15"/>
    <s v="Swingline SM12-08 MicroCut Jam Free Shredder"/>
    <n v="599.98500000000001"/>
    <n v="5"/>
    <x v="6"/>
    <n v="-479.988"/>
    <m/>
  </r>
  <r>
    <n v="7283"/>
    <s v="CA-2017-155936"/>
    <x v="738"/>
    <d v="2017-06-29T00:00:00"/>
    <x v="1"/>
    <s v="JK-15730"/>
    <x v="300"/>
    <x v="0"/>
    <s v="United States"/>
    <s v="Chicago"/>
    <x v="10"/>
    <n v="60653"/>
    <x v="2"/>
    <s v="OFF-BI-10002432"/>
    <x v="1"/>
    <x v="8"/>
    <s v="Wilson Jones Standard D-Ring Binders"/>
    <n v="3.036"/>
    <n v="3"/>
    <x v="3"/>
    <n v="-5.0094000000000003"/>
    <m/>
  </r>
  <r>
    <n v="7284"/>
    <s v="CA-2017-169439"/>
    <x v="428"/>
    <d v="2017-09-13T00:00:00"/>
    <x v="1"/>
    <s v="LC-17140"/>
    <x v="95"/>
    <x v="0"/>
    <s v="United States"/>
    <s v="Cleveland"/>
    <x v="24"/>
    <n v="44105"/>
    <x v="3"/>
    <s v="OFF-AR-10001374"/>
    <x v="1"/>
    <x v="6"/>
    <s v="BIC Brite Liner Highlighters, Chisel Tip"/>
    <n v="25.92"/>
    <n v="5"/>
    <x v="2"/>
    <n v="3.8879999999999999"/>
    <m/>
  </r>
  <r>
    <n v="7285"/>
    <s v="CA-2017-169439"/>
    <x v="428"/>
    <d v="2017-09-13T00:00:00"/>
    <x v="1"/>
    <s v="LC-17140"/>
    <x v="95"/>
    <x v="0"/>
    <s v="United States"/>
    <s v="Cleveland"/>
    <x v="24"/>
    <n v="44105"/>
    <x v="3"/>
    <s v="FUR-FU-10000723"/>
    <x v="0"/>
    <x v="5"/>
    <s v="Deflect-o EconoMat Studded, No Bevel Mat for Low Pile Carpeting"/>
    <n v="66.111999999999995"/>
    <n v="2"/>
    <x v="2"/>
    <n v="-9.0904000000000007"/>
    <m/>
  </r>
  <r>
    <n v="7286"/>
    <s v="CA-2017-151183"/>
    <x v="336"/>
    <d v="2017-10-19T00:00:00"/>
    <x v="1"/>
    <s v="BK-11260"/>
    <x v="318"/>
    <x v="0"/>
    <s v="United States"/>
    <s v="San Francisco"/>
    <x v="1"/>
    <n v="94110"/>
    <x v="1"/>
    <s v="TEC-AC-10003614"/>
    <x v="2"/>
    <x v="11"/>
    <s v="Verbatim 25 GB 6x Blu-ray Single Layer Recordable Disc, 10/Pack"/>
    <n v="46.36"/>
    <n v="4"/>
    <x v="0"/>
    <n v="15.2988"/>
    <m/>
  </r>
  <r>
    <n v="7287"/>
    <s v="CA-2016-149965"/>
    <x v="23"/>
    <d v="2016-06-25T00:00:00"/>
    <x v="1"/>
    <s v="BS-11365"/>
    <x v="740"/>
    <x v="1"/>
    <s v="United States"/>
    <s v="Oklahoma City"/>
    <x v="26"/>
    <n v="73120"/>
    <x v="2"/>
    <s v="TEC-AC-10004877"/>
    <x v="2"/>
    <x v="11"/>
    <s v="Imation 30456 USB Flash Drive 8GB"/>
    <n v="6.9"/>
    <n v="1"/>
    <x v="0"/>
    <n v="0.55200000000000005"/>
    <m/>
  </r>
  <r>
    <n v="7288"/>
    <s v="CA-2016-149965"/>
    <x v="23"/>
    <d v="2016-06-25T00:00:00"/>
    <x v="1"/>
    <s v="BS-11365"/>
    <x v="740"/>
    <x v="1"/>
    <s v="United States"/>
    <s v="Oklahoma City"/>
    <x v="26"/>
    <n v="73120"/>
    <x v="2"/>
    <s v="FUR-FU-10004270"/>
    <x v="0"/>
    <x v="5"/>
    <s v="Executive Impressions 13&quot; Clairmont Wall Clock"/>
    <n v="57.69"/>
    <n v="3"/>
    <x v="0"/>
    <n v="23.652899999999999"/>
    <m/>
  </r>
  <r>
    <n v="7289"/>
    <s v="CA-2014-158281"/>
    <x v="814"/>
    <d v="2014-09-07T00:00:00"/>
    <x v="1"/>
    <s v="AG-10525"/>
    <x v="132"/>
    <x v="1"/>
    <s v="United States"/>
    <s v="Houston"/>
    <x v="5"/>
    <n v="77095"/>
    <x v="2"/>
    <s v="TEC-MA-10002210"/>
    <x v="2"/>
    <x v="15"/>
    <s v="Epson TM-T88V Direct Thermal Printer - Monochrome - Desktop"/>
    <n v="559.71"/>
    <n v="3"/>
    <x v="10"/>
    <n v="-121.2705"/>
    <m/>
  </r>
  <r>
    <n v="7290"/>
    <s v="CA-2016-153661"/>
    <x v="806"/>
    <d v="2016-01-31T00:00:00"/>
    <x v="2"/>
    <s v="SC-20725"/>
    <x v="56"/>
    <x v="0"/>
    <s v="United States"/>
    <s v="San Francisco"/>
    <x v="1"/>
    <n v="94122"/>
    <x v="1"/>
    <s v="OFF-ST-10000675"/>
    <x v="1"/>
    <x v="4"/>
    <s v="File Shuttle II and Handi-File, Black"/>
    <n v="305.01"/>
    <n v="9"/>
    <x v="0"/>
    <n v="76.252499999999998"/>
    <m/>
  </r>
  <r>
    <n v="7291"/>
    <s v="CA-2016-153661"/>
    <x v="806"/>
    <d v="2016-01-31T00:00:00"/>
    <x v="2"/>
    <s v="SC-20725"/>
    <x v="56"/>
    <x v="0"/>
    <s v="United States"/>
    <s v="San Francisco"/>
    <x v="1"/>
    <n v="94122"/>
    <x v="1"/>
    <s v="OFF-BI-10004781"/>
    <x v="1"/>
    <x v="8"/>
    <s v="GBC Wire Binding Strips"/>
    <n v="50.783999999999999"/>
    <n v="2"/>
    <x v="2"/>
    <n v="17.7744"/>
    <m/>
  </r>
  <r>
    <n v="7292"/>
    <s v="CA-2016-153661"/>
    <x v="806"/>
    <d v="2016-01-31T00:00:00"/>
    <x v="2"/>
    <s v="SC-20725"/>
    <x v="56"/>
    <x v="0"/>
    <s v="United States"/>
    <s v="San Francisco"/>
    <x v="1"/>
    <n v="94122"/>
    <x v="1"/>
    <s v="OFF-LA-10004689"/>
    <x v="1"/>
    <x v="2"/>
    <s v="Avery 512"/>
    <n v="26.01"/>
    <n v="9"/>
    <x v="0"/>
    <n v="12.2247"/>
    <m/>
  </r>
  <r>
    <n v="7293"/>
    <s v="CA-2017-109183"/>
    <x v="769"/>
    <d v="2017-12-09T00:00:00"/>
    <x v="1"/>
    <s v="LR-16915"/>
    <x v="235"/>
    <x v="0"/>
    <s v="United States"/>
    <s v="Nashville"/>
    <x v="18"/>
    <n v="37211"/>
    <x v="0"/>
    <s v="TEC-MA-10001856"/>
    <x v="2"/>
    <x v="15"/>
    <s v="Okidata C610n Printer"/>
    <n v="649"/>
    <n v="2"/>
    <x v="5"/>
    <n v="-272.58"/>
    <m/>
  </r>
  <r>
    <n v="7294"/>
    <s v="CA-2016-113656"/>
    <x v="1156"/>
    <d v="2016-01-29T00:00:00"/>
    <x v="1"/>
    <s v="CB-12415"/>
    <x v="558"/>
    <x v="0"/>
    <s v="United States"/>
    <s v="Los Angeles"/>
    <x v="1"/>
    <n v="90036"/>
    <x v="1"/>
    <s v="FUR-FU-10000719"/>
    <x v="0"/>
    <x v="5"/>
    <s v="DAX Cubicle Frames, 8-1/2 x 11"/>
    <n v="59.99"/>
    <n v="7"/>
    <x v="0"/>
    <n v="21.596399999999999"/>
    <m/>
  </r>
  <r>
    <n v="7295"/>
    <s v="CA-2015-148964"/>
    <x v="989"/>
    <d v="2015-05-31T00:00:00"/>
    <x v="1"/>
    <s v="RD-19900"/>
    <x v="76"/>
    <x v="0"/>
    <s v="United States"/>
    <s v="Bellevue"/>
    <x v="4"/>
    <n v="98006"/>
    <x v="1"/>
    <s v="FUR-FU-10003849"/>
    <x v="0"/>
    <x v="5"/>
    <s v="DAX Metal Frame, Desktop, Stepped-Edge"/>
    <n v="20.239999999999998"/>
    <n v="1"/>
    <x v="0"/>
    <n v="7.8936000000000002"/>
    <m/>
  </r>
  <r>
    <n v="7296"/>
    <s v="CA-2014-111899"/>
    <x v="417"/>
    <d v="2014-05-05T00:00:00"/>
    <x v="2"/>
    <s v="NC-18340"/>
    <x v="396"/>
    <x v="0"/>
    <s v="United States"/>
    <s v="Houston"/>
    <x v="5"/>
    <n v="77036"/>
    <x v="2"/>
    <s v="OFF-AR-10001725"/>
    <x v="1"/>
    <x v="6"/>
    <s v="Boston Home &amp; Office Model 2000 Electric Pencil Sharpeners"/>
    <n v="37.840000000000003"/>
    <n v="2"/>
    <x v="2"/>
    <n v="2.8380000000000001"/>
    <m/>
  </r>
  <r>
    <n v="7297"/>
    <s v="CA-2014-111899"/>
    <x v="417"/>
    <d v="2014-05-05T00:00:00"/>
    <x v="2"/>
    <s v="NC-18340"/>
    <x v="396"/>
    <x v="0"/>
    <s v="United States"/>
    <s v="Houston"/>
    <x v="5"/>
    <n v="77036"/>
    <x v="2"/>
    <s v="OFF-FA-10000840"/>
    <x v="1"/>
    <x v="13"/>
    <s v="OIC Thumb-Tacks"/>
    <n v="5.4720000000000004"/>
    <n v="6"/>
    <x v="2"/>
    <n v="1.8468"/>
    <m/>
  </r>
  <r>
    <n v="7298"/>
    <s v="CA-2015-101126"/>
    <x v="1157"/>
    <d v="2015-02-14T00:00:00"/>
    <x v="0"/>
    <s v="NB-18655"/>
    <x v="240"/>
    <x v="1"/>
    <s v="United States"/>
    <s v="Philadelphia"/>
    <x v="9"/>
    <n v="19143"/>
    <x v="3"/>
    <s v="OFF-ST-10000943"/>
    <x v="1"/>
    <x v="4"/>
    <s v="Eldon ProFile File 'N Store Portable File Tub Letter/Legal Size Black"/>
    <n v="77.239999999999995"/>
    <n v="5"/>
    <x v="2"/>
    <n v="7.7240000000000002"/>
    <m/>
  </r>
  <r>
    <n v="7299"/>
    <s v="CA-2014-163468"/>
    <x v="728"/>
    <d v="2014-11-21T00:00:00"/>
    <x v="2"/>
    <s v="JK-15730"/>
    <x v="300"/>
    <x v="0"/>
    <s v="United States"/>
    <s v="Des Plaines"/>
    <x v="10"/>
    <n v="60016"/>
    <x v="2"/>
    <s v="FUR-TA-10002533"/>
    <x v="0"/>
    <x v="3"/>
    <s v="BPI Conference Tables"/>
    <n v="292.10000000000002"/>
    <n v="4"/>
    <x v="5"/>
    <n v="-175.26"/>
    <m/>
  </r>
  <r>
    <n v="7300"/>
    <s v="CA-2014-163468"/>
    <x v="728"/>
    <d v="2014-11-21T00:00:00"/>
    <x v="2"/>
    <s v="JK-15730"/>
    <x v="300"/>
    <x v="0"/>
    <s v="United States"/>
    <s v="Des Plaines"/>
    <x v="10"/>
    <n v="60016"/>
    <x v="2"/>
    <s v="FUR-FU-10001546"/>
    <x v="0"/>
    <x v="5"/>
    <s v="Dana Swing-Arm Lamps"/>
    <n v="8.5440000000000005"/>
    <n v="2"/>
    <x v="7"/>
    <n v="-7.476"/>
    <m/>
  </r>
  <r>
    <n v="7301"/>
    <s v="CA-2014-163468"/>
    <x v="728"/>
    <d v="2014-11-21T00:00:00"/>
    <x v="2"/>
    <s v="JK-15730"/>
    <x v="300"/>
    <x v="0"/>
    <s v="United States"/>
    <s v="Des Plaines"/>
    <x v="10"/>
    <n v="60016"/>
    <x v="2"/>
    <s v="FUR-BO-10003546"/>
    <x v="0"/>
    <x v="0"/>
    <s v="Hon 4-Shelf Metal Bookcases"/>
    <n v="424.11599999999999"/>
    <n v="6"/>
    <x v="4"/>
    <n v="-30.294"/>
    <m/>
  </r>
  <r>
    <n v="7302"/>
    <s v="CA-2014-163468"/>
    <x v="728"/>
    <d v="2014-11-21T00:00:00"/>
    <x v="2"/>
    <s v="JK-15730"/>
    <x v="300"/>
    <x v="0"/>
    <s v="United States"/>
    <s v="Des Plaines"/>
    <x v="10"/>
    <n v="60016"/>
    <x v="2"/>
    <s v="OFF-BI-10004728"/>
    <x v="1"/>
    <x v="8"/>
    <s v="Wilson Jones Turn Tabs Binder Tool for Ring Binders"/>
    <n v="2.8919999999999999"/>
    <n v="3"/>
    <x v="3"/>
    <n v="-4.9164000000000003"/>
    <m/>
  </r>
  <r>
    <n v="7303"/>
    <s v="CA-2014-163468"/>
    <x v="728"/>
    <d v="2014-11-21T00:00:00"/>
    <x v="2"/>
    <s v="JK-15730"/>
    <x v="300"/>
    <x v="0"/>
    <s v="United States"/>
    <s v="Des Plaines"/>
    <x v="10"/>
    <n v="60016"/>
    <x v="2"/>
    <s v="OFF-ST-10000025"/>
    <x v="1"/>
    <x v="4"/>
    <s v="Fellowes Stor/Drawer Steel Plus Storage Drawers"/>
    <n v="381.72"/>
    <n v="5"/>
    <x v="2"/>
    <n v="-66.801000000000002"/>
    <m/>
  </r>
  <r>
    <n v="7304"/>
    <s v="US-2017-117450"/>
    <x v="507"/>
    <d v="2017-09-08T00:00:00"/>
    <x v="1"/>
    <s v="DO-13645"/>
    <x v="770"/>
    <x v="0"/>
    <s v="United States"/>
    <s v="Boynton Beach"/>
    <x v="2"/>
    <n v="33437"/>
    <x v="0"/>
    <s v="FUR-CH-10003817"/>
    <x v="0"/>
    <x v="1"/>
    <s v="Global Value Steno Chair, Gray"/>
    <n v="97.183999999999997"/>
    <n v="2"/>
    <x v="2"/>
    <n v="6.0739999999999998"/>
    <m/>
  </r>
  <r>
    <n v="7305"/>
    <s v="US-2017-117450"/>
    <x v="507"/>
    <d v="2017-09-08T00:00:00"/>
    <x v="1"/>
    <s v="DO-13645"/>
    <x v="770"/>
    <x v="0"/>
    <s v="United States"/>
    <s v="Boynton Beach"/>
    <x v="2"/>
    <n v="33437"/>
    <x v="0"/>
    <s v="OFF-PA-10000289"/>
    <x v="1"/>
    <x v="10"/>
    <s v="Xerox 213"/>
    <n v="10.368"/>
    <n v="2"/>
    <x v="2"/>
    <n v="3.6288"/>
    <m/>
  </r>
  <r>
    <n v="7306"/>
    <s v="CA-2014-137274"/>
    <x v="1158"/>
    <d v="2014-04-02T00:00:00"/>
    <x v="1"/>
    <s v="MG-18145"/>
    <x v="207"/>
    <x v="0"/>
    <s v="United States"/>
    <s v="Plano"/>
    <x v="5"/>
    <n v="75023"/>
    <x v="2"/>
    <s v="FUR-TA-10001889"/>
    <x v="0"/>
    <x v="3"/>
    <s v="Bush Advantage Collection Racetrack Conference Table"/>
    <n v="890.84100000000001"/>
    <n v="3"/>
    <x v="4"/>
    <n v="-152.71559999999999"/>
    <m/>
  </r>
  <r>
    <n v="7307"/>
    <s v="CA-2016-144092"/>
    <x v="732"/>
    <d v="2016-11-07T00:00:00"/>
    <x v="0"/>
    <s v="LH-17155"/>
    <x v="109"/>
    <x v="0"/>
    <s v="United States"/>
    <s v="San Jose"/>
    <x v="1"/>
    <n v="95123"/>
    <x v="1"/>
    <s v="TEC-AC-10002305"/>
    <x v="2"/>
    <x v="11"/>
    <s v="KeyTronic E03601U1 - Keyboard - Beige"/>
    <n v="72"/>
    <n v="4"/>
    <x v="0"/>
    <n v="12.96"/>
    <m/>
  </r>
  <r>
    <n v="7308"/>
    <s v="CA-2016-144092"/>
    <x v="732"/>
    <d v="2016-11-07T00:00:00"/>
    <x v="0"/>
    <s v="LH-17155"/>
    <x v="109"/>
    <x v="0"/>
    <s v="United States"/>
    <s v="San Jose"/>
    <x v="1"/>
    <n v="95123"/>
    <x v="1"/>
    <s v="FUR-CH-10004875"/>
    <x v="0"/>
    <x v="1"/>
    <s v="Harbour Creations 67200 Series Stacking Chairs"/>
    <n v="113.88800000000001"/>
    <n v="2"/>
    <x v="2"/>
    <n v="9.9651999999999994"/>
    <m/>
  </r>
  <r>
    <n v="7309"/>
    <s v="CA-2016-144092"/>
    <x v="732"/>
    <d v="2016-11-07T00:00:00"/>
    <x v="0"/>
    <s v="LH-17155"/>
    <x v="109"/>
    <x v="0"/>
    <s v="United States"/>
    <s v="San Jose"/>
    <x v="1"/>
    <n v="95123"/>
    <x v="1"/>
    <s v="OFF-EN-10001434"/>
    <x v="1"/>
    <x v="12"/>
    <s v="Strathmore #10 Envelopes, Ultimate White"/>
    <n v="158.13"/>
    <n v="3"/>
    <x v="0"/>
    <n v="77.483699999999999"/>
    <m/>
  </r>
  <r>
    <n v="7310"/>
    <s v="CA-2017-112172"/>
    <x v="193"/>
    <d v="2017-06-14T00:00:00"/>
    <x v="0"/>
    <s v="MM-18280"/>
    <x v="152"/>
    <x v="1"/>
    <s v="United States"/>
    <s v="New York City"/>
    <x v="15"/>
    <n v="10024"/>
    <x v="3"/>
    <s v="OFF-FA-10004395"/>
    <x v="1"/>
    <x v="13"/>
    <s v="Plymouth Boxed Rubber Bands by Plymouth"/>
    <n v="14.13"/>
    <n v="3"/>
    <x v="0"/>
    <n v="0.70650000000000002"/>
    <m/>
  </r>
  <r>
    <n v="7311"/>
    <s v="CA-2015-121699"/>
    <x v="544"/>
    <d v="2015-08-14T00:00:00"/>
    <x v="1"/>
    <s v="BD-11320"/>
    <x v="217"/>
    <x v="0"/>
    <s v="United States"/>
    <s v="Detroit"/>
    <x v="12"/>
    <n v="48227"/>
    <x v="2"/>
    <s v="OFF-BI-10004632"/>
    <x v="1"/>
    <x v="8"/>
    <s v="GBC Binding covers"/>
    <n v="64.75"/>
    <n v="5"/>
    <x v="0"/>
    <n v="29.137499999999999"/>
    <m/>
  </r>
  <r>
    <n v="7312"/>
    <s v="CA-2015-162761"/>
    <x v="330"/>
    <d v="2015-10-13T00:00:00"/>
    <x v="1"/>
    <s v="SC-20575"/>
    <x v="623"/>
    <x v="0"/>
    <s v="United States"/>
    <s v="Miami"/>
    <x v="2"/>
    <n v="33178"/>
    <x v="0"/>
    <s v="OFF-BI-10000145"/>
    <x v="1"/>
    <x v="8"/>
    <s v="Zipper Ring Binder Pockets"/>
    <n v="1.8720000000000001"/>
    <n v="2"/>
    <x v="6"/>
    <n v="-1.3104"/>
    <m/>
  </r>
  <r>
    <n v="7313"/>
    <s v="CA-2015-162761"/>
    <x v="330"/>
    <d v="2015-10-13T00:00:00"/>
    <x v="1"/>
    <s v="SC-20575"/>
    <x v="623"/>
    <x v="0"/>
    <s v="United States"/>
    <s v="Miami"/>
    <x v="2"/>
    <n v="33178"/>
    <x v="0"/>
    <s v="OFF-BI-10002498"/>
    <x v="1"/>
    <x v="8"/>
    <s v="Clear Mylar Reinforcing Strips"/>
    <n v="11.214"/>
    <n v="2"/>
    <x v="6"/>
    <n v="-8.5974000000000004"/>
    <m/>
  </r>
  <r>
    <n v="7314"/>
    <s v="CA-2015-162761"/>
    <x v="330"/>
    <d v="2015-10-13T00:00:00"/>
    <x v="1"/>
    <s v="SC-20575"/>
    <x v="623"/>
    <x v="0"/>
    <s v="United States"/>
    <s v="Miami"/>
    <x v="2"/>
    <n v="33178"/>
    <x v="0"/>
    <s v="OFF-AR-10001761"/>
    <x v="1"/>
    <x v="6"/>
    <s v="Avery Hi-Liter Smear-Safe Highlighters"/>
    <n v="37.375999999999998"/>
    <n v="8"/>
    <x v="2"/>
    <n v="7.4752000000000001"/>
    <m/>
  </r>
  <r>
    <n v="7315"/>
    <s v="CA-2016-121377"/>
    <x v="316"/>
    <d v="2016-06-02T00:00:00"/>
    <x v="1"/>
    <s v="TN-21040"/>
    <x v="184"/>
    <x v="2"/>
    <s v="United States"/>
    <s v="Park Ridge"/>
    <x v="10"/>
    <n v="60068"/>
    <x v="2"/>
    <s v="TEC-PH-10001817"/>
    <x v="2"/>
    <x v="7"/>
    <s v="Wilson Electronics DB Pro Signal Booster"/>
    <n v="286.39999999999998"/>
    <n v="1"/>
    <x v="2"/>
    <n v="25.06"/>
    <m/>
  </r>
  <r>
    <n v="7316"/>
    <s v="CA-2017-115322"/>
    <x v="943"/>
    <d v="2017-05-16T00:00:00"/>
    <x v="0"/>
    <s v="ZC-21910"/>
    <x v="233"/>
    <x v="0"/>
    <s v="United States"/>
    <s v="New York City"/>
    <x v="15"/>
    <n v="10024"/>
    <x v="3"/>
    <s v="OFF-AR-10004456"/>
    <x v="1"/>
    <x v="6"/>
    <s v="Panasonic KP-4ABK Battery-Operated Pencil Sharpener"/>
    <n v="43.92"/>
    <n v="3"/>
    <x v="0"/>
    <n v="12.736800000000001"/>
    <m/>
  </r>
  <r>
    <n v="7317"/>
    <s v="CA-2016-132066"/>
    <x v="1159"/>
    <d v="2016-10-20T00:00:00"/>
    <x v="1"/>
    <s v="NB-18655"/>
    <x v="240"/>
    <x v="1"/>
    <s v="United States"/>
    <s v="New York City"/>
    <x v="15"/>
    <n v="10011"/>
    <x v="3"/>
    <s v="FUR-TA-10001539"/>
    <x v="0"/>
    <x v="3"/>
    <s v="Chromcraft Rectangular Conference Tables"/>
    <n v="142.18199999999999"/>
    <n v="1"/>
    <x v="10"/>
    <n v="-37.915199999999999"/>
    <m/>
  </r>
  <r>
    <n v="7318"/>
    <s v="CA-2017-158120"/>
    <x v="701"/>
    <d v="2017-11-21T00:00:00"/>
    <x v="1"/>
    <s v="KH-16330"/>
    <x v="542"/>
    <x v="1"/>
    <s v="United States"/>
    <s v="Hillsboro"/>
    <x v="21"/>
    <n v="97123"/>
    <x v="1"/>
    <s v="OFF-PA-10003205"/>
    <x v="1"/>
    <x v="10"/>
    <s v="Wirebound Message Forms, Four 2 3/4 x 5 Forms per Page, Pink Paper"/>
    <n v="19.608000000000001"/>
    <n v="3"/>
    <x v="2"/>
    <n v="6.6177000000000001"/>
    <m/>
  </r>
  <r>
    <n v="7319"/>
    <s v="CA-2017-158120"/>
    <x v="701"/>
    <d v="2017-11-21T00:00:00"/>
    <x v="1"/>
    <s v="KH-16330"/>
    <x v="542"/>
    <x v="1"/>
    <s v="United States"/>
    <s v="Hillsboro"/>
    <x v="21"/>
    <n v="97123"/>
    <x v="1"/>
    <s v="OFF-BI-10002813"/>
    <x v="1"/>
    <x v="8"/>
    <s v="Avery Reinforcements for Hole-Punch Pages"/>
    <n v="4.1580000000000004"/>
    <n v="7"/>
    <x v="6"/>
    <n v="-3.4649999999999999"/>
    <m/>
  </r>
  <r>
    <n v="7320"/>
    <s v="CA-2017-100097"/>
    <x v="200"/>
    <d v="2017-11-29T00:00:00"/>
    <x v="0"/>
    <s v="MN-17935"/>
    <x v="438"/>
    <x v="0"/>
    <s v="United States"/>
    <s v="New York City"/>
    <x v="15"/>
    <n v="10009"/>
    <x v="3"/>
    <s v="TEC-PH-10002310"/>
    <x v="2"/>
    <x v="7"/>
    <s v="Plantronics Calisto P620-M USB Wireless Speakerphone System"/>
    <n v="979.95"/>
    <n v="5"/>
    <x v="0"/>
    <n v="264.5865"/>
    <m/>
  </r>
  <r>
    <n v="7321"/>
    <s v="CA-2017-100097"/>
    <x v="200"/>
    <d v="2017-11-29T00:00:00"/>
    <x v="0"/>
    <s v="MN-17935"/>
    <x v="438"/>
    <x v="0"/>
    <s v="United States"/>
    <s v="New York City"/>
    <x v="15"/>
    <n v="10009"/>
    <x v="3"/>
    <s v="FUR-FU-10003623"/>
    <x v="0"/>
    <x v="5"/>
    <s v="DataProducts Ampli Magnifier Task Lamp, Black,"/>
    <n v="135.30000000000001"/>
    <n v="5"/>
    <x v="0"/>
    <n v="37.884"/>
    <m/>
  </r>
  <r>
    <n v="7322"/>
    <s v="CA-2017-167626"/>
    <x v="213"/>
    <d v="2017-09-07T00:00:00"/>
    <x v="1"/>
    <s v="MY-18295"/>
    <x v="501"/>
    <x v="1"/>
    <s v="United States"/>
    <s v="Chicago"/>
    <x v="10"/>
    <n v="60623"/>
    <x v="2"/>
    <s v="OFF-PA-10003424"/>
    <x v="1"/>
    <x v="10"/>
    <s v="&quot;While you Were Out&quot; Message Book, One Form per Page"/>
    <n v="8.9039999999999999"/>
    <n v="3"/>
    <x v="2"/>
    <n v="3.339"/>
    <m/>
  </r>
  <r>
    <n v="7323"/>
    <s v="CA-2017-167626"/>
    <x v="213"/>
    <d v="2017-09-07T00:00:00"/>
    <x v="1"/>
    <s v="MY-18295"/>
    <x v="501"/>
    <x v="1"/>
    <s v="United States"/>
    <s v="Chicago"/>
    <x v="10"/>
    <n v="60623"/>
    <x v="2"/>
    <s v="TEC-AC-10004353"/>
    <x v="2"/>
    <x v="11"/>
    <s v="Hypercom P1300 Pinpad"/>
    <n v="100.8"/>
    <n v="2"/>
    <x v="2"/>
    <n v="21.42"/>
    <m/>
  </r>
  <r>
    <n v="7324"/>
    <s v="US-2017-126053"/>
    <x v="256"/>
    <d v="2017-12-08T00:00:00"/>
    <x v="2"/>
    <s v="CS-11950"/>
    <x v="229"/>
    <x v="0"/>
    <s v="United States"/>
    <s v="New York City"/>
    <x v="15"/>
    <n v="10024"/>
    <x v="3"/>
    <s v="FUR-FU-10001934"/>
    <x v="0"/>
    <x v="5"/>
    <s v="Magnifier Swing Arm Lamp"/>
    <n v="41.96"/>
    <n v="2"/>
    <x v="0"/>
    <n v="10.909599999999999"/>
    <m/>
  </r>
  <r>
    <n v="7325"/>
    <s v="US-2017-126053"/>
    <x v="256"/>
    <d v="2017-12-08T00:00:00"/>
    <x v="2"/>
    <s v="CS-11950"/>
    <x v="229"/>
    <x v="0"/>
    <s v="United States"/>
    <s v="New York City"/>
    <x v="15"/>
    <n v="10024"/>
    <x v="3"/>
    <s v="OFF-LA-10003766"/>
    <x v="1"/>
    <x v="2"/>
    <s v="Self-Adhesive Removable Labels"/>
    <n v="9.4499999999999993"/>
    <n v="3"/>
    <x v="0"/>
    <n v="4.5359999999999996"/>
    <m/>
  </r>
  <r>
    <n v="7326"/>
    <s v="US-2017-128447"/>
    <x v="468"/>
    <d v="2017-11-17T00:00:00"/>
    <x v="1"/>
    <s v="MC-17845"/>
    <x v="266"/>
    <x v="0"/>
    <s v="United States"/>
    <s v="Pasco"/>
    <x v="4"/>
    <n v="99301"/>
    <x v="1"/>
    <s v="OFF-AP-10004540"/>
    <x v="1"/>
    <x v="9"/>
    <s v="Eureka The Boss Lite 10-Amp Upright Vacuum, Blue"/>
    <n v="400.8"/>
    <n v="5"/>
    <x v="0"/>
    <n v="112.224"/>
    <m/>
  </r>
  <r>
    <n v="7327"/>
    <s v="US-2017-128447"/>
    <x v="468"/>
    <d v="2017-11-17T00:00:00"/>
    <x v="1"/>
    <s v="MC-17845"/>
    <x v="266"/>
    <x v="0"/>
    <s v="United States"/>
    <s v="Pasco"/>
    <x v="4"/>
    <n v="99301"/>
    <x v="1"/>
    <s v="OFF-BI-10001543"/>
    <x v="1"/>
    <x v="8"/>
    <s v="GBC VeloBinder Manual Binding System"/>
    <n v="28.792000000000002"/>
    <n v="1"/>
    <x v="2"/>
    <n v="10.077199999999999"/>
    <m/>
  </r>
  <r>
    <n v="7328"/>
    <s v="US-2014-131275"/>
    <x v="772"/>
    <d v="2014-03-24T00:00:00"/>
    <x v="1"/>
    <s v="SC-20050"/>
    <x v="337"/>
    <x v="2"/>
    <s v="United States"/>
    <s v="Burbank"/>
    <x v="1"/>
    <n v="91505"/>
    <x v="1"/>
    <s v="FUR-FU-10004597"/>
    <x v="0"/>
    <x v="5"/>
    <s v="Eldon Cleatmat Chair Mats for Medium Pile Carpets"/>
    <n v="111"/>
    <n v="2"/>
    <x v="0"/>
    <n v="14.43"/>
    <m/>
  </r>
  <r>
    <n v="7329"/>
    <s v="US-2014-131275"/>
    <x v="772"/>
    <d v="2014-03-24T00:00:00"/>
    <x v="1"/>
    <s v="SC-20050"/>
    <x v="337"/>
    <x v="2"/>
    <s v="United States"/>
    <s v="Burbank"/>
    <x v="1"/>
    <n v="91505"/>
    <x v="1"/>
    <s v="TEC-MA-10001148"/>
    <x v="2"/>
    <x v="15"/>
    <s v="Swingline SM12-08 MicroCut Jam Free Shredder"/>
    <n v="1279.9680000000001"/>
    <n v="4"/>
    <x v="2"/>
    <n v="415.9896"/>
    <m/>
  </r>
  <r>
    <n v="7330"/>
    <s v="US-2014-131275"/>
    <x v="772"/>
    <d v="2014-03-24T00:00:00"/>
    <x v="1"/>
    <s v="SC-20050"/>
    <x v="337"/>
    <x v="2"/>
    <s v="United States"/>
    <s v="Burbank"/>
    <x v="1"/>
    <n v="91505"/>
    <x v="1"/>
    <s v="OFF-ST-10000078"/>
    <x v="1"/>
    <x v="4"/>
    <s v="Tennsco 6- and 18-Compartment Lockers"/>
    <n v="1856.19"/>
    <n v="7"/>
    <x v="0"/>
    <n v="334.11419999999998"/>
    <m/>
  </r>
  <r>
    <n v="7331"/>
    <s v="CA-2016-149349"/>
    <x v="396"/>
    <d v="2016-11-13T00:00:00"/>
    <x v="2"/>
    <s v="SP-20650"/>
    <x v="70"/>
    <x v="1"/>
    <s v="United States"/>
    <s v="Chicago"/>
    <x v="10"/>
    <n v="60623"/>
    <x v="2"/>
    <s v="FUR-FU-10001037"/>
    <x v="0"/>
    <x v="5"/>
    <s v="DAX Charcoal/Nickel-Tone Document Frame, 5 x 7"/>
    <n v="22.751999999999999"/>
    <n v="6"/>
    <x v="7"/>
    <n v="-8.532"/>
    <m/>
  </r>
  <r>
    <n v="7332"/>
    <s v="CA-2017-115119"/>
    <x v="40"/>
    <d v="2017-10-30T00:00:00"/>
    <x v="1"/>
    <s v="SC-20440"/>
    <x v="464"/>
    <x v="1"/>
    <s v="United States"/>
    <s v="Lancaster"/>
    <x v="9"/>
    <n v="17602"/>
    <x v="3"/>
    <s v="TEC-PH-10001433"/>
    <x v="2"/>
    <x v="7"/>
    <s v="Cisco Small Business SPA 502G VoIP phone"/>
    <n v="61.542000000000002"/>
    <n v="1"/>
    <x v="10"/>
    <n v="-13.334099999999999"/>
    <m/>
  </r>
  <r>
    <n v="7333"/>
    <s v="CA-2017-115119"/>
    <x v="40"/>
    <d v="2017-10-30T00:00:00"/>
    <x v="1"/>
    <s v="SC-20440"/>
    <x v="464"/>
    <x v="1"/>
    <s v="United States"/>
    <s v="Lancaster"/>
    <x v="9"/>
    <n v="17602"/>
    <x v="3"/>
    <s v="OFF-BI-10003007"/>
    <x v="1"/>
    <x v="8"/>
    <s v="Premium Transparent Presentation Covers, No Pattern/Clear, 8 1/2&quot; x 11&quot;"/>
    <n v="81.438000000000002"/>
    <n v="7"/>
    <x v="6"/>
    <n v="-65.150400000000005"/>
    <m/>
  </r>
  <r>
    <n v="7334"/>
    <s v="CA-2015-125563"/>
    <x v="347"/>
    <d v="2015-04-17T00:00:00"/>
    <x v="1"/>
    <s v="PR-18880"/>
    <x v="701"/>
    <x v="0"/>
    <s v="United States"/>
    <s v="Tampa"/>
    <x v="2"/>
    <n v="33614"/>
    <x v="0"/>
    <s v="FUR-FU-10001290"/>
    <x v="0"/>
    <x v="5"/>
    <s v="Executive Impressions Supervisor Wall Clock"/>
    <n v="67.36"/>
    <n v="2"/>
    <x v="2"/>
    <n v="10.103999999999999"/>
    <m/>
  </r>
  <r>
    <n v="7335"/>
    <s v="CA-2015-125563"/>
    <x v="347"/>
    <d v="2015-04-17T00:00:00"/>
    <x v="1"/>
    <s v="PR-18880"/>
    <x v="701"/>
    <x v="0"/>
    <s v="United States"/>
    <s v="Tampa"/>
    <x v="2"/>
    <n v="33614"/>
    <x v="0"/>
    <s v="FUR-FU-10000087"/>
    <x v="0"/>
    <x v="5"/>
    <s v="Executive Impressions 14&quot; Two-Color Numerals Wall Clock"/>
    <n v="54.527999999999999"/>
    <n v="3"/>
    <x v="2"/>
    <n v="14.313599999999999"/>
    <m/>
  </r>
  <r>
    <n v="7336"/>
    <s v="CA-2015-113152"/>
    <x v="707"/>
    <d v="2015-12-30T00:00:00"/>
    <x v="1"/>
    <s v="JK-15625"/>
    <x v="600"/>
    <x v="0"/>
    <s v="United States"/>
    <s v="New York City"/>
    <x v="15"/>
    <n v="10024"/>
    <x v="3"/>
    <s v="TEC-AC-10002049"/>
    <x v="2"/>
    <x v="11"/>
    <s v="Plantronics Savi W720 Multi-Device Wireless Headset System"/>
    <n v="843.9"/>
    <n v="2"/>
    <x v="0"/>
    <n v="371.31599999999997"/>
    <m/>
  </r>
  <r>
    <n v="7337"/>
    <s v="CA-2015-113152"/>
    <x v="707"/>
    <d v="2015-12-30T00:00:00"/>
    <x v="1"/>
    <s v="JK-15625"/>
    <x v="600"/>
    <x v="0"/>
    <s v="United States"/>
    <s v="New York City"/>
    <x v="15"/>
    <n v="10024"/>
    <x v="3"/>
    <s v="FUR-BO-10002613"/>
    <x v="0"/>
    <x v="0"/>
    <s v="Atlantic Metals Mobile 4-Shelf Bookcases, Custom Colors"/>
    <n v="449.56799999999998"/>
    <n v="2"/>
    <x v="2"/>
    <n v="56.195999999999998"/>
    <m/>
  </r>
  <r>
    <n v="7338"/>
    <s v="CA-2017-165155"/>
    <x v="296"/>
    <d v="2017-09-23T00:00:00"/>
    <x v="2"/>
    <s v="BM-11575"/>
    <x v="606"/>
    <x v="1"/>
    <s v="United States"/>
    <s v="Los Angeles"/>
    <x v="1"/>
    <n v="90045"/>
    <x v="1"/>
    <s v="OFF-ST-10004950"/>
    <x v="1"/>
    <x v="4"/>
    <s v="Tenex Personal Filing Tote With Secure Closure Lid, Black/Frost"/>
    <n v="15.51"/>
    <n v="1"/>
    <x v="0"/>
    <n v="3.8774999999999999"/>
    <m/>
  </r>
  <r>
    <n v="7339"/>
    <s v="CA-2014-163412"/>
    <x v="414"/>
    <d v="2014-12-23T00:00:00"/>
    <x v="0"/>
    <s v="SM-20950"/>
    <x v="416"/>
    <x v="1"/>
    <s v="United States"/>
    <s v="New York City"/>
    <x v="15"/>
    <n v="10035"/>
    <x v="3"/>
    <s v="FUR-CH-10004875"/>
    <x v="0"/>
    <x v="1"/>
    <s v="Harbour Creations 67200 Series Stacking Chairs"/>
    <n v="192.18600000000001"/>
    <n v="3"/>
    <x v="9"/>
    <n v="36.3018"/>
    <m/>
  </r>
  <r>
    <n v="7340"/>
    <s v="CA-2015-159590"/>
    <x v="1074"/>
    <d v="2015-07-21T00:00:00"/>
    <x v="2"/>
    <s v="KC-16255"/>
    <x v="346"/>
    <x v="1"/>
    <s v="United States"/>
    <s v="New York City"/>
    <x v="15"/>
    <n v="10009"/>
    <x v="3"/>
    <s v="OFF-AR-10003190"/>
    <x v="1"/>
    <x v="6"/>
    <s v="Newell 32"/>
    <n v="5.76"/>
    <n v="2"/>
    <x v="0"/>
    <n v="1.6128"/>
    <m/>
  </r>
  <r>
    <n v="7341"/>
    <s v="CA-2014-116190"/>
    <x v="711"/>
    <d v="2014-08-01T00:00:00"/>
    <x v="1"/>
    <s v="SG-20470"/>
    <x v="495"/>
    <x v="0"/>
    <s v="United States"/>
    <s v="Atlanta"/>
    <x v="32"/>
    <n v="30318"/>
    <x v="0"/>
    <s v="FUR-CH-10000553"/>
    <x v="0"/>
    <x v="1"/>
    <s v="Metal Folding Chairs, Beige, 4/Carton"/>
    <n v="67.88"/>
    <n v="2"/>
    <x v="0"/>
    <n v="18.3276"/>
    <m/>
  </r>
  <r>
    <n v="7342"/>
    <s v="CA-2014-116190"/>
    <x v="711"/>
    <d v="2014-08-01T00:00:00"/>
    <x v="1"/>
    <s v="SG-20470"/>
    <x v="495"/>
    <x v="0"/>
    <s v="United States"/>
    <s v="Atlanta"/>
    <x v="32"/>
    <n v="30318"/>
    <x v="0"/>
    <s v="OFF-LA-10002762"/>
    <x v="1"/>
    <x v="2"/>
    <s v="Avery 485"/>
    <n v="162.88999999999999"/>
    <n v="13"/>
    <x v="0"/>
    <n v="76.558300000000003"/>
    <m/>
  </r>
  <r>
    <n v="7343"/>
    <s v="CA-2014-116190"/>
    <x v="711"/>
    <d v="2014-08-01T00:00:00"/>
    <x v="1"/>
    <s v="SG-20470"/>
    <x v="495"/>
    <x v="0"/>
    <s v="United States"/>
    <s v="Atlanta"/>
    <x v="32"/>
    <n v="30318"/>
    <x v="0"/>
    <s v="FUR-FU-10000719"/>
    <x v="0"/>
    <x v="5"/>
    <s v="DAX Cubicle Frames, 8-1/2 x 11"/>
    <n v="25.71"/>
    <n v="3"/>
    <x v="0"/>
    <n v="9.2555999999999994"/>
    <m/>
  </r>
  <r>
    <n v="7344"/>
    <s v="CA-2014-168473"/>
    <x v="58"/>
    <d v="2015-01-01T00:00:00"/>
    <x v="1"/>
    <s v="TB-21520"/>
    <x v="14"/>
    <x v="0"/>
    <s v="United States"/>
    <s v="New York City"/>
    <x v="15"/>
    <n v="10009"/>
    <x v="3"/>
    <s v="OFF-ST-10000563"/>
    <x v="1"/>
    <x v="4"/>
    <s v="Fellowes Bankers Box Stor/Drawer Steel Plus"/>
    <n v="191.88"/>
    <n v="6"/>
    <x v="0"/>
    <n v="19.187999999999999"/>
    <m/>
  </r>
  <r>
    <n v="7345"/>
    <s v="CA-2017-168389"/>
    <x v="157"/>
    <d v="2017-12-17T00:00:00"/>
    <x v="1"/>
    <s v="DV-13045"/>
    <x v="1"/>
    <x v="1"/>
    <s v="United States"/>
    <s v="Jacksonville"/>
    <x v="2"/>
    <n v="32216"/>
    <x v="0"/>
    <s v="FUR-TA-10004289"/>
    <x v="0"/>
    <x v="3"/>
    <s v="BoxOffice By Design Rectangular and Half-Moon Meeting Room Tables"/>
    <n v="721.875"/>
    <n v="6"/>
    <x v="1"/>
    <n v="-420"/>
    <m/>
  </r>
  <r>
    <n v="7346"/>
    <s v="CA-2017-168389"/>
    <x v="157"/>
    <d v="2017-12-17T00:00:00"/>
    <x v="1"/>
    <s v="DV-13045"/>
    <x v="1"/>
    <x v="1"/>
    <s v="United States"/>
    <s v="Jacksonville"/>
    <x v="2"/>
    <n v="32216"/>
    <x v="0"/>
    <s v="TEC-PH-10003555"/>
    <x v="2"/>
    <x v="7"/>
    <s v="Motorola HK250 Universal Bluetooth Headset"/>
    <n v="73.567999999999998"/>
    <n v="4"/>
    <x v="2"/>
    <n v="-16.552800000000001"/>
    <m/>
  </r>
  <r>
    <n v="7347"/>
    <s v="CA-2017-168389"/>
    <x v="157"/>
    <d v="2017-12-17T00:00:00"/>
    <x v="1"/>
    <s v="DV-13045"/>
    <x v="1"/>
    <x v="1"/>
    <s v="United States"/>
    <s v="Jacksonville"/>
    <x v="2"/>
    <n v="32216"/>
    <x v="0"/>
    <s v="OFF-AR-10001958"/>
    <x v="1"/>
    <x v="6"/>
    <s v="Stanley Bostitch Contemporary Electric Pencil Sharpeners"/>
    <n v="13.584"/>
    <n v="1"/>
    <x v="2"/>
    <n v="1.3584000000000001"/>
    <m/>
  </r>
  <r>
    <n v="7348"/>
    <s v="CA-2017-168389"/>
    <x v="157"/>
    <d v="2017-12-17T00:00:00"/>
    <x v="1"/>
    <s v="DV-13045"/>
    <x v="1"/>
    <x v="1"/>
    <s v="United States"/>
    <s v="Jacksonville"/>
    <x v="2"/>
    <n v="32216"/>
    <x v="0"/>
    <s v="FUR-CH-10000225"/>
    <x v="0"/>
    <x v="1"/>
    <s v="Global Geo Office Task Chair, Gray"/>
    <n v="64.784000000000006"/>
    <n v="1"/>
    <x v="2"/>
    <n v="-12.147"/>
    <m/>
  </r>
  <r>
    <n v="7349"/>
    <s v="CA-2014-130421"/>
    <x v="223"/>
    <d v="2014-03-07T00:00:00"/>
    <x v="1"/>
    <s v="SC-20020"/>
    <x v="710"/>
    <x v="0"/>
    <s v="United States"/>
    <s v="Houston"/>
    <x v="5"/>
    <n v="77095"/>
    <x v="2"/>
    <s v="OFF-AP-10002534"/>
    <x v="1"/>
    <x v="9"/>
    <s v="3.6 Cubic Foot Counter Height Office Refrigerator"/>
    <n v="176.77199999999999"/>
    <n v="3"/>
    <x v="3"/>
    <n v="-459.60719999999998"/>
    <m/>
  </r>
  <r>
    <n v="7350"/>
    <s v="CA-2017-142125"/>
    <x v="208"/>
    <d v="2017-10-27T00:00:00"/>
    <x v="1"/>
    <s v="JB-15400"/>
    <x v="80"/>
    <x v="1"/>
    <s v="United States"/>
    <s v="Milwaukee"/>
    <x v="6"/>
    <n v="53209"/>
    <x v="2"/>
    <s v="OFF-BI-10000301"/>
    <x v="1"/>
    <x v="8"/>
    <s v="GBC Instant Report Kit"/>
    <n v="38.82"/>
    <n v="6"/>
    <x v="0"/>
    <n v="19.41"/>
    <m/>
  </r>
  <r>
    <n v="7351"/>
    <s v="CA-2017-142125"/>
    <x v="208"/>
    <d v="2017-10-27T00:00:00"/>
    <x v="1"/>
    <s v="JB-15400"/>
    <x v="80"/>
    <x v="1"/>
    <s v="United States"/>
    <s v="Milwaukee"/>
    <x v="6"/>
    <n v="53209"/>
    <x v="2"/>
    <s v="OFF-BI-10003460"/>
    <x v="1"/>
    <x v="8"/>
    <s v="Acco 3-Hole Punch"/>
    <n v="21.9"/>
    <n v="5"/>
    <x v="0"/>
    <n v="10.512"/>
    <m/>
  </r>
  <r>
    <n v="7352"/>
    <s v="CA-2017-141138"/>
    <x v="468"/>
    <d v="2017-11-16T00:00:00"/>
    <x v="1"/>
    <s v="GH-14425"/>
    <x v="485"/>
    <x v="0"/>
    <s v="United States"/>
    <s v="Modesto"/>
    <x v="1"/>
    <n v="95351"/>
    <x v="1"/>
    <s v="TEC-AC-10001772"/>
    <x v="2"/>
    <x v="11"/>
    <s v="Memorex Mini Travel Drive 16 GB USB 2.0 Flash Drive"/>
    <n v="111.79"/>
    <n v="7"/>
    <x v="0"/>
    <n v="43.598100000000002"/>
    <m/>
  </r>
  <r>
    <n v="7353"/>
    <s v="CA-2017-152135"/>
    <x v="633"/>
    <d v="2017-03-18T00:00:00"/>
    <x v="0"/>
    <s v="MG-17650"/>
    <x v="377"/>
    <x v="2"/>
    <s v="United States"/>
    <s v="Lakewood"/>
    <x v="24"/>
    <n v="44107"/>
    <x v="3"/>
    <s v="TEC-PH-10003505"/>
    <x v="2"/>
    <x v="7"/>
    <s v="Geemarc AmpliPOWER60"/>
    <n v="445.44"/>
    <n v="8"/>
    <x v="10"/>
    <n v="-81.664000000000001"/>
    <m/>
  </r>
  <r>
    <n v="7354"/>
    <s v="CA-2016-151974"/>
    <x v="897"/>
    <d v="2016-09-29T00:00:00"/>
    <x v="1"/>
    <s v="RD-19660"/>
    <x v="372"/>
    <x v="2"/>
    <s v="United States"/>
    <s v="Philadelphia"/>
    <x v="9"/>
    <n v="19134"/>
    <x v="3"/>
    <s v="OFF-LA-10004484"/>
    <x v="1"/>
    <x v="2"/>
    <s v="Avery 476"/>
    <n v="16.52"/>
    <n v="5"/>
    <x v="2"/>
    <n v="5.3689999999999998"/>
    <m/>
  </r>
  <r>
    <n v="7355"/>
    <s v="CA-2017-154102"/>
    <x v="695"/>
    <d v="2017-02-13T00:00:00"/>
    <x v="1"/>
    <s v="SN-20560"/>
    <x v="381"/>
    <x v="2"/>
    <s v="United States"/>
    <s v="San Francisco"/>
    <x v="1"/>
    <n v="94109"/>
    <x v="1"/>
    <s v="OFF-PA-10001593"/>
    <x v="1"/>
    <x v="10"/>
    <s v="Xerox 1947"/>
    <n v="29.9"/>
    <n v="5"/>
    <x v="0"/>
    <n v="13.455"/>
    <m/>
  </r>
  <r>
    <n v="7356"/>
    <s v="CA-2015-139780"/>
    <x v="620"/>
    <d v="2016-01-02T00:00:00"/>
    <x v="0"/>
    <s v="AH-10690"/>
    <x v="706"/>
    <x v="1"/>
    <s v="United States"/>
    <s v="Detroit"/>
    <x v="12"/>
    <n v="48205"/>
    <x v="2"/>
    <s v="OFF-BI-10004139"/>
    <x v="1"/>
    <x v="8"/>
    <s v="Fellowes Presentation Covers for Comb Binding Machines"/>
    <n v="116.4"/>
    <n v="8"/>
    <x v="0"/>
    <n v="52.38"/>
    <m/>
  </r>
  <r>
    <n v="7357"/>
    <s v="CA-2016-114748"/>
    <x v="790"/>
    <d v="2016-10-14T00:00:00"/>
    <x v="1"/>
    <s v="MZ-17335"/>
    <x v="595"/>
    <x v="2"/>
    <s v="United States"/>
    <s v="Phoenix"/>
    <x v="16"/>
    <n v="85023"/>
    <x v="1"/>
    <s v="OFF-AR-10001315"/>
    <x v="1"/>
    <x v="6"/>
    <s v="Newell 310"/>
    <n v="1.4079999999999999"/>
    <n v="1"/>
    <x v="2"/>
    <n v="0.15840000000000001"/>
    <m/>
  </r>
  <r>
    <n v="7358"/>
    <s v="CA-2016-114748"/>
    <x v="790"/>
    <d v="2016-10-14T00:00:00"/>
    <x v="1"/>
    <s v="MZ-17335"/>
    <x v="595"/>
    <x v="2"/>
    <s v="United States"/>
    <s v="Phoenix"/>
    <x v="16"/>
    <n v="85023"/>
    <x v="1"/>
    <s v="FUR-FU-10001488"/>
    <x v="0"/>
    <x v="5"/>
    <s v="Tenex 46&quot; x 60&quot; Computer Anti-Static Chairmat, Rectangular Shaped"/>
    <n v="169.56800000000001"/>
    <n v="2"/>
    <x v="2"/>
    <n v="0"/>
    <m/>
  </r>
  <r>
    <n v="7359"/>
    <s v="US-2014-115189"/>
    <x v="125"/>
    <d v="2015-01-03T00:00:00"/>
    <x v="0"/>
    <s v="AR-10345"/>
    <x v="753"/>
    <x v="1"/>
    <s v="United States"/>
    <s v="Philadelphia"/>
    <x v="9"/>
    <n v="19143"/>
    <x v="3"/>
    <s v="TEC-PH-10002170"/>
    <x v="2"/>
    <x v="7"/>
    <s v="ClearSounds CSC500 Amplified Spirit Phone Corded phone"/>
    <n v="251.964"/>
    <n v="6"/>
    <x v="10"/>
    <n v="-50.392800000000001"/>
    <m/>
  </r>
  <r>
    <n v="7360"/>
    <s v="US-2014-115189"/>
    <x v="125"/>
    <d v="2015-01-03T00:00:00"/>
    <x v="0"/>
    <s v="AR-10345"/>
    <x v="753"/>
    <x v="1"/>
    <s v="United States"/>
    <s v="Philadelphia"/>
    <x v="9"/>
    <n v="19143"/>
    <x v="3"/>
    <s v="FUR-TA-10004575"/>
    <x v="0"/>
    <x v="3"/>
    <s v="Hon 5100 Series Wood Tables"/>
    <n v="523.76400000000001"/>
    <n v="3"/>
    <x v="10"/>
    <n v="-192.04679999999999"/>
    <m/>
  </r>
  <r>
    <n v="7361"/>
    <s v="CA-2016-163594"/>
    <x v="408"/>
    <d v="2016-04-14T00:00:00"/>
    <x v="2"/>
    <s v="JF-15295"/>
    <x v="639"/>
    <x v="0"/>
    <s v="United States"/>
    <s v="Los Angeles"/>
    <x v="1"/>
    <n v="90036"/>
    <x v="1"/>
    <s v="OFF-PA-10000809"/>
    <x v="1"/>
    <x v="10"/>
    <s v="Xerox 206"/>
    <n v="19.440000000000001"/>
    <n v="3"/>
    <x v="0"/>
    <n v="9.3312000000000008"/>
    <m/>
  </r>
  <r>
    <n v="7362"/>
    <s v="CA-2016-163594"/>
    <x v="408"/>
    <d v="2016-04-14T00:00:00"/>
    <x v="2"/>
    <s v="JF-15295"/>
    <x v="639"/>
    <x v="0"/>
    <s v="United States"/>
    <s v="Los Angeles"/>
    <x v="1"/>
    <n v="90036"/>
    <x v="1"/>
    <s v="FUR-CH-10000225"/>
    <x v="0"/>
    <x v="1"/>
    <s v="Global Geo Office Task Chair, Gray"/>
    <n v="194.352"/>
    <n v="3"/>
    <x v="2"/>
    <n v="-36.441000000000003"/>
    <m/>
  </r>
  <r>
    <n v="7363"/>
    <s v="CA-2016-163594"/>
    <x v="408"/>
    <d v="2016-04-14T00:00:00"/>
    <x v="2"/>
    <s v="JF-15295"/>
    <x v="639"/>
    <x v="0"/>
    <s v="United States"/>
    <s v="Los Angeles"/>
    <x v="1"/>
    <n v="90036"/>
    <x v="1"/>
    <s v="OFF-BI-10003707"/>
    <x v="1"/>
    <x v="8"/>
    <s v="Aluminum Screw Posts"/>
    <n v="36.624000000000002"/>
    <n v="3"/>
    <x v="2"/>
    <n v="13.734"/>
    <m/>
  </r>
  <r>
    <n v="7364"/>
    <s v="CA-2016-127243"/>
    <x v="85"/>
    <d v="2016-12-04T00:00:00"/>
    <x v="1"/>
    <s v="DS-13180"/>
    <x v="103"/>
    <x v="1"/>
    <s v="United States"/>
    <s v="Philadelphia"/>
    <x v="9"/>
    <n v="19140"/>
    <x v="3"/>
    <s v="TEC-PH-10004539"/>
    <x v="2"/>
    <x v="7"/>
    <s v="Wireless Extenders zBoost YX545 SOHO Signal Booster"/>
    <n v="340.18200000000002"/>
    <n v="3"/>
    <x v="10"/>
    <n v="-73.706100000000006"/>
    <m/>
  </r>
  <r>
    <n v="7365"/>
    <s v="CA-2016-127243"/>
    <x v="85"/>
    <d v="2016-12-04T00:00:00"/>
    <x v="1"/>
    <s v="DS-13180"/>
    <x v="103"/>
    <x v="1"/>
    <s v="United States"/>
    <s v="Philadelphia"/>
    <x v="9"/>
    <n v="19140"/>
    <x v="3"/>
    <s v="OFF-FA-10004076"/>
    <x v="1"/>
    <x v="13"/>
    <s v="Translucent Push Pins by OIC"/>
    <n v="12.672000000000001"/>
    <n v="8"/>
    <x v="2"/>
    <n v="2.6928000000000001"/>
    <m/>
  </r>
  <r>
    <n v="7366"/>
    <s v="CA-2016-127243"/>
    <x v="85"/>
    <d v="2016-12-04T00:00:00"/>
    <x v="1"/>
    <s v="DS-13180"/>
    <x v="103"/>
    <x v="1"/>
    <s v="United States"/>
    <s v="Philadelphia"/>
    <x v="9"/>
    <n v="19140"/>
    <x v="3"/>
    <s v="OFF-BI-10003166"/>
    <x v="1"/>
    <x v="8"/>
    <s v="GBC Plasticlear Binding Covers"/>
    <n v="6.8879999999999999"/>
    <n v="2"/>
    <x v="6"/>
    <n v="-5.0511999999999997"/>
    <m/>
  </r>
  <r>
    <n v="7367"/>
    <s v="CA-2016-127243"/>
    <x v="85"/>
    <d v="2016-12-04T00:00:00"/>
    <x v="1"/>
    <s v="DS-13180"/>
    <x v="103"/>
    <x v="1"/>
    <s v="United States"/>
    <s v="Philadelphia"/>
    <x v="9"/>
    <n v="19140"/>
    <x v="3"/>
    <s v="OFF-ST-10002301"/>
    <x v="1"/>
    <x v="4"/>
    <s v="Tennsco Commercial Shelving"/>
    <n v="32.543999999999997"/>
    <n v="2"/>
    <x v="2"/>
    <n v="-7.7291999999999996"/>
    <m/>
  </r>
  <r>
    <n v="7368"/>
    <s v="CA-2016-127243"/>
    <x v="85"/>
    <d v="2016-12-04T00:00:00"/>
    <x v="1"/>
    <s v="DS-13180"/>
    <x v="103"/>
    <x v="1"/>
    <s v="United States"/>
    <s v="Philadelphia"/>
    <x v="9"/>
    <n v="19140"/>
    <x v="3"/>
    <s v="FUR-CH-10002647"/>
    <x v="0"/>
    <x v="1"/>
    <s v="Situations Contoured Folding Chairs, 4/Set"/>
    <n v="347.80200000000002"/>
    <n v="7"/>
    <x v="4"/>
    <n v="-24.843"/>
    <m/>
  </r>
  <r>
    <n v="7369"/>
    <s v="CA-2017-161851"/>
    <x v="4"/>
    <d v="2017-04-17T00:00:00"/>
    <x v="2"/>
    <s v="BP-11095"/>
    <x v="162"/>
    <x v="1"/>
    <s v="United States"/>
    <s v="Miami"/>
    <x v="2"/>
    <n v="33180"/>
    <x v="0"/>
    <s v="OFF-BI-10004654"/>
    <x v="1"/>
    <x v="8"/>
    <s v="VariCap6 Expandable Binder"/>
    <n v="15.57"/>
    <n v="3"/>
    <x v="6"/>
    <n v="-11.936999999999999"/>
    <m/>
  </r>
  <r>
    <n v="7370"/>
    <s v="CA-2015-110345"/>
    <x v="1000"/>
    <d v="2015-03-11T00:00:00"/>
    <x v="0"/>
    <s v="TG-21310"/>
    <x v="592"/>
    <x v="0"/>
    <s v="United States"/>
    <s v="Raleigh"/>
    <x v="3"/>
    <n v="27604"/>
    <x v="0"/>
    <s v="OFF-LA-10001175"/>
    <x v="1"/>
    <x v="2"/>
    <s v="Avery 514"/>
    <n v="4.6079999999999997"/>
    <n v="2"/>
    <x v="2"/>
    <n v="1.6704000000000001"/>
    <m/>
  </r>
  <r>
    <n v="7371"/>
    <s v="CA-2014-107769"/>
    <x v="919"/>
    <d v="2014-11-01T00:00:00"/>
    <x v="1"/>
    <s v="BT-11395"/>
    <x v="387"/>
    <x v="1"/>
    <s v="United States"/>
    <s v="Garden City"/>
    <x v="41"/>
    <n v="67846"/>
    <x v="2"/>
    <s v="TEC-PH-10001336"/>
    <x v="2"/>
    <x v="7"/>
    <s v="Digium D40 VoIP phone"/>
    <n v="257.98"/>
    <n v="2"/>
    <x v="0"/>
    <n v="74.8142"/>
    <m/>
  </r>
  <r>
    <n v="7372"/>
    <s v="US-2017-123862"/>
    <x v="363"/>
    <d v="2017-01-09T00:00:00"/>
    <x v="0"/>
    <s v="JF-15190"/>
    <x v="440"/>
    <x v="0"/>
    <s v="United States"/>
    <s v="Long Beach"/>
    <x v="1"/>
    <n v="90805"/>
    <x v="1"/>
    <s v="OFF-ST-10000760"/>
    <x v="1"/>
    <x v="4"/>
    <s v="Eldon Fold 'N Roll Cart System"/>
    <n v="153.78"/>
    <n v="11"/>
    <x v="0"/>
    <n v="44.596200000000003"/>
    <m/>
  </r>
  <r>
    <n v="7373"/>
    <s v="US-2017-123862"/>
    <x v="363"/>
    <d v="2017-01-09T00:00:00"/>
    <x v="0"/>
    <s v="JF-15190"/>
    <x v="440"/>
    <x v="0"/>
    <s v="United States"/>
    <s v="Long Beach"/>
    <x v="1"/>
    <n v="90805"/>
    <x v="1"/>
    <s v="OFF-ST-10002301"/>
    <x v="1"/>
    <x v="4"/>
    <s v="Tennsco Commercial Shelving"/>
    <n v="61.02"/>
    <n v="3"/>
    <x v="0"/>
    <n v="0.61019999999999996"/>
    <m/>
  </r>
  <r>
    <n v="7374"/>
    <s v="US-2017-123862"/>
    <x v="363"/>
    <d v="2017-01-09T00:00:00"/>
    <x v="0"/>
    <s v="JF-15190"/>
    <x v="440"/>
    <x v="0"/>
    <s v="United States"/>
    <s v="Long Beach"/>
    <x v="1"/>
    <n v="90805"/>
    <x v="1"/>
    <s v="OFF-SU-10004884"/>
    <x v="1"/>
    <x v="14"/>
    <s v="Acme Galleria Hot Forged Steel Scissors with Colored Handles"/>
    <n v="110.11"/>
    <n v="7"/>
    <x v="0"/>
    <n v="31.931899999999999"/>
    <m/>
  </r>
  <r>
    <n v="7375"/>
    <s v="US-2017-123862"/>
    <x v="363"/>
    <d v="2017-01-09T00:00:00"/>
    <x v="0"/>
    <s v="JF-15190"/>
    <x v="440"/>
    <x v="0"/>
    <s v="United States"/>
    <s v="Long Beach"/>
    <x v="1"/>
    <n v="90805"/>
    <x v="1"/>
    <s v="OFF-FA-10003112"/>
    <x v="1"/>
    <x v="13"/>
    <s v="Staples"/>
    <n v="7.89"/>
    <n v="1"/>
    <x v="0"/>
    <n v="3.5505"/>
    <m/>
  </r>
  <r>
    <n v="7376"/>
    <s v="CA-2017-100580"/>
    <x v="802"/>
    <d v="2017-08-20T00:00:00"/>
    <x v="1"/>
    <s v="MK-17905"/>
    <x v="149"/>
    <x v="1"/>
    <s v="United States"/>
    <s v="San Diego"/>
    <x v="1"/>
    <n v="92037"/>
    <x v="1"/>
    <s v="OFF-BI-10000069"/>
    <x v="1"/>
    <x v="8"/>
    <s v="GBC Prepunched Paper, 19-Hole, for Binding Systems, 24-lb"/>
    <n v="36.024000000000001"/>
    <n v="3"/>
    <x v="2"/>
    <n v="11.707800000000001"/>
    <m/>
  </r>
  <r>
    <n v="7377"/>
    <s v="US-2017-145597"/>
    <x v="808"/>
    <d v="2017-11-05T00:00:00"/>
    <x v="2"/>
    <s v="GG-14650"/>
    <x v="55"/>
    <x v="1"/>
    <s v="United States"/>
    <s v="Bloomington"/>
    <x v="10"/>
    <n v="61701"/>
    <x v="2"/>
    <s v="OFF-AR-10001958"/>
    <x v="1"/>
    <x v="6"/>
    <s v="Stanley Bostitch Contemporary Electric Pencil Sharpeners"/>
    <n v="54.335999999999999"/>
    <n v="4"/>
    <x v="2"/>
    <n v="5.4336000000000002"/>
    <m/>
  </r>
  <r>
    <n v="7378"/>
    <s v="CA-2014-132787"/>
    <x v="111"/>
    <d v="2014-09-23T00:00:00"/>
    <x v="1"/>
    <s v="MC-18130"/>
    <x v="305"/>
    <x v="1"/>
    <s v="United States"/>
    <s v="Seattle"/>
    <x v="4"/>
    <n v="98115"/>
    <x v="1"/>
    <s v="OFF-ST-10001321"/>
    <x v="1"/>
    <x v="4"/>
    <s v="Decoflex Hanging Personal Folder File, Blue"/>
    <n v="92.52"/>
    <n v="6"/>
    <x v="0"/>
    <n v="24.980399999999999"/>
    <m/>
  </r>
  <r>
    <n v="7379"/>
    <s v="CA-2015-136224"/>
    <x v="70"/>
    <d v="2015-05-31T00:00:00"/>
    <x v="3"/>
    <s v="ML-18265"/>
    <x v="761"/>
    <x v="0"/>
    <s v="United States"/>
    <s v="Fayetteville"/>
    <x v="3"/>
    <n v="28314"/>
    <x v="0"/>
    <s v="OFF-AR-10003504"/>
    <x v="1"/>
    <x v="6"/>
    <s v="Newell 347"/>
    <n v="10.272"/>
    <n v="3"/>
    <x v="2"/>
    <n v="1.1556"/>
    <m/>
  </r>
  <r>
    <n v="7380"/>
    <s v="CA-2016-105732"/>
    <x v="1160"/>
    <d v="2016-09-18T00:00:00"/>
    <x v="1"/>
    <s v="AG-10270"/>
    <x v="8"/>
    <x v="0"/>
    <s v="United States"/>
    <s v="Omaha"/>
    <x v="8"/>
    <n v="68104"/>
    <x v="2"/>
    <s v="OFF-ST-10000419"/>
    <x v="1"/>
    <x v="4"/>
    <s v="Rogers Jumbo File, Granite"/>
    <n v="40.74"/>
    <n v="3"/>
    <x v="0"/>
    <n v="0.40739999999999998"/>
    <m/>
  </r>
  <r>
    <n v="7381"/>
    <s v="CA-2016-105732"/>
    <x v="1160"/>
    <d v="2016-09-18T00:00:00"/>
    <x v="1"/>
    <s v="AG-10270"/>
    <x v="8"/>
    <x v="0"/>
    <s v="United States"/>
    <s v="Omaha"/>
    <x v="8"/>
    <n v="68104"/>
    <x v="2"/>
    <s v="OFF-LA-10004559"/>
    <x v="1"/>
    <x v="2"/>
    <s v="Avery 49"/>
    <n v="14.4"/>
    <n v="5"/>
    <x v="0"/>
    <n v="7.056"/>
    <m/>
  </r>
  <r>
    <n v="7382"/>
    <s v="CA-2016-105732"/>
    <x v="1160"/>
    <d v="2016-09-18T00:00:00"/>
    <x v="1"/>
    <s v="AG-10270"/>
    <x v="8"/>
    <x v="0"/>
    <s v="United States"/>
    <s v="Omaha"/>
    <x v="8"/>
    <n v="68104"/>
    <x v="2"/>
    <s v="TEC-PH-10001644"/>
    <x v="2"/>
    <x v="7"/>
    <s v="BlueLounge Milo Smartphone Stand, White/Metallic"/>
    <n v="149.94999999999999"/>
    <n v="5"/>
    <x v="0"/>
    <n v="41.985999999999997"/>
    <m/>
  </r>
  <r>
    <n v="7383"/>
    <s v="CA-2016-105732"/>
    <x v="1160"/>
    <d v="2016-09-18T00:00:00"/>
    <x v="1"/>
    <s v="AG-10270"/>
    <x v="8"/>
    <x v="0"/>
    <s v="United States"/>
    <s v="Omaha"/>
    <x v="8"/>
    <n v="68104"/>
    <x v="2"/>
    <s v="OFF-SU-10004782"/>
    <x v="1"/>
    <x v="14"/>
    <s v="Elite 5&quot; Scissors"/>
    <n v="16.899999999999999"/>
    <n v="2"/>
    <x v="0"/>
    <n v="5.07"/>
    <m/>
  </r>
  <r>
    <n v="7384"/>
    <s v="CA-2016-105732"/>
    <x v="1160"/>
    <d v="2016-09-18T00:00:00"/>
    <x v="1"/>
    <s v="AG-10270"/>
    <x v="8"/>
    <x v="0"/>
    <s v="United States"/>
    <s v="Omaha"/>
    <x v="8"/>
    <n v="68104"/>
    <x v="2"/>
    <s v="OFF-PA-10002250"/>
    <x v="1"/>
    <x v="10"/>
    <s v="Things To Do Today Pad"/>
    <n v="17.61"/>
    <n v="3"/>
    <x v="0"/>
    <n v="8.4527999999999999"/>
    <m/>
  </r>
  <r>
    <n v="7385"/>
    <s v="CA-2016-105732"/>
    <x v="1160"/>
    <d v="2016-09-18T00:00:00"/>
    <x v="1"/>
    <s v="AG-10270"/>
    <x v="8"/>
    <x v="0"/>
    <s v="United States"/>
    <s v="Omaha"/>
    <x v="8"/>
    <n v="68104"/>
    <x v="2"/>
    <s v="OFF-AP-10001394"/>
    <x v="1"/>
    <x v="9"/>
    <s v="Harmony Air Purifier"/>
    <n v="378"/>
    <n v="2"/>
    <x v="0"/>
    <n v="136.08000000000001"/>
    <m/>
  </r>
  <r>
    <n v="7386"/>
    <s v="CA-2016-105732"/>
    <x v="1160"/>
    <d v="2016-09-18T00:00:00"/>
    <x v="1"/>
    <s v="AG-10270"/>
    <x v="8"/>
    <x v="0"/>
    <s v="United States"/>
    <s v="Omaha"/>
    <x v="8"/>
    <n v="68104"/>
    <x v="2"/>
    <s v="OFF-PA-10001838"/>
    <x v="1"/>
    <x v="10"/>
    <s v="Adams Telephone Message Book W/Dividers/Space For Phone Numbers, 5 1/4&quot;X8 1/2&quot;, 300/Messages"/>
    <n v="17.64"/>
    <n v="3"/>
    <x v="0"/>
    <n v="8.6435999999999993"/>
    <m/>
  </r>
  <r>
    <n v="7387"/>
    <s v="CA-2016-105732"/>
    <x v="1160"/>
    <d v="2016-09-18T00:00:00"/>
    <x v="1"/>
    <s v="AG-10270"/>
    <x v="8"/>
    <x v="0"/>
    <s v="United States"/>
    <s v="Omaha"/>
    <x v="8"/>
    <n v="68104"/>
    <x v="2"/>
    <s v="OFF-ST-10004340"/>
    <x v="1"/>
    <x v="4"/>
    <s v="Fellowes Mobile File Cart, Black"/>
    <n v="373.08"/>
    <n v="6"/>
    <x v="0"/>
    <n v="100.7316"/>
    <m/>
  </r>
  <r>
    <n v="7388"/>
    <s v="CA-2016-105732"/>
    <x v="1160"/>
    <d v="2016-09-18T00:00:00"/>
    <x v="1"/>
    <s v="AG-10270"/>
    <x v="8"/>
    <x v="0"/>
    <s v="United States"/>
    <s v="Omaha"/>
    <x v="8"/>
    <n v="68104"/>
    <x v="2"/>
    <s v="FUR-FU-10003664"/>
    <x v="0"/>
    <x v="5"/>
    <s v="Electrix Architect's Clamp-On Swing Arm Lamp, Black"/>
    <n v="1336.44"/>
    <n v="14"/>
    <x v="0"/>
    <n v="387.56760000000003"/>
    <m/>
  </r>
  <r>
    <n v="7389"/>
    <s v="CA-2016-105732"/>
    <x v="1160"/>
    <d v="2016-09-18T00:00:00"/>
    <x v="1"/>
    <s v="AG-10270"/>
    <x v="8"/>
    <x v="0"/>
    <s v="United States"/>
    <s v="Omaha"/>
    <x v="8"/>
    <n v="68104"/>
    <x v="2"/>
    <s v="TEC-PH-10004897"/>
    <x v="2"/>
    <x v="7"/>
    <s v="Mediabridge Sport Armband iPhone 5s"/>
    <n v="29.97"/>
    <n v="3"/>
    <x v="0"/>
    <n v="0.29970000000000002"/>
    <m/>
  </r>
  <r>
    <n v="7390"/>
    <s v="CA-2017-108035"/>
    <x v="1161"/>
    <d v="2017-12-03T00:00:00"/>
    <x v="1"/>
    <s v="TT-21070"/>
    <x v="74"/>
    <x v="0"/>
    <s v="United States"/>
    <s v="Chattanooga"/>
    <x v="18"/>
    <n v="37421"/>
    <x v="0"/>
    <s v="FUR-CH-10000454"/>
    <x v="0"/>
    <x v="1"/>
    <s v="Hon Deluxe Fabric Upholstered Stacking Chairs, Rounded Back"/>
    <n v="390.36799999999999"/>
    <n v="2"/>
    <x v="2"/>
    <n v="48.795999999999999"/>
    <m/>
  </r>
  <r>
    <n v="7391"/>
    <s v="CA-2017-108035"/>
    <x v="1161"/>
    <d v="2017-12-03T00:00:00"/>
    <x v="1"/>
    <s v="TT-21070"/>
    <x v="74"/>
    <x v="0"/>
    <s v="United States"/>
    <s v="Chattanooga"/>
    <x v="18"/>
    <n v="37421"/>
    <x v="0"/>
    <s v="FUR-FU-10004017"/>
    <x v="0"/>
    <x v="5"/>
    <s v="Executive Impressions 13&quot; Chairman Wall Clock"/>
    <n v="101.52"/>
    <n v="5"/>
    <x v="2"/>
    <n v="19.035"/>
    <m/>
  </r>
  <r>
    <n v="7392"/>
    <s v="CA-2017-160031"/>
    <x v="769"/>
    <d v="2017-12-07T00:00:00"/>
    <x v="0"/>
    <s v="LT-16765"/>
    <x v="398"/>
    <x v="0"/>
    <s v="United States"/>
    <s v="Fairfield"/>
    <x v="24"/>
    <n v="45014"/>
    <x v="3"/>
    <s v="OFF-PA-10000241"/>
    <x v="1"/>
    <x v="10"/>
    <s v="IBM Multi-Purpose Copy Paper, 8 1/2 x 11&quot;, Case"/>
    <n v="74.352000000000004"/>
    <n v="3"/>
    <x v="2"/>
    <n v="23.234999999999999"/>
    <m/>
  </r>
  <r>
    <n v="7393"/>
    <s v="CA-2017-147844"/>
    <x v="743"/>
    <d v="2017-05-06T00:00:00"/>
    <x v="1"/>
    <s v="DD-13570"/>
    <x v="732"/>
    <x v="0"/>
    <s v="United States"/>
    <s v="Los Angeles"/>
    <x v="1"/>
    <n v="90049"/>
    <x v="1"/>
    <s v="OFF-PA-10003016"/>
    <x v="1"/>
    <x v="10"/>
    <s v="Adams &quot;While You Were Out&quot; Message Pads"/>
    <n v="15.7"/>
    <n v="5"/>
    <x v="0"/>
    <n v="7.0650000000000004"/>
    <m/>
  </r>
  <r>
    <n v="7394"/>
    <s v="CA-2017-147844"/>
    <x v="743"/>
    <d v="2017-05-06T00:00:00"/>
    <x v="1"/>
    <s v="DD-13570"/>
    <x v="732"/>
    <x v="0"/>
    <s v="United States"/>
    <s v="Los Angeles"/>
    <x v="1"/>
    <n v="90049"/>
    <x v="1"/>
    <s v="OFF-AR-10001615"/>
    <x v="1"/>
    <x v="6"/>
    <s v="Newell 34"/>
    <n v="59.52"/>
    <n v="3"/>
    <x v="0"/>
    <n v="15.475199999999999"/>
    <m/>
  </r>
  <r>
    <n v="7395"/>
    <s v="CA-2017-147844"/>
    <x v="743"/>
    <d v="2017-05-06T00:00:00"/>
    <x v="1"/>
    <s v="DD-13570"/>
    <x v="732"/>
    <x v="0"/>
    <s v="United States"/>
    <s v="Los Angeles"/>
    <x v="1"/>
    <n v="90049"/>
    <x v="1"/>
    <s v="OFF-PA-10002713"/>
    <x v="1"/>
    <x v="10"/>
    <s v="Adams Phone Message Book, 200 Message Capacity, 8 1/16” x 11”"/>
    <n v="34.4"/>
    <n v="5"/>
    <x v="0"/>
    <n v="15.824"/>
    <m/>
  </r>
  <r>
    <n v="7396"/>
    <s v="CA-2016-110975"/>
    <x v="591"/>
    <d v="2016-12-30T00:00:00"/>
    <x v="1"/>
    <s v="DB-12970"/>
    <x v="715"/>
    <x v="1"/>
    <s v="United States"/>
    <s v="New York City"/>
    <x v="15"/>
    <n v="10024"/>
    <x v="3"/>
    <s v="FUR-TA-10002958"/>
    <x v="0"/>
    <x v="3"/>
    <s v="Bevis Oval Conference Table, Walnut"/>
    <n v="313.17599999999999"/>
    <n v="2"/>
    <x v="10"/>
    <n v="-120.0508"/>
    <m/>
  </r>
  <r>
    <n v="7397"/>
    <s v="CA-2016-110975"/>
    <x v="591"/>
    <d v="2016-12-30T00:00:00"/>
    <x v="1"/>
    <s v="DB-12970"/>
    <x v="715"/>
    <x v="1"/>
    <s v="United States"/>
    <s v="New York City"/>
    <x v="15"/>
    <n v="10024"/>
    <x v="3"/>
    <s v="FUR-CH-10003746"/>
    <x v="0"/>
    <x v="1"/>
    <s v="Hon 4070 Series Pagoda Round Back Stacking Chairs"/>
    <n v="866.64599999999996"/>
    <n v="3"/>
    <x v="9"/>
    <n v="173.32919999999999"/>
    <m/>
  </r>
  <r>
    <n v="7398"/>
    <s v="CA-2014-141649"/>
    <x v="587"/>
    <d v="2014-09-30T00:00:00"/>
    <x v="3"/>
    <s v="DM-12955"/>
    <x v="678"/>
    <x v="1"/>
    <s v="United States"/>
    <s v="Fairfield"/>
    <x v="24"/>
    <n v="45014"/>
    <x v="3"/>
    <s v="OFF-AP-10003217"/>
    <x v="1"/>
    <x v="9"/>
    <s v="Eureka Sanitaire  Commercial Upright"/>
    <n v="795.40800000000002"/>
    <n v="6"/>
    <x v="2"/>
    <n v="59.6556"/>
    <m/>
  </r>
  <r>
    <n v="7399"/>
    <s v="CA-2014-124807"/>
    <x v="136"/>
    <d v="2014-07-15T00:00:00"/>
    <x v="0"/>
    <s v="ME-17725"/>
    <x v="250"/>
    <x v="0"/>
    <s v="United States"/>
    <s v="Chicago"/>
    <x v="10"/>
    <n v="60610"/>
    <x v="2"/>
    <s v="OFF-PA-10001526"/>
    <x v="1"/>
    <x v="10"/>
    <s v="Xerox 1949"/>
    <n v="35.856000000000002"/>
    <n v="9"/>
    <x v="2"/>
    <n v="12.9978"/>
    <m/>
  </r>
  <r>
    <n v="7400"/>
    <s v="CA-2014-124807"/>
    <x v="136"/>
    <d v="2014-07-15T00:00:00"/>
    <x v="0"/>
    <s v="ME-17725"/>
    <x v="250"/>
    <x v="0"/>
    <s v="United States"/>
    <s v="Chicago"/>
    <x v="10"/>
    <n v="60610"/>
    <x v="2"/>
    <s v="TEC-AC-10002857"/>
    <x v="2"/>
    <x v="11"/>
    <s v="Verbatim 25 GB 6x Blu-ray Single Layer Recordable Disc, 1/Pack"/>
    <n v="23.84"/>
    <n v="4"/>
    <x v="2"/>
    <n v="3.278"/>
    <m/>
  </r>
  <r>
    <n v="7401"/>
    <s v="CA-2016-110009"/>
    <x v="162"/>
    <d v="2016-09-13T00:00:00"/>
    <x v="1"/>
    <s v="TR-21325"/>
    <x v="309"/>
    <x v="0"/>
    <s v="United States"/>
    <s v="Seattle"/>
    <x v="4"/>
    <n v="98103"/>
    <x v="1"/>
    <s v="FUR-FU-10003039"/>
    <x v="0"/>
    <x v="5"/>
    <s v="Howard Miller 11-1/2&quot; Diameter Grantwood Wall Clock"/>
    <n v="43.13"/>
    <n v="1"/>
    <x v="0"/>
    <n v="14.664199999999999"/>
    <m/>
  </r>
  <r>
    <n v="7402"/>
    <s v="CA-2016-110009"/>
    <x v="162"/>
    <d v="2016-09-13T00:00:00"/>
    <x v="1"/>
    <s v="TR-21325"/>
    <x v="309"/>
    <x v="0"/>
    <s v="United States"/>
    <s v="Seattle"/>
    <x v="4"/>
    <n v="98103"/>
    <x v="1"/>
    <s v="OFF-PA-10002615"/>
    <x v="1"/>
    <x v="10"/>
    <s v="Ampad Gold Fibre Wirebound Steno Books, 6&quot; x 9&quot;, Gregg Ruled"/>
    <n v="30.87"/>
    <n v="7"/>
    <x v="0"/>
    <n v="14.200200000000001"/>
    <m/>
  </r>
  <r>
    <n v="7403"/>
    <s v="CA-2017-168172"/>
    <x v="634"/>
    <d v="2017-08-10T00:00:00"/>
    <x v="1"/>
    <s v="SH-20395"/>
    <x v="129"/>
    <x v="0"/>
    <s v="United States"/>
    <s v="New York City"/>
    <x v="15"/>
    <n v="10011"/>
    <x v="3"/>
    <s v="OFF-SU-10002573"/>
    <x v="1"/>
    <x v="14"/>
    <s v="Acme 10&quot; Easy Grip Assistive Scissors"/>
    <n v="70.12"/>
    <n v="4"/>
    <x v="0"/>
    <n v="21.036000000000001"/>
    <m/>
  </r>
  <r>
    <n v="7404"/>
    <s v="CA-2015-100146"/>
    <x v="263"/>
    <d v="2015-05-19T00:00:00"/>
    <x v="1"/>
    <s v="CB-12535"/>
    <x v="118"/>
    <x v="1"/>
    <s v="United States"/>
    <s v="Camarillo"/>
    <x v="1"/>
    <n v="93010"/>
    <x v="1"/>
    <s v="FUR-BO-10004015"/>
    <x v="0"/>
    <x v="0"/>
    <s v="Bush Andora Bookcase, Maple/Graphite Gray Finish"/>
    <n v="509.95749999999998"/>
    <n v="5"/>
    <x v="11"/>
    <n v="41.996499999999997"/>
    <m/>
  </r>
  <r>
    <n v="7405"/>
    <s v="CA-2015-100146"/>
    <x v="263"/>
    <d v="2015-05-19T00:00:00"/>
    <x v="1"/>
    <s v="CB-12535"/>
    <x v="118"/>
    <x v="1"/>
    <s v="United States"/>
    <s v="Camarillo"/>
    <x v="1"/>
    <n v="93010"/>
    <x v="1"/>
    <s v="FUR-FU-10001979"/>
    <x v="0"/>
    <x v="5"/>
    <s v="Dana Halogen Swing-Arm Architect Lamp"/>
    <n v="122.91"/>
    <n v="3"/>
    <x v="0"/>
    <n v="34.4148"/>
    <m/>
  </r>
  <r>
    <n v="7406"/>
    <s v="CA-2015-100146"/>
    <x v="263"/>
    <d v="2015-05-19T00:00:00"/>
    <x v="1"/>
    <s v="CB-12535"/>
    <x v="118"/>
    <x v="1"/>
    <s v="United States"/>
    <s v="Camarillo"/>
    <x v="1"/>
    <n v="93010"/>
    <x v="1"/>
    <s v="FUR-CH-10003833"/>
    <x v="0"/>
    <x v="1"/>
    <s v="Novimex Fabric Task Chair"/>
    <n v="97.567999999999998"/>
    <n v="2"/>
    <x v="2"/>
    <n v="-6.0979999999999999"/>
    <m/>
  </r>
  <r>
    <n v="7407"/>
    <s v="CA-2015-100146"/>
    <x v="263"/>
    <d v="2015-05-19T00:00:00"/>
    <x v="1"/>
    <s v="CB-12535"/>
    <x v="118"/>
    <x v="1"/>
    <s v="United States"/>
    <s v="Camarillo"/>
    <x v="1"/>
    <n v="93010"/>
    <x v="1"/>
    <s v="FUR-CH-10004495"/>
    <x v="0"/>
    <x v="1"/>
    <s v="Global Leather and Oak Executive Chair, Black"/>
    <n v="722.35199999999998"/>
    <n v="3"/>
    <x v="2"/>
    <n v="81.264600000000002"/>
    <m/>
  </r>
  <r>
    <n v="7408"/>
    <s v="CA-2017-152079"/>
    <x v="176"/>
    <d v="2017-01-21T00:00:00"/>
    <x v="2"/>
    <s v="ML-17410"/>
    <x v="586"/>
    <x v="0"/>
    <s v="United States"/>
    <s v="Chicago"/>
    <x v="10"/>
    <n v="60653"/>
    <x v="2"/>
    <s v="OFF-LA-10001613"/>
    <x v="1"/>
    <x v="2"/>
    <s v="Avery File Folder Labels"/>
    <n v="11.52"/>
    <n v="5"/>
    <x v="2"/>
    <n v="4.1760000000000002"/>
    <m/>
  </r>
  <r>
    <n v="7409"/>
    <s v="CA-2016-129728"/>
    <x v="198"/>
    <d v="2016-06-06T00:00:00"/>
    <x v="1"/>
    <s v="JG-15310"/>
    <x v="684"/>
    <x v="1"/>
    <s v="United States"/>
    <s v="Los Angeles"/>
    <x v="1"/>
    <n v="90032"/>
    <x v="1"/>
    <s v="FUR-FU-10003247"/>
    <x v="0"/>
    <x v="5"/>
    <s v="36X48 HARDFLOOR CHAIRMAT"/>
    <n v="167.84"/>
    <n v="8"/>
    <x v="0"/>
    <n v="11.748799999999999"/>
    <m/>
  </r>
  <r>
    <n v="7410"/>
    <s v="CA-2014-121769"/>
    <x v="918"/>
    <d v="2014-04-12T00:00:00"/>
    <x v="1"/>
    <s v="JS-15880"/>
    <x v="365"/>
    <x v="0"/>
    <s v="United States"/>
    <s v="Toledo"/>
    <x v="24"/>
    <n v="43615"/>
    <x v="3"/>
    <s v="FUR-TA-10004442"/>
    <x v="0"/>
    <x v="3"/>
    <s v="Riverside Furniture Stanwyck Manor Table Series"/>
    <n v="172.11"/>
    <n v="1"/>
    <x v="10"/>
    <n v="-94.660499999999999"/>
    <m/>
  </r>
  <r>
    <n v="7411"/>
    <s v="CA-2014-103058"/>
    <x v="149"/>
    <d v="2014-07-24T00:00:00"/>
    <x v="2"/>
    <s v="AG-10270"/>
    <x v="8"/>
    <x v="0"/>
    <s v="United States"/>
    <s v="New York City"/>
    <x v="15"/>
    <n v="10011"/>
    <x v="3"/>
    <s v="TEC-AC-10001314"/>
    <x v="2"/>
    <x v="11"/>
    <s v="Case Logic 2.4GHz Wireless Keyboard"/>
    <n v="99.98"/>
    <n v="2"/>
    <x v="0"/>
    <n v="7.9984000000000002"/>
    <m/>
  </r>
  <r>
    <n v="7412"/>
    <s v="CA-2017-121125"/>
    <x v="1109"/>
    <d v="2017-06-03T00:00:00"/>
    <x v="1"/>
    <s v="MG-17890"/>
    <x v="450"/>
    <x v="2"/>
    <s v="United States"/>
    <s v="Tigard"/>
    <x v="21"/>
    <n v="97224"/>
    <x v="1"/>
    <s v="TEC-PH-10001619"/>
    <x v="2"/>
    <x v="7"/>
    <s v="LG G3"/>
    <n v="156.792"/>
    <n v="1"/>
    <x v="2"/>
    <n v="17.639099999999999"/>
    <m/>
  </r>
  <r>
    <n v="7413"/>
    <s v="CA-2017-121125"/>
    <x v="1109"/>
    <d v="2017-06-03T00:00:00"/>
    <x v="1"/>
    <s v="MG-17890"/>
    <x v="450"/>
    <x v="2"/>
    <s v="United States"/>
    <s v="Tigard"/>
    <x v="21"/>
    <n v="97224"/>
    <x v="1"/>
    <s v="TEC-AC-10002323"/>
    <x v="2"/>
    <x v="11"/>
    <s v="SanDisk Ultra 32 GB MicroSDHC Class 10 Memory Card"/>
    <n v="35.36"/>
    <n v="2"/>
    <x v="2"/>
    <n v="-3.0939999999999999"/>
    <m/>
  </r>
  <r>
    <n v="7414"/>
    <s v="CA-2017-121125"/>
    <x v="1109"/>
    <d v="2017-06-03T00:00:00"/>
    <x v="1"/>
    <s v="MG-17890"/>
    <x v="450"/>
    <x v="2"/>
    <s v="United States"/>
    <s v="Tigard"/>
    <x v="21"/>
    <n v="97224"/>
    <x v="1"/>
    <s v="FUR-FU-10000820"/>
    <x v="0"/>
    <x v="5"/>
    <s v="Tensor Brushed Steel Torchiere Floor Lamp"/>
    <n v="13.592000000000001"/>
    <n v="1"/>
    <x v="2"/>
    <n v="-0.33979999999999999"/>
    <m/>
  </r>
  <r>
    <n v="7415"/>
    <s v="US-2016-114013"/>
    <x v="69"/>
    <d v="2016-03-15T00:00:00"/>
    <x v="0"/>
    <s v="SC-20770"/>
    <x v="34"/>
    <x v="1"/>
    <s v="United States"/>
    <s v="Philadelphia"/>
    <x v="9"/>
    <n v="19134"/>
    <x v="3"/>
    <s v="FUR-CH-10004287"/>
    <x v="0"/>
    <x v="1"/>
    <s v="SAFCO Arco Folding Chair"/>
    <n v="386.68"/>
    <n v="2"/>
    <x v="4"/>
    <n v="-5.524"/>
    <m/>
  </r>
  <r>
    <n v="7416"/>
    <s v="US-2016-114013"/>
    <x v="69"/>
    <d v="2016-03-15T00:00:00"/>
    <x v="0"/>
    <s v="SC-20770"/>
    <x v="34"/>
    <x v="1"/>
    <s v="United States"/>
    <s v="Philadelphia"/>
    <x v="9"/>
    <n v="19134"/>
    <x v="3"/>
    <s v="TEC-AC-10000474"/>
    <x v="2"/>
    <x v="11"/>
    <s v="Kensington Expert Mouse Optical USB Trackball for PC or Mac"/>
    <n v="379.96"/>
    <n v="5"/>
    <x v="2"/>
    <n v="47.494999999999997"/>
    <m/>
  </r>
  <r>
    <n v="7417"/>
    <s v="US-2016-114013"/>
    <x v="69"/>
    <d v="2016-03-15T00:00:00"/>
    <x v="0"/>
    <s v="SC-20770"/>
    <x v="34"/>
    <x v="1"/>
    <s v="United States"/>
    <s v="Philadelphia"/>
    <x v="9"/>
    <n v="19134"/>
    <x v="3"/>
    <s v="TEC-PH-10001494"/>
    <x v="2"/>
    <x v="7"/>
    <s v="Polycom CX600 IP Phone VoIP phone"/>
    <n v="539.91"/>
    <n v="3"/>
    <x v="10"/>
    <n v="-116.98050000000001"/>
    <m/>
  </r>
  <r>
    <n v="7418"/>
    <s v="US-2016-114013"/>
    <x v="69"/>
    <d v="2016-03-15T00:00:00"/>
    <x v="0"/>
    <s v="SC-20770"/>
    <x v="34"/>
    <x v="1"/>
    <s v="United States"/>
    <s v="Philadelphia"/>
    <x v="9"/>
    <n v="19134"/>
    <x v="3"/>
    <s v="OFF-PA-10004996"/>
    <x v="1"/>
    <x v="10"/>
    <s v="Speediset Carbonless Redi-Letter 7&quot; x 8 1/2&quot;"/>
    <n v="41.24"/>
    <n v="5"/>
    <x v="2"/>
    <n v="13.9185"/>
    <m/>
  </r>
  <r>
    <n v="7419"/>
    <s v="US-2016-114013"/>
    <x v="69"/>
    <d v="2016-03-15T00:00:00"/>
    <x v="0"/>
    <s v="SC-20770"/>
    <x v="34"/>
    <x v="1"/>
    <s v="United States"/>
    <s v="Philadelphia"/>
    <x v="9"/>
    <n v="19134"/>
    <x v="3"/>
    <s v="OFF-BI-10004318"/>
    <x v="1"/>
    <x v="8"/>
    <s v="Ibico EB-19 Dual Function Manual Binding System"/>
    <n v="51.896999999999998"/>
    <n v="1"/>
    <x v="6"/>
    <n v="-41.517600000000002"/>
    <m/>
  </r>
  <r>
    <n v="7420"/>
    <s v="US-2016-114013"/>
    <x v="69"/>
    <d v="2016-03-15T00:00:00"/>
    <x v="0"/>
    <s v="SC-20770"/>
    <x v="34"/>
    <x v="1"/>
    <s v="United States"/>
    <s v="Philadelphia"/>
    <x v="9"/>
    <n v="19134"/>
    <x v="3"/>
    <s v="OFF-ST-10002574"/>
    <x v="1"/>
    <x v="4"/>
    <s v="SAFCO Commercial Wire Shelving, Black"/>
    <n v="552.55999999999995"/>
    <n v="5"/>
    <x v="2"/>
    <n v="-138.13999999999999"/>
    <m/>
  </r>
  <r>
    <n v="7421"/>
    <s v="US-2016-114013"/>
    <x v="69"/>
    <d v="2016-03-15T00:00:00"/>
    <x v="0"/>
    <s v="SC-20770"/>
    <x v="34"/>
    <x v="1"/>
    <s v="United States"/>
    <s v="Philadelphia"/>
    <x v="9"/>
    <n v="19134"/>
    <x v="3"/>
    <s v="OFF-BI-10002353"/>
    <x v="1"/>
    <x v="8"/>
    <s v="GBC VeloBind Cover Sets"/>
    <n v="23.16"/>
    <n v="5"/>
    <x v="6"/>
    <n v="-15.44"/>
    <m/>
  </r>
  <r>
    <n v="7422"/>
    <s v="US-2016-114013"/>
    <x v="69"/>
    <d v="2016-03-15T00:00:00"/>
    <x v="0"/>
    <s v="SC-20770"/>
    <x v="34"/>
    <x v="1"/>
    <s v="United States"/>
    <s v="Philadelphia"/>
    <x v="9"/>
    <n v="19134"/>
    <x v="3"/>
    <s v="OFF-ST-10003641"/>
    <x v="1"/>
    <x v="4"/>
    <s v="Space Solutions Industrial Galvanized Steel Shelving."/>
    <n v="126.08"/>
    <n v="2"/>
    <x v="2"/>
    <n v="-28.367999999999999"/>
    <m/>
  </r>
  <r>
    <n v="7423"/>
    <s v="US-2016-114013"/>
    <x v="69"/>
    <d v="2016-03-15T00:00:00"/>
    <x v="0"/>
    <s v="SC-20770"/>
    <x v="34"/>
    <x v="1"/>
    <s v="United States"/>
    <s v="Philadelphia"/>
    <x v="9"/>
    <n v="19134"/>
    <x v="3"/>
    <s v="TEC-MA-10001148"/>
    <x v="2"/>
    <x v="15"/>
    <s v="Okidata MB491 Multifunction Printer"/>
    <n v="449.1"/>
    <n v="3"/>
    <x v="6"/>
    <n v="-643.71"/>
    <m/>
  </r>
  <r>
    <n v="7424"/>
    <s v="CA-2017-135069"/>
    <x v="318"/>
    <d v="2017-04-14T00:00:00"/>
    <x v="1"/>
    <s v="BS-11755"/>
    <x v="94"/>
    <x v="0"/>
    <s v="United States"/>
    <s v="Philadelphia"/>
    <x v="9"/>
    <n v="19143"/>
    <x v="3"/>
    <s v="OFF-AP-10000026"/>
    <x v="1"/>
    <x v="9"/>
    <s v="Tripp Lite Isotel 6 Outlet Surge Protector with Fax/Modem Protection"/>
    <n v="195.10400000000001"/>
    <n v="4"/>
    <x v="2"/>
    <n v="21.949200000000001"/>
    <m/>
  </r>
  <r>
    <n v="7425"/>
    <s v="CA-2017-135069"/>
    <x v="318"/>
    <d v="2017-04-14T00:00:00"/>
    <x v="1"/>
    <s v="BS-11755"/>
    <x v="94"/>
    <x v="0"/>
    <s v="United States"/>
    <s v="Philadelphia"/>
    <x v="9"/>
    <n v="19143"/>
    <x v="3"/>
    <s v="FUR-FU-10003878"/>
    <x v="0"/>
    <x v="5"/>
    <s v="Linden 10&quot; Round Wall Clock, Black"/>
    <n v="36.671999999999997"/>
    <n v="3"/>
    <x v="2"/>
    <n v="6.4176000000000002"/>
    <m/>
  </r>
  <r>
    <n v="7426"/>
    <s v="CA-2016-101693"/>
    <x v="674"/>
    <d v="2016-06-27T00:00:00"/>
    <x v="0"/>
    <s v="LC-17140"/>
    <x v="95"/>
    <x v="0"/>
    <s v="United States"/>
    <s v="Houston"/>
    <x v="5"/>
    <n v="77070"/>
    <x v="2"/>
    <s v="FUR-CH-10001146"/>
    <x v="0"/>
    <x v="1"/>
    <s v="Global Value Mid-Back Manager's Chair, Gray"/>
    <n v="85.245999999999995"/>
    <n v="2"/>
    <x v="4"/>
    <n v="-6.0890000000000004"/>
    <m/>
  </r>
  <r>
    <n v="7427"/>
    <s v="CA-2016-101693"/>
    <x v="674"/>
    <d v="2016-06-27T00:00:00"/>
    <x v="0"/>
    <s v="LC-17140"/>
    <x v="95"/>
    <x v="0"/>
    <s v="United States"/>
    <s v="Houston"/>
    <x v="5"/>
    <n v="77070"/>
    <x v="2"/>
    <s v="FUR-FU-10003919"/>
    <x v="0"/>
    <x v="5"/>
    <s v="Eldon Executive Woodline II Cherry Finish Desk Accessories"/>
    <n v="32.712000000000003"/>
    <n v="2"/>
    <x v="7"/>
    <n v="-26.169599999999999"/>
    <m/>
  </r>
  <r>
    <n v="7428"/>
    <s v="US-2014-164763"/>
    <x v="461"/>
    <d v="2014-03-21T00:00:00"/>
    <x v="1"/>
    <s v="MH-17440"/>
    <x v="775"/>
    <x v="1"/>
    <s v="United States"/>
    <s v="Jackson"/>
    <x v="35"/>
    <n v="39212"/>
    <x v="0"/>
    <s v="OFF-BI-10000605"/>
    <x v="1"/>
    <x v="8"/>
    <s v="Acco Pressboard Covers with Storage Hooks, 9 1/2&quot; x 11&quot;, Executive Red"/>
    <n v="11.43"/>
    <n v="3"/>
    <x v="0"/>
    <n v="5.3720999999999997"/>
    <m/>
  </r>
  <r>
    <n v="7429"/>
    <s v="US-2014-164763"/>
    <x v="461"/>
    <d v="2014-03-21T00:00:00"/>
    <x v="1"/>
    <s v="MH-17440"/>
    <x v="775"/>
    <x v="1"/>
    <s v="United States"/>
    <s v="Jackson"/>
    <x v="35"/>
    <n v="39212"/>
    <x v="0"/>
    <s v="OFF-BI-10000309"/>
    <x v="1"/>
    <x v="8"/>
    <s v="GBC Twin Loop Wire Binding Elements, 9/16&quot; Spine, Black"/>
    <n v="30.44"/>
    <n v="2"/>
    <x v="0"/>
    <n v="14.9156"/>
    <m/>
  </r>
  <r>
    <n v="7430"/>
    <s v="US-2014-164763"/>
    <x v="461"/>
    <d v="2014-03-21T00:00:00"/>
    <x v="1"/>
    <s v="MH-17440"/>
    <x v="775"/>
    <x v="1"/>
    <s v="United States"/>
    <s v="Jackson"/>
    <x v="35"/>
    <n v="39212"/>
    <x v="0"/>
    <s v="OFF-PA-10003349"/>
    <x v="1"/>
    <x v="10"/>
    <s v="Xerox 1957"/>
    <n v="12.96"/>
    <n v="2"/>
    <x v="0"/>
    <n v="6.3503999999999996"/>
    <m/>
  </r>
  <r>
    <n v="7431"/>
    <s v="US-2014-164763"/>
    <x v="461"/>
    <d v="2014-03-21T00:00:00"/>
    <x v="1"/>
    <s v="MH-17440"/>
    <x v="775"/>
    <x v="1"/>
    <s v="United States"/>
    <s v="Jackson"/>
    <x v="35"/>
    <n v="39212"/>
    <x v="0"/>
    <s v="OFF-PA-10003063"/>
    <x v="1"/>
    <x v="10"/>
    <s v="EcoTones Memo Sheets"/>
    <n v="16"/>
    <n v="4"/>
    <x v="0"/>
    <n v="7.68"/>
    <m/>
  </r>
  <r>
    <n v="7432"/>
    <s v="US-2014-164763"/>
    <x v="461"/>
    <d v="2014-03-21T00:00:00"/>
    <x v="1"/>
    <s v="MH-17440"/>
    <x v="775"/>
    <x v="1"/>
    <s v="United States"/>
    <s v="Jackson"/>
    <x v="35"/>
    <n v="39212"/>
    <x v="0"/>
    <s v="OFF-AP-10003971"/>
    <x v="1"/>
    <x v="9"/>
    <s v="Belkin 6 Outlet Metallic Surge Strip"/>
    <n v="32.67"/>
    <n v="3"/>
    <x v="0"/>
    <n v="8.4941999999999993"/>
    <m/>
  </r>
  <r>
    <n v="7433"/>
    <s v="CA-2014-161249"/>
    <x v="128"/>
    <d v="2014-08-13T00:00:00"/>
    <x v="1"/>
    <s v="RD-19720"/>
    <x v="742"/>
    <x v="0"/>
    <s v="United States"/>
    <s v="Phoenix"/>
    <x v="16"/>
    <n v="85023"/>
    <x v="1"/>
    <s v="OFF-FA-10004838"/>
    <x v="1"/>
    <x v="13"/>
    <s v="Super Bands, 12/Pack"/>
    <n v="4.4640000000000004"/>
    <n v="3"/>
    <x v="2"/>
    <n v="-0.9486"/>
    <m/>
  </r>
  <r>
    <n v="7434"/>
    <s v="CA-2014-161249"/>
    <x v="128"/>
    <d v="2014-08-13T00:00:00"/>
    <x v="1"/>
    <s v="RD-19720"/>
    <x v="742"/>
    <x v="0"/>
    <s v="United States"/>
    <s v="Phoenix"/>
    <x v="16"/>
    <n v="85023"/>
    <x v="1"/>
    <s v="OFF-BI-10001097"/>
    <x v="1"/>
    <x v="8"/>
    <s v="Avery Hole Reinforcements"/>
    <n v="9.3450000000000006"/>
    <n v="5"/>
    <x v="6"/>
    <n v="-6.5415000000000001"/>
    <m/>
  </r>
  <r>
    <n v="7435"/>
    <s v="CA-2015-148180"/>
    <x v="353"/>
    <d v="2015-07-31T00:00:00"/>
    <x v="1"/>
    <s v="BP-11095"/>
    <x v="162"/>
    <x v="1"/>
    <s v="United States"/>
    <s v="Oxnard"/>
    <x v="1"/>
    <n v="93030"/>
    <x v="1"/>
    <s v="OFF-BI-10000605"/>
    <x v="1"/>
    <x v="8"/>
    <s v="Acco Pressboard Covers with Storage Hooks, 9 1/2&quot; x 11&quot;, Executive Red"/>
    <n v="9.1440000000000001"/>
    <n v="3"/>
    <x v="2"/>
    <n v="3.0861000000000001"/>
    <m/>
  </r>
  <r>
    <n v="7436"/>
    <s v="CA-2015-148180"/>
    <x v="353"/>
    <d v="2015-07-31T00:00:00"/>
    <x v="1"/>
    <s v="BP-11095"/>
    <x v="162"/>
    <x v="1"/>
    <s v="United States"/>
    <s v="Oxnard"/>
    <x v="1"/>
    <n v="93030"/>
    <x v="1"/>
    <s v="OFF-BI-10003314"/>
    <x v="1"/>
    <x v="8"/>
    <s v="Tuff Stuff Recycled Round Ring Binders"/>
    <n v="23.135999999999999"/>
    <n v="6"/>
    <x v="2"/>
    <n v="8.3867999999999991"/>
    <m/>
  </r>
  <r>
    <n v="7437"/>
    <s v="CA-2015-148180"/>
    <x v="353"/>
    <d v="2015-07-31T00:00:00"/>
    <x v="1"/>
    <s v="BP-11095"/>
    <x v="162"/>
    <x v="1"/>
    <s v="United States"/>
    <s v="Oxnard"/>
    <x v="1"/>
    <n v="93030"/>
    <x v="1"/>
    <s v="OFF-AR-10002067"/>
    <x v="1"/>
    <x v="6"/>
    <s v="Newell 334"/>
    <n v="99.2"/>
    <n v="5"/>
    <x v="0"/>
    <n v="25.792000000000002"/>
    <m/>
  </r>
  <r>
    <n v="7438"/>
    <s v="CA-2014-165568"/>
    <x v="1162"/>
    <d v="2014-02-19T00:00:00"/>
    <x v="1"/>
    <s v="BF-11020"/>
    <x v="292"/>
    <x v="1"/>
    <s v="United States"/>
    <s v="Seattle"/>
    <x v="4"/>
    <n v="98105"/>
    <x v="1"/>
    <s v="OFF-BI-10001031"/>
    <x v="1"/>
    <x v="8"/>
    <s v="Pressboard Data Binders by Wilson Jones"/>
    <n v="21.36"/>
    <n v="5"/>
    <x v="2"/>
    <n v="7.2089999999999996"/>
    <m/>
  </r>
  <r>
    <n v="7439"/>
    <s v="CA-2015-145457"/>
    <x v="539"/>
    <d v="2015-03-27T00:00:00"/>
    <x v="0"/>
    <s v="CP-12085"/>
    <x v="434"/>
    <x v="1"/>
    <s v="United States"/>
    <s v="Covington"/>
    <x v="4"/>
    <n v="98042"/>
    <x v="1"/>
    <s v="FUR-FU-10003832"/>
    <x v="0"/>
    <x v="5"/>
    <s v="Eldon Expressions Punched Metal &amp; Wood Desk Accessories, Black &amp; Cherry"/>
    <n v="46.9"/>
    <n v="5"/>
    <x v="0"/>
    <n v="13.132"/>
    <m/>
  </r>
  <r>
    <n v="7440"/>
    <s v="US-2017-163657"/>
    <x v="264"/>
    <d v="2017-09-06T00:00:00"/>
    <x v="1"/>
    <s v="JL-15235"/>
    <x v="538"/>
    <x v="0"/>
    <s v="United States"/>
    <s v="Los Angeles"/>
    <x v="1"/>
    <n v="90049"/>
    <x v="1"/>
    <s v="OFF-BI-10000138"/>
    <x v="1"/>
    <x v="8"/>
    <s v="Acco Translucent Poly Ring Binders"/>
    <n v="18.72"/>
    <n v="5"/>
    <x v="2"/>
    <n v="6.5519999999999996"/>
    <m/>
  </r>
  <r>
    <n v="7441"/>
    <s v="US-2017-163657"/>
    <x v="264"/>
    <d v="2017-09-06T00:00:00"/>
    <x v="1"/>
    <s v="JL-15235"/>
    <x v="538"/>
    <x v="0"/>
    <s v="United States"/>
    <s v="Los Angeles"/>
    <x v="1"/>
    <n v="90049"/>
    <x v="1"/>
    <s v="FUR-TA-10004607"/>
    <x v="0"/>
    <x v="3"/>
    <s v="Hon 2111 Invitation Series Straight Table"/>
    <n v="236.52799999999999"/>
    <n v="2"/>
    <x v="2"/>
    <n v="-2.9565999999999999"/>
    <m/>
  </r>
  <r>
    <n v="7442"/>
    <s v="CA-2015-120446"/>
    <x v="547"/>
    <d v="2015-11-18T00:00:00"/>
    <x v="2"/>
    <s v="JG-15805"/>
    <x v="189"/>
    <x v="1"/>
    <s v="United States"/>
    <s v="San Diego"/>
    <x v="1"/>
    <n v="92105"/>
    <x v="1"/>
    <s v="OFF-LA-10003148"/>
    <x v="1"/>
    <x v="2"/>
    <s v="Avery 51"/>
    <n v="18.899999999999999"/>
    <n v="3"/>
    <x v="0"/>
    <n v="8.6940000000000008"/>
    <m/>
  </r>
  <r>
    <n v="7443"/>
    <s v="CA-2014-109932"/>
    <x v="337"/>
    <d v="2014-12-11T00:00:00"/>
    <x v="2"/>
    <s v="VP-21760"/>
    <x v="778"/>
    <x v="1"/>
    <s v="United States"/>
    <s v="Brownsville"/>
    <x v="5"/>
    <n v="78521"/>
    <x v="2"/>
    <s v="OFF-PA-10001804"/>
    <x v="1"/>
    <x v="10"/>
    <s v="Xerox 195"/>
    <n v="10.688000000000001"/>
    <n v="2"/>
    <x v="2"/>
    <n v="3.7408000000000001"/>
    <m/>
  </r>
  <r>
    <n v="7444"/>
    <s v="CA-2014-109932"/>
    <x v="337"/>
    <d v="2014-12-11T00:00:00"/>
    <x v="2"/>
    <s v="VP-21760"/>
    <x v="778"/>
    <x v="1"/>
    <s v="United States"/>
    <s v="Brownsville"/>
    <x v="5"/>
    <n v="78521"/>
    <x v="2"/>
    <s v="OFF-ST-10000036"/>
    <x v="1"/>
    <x v="4"/>
    <s v="Recycled Data-Pak for Archival Bound Computer Printouts, 12-1/2 x 12-1/2 x 16"/>
    <n v="237.096"/>
    <n v="3"/>
    <x v="2"/>
    <n v="20.745899999999999"/>
    <m/>
  </r>
  <r>
    <n v="7445"/>
    <s v="CA-2017-127474"/>
    <x v="447"/>
    <d v="2017-02-07T00:00:00"/>
    <x v="0"/>
    <s v="RD-19810"/>
    <x v="279"/>
    <x v="2"/>
    <s v="United States"/>
    <s v="Chicago"/>
    <x v="10"/>
    <n v="60610"/>
    <x v="2"/>
    <s v="OFF-PA-10001166"/>
    <x v="1"/>
    <x v="10"/>
    <s v="Xerox 2"/>
    <n v="5.1840000000000002"/>
    <n v="1"/>
    <x v="2"/>
    <n v="1.8144"/>
    <m/>
  </r>
  <r>
    <n v="7446"/>
    <s v="CA-2017-127474"/>
    <x v="447"/>
    <d v="2017-02-07T00:00:00"/>
    <x v="0"/>
    <s v="RD-19810"/>
    <x v="279"/>
    <x v="2"/>
    <s v="United States"/>
    <s v="Chicago"/>
    <x v="10"/>
    <n v="60610"/>
    <x v="2"/>
    <s v="OFF-PA-10001033"/>
    <x v="1"/>
    <x v="10"/>
    <s v="Xerox 1893"/>
    <n v="65.584000000000003"/>
    <n v="2"/>
    <x v="2"/>
    <n v="23.7742"/>
    <m/>
  </r>
  <r>
    <n v="7447"/>
    <s v="CA-2017-127474"/>
    <x v="447"/>
    <d v="2017-02-07T00:00:00"/>
    <x v="0"/>
    <s v="RD-19810"/>
    <x v="279"/>
    <x v="2"/>
    <s v="United States"/>
    <s v="Chicago"/>
    <x v="10"/>
    <n v="60610"/>
    <x v="2"/>
    <s v="FUR-FU-10004597"/>
    <x v="0"/>
    <x v="5"/>
    <s v="Eldon Cleatmat Chair Mats for Medium Pile Carpets"/>
    <n v="22.2"/>
    <n v="1"/>
    <x v="7"/>
    <n v="-26.085000000000001"/>
    <m/>
  </r>
  <r>
    <n v="7448"/>
    <s v="CA-2017-127474"/>
    <x v="447"/>
    <d v="2017-02-07T00:00:00"/>
    <x v="0"/>
    <s v="RD-19810"/>
    <x v="279"/>
    <x v="2"/>
    <s v="United States"/>
    <s v="Chicago"/>
    <x v="10"/>
    <n v="60610"/>
    <x v="2"/>
    <s v="OFF-PA-10000418"/>
    <x v="1"/>
    <x v="10"/>
    <s v="Xerox 189"/>
    <n v="419.4"/>
    <n v="5"/>
    <x v="2"/>
    <n v="146.79"/>
    <m/>
  </r>
  <r>
    <n v="7449"/>
    <s v="CA-2017-115448"/>
    <x v="343"/>
    <d v="2017-11-14T00:00:00"/>
    <x v="2"/>
    <s v="MH-18025"/>
    <x v="659"/>
    <x v="0"/>
    <s v="United States"/>
    <s v="Knoxville"/>
    <x v="18"/>
    <n v="37918"/>
    <x v="0"/>
    <s v="FUR-FU-10004090"/>
    <x v="0"/>
    <x v="5"/>
    <s v="Executive Impressions 14&quot; Contract Wall Clock"/>
    <n v="88.92"/>
    <n v="5"/>
    <x v="2"/>
    <n v="14.4495"/>
    <m/>
  </r>
  <r>
    <n v="7450"/>
    <s v="CA-2017-105669"/>
    <x v="697"/>
    <d v="2017-09-22T00:00:00"/>
    <x v="0"/>
    <s v="SJ-20125"/>
    <x v="319"/>
    <x v="2"/>
    <s v="United States"/>
    <s v="Houston"/>
    <x v="5"/>
    <n v="77036"/>
    <x v="2"/>
    <s v="OFF-AR-10000390"/>
    <x v="1"/>
    <x v="6"/>
    <s v="Newell Chalk Holder"/>
    <n v="9.9120000000000008"/>
    <n v="3"/>
    <x v="2"/>
    <n v="3.2214"/>
    <m/>
  </r>
  <r>
    <n v="7451"/>
    <s v="CA-2017-105669"/>
    <x v="697"/>
    <d v="2017-09-22T00:00:00"/>
    <x v="0"/>
    <s v="SJ-20125"/>
    <x v="319"/>
    <x v="2"/>
    <s v="United States"/>
    <s v="Houston"/>
    <x v="5"/>
    <n v="77036"/>
    <x v="2"/>
    <s v="FUR-CH-10003774"/>
    <x v="0"/>
    <x v="1"/>
    <s v="Global Wood Trimmed Manager's Task Chair, Khaki"/>
    <n v="318.43"/>
    <n v="5"/>
    <x v="4"/>
    <n v="-77.332999999999998"/>
    <m/>
  </r>
  <r>
    <n v="7452"/>
    <s v="CA-2017-105669"/>
    <x v="697"/>
    <d v="2017-09-22T00:00:00"/>
    <x v="0"/>
    <s v="SJ-20125"/>
    <x v="319"/>
    <x v="2"/>
    <s v="United States"/>
    <s v="Houston"/>
    <x v="5"/>
    <n v="77036"/>
    <x v="2"/>
    <s v="OFF-BI-10002412"/>
    <x v="1"/>
    <x v="8"/>
    <s v="Wilson Jones “Snap” Scratch Pad Binder Tool for Ring Binders"/>
    <n v="5.8"/>
    <n v="5"/>
    <x v="3"/>
    <n v="-10.15"/>
    <m/>
  </r>
  <r>
    <n v="7453"/>
    <s v="CA-2017-105669"/>
    <x v="697"/>
    <d v="2017-09-22T00:00:00"/>
    <x v="0"/>
    <s v="SJ-20125"/>
    <x v="319"/>
    <x v="2"/>
    <s v="United States"/>
    <s v="Houston"/>
    <x v="5"/>
    <n v="77036"/>
    <x v="2"/>
    <s v="TEC-PH-10002415"/>
    <x v="2"/>
    <x v="7"/>
    <s v="Polycom VoiceStation 500 Conference phone"/>
    <n v="1415.76"/>
    <n v="6"/>
    <x v="2"/>
    <n v="88.484999999999999"/>
    <m/>
  </r>
  <r>
    <n v="7454"/>
    <s v="CA-2017-134796"/>
    <x v="643"/>
    <d v="2017-07-01T00:00:00"/>
    <x v="1"/>
    <s v="FM-14380"/>
    <x v="248"/>
    <x v="0"/>
    <s v="United States"/>
    <s v="Bolingbrook"/>
    <x v="10"/>
    <n v="60440"/>
    <x v="2"/>
    <s v="TEC-PH-10003505"/>
    <x v="2"/>
    <x v="7"/>
    <s v="Geemarc AmpliPOWER60"/>
    <n v="148.47999999999999"/>
    <n v="2"/>
    <x v="2"/>
    <n v="16.704000000000001"/>
    <m/>
  </r>
  <r>
    <n v="7455"/>
    <s v="CA-2016-137743"/>
    <x v="679"/>
    <d v="2016-08-04T00:00:00"/>
    <x v="1"/>
    <s v="KH-16360"/>
    <x v="347"/>
    <x v="0"/>
    <s v="United States"/>
    <s v="Chicago"/>
    <x v="10"/>
    <n v="60623"/>
    <x v="2"/>
    <s v="OFF-LA-10003663"/>
    <x v="1"/>
    <x v="2"/>
    <s v="Avery 498"/>
    <n v="9.2479999999999993"/>
    <n v="4"/>
    <x v="2"/>
    <n v="3.1212"/>
    <m/>
  </r>
  <r>
    <n v="7456"/>
    <s v="CA-2016-137743"/>
    <x v="679"/>
    <d v="2016-08-04T00:00:00"/>
    <x v="1"/>
    <s v="KH-16360"/>
    <x v="347"/>
    <x v="0"/>
    <s v="United States"/>
    <s v="Chicago"/>
    <x v="10"/>
    <n v="60623"/>
    <x v="2"/>
    <s v="OFF-ST-10001780"/>
    <x v="1"/>
    <x v="4"/>
    <s v="Tennsco 16-Compartment Lockers with Coat Rack"/>
    <n v="1036.624"/>
    <n v="2"/>
    <x v="2"/>
    <n v="51.831200000000003"/>
    <m/>
  </r>
  <r>
    <n v="7457"/>
    <s v="CA-2015-137974"/>
    <x v="392"/>
    <d v="2015-04-18T00:00:00"/>
    <x v="2"/>
    <s v="LL-16840"/>
    <x v="328"/>
    <x v="0"/>
    <s v="United States"/>
    <s v="Waynesboro"/>
    <x v="17"/>
    <n v="22980"/>
    <x v="0"/>
    <s v="TEC-PH-10002033"/>
    <x v="2"/>
    <x v="7"/>
    <s v="Konftel 250 Conference phone - Charcoal black"/>
    <n v="569.64"/>
    <n v="2"/>
    <x v="0"/>
    <n v="148.10640000000001"/>
    <m/>
  </r>
  <r>
    <n v="7458"/>
    <s v="CA-2015-137974"/>
    <x v="392"/>
    <d v="2015-04-18T00:00:00"/>
    <x v="2"/>
    <s v="LL-16840"/>
    <x v="328"/>
    <x v="0"/>
    <s v="United States"/>
    <s v="Waynesboro"/>
    <x v="17"/>
    <n v="22980"/>
    <x v="0"/>
    <s v="OFF-BI-10001036"/>
    <x v="1"/>
    <x v="8"/>
    <s v="Cardinal EasyOpen D-Ring Binders"/>
    <n v="9.14"/>
    <n v="1"/>
    <x v="0"/>
    <n v="4.57"/>
    <m/>
  </r>
  <r>
    <n v="7459"/>
    <s v="CA-2015-137974"/>
    <x v="392"/>
    <d v="2015-04-18T00:00:00"/>
    <x v="2"/>
    <s v="LL-16840"/>
    <x v="328"/>
    <x v="0"/>
    <s v="United States"/>
    <s v="Waynesboro"/>
    <x v="17"/>
    <n v="22980"/>
    <x v="0"/>
    <s v="FUR-FU-10001468"/>
    <x v="0"/>
    <x v="5"/>
    <s v="Tenex Antistatic Computer Chair Mats"/>
    <n v="1196.8599999999999"/>
    <n v="7"/>
    <x v="0"/>
    <n v="119.68600000000001"/>
    <m/>
  </r>
  <r>
    <n v="7460"/>
    <s v="CA-2015-137974"/>
    <x v="392"/>
    <d v="2015-04-18T00:00:00"/>
    <x v="2"/>
    <s v="LL-16840"/>
    <x v="328"/>
    <x v="0"/>
    <s v="United States"/>
    <s v="Waynesboro"/>
    <x v="17"/>
    <n v="22980"/>
    <x v="0"/>
    <s v="FUR-BO-10001519"/>
    <x v="0"/>
    <x v="0"/>
    <s v="O'Sullivan 3-Shelf Heavy-Duty Bookcases"/>
    <n v="523.26"/>
    <n v="9"/>
    <x v="0"/>
    <n v="125.58240000000001"/>
    <m/>
  </r>
  <r>
    <n v="7461"/>
    <s v="US-2015-136987"/>
    <x v="347"/>
    <d v="2015-04-14T00:00:00"/>
    <x v="0"/>
    <s v="AR-10540"/>
    <x v="481"/>
    <x v="0"/>
    <s v="United States"/>
    <s v="Los Angeles"/>
    <x v="1"/>
    <n v="90004"/>
    <x v="1"/>
    <s v="TEC-CO-10001943"/>
    <x v="2"/>
    <x v="16"/>
    <s v="Canon PC-428 Personal Copier"/>
    <n v="639.96799999999996"/>
    <n v="4"/>
    <x v="2"/>
    <n v="215.98920000000001"/>
    <m/>
  </r>
  <r>
    <n v="7462"/>
    <s v="US-2015-136987"/>
    <x v="347"/>
    <d v="2015-04-14T00:00:00"/>
    <x v="0"/>
    <s v="AR-10540"/>
    <x v="481"/>
    <x v="0"/>
    <s v="United States"/>
    <s v="Los Angeles"/>
    <x v="1"/>
    <n v="90004"/>
    <x v="1"/>
    <s v="OFF-PA-10003127"/>
    <x v="1"/>
    <x v="10"/>
    <s v="Easy-staple paper"/>
    <n v="52.76"/>
    <n v="2"/>
    <x v="0"/>
    <n v="24.269600000000001"/>
    <m/>
  </r>
  <r>
    <n v="7463"/>
    <s v="CA-2015-138485"/>
    <x v="914"/>
    <d v="2015-03-01T00:00:00"/>
    <x v="0"/>
    <s v="NP-18670"/>
    <x v="73"/>
    <x v="0"/>
    <s v="United States"/>
    <s v="Seattle"/>
    <x v="4"/>
    <n v="98105"/>
    <x v="1"/>
    <s v="TEC-AC-10002076"/>
    <x v="2"/>
    <x v="11"/>
    <s v="Microsoft Natural Keyboard Elite"/>
    <n v="538.91999999999996"/>
    <n v="9"/>
    <x v="0"/>
    <n v="80.837999999999994"/>
    <m/>
  </r>
  <r>
    <n v="7464"/>
    <s v="CA-2016-103709"/>
    <x v="162"/>
    <d v="2016-09-15T00:00:00"/>
    <x v="1"/>
    <s v="LP-17095"/>
    <x v="431"/>
    <x v="0"/>
    <s v="United States"/>
    <s v="Visalia"/>
    <x v="1"/>
    <n v="93277"/>
    <x v="1"/>
    <s v="OFF-AR-10003338"/>
    <x v="1"/>
    <x v="6"/>
    <s v="Eberhard Faber 3 1/2&quot; Golf Pencils"/>
    <n v="14.88"/>
    <n v="2"/>
    <x v="0"/>
    <n v="3.72"/>
    <m/>
  </r>
  <r>
    <n v="7465"/>
    <s v="CA-2016-103709"/>
    <x v="162"/>
    <d v="2016-09-15T00:00:00"/>
    <x v="1"/>
    <s v="LP-17095"/>
    <x v="431"/>
    <x v="0"/>
    <s v="United States"/>
    <s v="Visalia"/>
    <x v="1"/>
    <n v="93277"/>
    <x v="1"/>
    <s v="OFF-PA-10004610"/>
    <x v="1"/>
    <x v="10"/>
    <s v="Xerox 1900"/>
    <n v="34.24"/>
    <n v="8"/>
    <x v="0"/>
    <n v="15.407999999999999"/>
    <m/>
  </r>
  <r>
    <n v="7466"/>
    <s v="CA-2016-103709"/>
    <x v="162"/>
    <d v="2016-09-15T00:00:00"/>
    <x v="1"/>
    <s v="LP-17095"/>
    <x v="431"/>
    <x v="0"/>
    <s v="United States"/>
    <s v="Visalia"/>
    <x v="1"/>
    <n v="93277"/>
    <x v="1"/>
    <s v="OFF-ST-10001272"/>
    <x v="1"/>
    <x v="4"/>
    <s v="Mini 13-1/2 Capacity Data Binder Rack, Pearl"/>
    <n v="261.74"/>
    <n v="2"/>
    <x v="0"/>
    <n v="65.435000000000002"/>
    <m/>
  </r>
  <r>
    <n v="7467"/>
    <s v="CA-2016-138282"/>
    <x v="288"/>
    <d v="2016-05-23T00:00:00"/>
    <x v="1"/>
    <s v="AH-10690"/>
    <x v="706"/>
    <x v="1"/>
    <s v="United States"/>
    <s v="Los Angeles"/>
    <x v="1"/>
    <n v="90008"/>
    <x v="1"/>
    <s v="OFF-AP-10001366"/>
    <x v="1"/>
    <x v="9"/>
    <s v="Staple holder"/>
    <n v="87.84"/>
    <n v="8"/>
    <x v="0"/>
    <n v="23.716799999999999"/>
    <m/>
  </r>
  <r>
    <n v="7468"/>
    <s v="CA-2017-148985"/>
    <x v="343"/>
    <d v="2017-11-15T00:00:00"/>
    <x v="0"/>
    <s v="TB-21190"/>
    <x v="353"/>
    <x v="2"/>
    <s v="United States"/>
    <s v="Los Angeles"/>
    <x v="1"/>
    <n v="90045"/>
    <x v="1"/>
    <s v="FUR-FU-10001424"/>
    <x v="0"/>
    <x v="5"/>
    <s v="Dax Clear Box Frame"/>
    <n v="34.92"/>
    <n v="4"/>
    <x v="0"/>
    <n v="11.8728"/>
    <m/>
  </r>
  <r>
    <n v="7469"/>
    <s v="CA-2014-138100"/>
    <x v="1114"/>
    <d v="2014-09-20T00:00:00"/>
    <x v="1"/>
    <s v="AA-10315"/>
    <x v="397"/>
    <x v="0"/>
    <s v="United States"/>
    <s v="New York City"/>
    <x v="15"/>
    <n v="10011"/>
    <x v="3"/>
    <s v="OFF-PA-10000349"/>
    <x v="1"/>
    <x v="10"/>
    <s v="Easy-staple paper"/>
    <n v="14.94"/>
    <n v="3"/>
    <x v="0"/>
    <n v="7.0217999999999998"/>
    <m/>
  </r>
  <r>
    <n v="7470"/>
    <s v="CA-2014-138100"/>
    <x v="1114"/>
    <d v="2014-09-20T00:00:00"/>
    <x v="1"/>
    <s v="AA-10315"/>
    <x v="397"/>
    <x v="0"/>
    <s v="United States"/>
    <s v="New York City"/>
    <x v="15"/>
    <n v="10011"/>
    <x v="3"/>
    <s v="FUR-FU-10002456"/>
    <x v="0"/>
    <x v="5"/>
    <s v="Master Caster Door Stop, Large Neon Orange"/>
    <n v="14.56"/>
    <n v="2"/>
    <x v="0"/>
    <n v="6.2607999999999997"/>
    <m/>
  </r>
  <r>
    <n v="7471"/>
    <s v="CA-2015-100734"/>
    <x v="426"/>
    <d v="2015-09-20T00:00:00"/>
    <x v="1"/>
    <s v="AC-10615"/>
    <x v="556"/>
    <x v="1"/>
    <s v="United States"/>
    <s v="Philadelphia"/>
    <x v="9"/>
    <n v="19143"/>
    <x v="3"/>
    <s v="OFF-BI-10002609"/>
    <x v="1"/>
    <x v="8"/>
    <s v="Avery Hidden Tab Dividers for Binding Systems"/>
    <n v="3.5760000000000001"/>
    <n v="4"/>
    <x v="6"/>
    <n v="-2.8607999999999998"/>
    <m/>
  </r>
  <r>
    <n v="7472"/>
    <s v="CA-2015-100734"/>
    <x v="426"/>
    <d v="2015-09-20T00:00:00"/>
    <x v="1"/>
    <s v="AC-10615"/>
    <x v="556"/>
    <x v="1"/>
    <s v="United States"/>
    <s v="Philadelphia"/>
    <x v="9"/>
    <n v="19143"/>
    <x v="3"/>
    <s v="OFF-ST-10001522"/>
    <x v="1"/>
    <x v="4"/>
    <s v="Gould Plastics 18-Pocket Panel Bin, 34w x 5-1/4d x 20-1/2h"/>
    <n v="147.184"/>
    <n v="2"/>
    <x v="2"/>
    <n v="-29.436800000000002"/>
    <m/>
  </r>
  <r>
    <n v="7473"/>
    <s v="CA-2016-139997"/>
    <x v="949"/>
    <d v="2016-07-03T00:00:00"/>
    <x v="2"/>
    <s v="EM-14140"/>
    <x v="670"/>
    <x v="2"/>
    <s v="United States"/>
    <s v="Lehi"/>
    <x v="7"/>
    <n v="84043"/>
    <x v="1"/>
    <s v="TEC-CO-10000971"/>
    <x v="2"/>
    <x v="16"/>
    <s v="Hewlett Packard 310 Color Digital Copier"/>
    <n v="1499.95"/>
    <n v="5"/>
    <x v="0"/>
    <n v="449.98500000000001"/>
    <m/>
  </r>
  <r>
    <n v="7474"/>
    <s v="CA-2016-109652"/>
    <x v="342"/>
    <d v="2016-04-15T00:00:00"/>
    <x v="1"/>
    <s v="QJ-19255"/>
    <x v="425"/>
    <x v="1"/>
    <s v="United States"/>
    <s v="Chicago"/>
    <x v="10"/>
    <n v="60653"/>
    <x v="2"/>
    <s v="OFF-AR-10000034"/>
    <x v="1"/>
    <x v="6"/>
    <s v="BIC Brite Liner Grip Highlighters, Assorted, 5/Pack"/>
    <n v="13.568"/>
    <n v="4"/>
    <x v="2"/>
    <n v="3.2223999999999999"/>
    <m/>
  </r>
  <r>
    <n v="7475"/>
    <s v="CA-2014-167199"/>
    <x v="1037"/>
    <d v="2014-01-10T00:00:00"/>
    <x v="1"/>
    <s v="ME-17320"/>
    <x v="467"/>
    <x v="2"/>
    <s v="United States"/>
    <s v="Henderson"/>
    <x v="0"/>
    <n v="42420"/>
    <x v="0"/>
    <s v="FUR-CH-10004063"/>
    <x v="0"/>
    <x v="1"/>
    <s v="Global Deluxe High-Back Manager's Chair"/>
    <n v="2573.8200000000002"/>
    <n v="9"/>
    <x v="0"/>
    <n v="746.40779999999995"/>
    <m/>
  </r>
  <r>
    <n v="7476"/>
    <s v="CA-2014-167199"/>
    <x v="1037"/>
    <d v="2014-01-10T00:00:00"/>
    <x v="1"/>
    <s v="ME-17320"/>
    <x v="467"/>
    <x v="2"/>
    <s v="United States"/>
    <s v="Henderson"/>
    <x v="0"/>
    <n v="42420"/>
    <x v="0"/>
    <s v="OFF-BI-10004632"/>
    <x v="1"/>
    <x v="8"/>
    <s v="Ibico Hi-Tech Manual Binding System"/>
    <n v="609.98"/>
    <n v="2"/>
    <x v="0"/>
    <n v="274.49099999999999"/>
    <m/>
  </r>
  <r>
    <n v="7477"/>
    <s v="CA-2014-167199"/>
    <x v="1037"/>
    <d v="2014-01-10T00:00:00"/>
    <x v="1"/>
    <s v="ME-17320"/>
    <x v="467"/>
    <x v="2"/>
    <s v="United States"/>
    <s v="Henderson"/>
    <x v="0"/>
    <n v="42420"/>
    <x v="0"/>
    <s v="OFF-AR-10001662"/>
    <x v="1"/>
    <x v="6"/>
    <s v="Rogers Handheld Barrel Pencil Sharpener"/>
    <n v="5.48"/>
    <n v="2"/>
    <x v="0"/>
    <n v="1.4796"/>
    <m/>
  </r>
  <r>
    <n v="7478"/>
    <s v="CA-2014-167199"/>
    <x v="1037"/>
    <d v="2014-01-10T00:00:00"/>
    <x v="1"/>
    <s v="ME-17320"/>
    <x v="467"/>
    <x v="2"/>
    <s v="United States"/>
    <s v="Henderson"/>
    <x v="0"/>
    <n v="42420"/>
    <x v="0"/>
    <s v="TEC-PH-10004977"/>
    <x v="2"/>
    <x v="7"/>
    <s v="GE 30524EE4"/>
    <n v="391.98"/>
    <n v="2"/>
    <x v="0"/>
    <n v="113.6742"/>
    <m/>
  </r>
  <r>
    <n v="7479"/>
    <s v="CA-2014-167199"/>
    <x v="1037"/>
    <d v="2014-01-10T00:00:00"/>
    <x v="1"/>
    <s v="ME-17320"/>
    <x v="467"/>
    <x v="2"/>
    <s v="United States"/>
    <s v="Henderson"/>
    <x v="0"/>
    <n v="42420"/>
    <x v="0"/>
    <s v="TEC-PH-10004539"/>
    <x v="2"/>
    <x v="7"/>
    <s v="Wireless Extenders zBoost YX545 SOHO Signal Booster"/>
    <n v="755.96"/>
    <n v="4"/>
    <x v="0"/>
    <n v="204.10919999999999"/>
    <m/>
  </r>
  <r>
    <n v="7480"/>
    <s v="CA-2014-167199"/>
    <x v="1037"/>
    <d v="2014-01-10T00:00:00"/>
    <x v="1"/>
    <s v="ME-17320"/>
    <x v="467"/>
    <x v="2"/>
    <s v="United States"/>
    <s v="Henderson"/>
    <x v="0"/>
    <n v="42420"/>
    <x v="0"/>
    <s v="OFF-FA-10001883"/>
    <x v="1"/>
    <x v="13"/>
    <s v="Alliance Super-Size Bands, Assorted Sizes"/>
    <n v="31.12"/>
    <n v="4"/>
    <x v="0"/>
    <n v="0.31119999999999998"/>
    <m/>
  </r>
  <r>
    <n v="7481"/>
    <s v="CA-2014-167199"/>
    <x v="1037"/>
    <d v="2014-01-10T00:00:00"/>
    <x v="1"/>
    <s v="ME-17320"/>
    <x v="467"/>
    <x v="2"/>
    <s v="United States"/>
    <s v="Henderson"/>
    <x v="0"/>
    <n v="42420"/>
    <x v="0"/>
    <s v="OFF-PA-10000955"/>
    <x v="1"/>
    <x v="10"/>
    <s v="Southworth 25% Cotton Granite Paper &amp; Envelopes"/>
    <n v="6.54"/>
    <n v="1"/>
    <x v="0"/>
    <n v="3.0084"/>
    <m/>
  </r>
  <r>
    <n v="7482"/>
    <s v="CA-2016-124583"/>
    <x v="142"/>
    <d v="2016-09-03T00:00:00"/>
    <x v="0"/>
    <s v="LB-16795"/>
    <x v="697"/>
    <x v="2"/>
    <s v="United States"/>
    <s v="Huntington Beach"/>
    <x v="1"/>
    <n v="92646"/>
    <x v="1"/>
    <s v="OFF-EN-10002500"/>
    <x v="1"/>
    <x v="12"/>
    <s v="Globe Weis Peel &amp; Seel First Class Envelopes"/>
    <n v="12.78"/>
    <n v="1"/>
    <x v="0"/>
    <n v="5.7510000000000003"/>
    <m/>
  </r>
  <r>
    <n v="7483"/>
    <s v="CA-2014-113964"/>
    <x v="865"/>
    <d v="2014-09-30T00:00:00"/>
    <x v="1"/>
    <s v="JP-16135"/>
    <x v="655"/>
    <x v="2"/>
    <s v="United States"/>
    <s v="New York City"/>
    <x v="15"/>
    <n v="10011"/>
    <x v="3"/>
    <s v="OFF-BI-10004654"/>
    <x v="1"/>
    <x v="8"/>
    <s v="Avery Binding System Hidden Tab Executive Style Index Sets"/>
    <n v="18.463999999999999"/>
    <n v="4"/>
    <x v="2"/>
    <n v="6.9240000000000004"/>
    <m/>
  </r>
  <r>
    <n v="7484"/>
    <s v="CA-2014-129938"/>
    <x v="534"/>
    <d v="2014-12-17T00:00:00"/>
    <x v="0"/>
    <s v="EB-13705"/>
    <x v="182"/>
    <x v="1"/>
    <s v="United States"/>
    <s v="Philadelphia"/>
    <x v="9"/>
    <n v="19140"/>
    <x v="3"/>
    <s v="FUR-CH-10003774"/>
    <x v="0"/>
    <x v="1"/>
    <s v="Global Wood Trimmed Manager's Task Chair, Khaki"/>
    <n v="445.80200000000002"/>
    <n v="7"/>
    <x v="4"/>
    <n v="-108.2662"/>
    <m/>
  </r>
  <r>
    <n v="7485"/>
    <s v="CA-2017-135111"/>
    <x v="116"/>
    <d v="2018-01-02T00:00:00"/>
    <x v="1"/>
    <s v="CS-12400"/>
    <x v="37"/>
    <x v="2"/>
    <s v="United States"/>
    <s v="Fargo"/>
    <x v="46"/>
    <n v="58103"/>
    <x v="2"/>
    <s v="OFF-AR-10004707"/>
    <x v="1"/>
    <x v="6"/>
    <s v="Staples in misc. colors"/>
    <n v="2.48"/>
    <n v="1"/>
    <x v="0"/>
    <n v="0.86799999999999999"/>
    <m/>
  </r>
  <r>
    <n v="7486"/>
    <s v="CA-2017-135111"/>
    <x v="116"/>
    <d v="2018-01-02T00:00:00"/>
    <x v="1"/>
    <s v="CS-12400"/>
    <x v="37"/>
    <x v="2"/>
    <s v="United States"/>
    <s v="Fargo"/>
    <x v="46"/>
    <n v="58103"/>
    <x v="2"/>
    <s v="OFF-BI-10004040"/>
    <x v="1"/>
    <x v="8"/>
    <s v="Wilson Jones Impact Binders"/>
    <n v="25.9"/>
    <n v="5"/>
    <x v="0"/>
    <n v="12.691000000000001"/>
    <m/>
  </r>
  <r>
    <n v="7487"/>
    <s v="US-2015-134558"/>
    <x v="546"/>
    <d v="2015-12-24T00:00:00"/>
    <x v="0"/>
    <s v="PM-19135"/>
    <x v="327"/>
    <x v="2"/>
    <s v="United States"/>
    <s v="Dover"/>
    <x v="38"/>
    <n v="3820"/>
    <x v="3"/>
    <s v="OFF-PA-10001184"/>
    <x v="1"/>
    <x v="10"/>
    <s v="Xerox 1903"/>
    <n v="29.9"/>
    <n v="5"/>
    <x v="0"/>
    <n v="14.651"/>
    <m/>
  </r>
  <r>
    <n v="7488"/>
    <s v="US-2015-134558"/>
    <x v="546"/>
    <d v="2015-12-24T00:00:00"/>
    <x v="0"/>
    <s v="PM-19135"/>
    <x v="327"/>
    <x v="2"/>
    <s v="United States"/>
    <s v="Dover"/>
    <x v="38"/>
    <n v="3820"/>
    <x v="3"/>
    <s v="TEC-AC-10004145"/>
    <x v="2"/>
    <x v="11"/>
    <s v="Logitech diNovo Edge Keyboard"/>
    <n v="2249.91"/>
    <n v="9"/>
    <x v="0"/>
    <n v="517.47929999999997"/>
    <m/>
  </r>
  <r>
    <n v="7489"/>
    <s v="US-2015-134558"/>
    <x v="546"/>
    <d v="2015-12-24T00:00:00"/>
    <x v="0"/>
    <s v="PM-19135"/>
    <x v="327"/>
    <x v="2"/>
    <s v="United States"/>
    <s v="Dover"/>
    <x v="38"/>
    <n v="3820"/>
    <x v="3"/>
    <s v="FUR-TA-10003473"/>
    <x v="0"/>
    <x v="3"/>
    <s v="Bretford Rectangular Conference Table Tops"/>
    <n v="1053.164"/>
    <n v="4"/>
    <x v="4"/>
    <n v="-105.3164"/>
    <m/>
  </r>
  <r>
    <n v="7490"/>
    <s v="CA-2017-157196"/>
    <x v="60"/>
    <d v="2017-11-09T00:00:00"/>
    <x v="1"/>
    <s v="AA-10645"/>
    <x v="731"/>
    <x v="0"/>
    <s v="United States"/>
    <s v="San Diego"/>
    <x v="1"/>
    <n v="92105"/>
    <x v="1"/>
    <s v="OFF-PA-10003172"/>
    <x v="1"/>
    <x v="10"/>
    <s v="Xerox 1996"/>
    <n v="12.96"/>
    <n v="2"/>
    <x v="0"/>
    <n v="6.2207999999999997"/>
    <m/>
  </r>
  <r>
    <n v="7491"/>
    <s v="CA-2015-108672"/>
    <x v="229"/>
    <d v="2015-09-16T00:00:00"/>
    <x v="1"/>
    <s v="FA-14230"/>
    <x v="135"/>
    <x v="1"/>
    <s v="United States"/>
    <s v="Los Angeles"/>
    <x v="1"/>
    <n v="90032"/>
    <x v="1"/>
    <s v="FUR-FU-10003799"/>
    <x v="0"/>
    <x v="5"/>
    <s v="Seth Thomas 13 1/2&quot; Wall Clock"/>
    <n v="106.68"/>
    <n v="6"/>
    <x v="0"/>
    <n v="33.070799999999998"/>
    <m/>
  </r>
  <r>
    <n v="7492"/>
    <s v="US-2017-118598"/>
    <x v="673"/>
    <d v="2017-11-16T00:00:00"/>
    <x v="3"/>
    <s v="CM-12190"/>
    <x v="496"/>
    <x v="0"/>
    <s v="United States"/>
    <s v="Utica"/>
    <x v="15"/>
    <n v="13501"/>
    <x v="3"/>
    <s v="TEC-PH-10002583"/>
    <x v="2"/>
    <x v="7"/>
    <s v="iOttie HLCRIO102 Car Mount"/>
    <n v="119.94"/>
    <n v="6"/>
    <x v="0"/>
    <n v="5.9969999999999999"/>
    <m/>
  </r>
  <r>
    <n v="7493"/>
    <s v="US-2017-160836"/>
    <x v="220"/>
    <d v="2017-09-16T00:00:00"/>
    <x v="1"/>
    <s v="CC-12475"/>
    <x v="693"/>
    <x v="0"/>
    <s v="United States"/>
    <s v="Houston"/>
    <x v="5"/>
    <n v="77070"/>
    <x v="2"/>
    <s v="OFF-PA-10004239"/>
    <x v="1"/>
    <x v="10"/>
    <s v="Xerox 1953"/>
    <n v="10.272"/>
    <n v="3"/>
    <x v="2"/>
    <n v="3.21"/>
    <m/>
  </r>
  <r>
    <n v="7494"/>
    <s v="US-2017-160836"/>
    <x v="220"/>
    <d v="2017-09-16T00:00:00"/>
    <x v="1"/>
    <s v="CC-12475"/>
    <x v="693"/>
    <x v="0"/>
    <s v="United States"/>
    <s v="Houston"/>
    <x v="5"/>
    <n v="77070"/>
    <x v="2"/>
    <s v="FUR-TA-10002855"/>
    <x v="0"/>
    <x v="3"/>
    <s v="Bevis Round Conference Table Top &amp; Single Column Base"/>
    <n v="512.19000000000005"/>
    <n v="5"/>
    <x v="4"/>
    <n v="-65.852999999999994"/>
    <m/>
  </r>
  <r>
    <n v="7495"/>
    <s v="US-2017-160836"/>
    <x v="220"/>
    <d v="2017-09-16T00:00:00"/>
    <x v="1"/>
    <s v="CC-12475"/>
    <x v="693"/>
    <x v="0"/>
    <s v="United States"/>
    <s v="Houston"/>
    <x v="5"/>
    <n v="77070"/>
    <x v="2"/>
    <s v="OFF-AP-10001626"/>
    <x v="1"/>
    <x v="9"/>
    <s v="Commercial WindTunnel Clean Air Upright Vacuum, Replacement Belts, Filtration Bags"/>
    <n v="1.556"/>
    <n v="2"/>
    <x v="3"/>
    <n v="-4.2012"/>
    <m/>
  </r>
  <r>
    <n v="7496"/>
    <s v="CA-2017-121048"/>
    <x v="1163"/>
    <d v="2017-07-18T00:00:00"/>
    <x v="1"/>
    <s v="TC-21295"/>
    <x v="646"/>
    <x v="0"/>
    <s v="United States"/>
    <s v="Westminster"/>
    <x v="1"/>
    <n v="92683"/>
    <x v="1"/>
    <s v="OFF-BI-10004022"/>
    <x v="1"/>
    <x v="8"/>
    <s v="Acco Suede Grain Vinyl Round Ring Binder"/>
    <n v="4.4480000000000004"/>
    <n v="2"/>
    <x v="2"/>
    <n v="1.4456"/>
    <m/>
  </r>
  <r>
    <n v="7497"/>
    <s v="CA-2017-121048"/>
    <x v="1163"/>
    <d v="2017-07-18T00:00:00"/>
    <x v="1"/>
    <s v="TC-21295"/>
    <x v="646"/>
    <x v="0"/>
    <s v="United States"/>
    <s v="Westminster"/>
    <x v="1"/>
    <n v="92683"/>
    <x v="1"/>
    <s v="FUR-FU-10003601"/>
    <x v="0"/>
    <x v="5"/>
    <s v="Deflect-o RollaMat Studded, Beveled Mat for Medium Pile Carpeting"/>
    <n v="276.69"/>
    <n v="3"/>
    <x v="0"/>
    <n v="49.804200000000002"/>
    <m/>
  </r>
  <r>
    <n v="7498"/>
    <s v="CA-2017-121048"/>
    <x v="1163"/>
    <d v="2017-07-18T00:00:00"/>
    <x v="1"/>
    <s v="TC-21295"/>
    <x v="646"/>
    <x v="0"/>
    <s v="United States"/>
    <s v="Westminster"/>
    <x v="1"/>
    <n v="92683"/>
    <x v="1"/>
    <s v="OFF-FA-10000490"/>
    <x v="1"/>
    <x v="13"/>
    <s v="OIC Binder Clips, Mini, 1/4&quot; Capacity, Black"/>
    <n v="4.96"/>
    <n v="4"/>
    <x v="0"/>
    <n v="2.3311999999999999"/>
    <m/>
  </r>
  <r>
    <n v="7499"/>
    <s v="CA-2017-121048"/>
    <x v="1163"/>
    <d v="2017-07-18T00:00:00"/>
    <x v="1"/>
    <s v="TC-21295"/>
    <x v="646"/>
    <x v="0"/>
    <s v="United States"/>
    <s v="Westminster"/>
    <x v="1"/>
    <n v="92683"/>
    <x v="1"/>
    <s v="OFF-AR-10004042"/>
    <x v="1"/>
    <x v="6"/>
    <s v="BOSTON Model 1800 Electric Pencil Sharpeners, Putty/Woodgrain"/>
    <n v="71.92"/>
    <n v="4"/>
    <x v="0"/>
    <n v="20.8568"/>
    <m/>
  </r>
  <r>
    <n v="7500"/>
    <s v="CA-2017-121048"/>
    <x v="1163"/>
    <d v="2017-07-18T00:00:00"/>
    <x v="1"/>
    <s v="TC-21295"/>
    <x v="646"/>
    <x v="0"/>
    <s v="United States"/>
    <s v="Westminster"/>
    <x v="1"/>
    <n v="92683"/>
    <x v="1"/>
    <s v="FUR-FU-10002960"/>
    <x v="0"/>
    <x v="5"/>
    <s v="Eldon 200 Class Desk Accessories, Burgundy"/>
    <n v="18.84"/>
    <n v="3"/>
    <x v="0"/>
    <n v="7.9127999999999998"/>
    <m/>
  </r>
  <r>
    <n v="7501"/>
    <s v="CA-2017-121048"/>
    <x v="1163"/>
    <d v="2017-07-18T00:00:00"/>
    <x v="1"/>
    <s v="TC-21295"/>
    <x v="646"/>
    <x v="0"/>
    <s v="United States"/>
    <s v="Westminster"/>
    <x v="1"/>
    <n v="92683"/>
    <x v="1"/>
    <s v="TEC-AC-10000991"/>
    <x v="2"/>
    <x v="11"/>
    <s v="Sony Micro Vault Click 8 GB USB 2.0 Flash Drive"/>
    <n v="140.97"/>
    <n v="3"/>
    <x v="0"/>
    <n v="19.735800000000001"/>
    <m/>
  </r>
  <r>
    <n v="7502"/>
    <s v="CA-2017-121048"/>
    <x v="1163"/>
    <d v="2017-07-18T00:00:00"/>
    <x v="1"/>
    <s v="TC-21295"/>
    <x v="646"/>
    <x v="0"/>
    <s v="United States"/>
    <s v="Westminster"/>
    <x v="1"/>
    <n v="92683"/>
    <x v="1"/>
    <s v="TEC-PH-10004977"/>
    <x v="2"/>
    <x v="7"/>
    <s v="GE 30524EE4"/>
    <n v="470.37599999999998"/>
    <n v="3"/>
    <x v="2"/>
    <n v="52.917299999999997"/>
    <m/>
  </r>
  <r>
    <n v="7503"/>
    <s v="US-2017-120147"/>
    <x v="983"/>
    <d v="2017-03-30T00:00:00"/>
    <x v="3"/>
    <s v="TB-21400"/>
    <x v="483"/>
    <x v="0"/>
    <s v="United States"/>
    <s v="Los Angeles"/>
    <x v="1"/>
    <n v="90036"/>
    <x v="1"/>
    <s v="OFF-AR-10000817"/>
    <x v="1"/>
    <x v="6"/>
    <s v="Manco Dry-Lighter Erasable Highlighter"/>
    <n v="6.08"/>
    <n v="2"/>
    <x v="0"/>
    <n v="2.0672000000000001"/>
    <m/>
  </r>
  <r>
    <n v="7504"/>
    <s v="US-2017-120147"/>
    <x v="983"/>
    <d v="2017-03-30T00:00:00"/>
    <x v="3"/>
    <s v="TB-21400"/>
    <x v="483"/>
    <x v="0"/>
    <s v="United States"/>
    <s v="Los Angeles"/>
    <x v="1"/>
    <n v="90036"/>
    <x v="1"/>
    <s v="TEC-PH-10002447"/>
    <x v="2"/>
    <x v="7"/>
    <s v="AT&amp;T CL83451 4-Handset Telephone"/>
    <n v="164.792"/>
    <n v="1"/>
    <x v="2"/>
    <n v="18.539100000000001"/>
    <m/>
  </r>
  <r>
    <n v="7505"/>
    <s v="CA-2016-158043"/>
    <x v="1011"/>
    <d v="2016-02-04T00:00:00"/>
    <x v="0"/>
    <s v="JK-15325"/>
    <x v="759"/>
    <x v="1"/>
    <s v="United States"/>
    <s v="Atlantic City"/>
    <x v="30"/>
    <n v="8401"/>
    <x v="3"/>
    <s v="OFF-EN-10003134"/>
    <x v="1"/>
    <x v="12"/>
    <s v="Staple envelope"/>
    <n v="23.36"/>
    <n v="2"/>
    <x v="0"/>
    <n v="11.68"/>
    <m/>
  </r>
  <r>
    <n v="7506"/>
    <s v="US-2017-106579"/>
    <x v="110"/>
    <d v="2017-06-13T00:00:00"/>
    <x v="1"/>
    <s v="BW-11200"/>
    <x v="572"/>
    <x v="0"/>
    <s v="United States"/>
    <s v="Skokie"/>
    <x v="10"/>
    <n v="60076"/>
    <x v="2"/>
    <s v="OFF-BI-10000309"/>
    <x v="1"/>
    <x v="8"/>
    <s v="GBC Twin Loop Wire Binding Elements, 9/16&quot; Spine, Black"/>
    <n v="12.176"/>
    <n v="4"/>
    <x v="3"/>
    <n v="-18.872800000000002"/>
    <m/>
  </r>
  <r>
    <n v="7507"/>
    <s v="CA-2014-115889"/>
    <x v="981"/>
    <d v="2014-11-06T00:00:00"/>
    <x v="1"/>
    <s v="SH-20395"/>
    <x v="129"/>
    <x v="0"/>
    <s v="United States"/>
    <s v="San Francisco"/>
    <x v="1"/>
    <n v="94122"/>
    <x v="1"/>
    <s v="TEC-PH-10001615"/>
    <x v="2"/>
    <x v="7"/>
    <s v="AT&amp;T CL82213"/>
    <n v="46.384"/>
    <n v="2"/>
    <x v="2"/>
    <n v="5.2182000000000004"/>
    <m/>
  </r>
  <r>
    <n v="7508"/>
    <s v="CA-2014-115889"/>
    <x v="981"/>
    <d v="2014-11-06T00:00:00"/>
    <x v="1"/>
    <s v="SH-20395"/>
    <x v="129"/>
    <x v="0"/>
    <s v="United States"/>
    <s v="San Francisco"/>
    <x v="1"/>
    <n v="94122"/>
    <x v="1"/>
    <s v="OFF-ST-10003208"/>
    <x v="1"/>
    <x v="4"/>
    <s v="Adjustable Depth Letter/Legal Cart"/>
    <n v="362.92"/>
    <n v="2"/>
    <x v="0"/>
    <n v="105.24679999999999"/>
    <m/>
  </r>
  <r>
    <n v="7509"/>
    <s v="US-2017-161935"/>
    <x v="1163"/>
    <d v="2017-07-18T00:00:00"/>
    <x v="1"/>
    <s v="JL-15835"/>
    <x v="252"/>
    <x v="0"/>
    <s v="United States"/>
    <s v="Columbus"/>
    <x v="24"/>
    <n v="43229"/>
    <x v="3"/>
    <s v="OFF-PA-10000605"/>
    <x v="1"/>
    <x v="10"/>
    <s v="Xerox 1950"/>
    <n v="9.2479999999999993"/>
    <n v="2"/>
    <x v="2"/>
    <n v="3.3523999999999998"/>
    <m/>
  </r>
  <r>
    <n v="7510"/>
    <s v="US-2017-161935"/>
    <x v="1163"/>
    <d v="2017-07-18T00:00:00"/>
    <x v="1"/>
    <s v="JL-15835"/>
    <x v="252"/>
    <x v="0"/>
    <s v="United States"/>
    <s v="Columbus"/>
    <x v="24"/>
    <n v="43229"/>
    <x v="3"/>
    <s v="TEC-PH-10000560"/>
    <x v="2"/>
    <x v="7"/>
    <s v="Samsung Galaxy S III - 16GB - pebble blue (T-Mobile)"/>
    <n v="1889.9459999999999"/>
    <n v="9"/>
    <x v="10"/>
    <n v="-377.98919999999998"/>
    <m/>
  </r>
  <r>
    <n v="7511"/>
    <s v="US-2017-161935"/>
    <x v="1163"/>
    <d v="2017-07-18T00:00:00"/>
    <x v="1"/>
    <s v="JL-15835"/>
    <x v="252"/>
    <x v="0"/>
    <s v="United States"/>
    <s v="Columbus"/>
    <x v="24"/>
    <n v="43229"/>
    <x v="3"/>
    <s v="OFF-ST-10003455"/>
    <x v="1"/>
    <x v="4"/>
    <s v="Tenex File Box, Personal Filing Tote with Lid, Black"/>
    <n v="62.04"/>
    <n v="5"/>
    <x v="2"/>
    <n v="4.6529999999999996"/>
    <m/>
  </r>
  <r>
    <n v="7512"/>
    <s v="US-2017-161935"/>
    <x v="1163"/>
    <d v="2017-07-18T00:00:00"/>
    <x v="1"/>
    <s v="JL-15835"/>
    <x v="252"/>
    <x v="0"/>
    <s v="United States"/>
    <s v="Columbus"/>
    <x v="24"/>
    <n v="43229"/>
    <x v="3"/>
    <s v="FUR-FU-10002937"/>
    <x v="0"/>
    <x v="5"/>
    <s v="GE 48&quot; Fluorescent Tube, Cool White Energy Saver, 34 Watts, 30/Box"/>
    <n v="396.92"/>
    <n v="5"/>
    <x v="2"/>
    <n v="148.845"/>
    <m/>
  </r>
  <r>
    <n v="7513"/>
    <s v="US-2017-161935"/>
    <x v="1163"/>
    <d v="2017-07-18T00:00:00"/>
    <x v="1"/>
    <s v="JL-15835"/>
    <x v="252"/>
    <x v="0"/>
    <s v="United States"/>
    <s v="Columbus"/>
    <x v="24"/>
    <n v="43229"/>
    <x v="3"/>
    <s v="OFF-ST-10001837"/>
    <x v="1"/>
    <x v="4"/>
    <s v="SAFCO Mobile Desk Side File, Wire Frame"/>
    <n v="239.45599999999999"/>
    <n v="7"/>
    <x v="2"/>
    <n v="17.959199999999999"/>
    <m/>
  </r>
  <r>
    <n v="7514"/>
    <s v="US-2017-161935"/>
    <x v="1163"/>
    <d v="2017-07-18T00:00:00"/>
    <x v="1"/>
    <s v="JL-15835"/>
    <x v="252"/>
    <x v="0"/>
    <s v="United States"/>
    <s v="Columbus"/>
    <x v="24"/>
    <n v="43229"/>
    <x v="3"/>
    <s v="OFF-AR-10004757"/>
    <x v="1"/>
    <x v="6"/>
    <s v="Crayola Colored Pencils"/>
    <n v="13.12"/>
    <n v="5"/>
    <x v="2"/>
    <n v="2.1320000000000001"/>
    <m/>
  </r>
  <r>
    <n v="7515"/>
    <s v="US-2017-167920"/>
    <x v="34"/>
    <d v="2017-12-12T00:00:00"/>
    <x v="0"/>
    <s v="JL-15835"/>
    <x v="252"/>
    <x v="0"/>
    <s v="United States"/>
    <s v="Richmond"/>
    <x v="0"/>
    <n v="40475"/>
    <x v="0"/>
    <s v="OFF-BI-10004236"/>
    <x v="1"/>
    <x v="8"/>
    <s v="XtraLife ClearVue Slant-D Ring Binder, White, 3&quot;"/>
    <n v="29.36"/>
    <n v="2"/>
    <x v="0"/>
    <n v="13.505599999999999"/>
    <m/>
  </r>
  <r>
    <n v="7516"/>
    <s v="US-2017-167920"/>
    <x v="34"/>
    <d v="2017-12-12T00:00:00"/>
    <x v="0"/>
    <s v="JL-15835"/>
    <x v="252"/>
    <x v="0"/>
    <s v="United States"/>
    <s v="Richmond"/>
    <x v="0"/>
    <n v="40475"/>
    <x v="0"/>
    <s v="OFF-AP-10000159"/>
    <x v="1"/>
    <x v="9"/>
    <s v="Belkin F9M820V08 8 Outlet Surge"/>
    <n v="214.9"/>
    <n v="5"/>
    <x v="0"/>
    <n v="62.320999999999998"/>
    <m/>
  </r>
  <r>
    <n v="7517"/>
    <s v="US-2017-167920"/>
    <x v="34"/>
    <d v="2017-12-12T00:00:00"/>
    <x v="0"/>
    <s v="JL-15835"/>
    <x v="252"/>
    <x v="0"/>
    <s v="United States"/>
    <s v="Richmond"/>
    <x v="0"/>
    <n v="40475"/>
    <x v="0"/>
    <s v="OFF-BI-10003274"/>
    <x v="1"/>
    <x v="8"/>
    <s v="Avery Durable Slant Ring Binders, No Labels"/>
    <n v="15.92"/>
    <n v="4"/>
    <x v="0"/>
    <n v="7.4824000000000002"/>
    <m/>
  </r>
  <r>
    <n v="7518"/>
    <s v="US-2017-167920"/>
    <x v="34"/>
    <d v="2017-12-12T00:00:00"/>
    <x v="0"/>
    <s v="JL-15835"/>
    <x v="252"/>
    <x v="0"/>
    <s v="United States"/>
    <s v="Richmond"/>
    <x v="0"/>
    <n v="40475"/>
    <x v="0"/>
    <s v="TEC-AC-10001013"/>
    <x v="2"/>
    <x v="11"/>
    <s v="Logitech ClearChat Comfort/USB Headset H390"/>
    <n v="146.44999999999999"/>
    <n v="5"/>
    <x v="0"/>
    <n v="48.328499999999998"/>
    <m/>
  </r>
  <r>
    <n v="7519"/>
    <s v="US-2017-167920"/>
    <x v="34"/>
    <d v="2017-12-12T00:00:00"/>
    <x v="0"/>
    <s v="JL-15835"/>
    <x v="252"/>
    <x v="0"/>
    <s v="United States"/>
    <s v="Richmond"/>
    <x v="0"/>
    <n v="40475"/>
    <x v="0"/>
    <s v="OFF-ST-10004963"/>
    <x v="1"/>
    <x v="4"/>
    <s v="Eldon Gobal File Keepers"/>
    <n v="15.14"/>
    <n v="1"/>
    <x v="0"/>
    <n v="0.60560000000000003"/>
    <m/>
  </r>
  <r>
    <n v="7520"/>
    <s v="US-2017-167920"/>
    <x v="34"/>
    <d v="2017-12-12T00:00:00"/>
    <x v="0"/>
    <s v="JL-15835"/>
    <x v="252"/>
    <x v="0"/>
    <s v="United States"/>
    <s v="Richmond"/>
    <x v="0"/>
    <n v="40475"/>
    <x v="0"/>
    <s v="OFF-LA-10004409"/>
    <x v="1"/>
    <x v="2"/>
    <s v="Avery 492"/>
    <n v="5.76"/>
    <n v="2"/>
    <x v="0"/>
    <n v="2.6496"/>
    <m/>
  </r>
  <r>
    <n v="7521"/>
    <s v="US-2017-167920"/>
    <x v="34"/>
    <d v="2017-12-12T00:00:00"/>
    <x v="0"/>
    <s v="JL-15835"/>
    <x v="252"/>
    <x v="0"/>
    <s v="United States"/>
    <s v="Richmond"/>
    <x v="0"/>
    <n v="40475"/>
    <x v="0"/>
    <s v="TEC-CO-10001046"/>
    <x v="2"/>
    <x v="16"/>
    <s v="Canon Imageclass D680 Copier / Fax"/>
    <n v="1399.98"/>
    <n v="2"/>
    <x v="0"/>
    <n v="629.99099999999999"/>
    <m/>
  </r>
  <r>
    <n v="7522"/>
    <s v="CA-2016-162383"/>
    <x v="64"/>
    <d v="2016-09-11T00:00:00"/>
    <x v="1"/>
    <s v="MD-17350"/>
    <x v="198"/>
    <x v="0"/>
    <s v="United States"/>
    <s v="Lancaster"/>
    <x v="24"/>
    <n v="43130"/>
    <x v="3"/>
    <s v="OFF-BI-10002824"/>
    <x v="1"/>
    <x v="8"/>
    <s v="Recycled Easel Ring Binders"/>
    <n v="8.952"/>
    <n v="2"/>
    <x v="6"/>
    <n v="-7.46"/>
    <m/>
  </r>
  <r>
    <n v="7523"/>
    <s v="CA-2016-162383"/>
    <x v="64"/>
    <d v="2016-09-11T00:00:00"/>
    <x v="1"/>
    <s v="MD-17350"/>
    <x v="198"/>
    <x v="0"/>
    <s v="United States"/>
    <s v="Lancaster"/>
    <x v="24"/>
    <n v="43130"/>
    <x v="3"/>
    <s v="OFF-BI-10001757"/>
    <x v="1"/>
    <x v="8"/>
    <s v="Pressboard Hanging Data Binders for Unburst Sheets"/>
    <n v="8.8559999999999999"/>
    <n v="6"/>
    <x v="6"/>
    <n v="-6.4943999999999997"/>
    <m/>
  </r>
  <r>
    <n v="7524"/>
    <s v="CA-2016-162383"/>
    <x v="64"/>
    <d v="2016-09-11T00:00:00"/>
    <x v="1"/>
    <s v="MD-17350"/>
    <x v="198"/>
    <x v="0"/>
    <s v="United States"/>
    <s v="Lancaster"/>
    <x v="24"/>
    <n v="43130"/>
    <x v="3"/>
    <s v="FUR-CH-10004477"/>
    <x v="0"/>
    <x v="1"/>
    <s v="Global Push Button Manager's Chair, Indigo"/>
    <n v="85.245999999999995"/>
    <n v="2"/>
    <x v="4"/>
    <n v="-1.2178"/>
    <m/>
  </r>
  <r>
    <n v="7525"/>
    <s v="CA-2014-125731"/>
    <x v="1076"/>
    <d v="2014-09-16T00:00:00"/>
    <x v="1"/>
    <s v="CL-12565"/>
    <x v="52"/>
    <x v="0"/>
    <s v="United States"/>
    <s v="Gresham"/>
    <x v="21"/>
    <n v="97030"/>
    <x v="1"/>
    <s v="OFF-EN-10003072"/>
    <x v="1"/>
    <x v="12"/>
    <s v="Peel &amp; Seel Envelopes"/>
    <n v="21.728000000000002"/>
    <n v="7"/>
    <x v="2"/>
    <n v="7.6048"/>
    <m/>
  </r>
  <r>
    <n v="7526"/>
    <s v="CA-2014-125731"/>
    <x v="1076"/>
    <d v="2014-09-16T00:00:00"/>
    <x v="1"/>
    <s v="CL-12565"/>
    <x v="52"/>
    <x v="0"/>
    <s v="United States"/>
    <s v="Gresham"/>
    <x v="21"/>
    <n v="97030"/>
    <x v="1"/>
    <s v="FUR-CH-10003973"/>
    <x v="0"/>
    <x v="1"/>
    <s v="GuestStacker Chair with Chrome Finish Legs"/>
    <n v="1487.04"/>
    <n v="5"/>
    <x v="2"/>
    <n v="148.70400000000001"/>
    <m/>
  </r>
  <r>
    <n v="7527"/>
    <s v="US-2017-106145"/>
    <x v="986"/>
    <d v="2017-09-26T00:00:00"/>
    <x v="3"/>
    <s v="RA-19885"/>
    <x v="19"/>
    <x v="1"/>
    <s v="United States"/>
    <s v="San Francisco"/>
    <x v="1"/>
    <n v="94109"/>
    <x v="1"/>
    <s v="OFF-EN-10001028"/>
    <x v="1"/>
    <x v="12"/>
    <s v="Staple envelope"/>
    <n v="71.88"/>
    <n v="6"/>
    <x v="0"/>
    <n v="33.064799999999998"/>
    <m/>
  </r>
  <r>
    <n v="7528"/>
    <s v="US-2017-106145"/>
    <x v="986"/>
    <d v="2017-09-26T00:00:00"/>
    <x v="3"/>
    <s v="RA-19885"/>
    <x v="19"/>
    <x v="1"/>
    <s v="United States"/>
    <s v="San Francisco"/>
    <x v="1"/>
    <n v="94109"/>
    <x v="1"/>
    <s v="FUR-FU-10003829"/>
    <x v="0"/>
    <x v="5"/>
    <s v="Stackable Trays"/>
    <n v="9.24"/>
    <n v="3"/>
    <x v="0"/>
    <n v="2.9567999999999999"/>
    <m/>
  </r>
  <r>
    <n v="7529"/>
    <s v="US-2017-106145"/>
    <x v="986"/>
    <d v="2017-09-26T00:00:00"/>
    <x v="3"/>
    <s v="RA-19885"/>
    <x v="19"/>
    <x v="1"/>
    <s v="United States"/>
    <s v="San Francisco"/>
    <x v="1"/>
    <n v="94109"/>
    <x v="1"/>
    <s v="OFF-PA-10002245"/>
    <x v="1"/>
    <x v="10"/>
    <s v="Xerox 1895"/>
    <n v="35.880000000000003"/>
    <n v="6"/>
    <x v="0"/>
    <n v="16.146000000000001"/>
    <m/>
  </r>
  <r>
    <n v="7530"/>
    <s v="US-2017-106145"/>
    <x v="986"/>
    <d v="2017-09-26T00:00:00"/>
    <x v="3"/>
    <s v="RA-19885"/>
    <x v="19"/>
    <x v="1"/>
    <s v="United States"/>
    <s v="San Francisco"/>
    <x v="1"/>
    <n v="94109"/>
    <x v="1"/>
    <s v="OFF-BI-10002215"/>
    <x v="1"/>
    <x v="8"/>
    <s v="Wilson Jones Hanging View Binder, White, 1&quot;"/>
    <n v="17.04"/>
    <n v="3"/>
    <x v="2"/>
    <n v="5.5380000000000003"/>
    <m/>
  </r>
  <r>
    <n v="7531"/>
    <s v="US-2017-106145"/>
    <x v="986"/>
    <d v="2017-09-26T00:00:00"/>
    <x v="3"/>
    <s v="RA-19885"/>
    <x v="19"/>
    <x v="1"/>
    <s v="United States"/>
    <s v="San Francisco"/>
    <x v="1"/>
    <n v="94109"/>
    <x v="1"/>
    <s v="OFF-BI-10003925"/>
    <x v="1"/>
    <x v="8"/>
    <s v="Fellowes PB300 Plastic Comb Binding Machine"/>
    <n v="931.17600000000004"/>
    <n v="3"/>
    <x v="2"/>
    <n v="314.27190000000002"/>
    <m/>
  </r>
  <r>
    <n v="7532"/>
    <s v="CA-2016-107146"/>
    <x v="26"/>
    <d v="2016-06-19T00:00:00"/>
    <x v="2"/>
    <s v="LC-16885"/>
    <x v="62"/>
    <x v="0"/>
    <s v="United States"/>
    <s v="Longmont"/>
    <x v="22"/>
    <n v="80501"/>
    <x v="1"/>
    <s v="FUR-FU-10002298"/>
    <x v="0"/>
    <x v="5"/>
    <s v="Rubbermaid ClusterMat Chairmats, Mat Size- 66&quot; x 60&quot;, Lip 20&quot; x 11&quot; -90 Degree Angle"/>
    <n v="266.35199999999998"/>
    <n v="3"/>
    <x v="2"/>
    <n v="-13.317600000000001"/>
    <m/>
  </r>
  <r>
    <n v="7533"/>
    <s v="CA-2016-107146"/>
    <x v="26"/>
    <d v="2016-06-19T00:00:00"/>
    <x v="2"/>
    <s v="LC-16885"/>
    <x v="62"/>
    <x v="0"/>
    <s v="United States"/>
    <s v="Longmont"/>
    <x v="22"/>
    <n v="80501"/>
    <x v="1"/>
    <s v="FUR-CH-10004853"/>
    <x v="0"/>
    <x v="1"/>
    <s v="Global Manager's Adjustable Task Chair, Storm"/>
    <n v="483.13600000000002"/>
    <n v="4"/>
    <x v="2"/>
    <n v="54.352800000000002"/>
    <m/>
  </r>
  <r>
    <n v="7534"/>
    <s v="US-2017-134642"/>
    <x v="906"/>
    <d v="2017-03-01T00:00:00"/>
    <x v="1"/>
    <s v="SW-20245"/>
    <x v="573"/>
    <x v="0"/>
    <s v="United States"/>
    <s v="Greenville"/>
    <x v="3"/>
    <n v="27834"/>
    <x v="0"/>
    <s v="FUR-CH-10002880"/>
    <x v="0"/>
    <x v="1"/>
    <s v="Global High-Back Leather Tilter, Burgundy"/>
    <n v="196.78399999999999"/>
    <n v="2"/>
    <x v="2"/>
    <n v="-22.138200000000001"/>
    <m/>
  </r>
  <r>
    <n v="7535"/>
    <s v="US-2017-134642"/>
    <x v="906"/>
    <d v="2017-03-01T00:00:00"/>
    <x v="1"/>
    <s v="SW-20245"/>
    <x v="573"/>
    <x v="0"/>
    <s v="United States"/>
    <s v="Greenville"/>
    <x v="3"/>
    <n v="27834"/>
    <x v="0"/>
    <s v="FUR-BO-10004709"/>
    <x v="0"/>
    <x v="0"/>
    <s v="Bush Westfield Collection Bookcases, Medium Cherry Finish"/>
    <n v="231.92"/>
    <n v="5"/>
    <x v="2"/>
    <n v="5.798"/>
    <m/>
  </r>
  <r>
    <n v="7536"/>
    <s v="US-2017-160143"/>
    <x v="185"/>
    <d v="2017-04-07T00:00:00"/>
    <x v="1"/>
    <s v="HG-14965"/>
    <x v="428"/>
    <x v="1"/>
    <s v="United States"/>
    <s v="Los Angeles"/>
    <x v="1"/>
    <n v="90004"/>
    <x v="1"/>
    <s v="OFF-SU-10004231"/>
    <x v="1"/>
    <x v="14"/>
    <s v="Acme Tagit Stainless Steel Antibacterial Scissors"/>
    <n v="29.7"/>
    <n v="3"/>
    <x v="0"/>
    <n v="8.0190000000000001"/>
    <m/>
  </r>
  <r>
    <n v="7537"/>
    <s v="CA-2017-103415"/>
    <x v="734"/>
    <d v="2017-12-08T00:00:00"/>
    <x v="1"/>
    <s v="MV-17485"/>
    <x v="597"/>
    <x v="0"/>
    <s v="United States"/>
    <s v="Houston"/>
    <x v="5"/>
    <n v="77041"/>
    <x v="2"/>
    <s v="FUR-FU-10000820"/>
    <x v="0"/>
    <x v="5"/>
    <s v="Tensor Brushed Steel Torchiere Floor Lamp"/>
    <n v="13.592000000000001"/>
    <n v="2"/>
    <x v="7"/>
    <n v="-14.271599999999999"/>
    <m/>
  </r>
  <r>
    <n v="7538"/>
    <s v="CA-2016-106460"/>
    <x v="317"/>
    <d v="2016-02-22T00:00:00"/>
    <x v="0"/>
    <s v="GT-14710"/>
    <x v="218"/>
    <x v="0"/>
    <s v="United States"/>
    <s v="San Francisco"/>
    <x v="1"/>
    <n v="94109"/>
    <x v="1"/>
    <s v="OFF-PA-10001736"/>
    <x v="1"/>
    <x v="10"/>
    <s v="Xerox 1880"/>
    <n v="70.88"/>
    <n v="2"/>
    <x v="0"/>
    <n v="33.313600000000001"/>
    <m/>
  </r>
  <r>
    <n v="7539"/>
    <s v="US-2017-112347"/>
    <x v="574"/>
    <d v="2017-12-06T00:00:00"/>
    <x v="1"/>
    <s v="BS-11380"/>
    <x v="510"/>
    <x v="1"/>
    <s v="United States"/>
    <s v="Denver"/>
    <x v="22"/>
    <n v="80219"/>
    <x v="1"/>
    <s v="OFF-ST-10003306"/>
    <x v="1"/>
    <x v="4"/>
    <s v="Letter Size Cart"/>
    <n v="114.288"/>
    <n v="1"/>
    <x v="2"/>
    <n v="12.8574"/>
    <m/>
  </r>
  <r>
    <n v="7540"/>
    <s v="US-2017-112347"/>
    <x v="574"/>
    <d v="2017-12-06T00:00:00"/>
    <x v="1"/>
    <s v="BS-11380"/>
    <x v="510"/>
    <x v="1"/>
    <s v="United States"/>
    <s v="Denver"/>
    <x v="22"/>
    <n v="80219"/>
    <x v="1"/>
    <s v="OFF-BI-10003707"/>
    <x v="1"/>
    <x v="8"/>
    <s v="Aluminum Screw Posts"/>
    <n v="36.624000000000002"/>
    <n v="8"/>
    <x v="6"/>
    <n v="-24.416"/>
    <m/>
  </r>
  <r>
    <n v="7541"/>
    <s v="US-2017-112347"/>
    <x v="574"/>
    <d v="2017-12-06T00:00:00"/>
    <x v="1"/>
    <s v="BS-11380"/>
    <x v="510"/>
    <x v="1"/>
    <s v="United States"/>
    <s v="Denver"/>
    <x v="22"/>
    <n v="80219"/>
    <x v="1"/>
    <s v="FUR-BO-10003546"/>
    <x v="0"/>
    <x v="0"/>
    <s v="Hon 4-Shelf Metal Bookcases"/>
    <n v="242.352"/>
    <n v="8"/>
    <x v="6"/>
    <n v="-363.52800000000002"/>
    <m/>
  </r>
  <r>
    <n v="7542"/>
    <s v="US-2017-112347"/>
    <x v="574"/>
    <d v="2017-12-06T00:00:00"/>
    <x v="1"/>
    <s v="BS-11380"/>
    <x v="510"/>
    <x v="1"/>
    <s v="United States"/>
    <s v="Denver"/>
    <x v="22"/>
    <n v="80219"/>
    <x v="1"/>
    <s v="TEC-PH-10000213"/>
    <x v="2"/>
    <x v="7"/>
    <s v="Seidio BD2-HK3IPH5-BK DILEX Case and Holster Combo for Apple iPhone 5/5s - Black"/>
    <n v="49.616"/>
    <n v="2"/>
    <x v="2"/>
    <n v="4.9615999999999998"/>
    <m/>
  </r>
  <r>
    <n v="7543"/>
    <s v="US-2017-112347"/>
    <x v="574"/>
    <d v="2017-12-06T00:00:00"/>
    <x v="1"/>
    <s v="BS-11380"/>
    <x v="510"/>
    <x v="1"/>
    <s v="United States"/>
    <s v="Denver"/>
    <x v="22"/>
    <n v="80219"/>
    <x v="1"/>
    <s v="FUR-FU-10001488"/>
    <x v="0"/>
    <x v="5"/>
    <s v="Tenex 46&quot; x 60&quot; Computer Anti-Static Chairmat, Rectangular Shaped"/>
    <n v="508.70400000000001"/>
    <n v="6"/>
    <x v="2"/>
    <n v="0"/>
    <m/>
  </r>
  <r>
    <n v="7544"/>
    <s v="US-2017-112347"/>
    <x v="574"/>
    <d v="2017-12-06T00:00:00"/>
    <x v="1"/>
    <s v="BS-11380"/>
    <x v="510"/>
    <x v="1"/>
    <s v="United States"/>
    <s v="Denver"/>
    <x v="22"/>
    <n v="80219"/>
    <x v="1"/>
    <s v="TEC-PH-10004833"/>
    <x v="2"/>
    <x v="7"/>
    <s v="Macally Suction Cup Mount"/>
    <n v="57.36"/>
    <n v="6"/>
    <x v="2"/>
    <n v="-14.34"/>
    <m/>
  </r>
  <r>
    <n v="7545"/>
    <s v="US-2017-112347"/>
    <x v="574"/>
    <d v="2017-12-06T00:00:00"/>
    <x v="1"/>
    <s v="BS-11380"/>
    <x v="510"/>
    <x v="1"/>
    <s v="United States"/>
    <s v="Denver"/>
    <x v="22"/>
    <n v="80219"/>
    <x v="1"/>
    <s v="FUR-CH-10002335"/>
    <x v="0"/>
    <x v="1"/>
    <s v="Hon GuestStacker Chair"/>
    <n v="906.68"/>
    <n v="5"/>
    <x v="2"/>
    <n v="68.001000000000005"/>
    <m/>
  </r>
  <r>
    <n v="7546"/>
    <s v="CA-2014-103492"/>
    <x v="982"/>
    <d v="2014-10-15T00:00:00"/>
    <x v="1"/>
    <s v="CM-12715"/>
    <x v="782"/>
    <x v="1"/>
    <s v="United States"/>
    <s v="Huntsville"/>
    <x v="5"/>
    <n v="77340"/>
    <x v="2"/>
    <s v="TEC-PH-10001128"/>
    <x v="2"/>
    <x v="7"/>
    <s v="Motorola Droid Maxx"/>
    <n v="719.952"/>
    <n v="6"/>
    <x v="2"/>
    <n v="71.995199999999997"/>
    <m/>
  </r>
  <r>
    <n v="7547"/>
    <s v="CA-2014-103492"/>
    <x v="982"/>
    <d v="2014-10-15T00:00:00"/>
    <x v="1"/>
    <s v="CM-12715"/>
    <x v="782"/>
    <x v="1"/>
    <s v="United States"/>
    <s v="Huntsville"/>
    <x v="5"/>
    <n v="77340"/>
    <x v="2"/>
    <s v="TEC-PH-10004667"/>
    <x v="2"/>
    <x v="7"/>
    <s v="Cisco 8x8 Inc. 6753i IP Business Phone System"/>
    <n v="755.94399999999996"/>
    <n v="7"/>
    <x v="2"/>
    <n v="66.145099999999999"/>
    <m/>
  </r>
  <r>
    <n v="7548"/>
    <s v="CA-2014-103492"/>
    <x v="982"/>
    <d v="2014-10-15T00:00:00"/>
    <x v="1"/>
    <s v="CM-12715"/>
    <x v="782"/>
    <x v="1"/>
    <s v="United States"/>
    <s v="Huntsville"/>
    <x v="5"/>
    <n v="77340"/>
    <x v="2"/>
    <s v="OFF-BI-10004817"/>
    <x v="1"/>
    <x v="8"/>
    <s v="GBC Personal VeloBind Strips"/>
    <n v="11.98"/>
    <n v="5"/>
    <x v="3"/>
    <n v="-19.167999999999999"/>
    <m/>
  </r>
  <r>
    <n v="7549"/>
    <s v="CA-2014-103492"/>
    <x v="982"/>
    <d v="2014-10-15T00:00:00"/>
    <x v="1"/>
    <s v="CM-12715"/>
    <x v="782"/>
    <x v="1"/>
    <s v="United States"/>
    <s v="Huntsville"/>
    <x v="5"/>
    <n v="77340"/>
    <x v="2"/>
    <s v="OFF-BI-10004140"/>
    <x v="1"/>
    <x v="8"/>
    <s v="Avery Non-Stick Binders"/>
    <n v="0.89800000000000002"/>
    <n v="1"/>
    <x v="3"/>
    <n v="-1.5714999999999999"/>
    <m/>
  </r>
  <r>
    <n v="7550"/>
    <s v="CA-2016-136595"/>
    <x v="64"/>
    <d v="2016-09-07T00:00:00"/>
    <x v="2"/>
    <s v="EM-13825"/>
    <x v="605"/>
    <x v="1"/>
    <s v="United States"/>
    <s v="Houston"/>
    <x v="5"/>
    <n v="77036"/>
    <x v="2"/>
    <s v="FUR-FU-10004671"/>
    <x v="0"/>
    <x v="5"/>
    <s v="Executive Impressions 12&quot; Wall Clock"/>
    <n v="21.204000000000001"/>
    <n v="3"/>
    <x v="7"/>
    <n v="-11.6622"/>
    <m/>
  </r>
  <r>
    <n v="7551"/>
    <s v="CA-2014-140396"/>
    <x v="1164"/>
    <d v="2014-11-25T00:00:00"/>
    <x v="1"/>
    <s v="KH-16330"/>
    <x v="542"/>
    <x v="1"/>
    <s v="United States"/>
    <s v="New York City"/>
    <x v="15"/>
    <n v="10024"/>
    <x v="3"/>
    <s v="OFF-EN-10002592"/>
    <x v="1"/>
    <x v="12"/>
    <s v="Peel &amp; Seel Recycled Catalog Envelopes, Brown"/>
    <n v="34.74"/>
    <n v="3"/>
    <x v="0"/>
    <n v="17.37"/>
    <m/>
  </r>
  <r>
    <n v="7552"/>
    <s v="CA-2014-140396"/>
    <x v="1164"/>
    <d v="2014-11-25T00:00:00"/>
    <x v="1"/>
    <s v="KH-16330"/>
    <x v="542"/>
    <x v="1"/>
    <s v="United States"/>
    <s v="New York City"/>
    <x v="15"/>
    <n v="10024"/>
    <x v="3"/>
    <s v="TEC-PH-10004447"/>
    <x v="2"/>
    <x v="7"/>
    <s v="Toshiba IPT2010-SD IP Telephone"/>
    <n v="833.94"/>
    <n v="6"/>
    <x v="0"/>
    <n v="216.8244"/>
    <m/>
  </r>
  <r>
    <n v="7553"/>
    <s v="CA-2014-140396"/>
    <x v="1164"/>
    <d v="2014-11-25T00:00:00"/>
    <x v="1"/>
    <s v="KH-16330"/>
    <x v="542"/>
    <x v="1"/>
    <s v="United States"/>
    <s v="New York City"/>
    <x v="15"/>
    <n v="10024"/>
    <x v="3"/>
    <s v="OFF-BI-10003669"/>
    <x v="1"/>
    <x v="8"/>
    <s v="3M Organizer Strips"/>
    <n v="12.96"/>
    <n v="3"/>
    <x v="2"/>
    <n v="4.5359999999999996"/>
    <m/>
  </r>
  <r>
    <n v="7554"/>
    <s v="CA-2014-140396"/>
    <x v="1164"/>
    <d v="2014-11-25T00:00:00"/>
    <x v="1"/>
    <s v="KH-16330"/>
    <x v="542"/>
    <x v="1"/>
    <s v="United States"/>
    <s v="New York City"/>
    <x v="15"/>
    <n v="10024"/>
    <x v="3"/>
    <s v="OFF-PA-10000223"/>
    <x v="1"/>
    <x v="10"/>
    <s v="Xerox 2000"/>
    <n v="25.92"/>
    <n v="4"/>
    <x v="0"/>
    <n v="12.441599999999999"/>
    <m/>
  </r>
  <r>
    <n v="7555"/>
    <s v="CA-2014-114181"/>
    <x v="1025"/>
    <d v="2014-05-14T00:00:00"/>
    <x v="0"/>
    <s v="AF-10885"/>
    <x v="314"/>
    <x v="0"/>
    <s v="United States"/>
    <s v="Philadelphia"/>
    <x v="9"/>
    <n v="19134"/>
    <x v="3"/>
    <s v="FUR-BO-10004467"/>
    <x v="0"/>
    <x v="0"/>
    <s v="Bestar Classic Bookcase"/>
    <n v="349.96499999999997"/>
    <n v="7"/>
    <x v="5"/>
    <n v="-216.97829999999999"/>
    <m/>
  </r>
  <r>
    <n v="7556"/>
    <s v="CA-2014-114181"/>
    <x v="1025"/>
    <d v="2014-05-14T00:00:00"/>
    <x v="0"/>
    <s v="AF-10885"/>
    <x v="314"/>
    <x v="0"/>
    <s v="United States"/>
    <s v="Philadelphia"/>
    <x v="9"/>
    <n v="19134"/>
    <x v="3"/>
    <s v="OFF-AR-10000716"/>
    <x v="1"/>
    <x v="6"/>
    <s v="DIXON Ticonderoga Erasable Checking Pencils"/>
    <n v="22.32"/>
    <n v="5"/>
    <x v="2"/>
    <n v="5.3010000000000002"/>
    <m/>
  </r>
  <r>
    <n v="7557"/>
    <s v="CA-2017-159506"/>
    <x v="344"/>
    <d v="2017-12-02T00:00:00"/>
    <x v="1"/>
    <s v="JR-16210"/>
    <x v="335"/>
    <x v="1"/>
    <s v="United States"/>
    <s v="Columbus"/>
    <x v="14"/>
    <n v="47201"/>
    <x v="2"/>
    <s v="OFF-PA-10003641"/>
    <x v="1"/>
    <x v="10"/>
    <s v="Xerox 1909"/>
    <n v="158.28"/>
    <n v="6"/>
    <x v="0"/>
    <n v="72.808800000000005"/>
    <m/>
  </r>
  <r>
    <n v="7558"/>
    <s v="CA-2017-159506"/>
    <x v="344"/>
    <d v="2017-12-02T00:00:00"/>
    <x v="1"/>
    <s v="JR-16210"/>
    <x v="335"/>
    <x v="1"/>
    <s v="United States"/>
    <s v="Columbus"/>
    <x v="14"/>
    <n v="47201"/>
    <x v="2"/>
    <s v="OFF-BI-10004519"/>
    <x v="1"/>
    <x v="8"/>
    <s v="GBC DocuBind P100 Manual Binding Machine"/>
    <n v="497.94"/>
    <n v="3"/>
    <x v="0"/>
    <n v="224.07300000000001"/>
    <m/>
  </r>
  <r>
    <n v="7559"/>
    <s v="US-2014-137155"/>
    <x v="301"/>
    <d v="2014-11-05T00:00:00"/>
    <x v="1"/>
    <s v="DL-12925"/>
    <x v="351"/>
    <x v="0"/>
    <s v="United States"/>
    <s v="Long Beach"/>
    <x v="15"/>
    <n v="11561"/>
    <x v="3"/>
    <s v="OFF-AP-10002518"/>
    <x v="1"/>
    <x v="9"/>
    <s v="Kensington 7 Outlet MasterPiece Power Center"/>
    <n v="533.94000000000005"/>
    <n v="3"/>
    <x v="0"/>
    <n v="154.8426"/>
    <m/>
  </r>
  <r>
    <n v="7560"/>
    <s v="US-2014-137155"/>
    <x v="301"/>
    <d v="2014-11-05T00:00:00"/>
    <x v="1"/>
    <s v="DL-12925"/>
    <x v="351"/>
    <x v="0"/>
    <s v="United States"/>
    <s v="Long Beach"/>
    <x v="15"/>
    <n v="11561"/>
    <x v="3"/>
    <s v="OFF-PA-10000806"/>
    <x v="1"/>
    <x v="10"/>
    <s v="Xerox 1934"/>
    <n v="167.94"/>
    <n v="3"/>
    <x v="0"/>
    <n v="82.290599999999998"/>
    <m/>
  </r>
  <r>
    <n v="7561"/>
    <s v="US-2014-137155"/>
    <x v="301"/>
    <d v="2014-11-05T00:00:00"/>
    <x v="1"/>
    <s v="DL-12925"/>
    <x v="351"/>
    <x v="0"/>
    <s v="United States"/>
    <s v="Long Beach"/>
    <x v="15"/>
    <n v="11561"/>
    <x v="3"/>
    <s v="FUR-FU-10003142"/>
    <x v="0"/>
    <x v="5"/>
    <s v="Master Big Foot Doorstop, Beige"/>
    <n v="31.68"/>
    <n v="6"/>
    <x v="0"/>
    <n v="9.8208000000000002"/>
    <m/>
  </r>
  <r>
    <n v="7562"/>
    <s v="CA-2016-105746"/>
    <x v="945"/>
    <d v="2017-01-01T00:00:00"/>
    <x v="2"/>
    <s v="BD-11605"/>
    <x v="205"/>
    <x v="0"/>
    <s v="United States"/>
    <s v="Lancaster"/>
    <x v="9"/>
    <n v="17602"/>
    <x v="3"/>
    <s v="FUR-CH-10000454"/>
    <x v="0"/>
    <x v="1"/>
    <s v="Hon Deluxe Fabric Upholstered Stacking Chairs, Rounded Back"/>
    <n v="170.786"/>
    <n v="1"/>
    <x v="4"/>
    <n v="0"/>
    <m/>
  </r>
  <r>
    <n v="7563"/>
    <s v="US-2016-104815"/>
    <x v="323"/>
    <d v="2016-09-07T00:00:00"/>
    <x v="1"/>
    <s v="RB-19570"/>
    <x v="262"/>
    <x v="0"/>
    <s v="United States"/>
    <s v="Chicago"/>
    <x v="10"/>
    <n v="60610"/>
    <x v="2"/>
    <s v="FUR-BO-10003894"/>
    <x v="0"/>
    <x v="0"/>
    <s v="Safco Value Mate Steel Bookcase, Baked Enamel Finish on Steel, Black"/>
    <n v="198.744"/>
    <n v="4"/>
    <x v="4"/>
    <n v="0"/>
    <m/>
  </r>
  <r>
    <n v="7564"/>
    <s v="CA-2017-157672"/>
    <x v="361"/>
    <d v="2017-10-07T00:00:00"/>
    <x v="2"/>
    <s v="RB-19795"/>
    <x v="176"/>
    <x v="2"/>
    <s v="United States"/>
    <s v="Denver"/>
    <x v="22"/>
    <n v="80219"/>
    <x v="1"/>
    <s v="TEC-AC-10001714"/>
    <x v="2"/>
    <x v="11"/>
    <s v="Logitech MX Performance Wireless Mouse"/>
    <n v="63.823999999999998"/>
    <n v="2"/>
    <x v="2"/>
    <n v="13.5626"/>
    <m/>
  </r>
  <r>
    <n v="7565"/>
    <s v="US-2016-166660"/>
    <x v="806"/>
    <d v="2016-02-01T00:00:00"/>
    <x v="0"/>
    <s v="TB-21250"/>
    <x v="621"/>
    <x v="0"/>
    <s v="United States"/>
    <s v="Seattle"/>
    <x v="4"/>
    <n v="98103"/>
    <x v="1"/>
    <s v="FUR-CH-10001190"/>
    <x v="0"/>
    <x v="1"/>
    <s v="Global Deluxe High-Back Office Chair in Storm"/>
    <n v="435.16800000000001"/>
    <n v="4"/>
    <x v="2"/>
    <n v="-59.835599999999999"/>
    <m/>
  </r>
  <r>
    <n v="7566"/>
    <s v="US-2016-166660"/>
    <x v="806"/>
    <d v="2016-02-01T00:00:00"/>
    <x v="0"/>
    <s v="TB-21250"/>
    <x v="621"/>
    <x v="0"/>
    <s v="United States"/>
    <s v="Seattle"/>
    <x v="4"/>
    <n v="98103"/>
    <x v="1"/>
    <s v="FUR-BO-10000468"/>
    <x v="0"/>
    <x v="0"/>
    <s v="O'Sullivan 2-Shelf Heavy-Duty Bookcases"/>
    <n v="48.58"/>
    <n v="1"/>
    <x v="0"/>
    <n v="7.7728000000000002"/>
    <m/>
  </r>
  <r>
    <n v="7567"/>
    <s v="CA-2017-140802"/>
    <x v="81"/>
    <d v="2017-04-23T00:00:00"/>
    <x v="2"/>
    <s v="KN-16390"/>
    <x v="471"/>
    <x v="1"/>
    <s v="United States"/>
    <s v="Houston"/>
    <x v="5"/>
    <n v="77070"/>
    <x v="2"/>
    <s v="TEC-AC-10001998"/>
    <x v="2"/>
    <x v="11"/>
    <s v="Logitech LS21 Speaker System - PC Multimedia - 2.1-CH - Wired"/>
    <n v="47.975999999999999"/>
    <n v="3"/>
    <x v="2"/>
    <n v="8.3957999999999995"/>
    <m/>
  </r>
  <r>
    <n v="7568"/>
    <s v="CA-2017-140802"/>
    <x v="81"/>
    <d v="2017-04-23T00:00:00"/>
    <x v="2"/>
    <s v="KN-16390"/>
    <x v="471"/>
    <x v="1"/>
    <s v="United States"/>
    <s v="Houston"/>
    <x v="5"/>
    <n v="77070"/>
    <x v="2"/>
    <s v="OFF-PA-10001534"/>
    <x v="1"/>
    <x v="10"/>
    <s v="Xerox 230"/>
    <n v="20.736000000000001"/>
    <n v="4"/>
    <x v="2"/>
    <n v="7.2576000000000001"/>
    <m/>
  </r>
  <r>
    <n v="7569"/>
    <s v="CA-2014-133830"/>
    <x v="29"/>
    <d v="2014-12-10T00:00:00"/>
    <x v="1"/>
    <s v="RL-19615"/>
    <x v="210"/>
    <x v="0"/>
    <s v="United States"/>
    <s v="Los Angeles"/>
    <x v="1"/>
    <n v="90045"/>
    <x v="1"/>
    <s v="OFF-AR-10003045"/>
    <x v="1"/>
    <x v="6"/>
    <s v="Prang Colored Pencils"/>
    <n v="26.46"/>
    <n v="9"/>
    <x v="0"/>
    <n v="11.907"/>
    <m/>
  </r>
  <r>
    <n v="7570"/>
    <s v="CA-2014-133830"/>
    <x v="29"/>
    <d v="2014-12-10T00:00:00"/>
    <x v="1"/>
    <s v="RL-19615"/>
    <x v="210"/>
    <x v="0"/>
    <s v="United States"/>
    <s v="Los Angeles"/>
    <x v="1"/>
    <n v="90045"/>
    <x v="1"/>
    <s v="OFF-PA-10001363"/>
    <x v="1"/>
    <x v="10"/>
    <s v="Xerox 1933"/>
    <n v="49.12"/>
    <n v="4"/>
    <x v="0"/>
    <n v="23.086400000000001"/>
    <m/>
  </r>
  <r>
    <n v="7571"/>
    <s v="CA-2014-133830"/>
    <x v="29"/>
    <d v="2014-12-10T00:00:00"/>
    <x v="1"/>
    <s v="RL-19615"/>
    <x v="210"/>
    <x v="0"/>
    <s v="United States"/>
    <s v="Los Angeles"/>
    <x v="1"/>
    <n v="90045"/>
    <x v="1"/>
    <s v="OFF-FA-10002280"/>
    <x v="1"/>
    <x v="13"/>
    <s v="Advantus Plastic Paper Clips"/>
    <n v="15"/>
    <n v="3"/>
    <x v="0"/>
    <n v="7.2"/>
    <m/>
  </r>
  <r>
    <n v="7572"/>
    <s v="CA-2014-100916"/>
    <x v="618"/>
    <d v="2014-10-26T00:00:00"/>
    <x v="1"/>
    <s v="FH-14275"/>
    <x v="395"/>
    <x v="1"/>
    <s v="United States"/>
    <s v="Newport News"/>
    <x v="17"/>
    <n v="23602"/>
    <x v="0"/>
    <s v="OFF-ST-10003479"/>
    <x v="1"/>
    <x v="4"/>
    <s v="Eldon Base for stackable storage shelf, platinum"/>
    <n v="194.7"/>
    <n v="5"/>
    <x v="0"/>
    <n v="9.7349999999999994"/>
    <m/>
  </r>
  <r>
    <n v="7573"/>
    <s v="CA-2014-100916"/>
    <x v="618"/>
    <d v="2014-10-26T00:00:00"/>
    <x v="1"/>
    <s v="FH-14275"/>
    <x v="395"/>
    <x v="1"/>
    <s v="United States"/>
    <s v="Newport News"/>
    <x v="17"/>
    <n v="23602"/>
    <x v="0"/>
    <s v="FUR-TA-10004607"/>
    <x v="0"/>
    <x v="3"/>
    <s v="Hon 2111 Invitation Series Straight Table"/>
    <n v="591.32000000000005"/>
    <n v="4"/>
    <x v="0"/>
    <n v="112.35080000000001"/>
    <m/>
  </r>
  <r>
    <n v="7574"/>
    <s v="CA-2014-100916"/>
    <x v="618"/>
    <d v="2014-10-26T00:00:00"/>
    <x v="1"/>
    <s v="FH-14275"/>
    <x v="395"/>
    <x v="1"/>
    <s v="United States"/>
    <s v="Newport News"/>
    <x v="17"/>
    <n v="23602"/>
    <x v="0"/>
    <s v="OFF-AR-10001022"/>
    <x v="1"/>
    <x v="6"/>
    <s v="SANFORD Liquid Accent Tank-Style Highlighters"/>
    <n v="2.84"/>
    <n v="1"/>
    <x v="0"/>
    <n v="0.88039999999999996"/>
    <m/>
  </r>
  <r>
    <n v="7575"/>
    <s v="CA-2015-129532"/>
    <x v="575"/>
    <d v="2015-12-12T00:00:00"/>
    <x v="1"/>
    <s v="YS-21880"/>
    <x v="453"/>
    <x v="1"/>
    <s v="United States"/>
    <s v="Los Angeles"/>
    <x v="1"/>
    <n v="90036"/>
    <x v="1"/>
    <s v="OFF-ST-10004186"/>
    <x v="1"/>
    <x v="4"/>
    <s v="Stur-D-Stor Shelving, Vertical 5-Shelf: 72&quot;H x 36&quot;W x 18 1/2&quot;D"/>
    <n v="221.96"/>
    <n v="2"/>
    <x v="0"/>
    <n v="4.4391999999999996"/>
    <m/>
  </r>
  <r>
    <n v="7576"/>
    <s v="CA-2015-129532"/>
    <x v="575"/>
    <d v="2015-12-12T00:00:00"/>
    <x v="1"/>
    <s v="YS-21880"/>
    <x v="453"/>
    <x v="1"/>
    <s v="United States"/>
    <s v="Los Angeles"/>
    <x v="1"/>
    <n v="90036"/>
    <x v="1"/>
    <s v="TEC-AC-10000865"/>
    <x v="2"/>
    <x v="11"/>
    <s v="WD My Passport Ultra 500GB Portable External Hard Drive"/>
    <n v="236"/>
    <n v="4"/>
    <x v="0"/>
    <n v="40.119999999999997"/>
    <m/>
  </r>
  <r>
    <n v="7577"/>
    <s v="CA-2014-134726"/>
    <x v="981"/>
    <d v="2014-11-07T00:00:00"/>
    <x v="0"/>
    <s v="SW-20755"/>
    <x v="406"/>
    <x v="1"/>
    <s v="United States"/>
    <s v="Seattle"/>
    <x v="4"/>
    <n v="98115"/>
    <x v="1"/>
    <s v="TEC-AC-10000023"/>
    <x v="2"/>
    <x v="11"/>
    <s v="Maxell 74 Minute CD-R Spindle, 50/Pack"/>
    <n v="41.94"/>
    <n v="2"/>
    <x v="0"/>
    <n v="15.0984"/>
    <m/>
  </r>
  <r>
    <n v="7578"/>
    <s v="CA-2014-134726"/>
    <x v="981"/>
    <d v="2014-11-07T00:00:00"/>
    <x v="0"/>
    <s v="SW-20755"/>
    <x v="406"/>
    <x v="1"/>
    <s v="United States"/>
    <s v="Seattle"/>
    <x v="4"/>
    <n v="98115"/>
    <x v="1"/>
    <s v="TEC-PH-10001750"/>
    <x v="2"/>
    <x v="7"/>
    <s v="Samsung Rugby III"/>
    <n v="52.792000000000002"/>
    <n v="1"/>
    <x v="2"/>
    <n v="4.6193"/>
    <m/>
  </r>
  <r>
    <n v="7579"/>
    <s v="CA-2016-138597"/>
    <x v="122"/>
    <d v="2016-12-21T00:00:00"/>
    <x v="2"/>
    <s v="PN-18775"/>
    <x v="43"/>
    <x v="2"/>
    <s v="United States"/>
    <s v="Omaha"/>
    <x v="8"/>
    <n v="68104"/>
    <x v="2"/>
    <s v="FUR-CH-10004997"/>
    <x v="0"/>
    <x v="1"/>
    <s v="Hon Every-Day Series Multi-Task Chairs"/>
    <n v="563.94000000000005"/>
    <n v="3"/>
    <x v="0"/>
    <n v="112.788"/>
    <m/>
  </r>
  <r>
    <n v="7580"/>
    <s v="CA-2015-123113"/>
    <x v="521"/>
    <d v="2015-11-27T00:00:00"/>
    <x v="0"/>
    <s v="AT-10735"/>
    <x v="247"/>
    <x v="0"/>
    <s v="United States"/>
    <s v="Morristown"/>
    <x v="30"/>
    <n v="7960"/>
    <x v="3"/>
    <s v="OFF-AP-10000275"/>
    <x v="1"/>
    <x v="9"/>
    <s v="Sanyo Counter Height Refrigerator with Crisper, 3.6 Cubic Foot, Stainless Steel/Black"/>
    <n v="2625.12"/>
    <n v="8"/>
    <x v="0"/>
    <n v="735.03359999999998"/>
    <m/>
  </r>
  <r>
    <n v="7581"/>
    <s v="CA-2015-123113"/>
    <x v="521"/>
    <d v="2015-11-27T00:00:00"/>
    <x v="0"/>
    <s v="AT-10735"/>
    <x v="247"/>
    <x v="0"/>
    <s v="United States"/>
    <s v="Morristown"/>
    <x v="30"/>
    <n v="7960"/>
    <x v="3"/>
    <s v="OFF-AR-10004999"/>
    <x v="1"/>
    <x v="6"/>
    <s v="Newell 315"/>
    <n v="17.940000000000001"/>
    <n v="3"/>
    <x v="0"/>
    <n v="4.4850000000000003"/>
    <m/>
  </r>
  <r>
    <n v="7582"/>
    <s v="CA-2015-169656"/>
    <x v="863"/>
    <d v="2015-08-16T00:00:00"/>
    <x v="2"/>
    <s v="EJ-13720"/>
    <x v="719"/>
    <x v="0"/>
    <s v="United States"/>
    <s v="Philadelphia"/>
    <x v="9"/>
    <n v="19143"/>
    <x v="3"/>
    <s v="OFF-ST-10003816"/>
    <x v="1"/>
    <x v="4"/>
    <s v="Fellowes High-Stak Drawer Files"/>
    <n v="422.85599999999999"/>
    <n v="3"/>
    <x v="2"/>
    <n v="15.857100000000001"/>
    <m/>
  </r>
  <r>
    <n v="7583"/>
    <s v="CA-2015-142734"/>
    <x v="392"/>
    <d v="2015-04-21T00:00:00"/>
    <x v="1"/>
    <s v="DM-13345"/>
    <x v="664"/>
    <x v="1"/>
    <s v="United States"/>
    <s v="New York City"/>
    <x v="15"/>
    <n v="10024"/>
    <x v="3"/>
    <s v="FUR-CH-10003968"/>
    <x v="0"/>
    <x v="1"/>
    <s v="Novimex Turbo Task Chair"/>
    <n v="127.764"/>
    <n v="2"/>
    <x v="9"/>
    <n v="2.8391999999999999"/>
    <m/>
  </r>
  <r>
    <n v="7584"/>
    <s v="CA-2014-163223"/>
    <x v="90"/>
    <d v="2014-03-25T00:00:00"/>
    <x v="1"/>
    <s v="KH-16690"/>
    <x v="120"/>
    <x v="1"/>
    <s v="United States"/>
    <s v="Springfield"/>
    <x v="17"/>
    <n v="22153"/>
    <x v="0"/>
    <s v="TEC-PH-10000730"/>
    <x v="2"/>
    <x v="7"/>
    <s v="Samsung Galaxy S4 Active"/>
    <n v="3499.93"/>
    <n v="7"/>
    <x v="0"/>
    <n v="909.98180000000002"/>
    <m/>
  </r>
  <r>
    <n v="7585"/>
    <s v="CA-2014-163223"/>
    <x v="90"/>
    <d v="2014-03-25T00:00:00"/>
    <x v="1"/>
    <s v="KH-16690"/>
    <x v="120"/>
    <x v="1"/>
    <s v="United States"/>
    <s v="Springfield"/>
    <x v="17"/>
    <n v="22153"/>
    <x v="0"/>
    <s v="OFF-LA-10004409"/>
    <x v="1"/>
    <x v="2"/>
    <s v="Avery 492"/>
    <n v="14.4"/>
    <n v="5"/>
    <x v="0"/>
    <n v="6.6239999999999997"/>
    <m/>
  </r>
  <r>
    <n v="7586"/>
    <s v="CA-2014-163223"/>
    <x v="90"/>
    <d v="2014-03-25T00:00:00"/>
    <x v="1"/>
    <s v="KH-16690"/>
    <x v="120"/>
    <x v="1"/>
    <s v="United States"/>
    <s v="Springfield"/>
    <x v="17"/>
    <n v="22153"/>
    <x v="0"/>
    <s v="OFF-PA-10000675"/>
    <x v="1"/>
    <x v="10"/>
    <s v="Xerox 1919"/>
    <n v="122.97"/>
    <n v="3"/>
    <x v="0"/>
    <n v="60.255299999999998"/>
    <m/>
  </r>
  <r>
    <n v="7587"/>
    <s v="CA-2014-163223"/>
    <x v="90"/>
    <d v="2014-03-25T00:00:00"/>
    <x v="1"/>
    <s v="KH-16690"/>
    <x v="120"/>
    <x v="1"/>
    <s v="United States"/>
    <s v="Springfield"/>
    <x v="17"/>
    <n v="22153"/>
    <x v="0"/>
    <s v="OFF-AR-10001573"/>
    <x v="1"/>
    <x v="6"/>
    <s v="American Pencil"/>
    <n v="9.32"/>
    <n v="4"/>
    <x v="0"/>
    <n v="2.7027999999999999"/>
    <m/>
  </r>
  <r>
    <n v="7588"/>
    <s v="CA-2014-163223"/>
    <x v="90"/>
    <d v="2014-03-25T00:00:00"/>
    <x v="1"/>
    <s v="KH-16690"/>
    <x v="120"/>
    <x v="1"/>
    <s v="United States"/>
    <s v="Springfield"/>
    <x v="17"/>
    <n v="22153"/>
    <x v="0"/>
    <s v="OFF-BI-10001597"/>
    <x v="1"/>
    <x v="8"/>
    <s v="Wilson Jones Ledger-Size, Piano-Hinge Binder, 2&quot;, Blue"/>
    <n v="122.94"/>
    <n v="3"/>
    <x v="0"/>
    <n v="59.011200000000002"/>
    <m/>
  </r>
  <r>
    <n v="7589"/>
    <s v="CA-2017-122945"/>
    <x v="673"/>
    <d v="2017-11-22T00:00:00"/>
    <x v="1"/>
    <s v="MB-18085"/>
    <x v="469"/>
    <x v="0"/>
    <s v="United States"/>
    <s v="Roseville"/>
    <x v="1"/>
    <n v="95661"/>
    <x v="1"/>
    <s v="FUR-FU-10001196"/>
    <x v="0"/>
    <x v="5"/>
    <s v="DAX Cubicle Frames - 8x10"/>
    <n v="17.309999999999999"/>
    <n v="3"/>
    <x v="0"/>
    <n v="5.1929999999999996"/>
    <m/>
  </r>
  <r>
    <n v="7590"/>
    <s v="CA-2015-139738"/>
    <x v="12"/>
    <d v="2015-09-29T00:00:00"/>
    <x v="1"/>
    <s v="DK-12895"/>
    <x v="729"/>
    <x v="0"/>
    <s v="United States"/>
    <s v="Rockford"/>
    <x v="10"/>
    <n v="61107"/>
    <x v="2"/>
    <s v="OFF-AR-10004602"/>
    <x v="1"/>
    <x v="6"/>
    <s v="Boston KS Multi-Size Manual Pencil Sharpener"/>
    <n v="128.744"/>
    <n v="7"/>
    <x v="2"/>
    <n v="12.8744"/>
    <m/>
  </r>
  <r>
    <n v="7591"/>
    <s v="CA-2016-158778"/>
    <x v="64"/>
    <d v="2016-09-09T00:00:00"/>
    <x v="1"/>
    <s v="DB-13210"/>
    <x v="203"/>
    <x v="0"/>
    <s v="United States"/>
    <s v="Philadelphia"/>
    <x v="9"/>
    <n v="19134"/>
    <x v="3"/>
    <s v="FUR-FU-10000260"/>
    <x v="0"/>
    <x v="5"/>
    <s v="6&quot; Cubicle Wall Clock, Black"/>
    <n v="58.247999999999998"/>
    <n v="9"/>
    <x v="2"/>
    <n v="11.6496"/>
    <m/>
  </r>
  <r>
    <n v="7592"/>
    <s v="CA-2016-158778"/>
    <x v="64"/>
    <d v="2016-09-09T00:00:00"/>
    <x v="1"/>
    <s v="DB-13210"/>
    <x v="203"/>
    <x v="0"/>
    <s v="United States"/>
    <s v="Philadelphia"/>
    <x v="9"/>
    <n v="19134"/>
    <x v="3"/>
    <s v="FUR-CH-10001146"/>
    <x v="0"/>
    <x v="1"/>
    <s v="Global Task Chair, Black"/>
    <n v="71.245999999999995"/>
    <n v="2"/>
    <x v="4"/>
    <n v="-19.338200000000001"/>
    <m/>
  </r>
  <r>
    <n v="7593"/>
    <s v="CA-2016-158778"/>
    <x v="64"/>
    <d v="2016-09-09T00:00:00"/>
    <x v="1"/>
    <s v="DB-13210"/>
    <x v="203"/>
    <x v="0"/>
    <s v="United States"/>
    <s v="Philadelphia"/>
    <x v="9"/>
    <n v="19134"/>
    <x v="3"/>
    <s v="OFF-AR-10000896"/>
    <x v="1"/>
    <x v="6"/>
    <s v="Newell 329"/>
    <n v="7.8719999999999999"/>
    <n v="3"/>
    <x v="2"/>
    <n v="0.59040000000000004"/>
    <m/>
  </r>
  <r>
    <n v="7594"/>
    <s v="CA-2016-158778"/>
    <x v="64"/>
    <d v="2016-09-09T00:00:00"/>
    <x v="1"/>
    <s v="DB-13210"/>
    <x v="203"/>
    <x v="0"/>
    <s v="United States"/>
    <s v="Philadelphia"/>
    <x v="9"/>
    <n v="19134"/>
    <x v="3"/>
    <s v="FUR-CH-10000309"/>
    <x v="0"/>
    <x v="1"/>
    <s v="Global Comet Stacking Arm Chair"/>
    <n v="887.27099999999996"/>
    <n v="3"/>
    <x v="4"/>
    <n v="-63.3765"/>
    <m/>
  </r>
  <r>
    <n v="7595"/>
    <s v="CA-2017-119655"/>
    <x v="693"/>
    <d v="2017-04-24T00:00:00"/>
    <x v="1"/>
    <s v="CV-12295"/>
    <x v="610"/>
    <x v="0"/>
    <s v="United States"/>
    <s v="Detroit"/>
    <x v="12"/>
    <n v="48234"/>
    <x v="2"/>
    <s v="OFF-BI-10001989"/>
    <x v="1"/>
    <x v="8"/>
    <s v="Premium Transparent Presentation Covers by GBC"/>
    <n v="146.86000000000001"/>
    <n v="7"/>
    <x v="0"/>
    <n v="70.492800000000003"/>
    <m/>
  </r>
  <r>
    <n v="7596"/>
    <s v="CA-2017-119655"/>
    <x v="693"/>
    <d v="2017-04-24T00:00:00"/>
    <x v="1"/>
    <s v="CV-12295"/>
    <x v="610"/>
    <x v="0"/>
    <s v="United States"/>
    <s v="Detroit"/>
    <x v="12"/>
    <n v="48234"/>
    <x v="2"/>
    <s v="OFF-BI-10001036"/>
    <x v="1"/>
    <x v="8"/>
    <s v="Cardinal EasyOpen D-Ring Binders"/>
    <n v="36.56"/>
    <n v="4"/>
    <x v="0"/>
    <n v="18.28"/>
    <m/>
  </r>
  <r>
    <n v="7597"/>
    <s v="CA-2015-164567"/>
    <x v="925"/>
    <d v="2015-06-19T00:00:00"/>
    <x v="1"/>
    <s v="GK-14620"/>
    <x v="136"/>
    <x v="1"/>
    <s v="United States"/>
    <s v="Los Angeles"/>
    <x v="1"/>
    <n v="90004"/>
    <x v="1"/>
    <s v="TEC-PH-10002103"/>
    <x v="2"/>
    <x v="7"/>
    <s v="Jabra SPEAK 410"/>
    <n v="225.57599999999999"/>
    <n v="3"/>
    <x v="2"/>
    <n v="22.557600000000001"/>
    <m/>
  </r>
  <r>
    <n v="7598"/>
    <s v="CA-2014-131947"/>
    <x v="328"/>
    <d v="2014-09-22T00:00:00"/>
    <x v="1"/>
    <s v="JA-15970"/>
    <x v="350"/>
    <x v="0"/>
    <s v="United States"/>
    <s v="Springfield"/>
    <x v="21"/>
    <n v="97477"/>
    <x v="1"/>
    <s v="OFF-AR-10001473"/>
    <x v="1"/>
    <x v="6"/>
    <s v="Newell 313"/>
    <n v="5.2480000000000002"/>
    <n v="2"/>
    <x v="2"/>
    <n v="0.4592"/>
    <m/>
  </r>
  <r>
    <n v="7599"/>
    <s v="CA-2014-131947"/>
    <x v="328"/>
    <d v="2014-09-22T00:00:00"/>
    <x v="1"/>
    <s v="JA-15970"/>
    <x v="350"/>
    <x v="0"/>
    <s v="United States"/>
    <s v="Springfield"/>
    <x v="21"/>
    <n v="97477"/>
    <x v="1"/>
    <s v="OFF-AR-10000411"/>
    <x v="1"/>
    <x v="6"/>
    <s v="Boston 16701 Slimline Battery Pencil Sharpener"/>
    <n v="38.256"/>
    <n v="3"/>
    <x v="2"/>
    <n v="4.782"/>
    <m/>
  </r>
  <r>
    <n v="7600"/>
    <s v="CA-2014-131947"/>
    <x v="328"/>
    <d v="2014-09-22T00:00:00"/>
    <x v="1"/>
    <s v="JA-15970"/>
    <x v="350"/>
    <x v="0"/>
    <s v="United States"/>
    <s v="Springfield"/>
    <x v="21"/>
    <n v="97477"/>
    <x v="1"/>
    <s v="OFF-PA-10000246"/>
    <x v="1"/>
    <x v="10"/>
    <s v="Riverleaf Stik-Withit Designer Note Cubes"/>
    <n v="40.24"/>
    <n v="5"/>
    <x v="2"/>
    <n v="13.077999999999999"/>
    <m/>
  </r>
  <r>
    <n v="7601"/>
    <s v="CA-2014-131947"/>
    <x v="328"/>
    <d v="2014-09-22T00:00:00"/>
    <x v="1"/>
    <s v="JA-15970"/>
    <x v="350"/>
    <x v="0"/>
    <s v="United States"/>
    <s v="Springfield"/>
    <x v="21"/>
    <n v="97477"/>
    <x v="1"/>
    <s v="TEC-MA-10004086"/>
    <x v="2"/>
    <x v="15"/>
    <s v="Plantronics Single Ear Headset"/>
    <n v="29.925000000000001"/>
    <n v="5"/>
    <x v="6"/>
    <n v="-21.945"/>
    <m/>
  </r>
  <r>
    <n v="7602"/>
    <s v="CA-2014-131947"/>
    <x v="328"/>
    <d v="2014-09-22T00:00:00"/>
    <x v="1"/>
    <s v="JA-15970"/>
    <x v="350"/>
    <x v="0"/>
    <s v="United States"/>
    <s v="Springfield"/>
    <x v="21"/>
    <n v="97477"/>
    <x v="1"/>
    <s v="OFF-PA-10003039"/>
    <x v="1"/>
    <x v="10"/>
    <s v="Xerox 1960"/>
    <n v="148.70400000000001"/>
    <n v="6"/>
    <x v="2"/>
    <n v="46.47"/>
    <m/>
  </r>
  <r>
    <n v="7603"/>
    <s v="CA-2014-131947"/>
    <x v="328"/>
    <d v="2014-09-22T00:00:00"/>
    <x v="1"/>
    <s v="JA-15970"/>
    <x v="350"/>
    <x v="0"/>
    <s v="United States"/>
    <s v="Springfield"/>
    <x v="21"/>
    <n v="97477"/>
    <x v="1"/>
    <s v="TEC-AC-10004633"/>
    <x v="2"/>
    <x v="11"/>
    <s v="Verbatim 25 GB 6x Blu-ray Single Layer Recordable Disc, 3/Pack"/>
    <n v="55.92"/>
    <n v="10"/>
    <x v="2"/>
    <n v="16.776"/>
    <m/>
  </r>
  <r>
    <n v="7604"/>
    <s v="CA-2016-152520"/>
    <x v="630"/>
    <d v="2016-07-12T00:00:00"/>
    <x v="1"/>
    <s v="TH-21115"/>
    <x v="764"/>
    <x v="1"/>
    <s v="United States"/>
    <s v="Providence"/>
    <x v="34"/>
    <n v="2908"/>
    <x v="3"/>
    <s v="OFF-PA-10000289"/>
    <x v="1"/>
    <x v="10"/>
    <s v="Xerox 213"/>
    <n v="12.96"/>
    <n v="2"/>
    <x v="0"/>
    <n v="6.2207999999999997"/>
    <m/>
  </r>
  <r>
    <n v="7605"/>
    <s v="CA-2016-101791"/>
    <x v="1022"/>
    <d v="2016-05-31T00:00:00"/>
    <x v="1"/>
    <s v="BS-11665"/>
    <x v="574"/>
    <x v="0"/>
    <s v="United States"/>
    <s v="Chicago"/>
    <x v="10"/>
    <n v="60623"/>
    <x v="2"/>
    <s v="FUR-FU-10003247"/>
    <x v="0"/>
    <x v="5"/>
    <s v="36X48 HARDFLOOR CHAIRMAT"/>
    <n v="25.175999999999998"/>
    <n v="3"/>
    <x v="7"/>
    <n v="-33.358199999999997"/>
    <m/>
  </r>
  <r>
    <n v="7606"/>
    <s v="CA-2016-101791"/>
    <x v="1022"/>
    <d v="2016-05-31T00:00:00"/>
    <x v="1"/>
    <s v="BS-11665"/>
    <x v="574"/>
    <x v="0"/>
    <s v="United States"/>
    <s v="Chicago"/>
    <x v="10"/>
    <n v="60623"/>
    <x v="2"/>
    <s v="FUR-FU-10002191"/>
    <x v="0"/>
    <x v="5"/>
    <s v="G.E. Halogen Desk Lamp Bulbs"/>
    <n v="5.5839999999999996"/>
    <n v="2"/>
    <x v="7"/>
    <n v="-1.6752"/>
    <m/>
  </r>
  <r>
    <n v="7607"/>
    <s v="CA-2016-101791"/>
    <x v="1022"/>
    <d v="2016-05-31T00:00:00"/>
    <x v="1"/>
    <s v="BS-11665"/>
    <x v="574"/>
    <x v="0"/>
    <s v="United States"/>
    <s v="Chicago"/>
    <x v="10"/>
    <n v="60623"/>
    <x v="2"/>
    <s v="OFF-ST-10001496"/>
    <x v="1"/>
    <x v="4"/>
    <s v="Standard Rollaway File with Lock"/>
    <n v="1297.3679999999999"/>
    <n v="9"/>
    <x v="2"/>
    <n v="97.302599999999998"/>
    <m/>
  </r>
  <r>
    <n v="7608"/>
    <s v="CA-2017-121195"/>
    <x v="165"/>
    <d v="2017-12-27T00:00:00"/>
    <x v="2"/>
    <s v="NS-18505"/>
    <x v="515"/>
    <x v="0"/>
    <s v="United States"/>
    <s v="Dallas"/>
    <x v="5"/>
    <n v="75220"/>
    <x v="2"/>
    <s v="OFF-ST-10000585"/>
    <x v="1"/>
    <x v="4"/>
    <s v="Economy Rollaway Files"/>
    <n v="264.32"/>
    <n v="2"/>
    <x v="2"/>
    <n v="19.824000000000002"/>
    <m/>
  </r>
  <r>
    <n v="7609"/>
    <s v="CA-2017-163209"/>
    <x v="898"/>
    <d v="2017-05-07T00:00:00"/>
    <x v="1"/>
    <s v="MK-18160"/>
    <x v="177"/>
    <x v="0"/>
    <s v="United States"/>
    <s v="San Francisco"/>
    <x v="1"/>
    <n v="94122"/>
    <x v="1"/>
    <s v="OFF-PA-10001166"/>
    <x v="1"/>
    <x v="10"/>
    <s v="Xerox 2"/>
    <n v="25.92"/>
    <n v="4"/>
    <x v="0"/>
    <n v="12.441599999999999"/>
    <m/>
  </r>
  <r>
    <n v="7610"/>
    <s v="CA-2017-163209"/>
    <x v="898"/>
    <d v="2017-05-07T00:00:00"/>
    <x v="1"/>
    <s v="MK-18160"/>
    <x v="177"/>
    <x v="0"/>
    <s v="United States"/>
    <s v="San Francisco"/>
    <x v="1"/>
    <n v="94122"/>
    <x v="1"/>
    <s v="OFF-AR-10003651"/>
    <x v="1"/>
    <x v="6"/>
    <s v="Newell 350"/>
    <n v="22.96"/>
    <n v="7"/>
    <x v="0"/>
    <n v="6.6584000000000003"/>
    <m/>
  </r>
  <r>
    <n v="7611"/>
    <s v="CA-2014-133354"/>
    <x v="1165"/>
    <d v="2014-02-24T00:00:00"/>
    <x v="2"/>
    <s v="SA-20830"/>
    <x v="193"/>
    <x v="0"/>
    <s v="United States"/>
    <s v="Moreno Valley"/>
    <x v="1"/>
    <n v="92553"/>
    <x v="1"/>
    <s v="OFF-PA-10001800"/>
    <x v="1"/>
    <x v="10"/>
    <s v="Xerox 220"/>
    <n v="19.440000000000001"/>
    <n v="3"/>
    <x v="0"/>
    <n v="9.3312000000000008"/>
    <m/>
  </r>
  <r>
    <n v="7612"/>
    <s v="US-2015-130491"/>
    <x v="285"/>
    <d v="2015-02-11T00:00:00"/>
    <x v="2"/>
    <s v="BH-11710"/>
    <x v="3"/>
    <x v="0"/>
    <s v="United States"/>
    <s v="Garden City"/>
    <x v="41"/>
    <n v="67846"/>
    <x v="2"/>
    <s v="OFF-PA-10000791"/>
    <x v="1"/>
    <x v="10"/>
    <s v="Wirebound Message Books, Four 2 3/4 x 5 Forms per Page, 200 Sets per Book"/>
    <n v="9.5399999999999991"/>
    <n v="2"/>
    <x v="0"/>
    <n v="4.2930000000000001"/>
    <m/>
  </r>
  <r>
    <n v="7613"/>
    <s v="US-2015-130491"/>
    <x v="285"/>
    <d v="2015-02-11T00:00:00"/>
    <x v="2"/>
    <s v="BH-11710"/>
    <x v="3"/>
    <x v="0"/>
    <s v="United States"/>
    <s v="Garden City"/>
    <x v="41"/>
    <n v="67846"/>
    <x v="2"/>
    <s v="OFF-FA-10000134"/>
    <x v="1"/>
    <x v="13"/>
    <s v="Advantus Push Pins, Aluminum Head"/>
    <n v="5.81"/>
    <n v="1"/>
    <x v="0"/>
    <n v="1.8010999999999999"/>
    <m/>
  </r>
  <r>
    <n v="7614"/>
    <s v="US-2015-130491"/>
    <x v="285"/>
    <d v="2015-02-11T00:00:00"/>
    <x v="2"/>
    <s v="BH-11710"/>
    <x v="3"/>
    <x v="0"/>
    <s v="United States"/>
    <s v="Garden City"/>
    <x v="41"/>
    <n v="67846"/>
    <x v="2"/>
    <s v="OFF-AR-10001149"/>
    <x v="1"/>
    <x v="6"/>
    <s v="Sanford Colorific Colored Pencils, 12/Box"/>
    <n v="5.76"/>
    <n v="2"/>
    <x v="0"/>
    <n v="1.728"/>
    <m/>
  </r>
  <r>
    <n v="7615"/>
    <s v="CA-2015-113740"/>
    <x v="252"/>
    <d v="2015-08-28T00:00:00"/>
    <x v="0"/>
    <s v="SC-20380"/>
    <x v="618"/>
    <x v="0"/>
    <s v="United States"/>
    <s v="New York City"/>
    <x v="15"/>
    <n v="10035"/>
    <x v="3"/>
    <s v="FUR-FU-10000010"/>
    <x v="0"/>
    <x v="5"/>
    <s v="DAX Value U-Channel Document Frames, Easel Back"/>
    <n v="14.91"/>
    <n v="3"/>
    <x v="0"/>
    <n v="4.6220999999999997"/>
    <m/>
  </r>
  <r>
    <n v="7616"/>
    <s v="CA-2014-148425"/>
    <x v="953"/>
    <d v="2014-12-04T00:00:00"/>
    <x v="1"/>
    <s v="RF-19345"/>
    <x v="575"/>
    <x v="1"/>
    <s v="United States"/>
    <s v="Orlando"/>
    <x v="2"/>
    <n v="32839"/>
    <x v="0"/>
    <s v="OFF-BI-10000201"/>
    <x v="1"/>
    <x v="8"/>
    <s v="Avery Triangle Shaped Sheet Lifters, Black, 2/Pack"/>
    <n v="6.6420000000000003"/>
    <n v="9"/>
    <x v="6"/>
    <n v="-4.4279999999999999"/>
    <m/>
  </r>
  <r>
    <n v="7617"/>
    <s v="CA-2016-144309"/>
    <x v="107"/>
    <d v="2016-12-16T00:00:00"/>
    <x v="1"/>
    <s v="CM-12235"/>
    <x v="632"/>
    <x v="0"/>
    <s v="United States"/>
    <s v="Watertown"/>
    <x v="15"/>
    <n v="13601"/>
    <x v="3"/>
    <s v="OFF-PA-10001776"/>
    <x v="1"/>
    <x v="10"/>
    <s v="Wirebound Message Books, Four 2 3/4&quot; x 5&quot; Forms per Page, 600 Sets per Book"/>
    <n v="18.54"/>
    <n v="2"/>
    <x v="0"/>
    <n v="8.7138000000000009"/>
    <m/>
  </r>
  <r>
    <n v="7618"/>
    <s v="CA-2016-144309"/>
    <x v="107"/>
    <d v="2016-12-16T00:00:00"/>
    <x v="1"/>
    <s v="CM-12235"/>
    <x v="632"/>
    <x v="0"/>
    <s v="United States"/>
    <s v="Watertown"/>
    <x v="15"/>
    <n v="13601"/>
    <x v="3"/>
    <s v="OFF-BI-10003656"/>
    <x v="1"/>
    <x v="8"/>
    <s v="Fellowes PB200 Plastic Comb Binding Machine"/>
    <n v="679.96"/>
    <n v="5"/>
    <x v="2"/>
    <n v="220.98699999999999"/>
    <m/>
  </r>
  <r>
    <n v="7619"/>
    <s v="CA-2017-151225"/>
    <x v="855"/>
    <d v="2017-10-29T00:00:00"/>
    <x v="2"/>
    <s v="JM-15655"/>
    <x v="487"/>
    <x v="1"/>
    <s v="United States"/>
    <s v="Los Angeles"/>
    <x v="1"/>
    <n v="90032"/>
    <x v="1"/>
    <s v="FUR-TA-10001539"/>
    <x v="0"/>
    <x v="3"/>
    <s v="Chromcraft Rectangular Conference Tables"/>
    <n v="189.57599999999999"/>
    <n v="1"/>
    <x v="2"/>
    <n v="9.4787999999999997"/>
    <m/>
  </r>
  <r>
    <n v="7620"/>
    <s v="CA-2017-151225"/>
    <x v="855"/>
    <d v="2017-10-29T00:00:00"/>
    <x v="2"/>
    <s v="JM-15655"/>
    <x v="487"/>
    <x v="1"/>
    <s v="United States"/>
    <s v="Los Angeles"/>
    <x v="1"/>
    <n v="90032"/>
    <x v="1"/>
    <s v="TEC-PH-10004100"/>
    <x v="2"/>
    <x v="7"/>
    <s v="Griffin GC17055 Auxiliary Audio Cable"/>
    <n v="71.959999999999994"/>
    <n v="5"/>
    <x v="2"/>
    <n v="7.1959999999999997"/>
    <m/>
  </r>
  <r>
    <n v="7621"/>
    <s v="US-2014-144078"/>
    <x v="641"/>
    <d v="2014-11-29T00:00:00"/>
    <x v="1"/>
    <s v="RB-19435"/>
    <x v="579"/>
    <x v="0"/>
    <s v="United States"/>
    <s v="Los Angeles"/>
    <x v="1"/>
    <n v="90004"/>
    <x v="1"/>
    <s v="TEC-PH-10001580"/>
    <x v="2"/>
    <x v="7"/>
    <s v="Logitech Mobile Speakerphone P710e - speaker phone"/>
    <n v="539.91999999999996"/>
    <n v="5"/>
    <x v="2"/>
    <n v="47.243000000000002"/>
    <m/>
  </r>
  <r>
    <n v="7622"/>
    <s v="US-2014-144078"/>
    <x v="641"/>
    <d v="2014-11-29T00:00:00"/>
    <x v="1"/>
    <s v="RB-19435"/>
    <x v="579"/>
    <x v="0"/>
    <s v="United States"/>
    <s v="Los Angeles"/>
    <x v="1"/>
    <n v="90004"/>
    <x v="1"/>
    <s v="FUR-CH-10002335"/>
    <x v="0"/>
    <x v="1"/>
    <s v="Hon GuestStacker Chair"/>
    <n v="725.34400000000005"/>
    <n v="4"/>
    <x v="2"/>
    <n v="54.400799999999997"/>
    <m/>
  </r>
  <r>
    <n v="7623"/>
    <s v="US-2014-144078"/>
    <x v="641"/>
    <d v="2014-11-29T00:00:00"/>
    <x v="1"/>
    <s v="RB-19435"/>
    <x v="579"/>
    <x v="0"/>
    <s v="United States"/>
    <s v="Los Angeles"/>
    <x v="1"/>
    <n v="90004"/>
    <x v="1"/>
    <s v="OFF-AR-10004707"/>
    <x v="1"/>
    <x v="6"/>
    <s v="Staples in misc. colors"/>
    <n v="7.44"/>
    <n v="3"/>
    <x v="0"/>
    <n v="2.6040000000000001"/>
    <m/>
  </r>
  <r>
    <n v="7624"/>
    <s v="CA-2014-124464"/>
    <x v="686"/>
    <d v="2014-07-20T00:00:00"/>
    <x v="1"/>
    <s v="SS-20515"/>
    <x v="776"/>
    <x v="2"/>
    <s v="United States"/>
    <s v="Newark"/>
    <x v="13"/>
    <n v="19711"/>
    <x v="3"/>
    <s v="OFF-AP-10000576"/>
    <x v="1"/>
    <x v="9"/>
    <s v="Belkin 7 Outlet SurgeMaster II"/>
    <n v="39.479999999999997"/>
    <n v="1"/>
    <x v="0"/>
    <n v="11.054399999999999"/>
    <m/>
  </r>
  <r>
    <n v="7625"/>
    <s v="CA-2015-136805"/>
    <x v="293"/>
    <d v="2015-05-27T00:00:00"/>
    <x v="0"/>
    <s v="NM-18445"/>
    <x v="134"/>
    <x v="2"/>
    <s v="United States"/>
    <s v="Detroit"/>
    <x v="12"/>
    <n v="48234"/>
    <x v="2"/>
    <s v="OFF-AP-10001394"/>
    <x v="1"/>
    <x v="9"/>
    <s v="Harmony Air Purifier"/>
    <n v="850.5"/>
    <n v="5"/>
    <x v="9"/>
    <n v="245.7"/>
    <m/>
  </r>
  <r>
    <n v="7626"/>
    <s v="CA-2015-136805"/>
    <x v="293"/>
    <d v="2015-05-27T00:00:00"/>
    <x v="0"/>
    <s v="NM-18445"/>
    <x v="134"/>
    <x v="2"/>
    <s v="United States"/>
    <s v="Detroit"/>
    <x v="12"/>
    <n v="48234"/>
    <x v="2"/>
    <s v="FUR-FU-10003724"/>
    <x v="0"/>
    <x v="5"/>
    <s v="Westinghouse Clip-On Gooseneck Lamps"/>
    <n v="75.33"/>
    <n v="9"/>
    <x v="0"/>
    <n v="19.585799999999999"/>
    <m/>
  </r>
  <r>
    <n v="7627"/>
    <s v="US-2015-159499"/>
    <x v="82"/>
    <d v="2015-11-23T00:00:00"/>
    <x v="0"/>
    <s v="EM-14095"/>
    <x v="313"/>
    <x v="1"/>
    <s v="United States"/>
    <s v="Phoenix"/>
    <x v="16"/>
    <n v="85023"/>
    <x v="1"/>
    <s v="OFF-AP-10002867"/>
    <x v="1"/>
    <x v="9"/>
    <s v="Fellowes Command Center 5-outlet power strip"/>
    <n v="325.63200000000001"/>
    <n v="6"/>
    <x v="2"/>
    <n v="28.492799999999999"/>
    <m/>
  </r>
  <r>
    <n v="7628"/>
    <s v="US-2015-159499"/>
    <x v="82"/>
    <d v="2015-11-23T00:00:00"/>
    <x v="0"/>
    <s v="EM-14095"/>
    <x v="313"/>
    <x v="1"/>
    <s v="United States"/>
    <s v="Phoenix"/>
    <x v="16"/>
    <n v="85023"/>
    <x v="1"/>
    <s v="TEC-AC-10002718"/>
    <x v="2"/>
    <x v="11"/>
    <s v="Belkin Standard 104 key USB Keyboard"/>
    <n v="23.344000000000001"/>
    <n v="2"/>
    <x v="2"/>
    <n v="-1.4590000000000001"/>
    <m/>
  </r>
  <r>
    <n v="7629"/>
    <s v="US-2015-159499"/>
    <x v="82"/>
    <d v="2015-11-23T00:00:00"/>
    <x v="0"/>
    <s v="EM-14095"/>
    <x v="313"/>
    <x v="1"/>
    <s v="United States"/>
    <s v="Phoenix"/>
    <x v="16"/>
    <n v="85023"/>
    <x v="1"/>
    <s v="OFF-LA-10003121"/>
    <x v="1"/>
    <x v="2"/>
    <s v="Avery 506"/>
    <n v="16.52"/>
    <n v="5"/>
    <x v="2"/>
    <n v="5.3689999999999998"/>
    <m/>
  </r>
  <r>
    <n v="7630"/>
    <s v="CA-2014-162089"/>
    <x v="809"/>
    <d v="2014-04-01T00:00:00"/>
    <x v="2"/>
    <s v="MP-17470"/>
    <x v="88"/>
    <x v="2"/>
    <s v="United States"/>
    <s v="Brownsville"/>
    <x v="5"/>
    <n v="78521"/>
    <x v="2"/>
    <s v="OFF-EN-10002230"/>
    <x v="1"/>
    <x v="12"/>
    <s v="Airmail Envelopes"/>
    <n v="335.72"/>
    <n v="5"/>
    <x v="2"/>
    <n v="113.30549999999999"/>
    <m/>
  </r>
  <r>
    <n v="7631"/>
    <s v="CA-2014-162089"/>
    <x v="809"/>
    <d v="2014-04-01T00:00:00"/>
    <x v="2"/>
    <s v="MP-17470"/>
    <x v="88"/>
    <x v="2"/>
    <s v="United States"/>
    <s v="Brownsville"/>
    <x v="5"/>
    <n v="78521"/>
    <x v="2"/>
    <s v="TEC-PH-10001819"/>
    <x v="2"/>
    <x v="7"/>
    <s v="Innergie mMini Combo Duo USB Travel Charging Kit"/>
    <n v="251.94399999999999"/>
    <n v="7"/>
    <x v="2"/>
    <n v="88.180400000000006"/>
    <m/>
  </r>
  <r>
    <n v="7632"/>
    <s v="CA-2014-162089"/>
    <x v="809"/>
    <d v="2014-04-01T00:00:00"/>
    <x v="2"/>
    <s v="MP-17470"/>
    <x v="88"/>
    <x v="2"/>
    <s v="United States"/>
    <s v="Brownsville"/>
    <x v="5"/>
    <n v="78521"/>
    <x v="2"/>
    <s v="FUR-CH-10002304"/>
    <x v="0"/>
    <x v="1"/>
    <s v="Global Stack Chair without Arms, Black"/>
    <n v="127.30200000000001"/>
    <n v="7"/>
    <x v="4"/>
    <n v="-9.093"/>
    <m/>
  </r>
  <r>
    <n v="7633"/>
    <s v="US-2017-158526"/>
    <x v="614"/>
    <d v="2018-01-01T00:00:00"/>
    <x v="0"/>
    <s v="KH-16360"/>
    <x v="347"/>
    <x v="0"/>
    <s v="United States"/>
    <s v="Louisville"/>
    <x v="0"/>
    <n v="40214"/>
    <x v="0"/>
    <s v="FUR-CH-10002602"/>
    <x v="0"/>
    <x v="1"/>
    <s v="DMI Arturo Collection Mission-style Design Wood Chair"/>
    <n v="1207.8399999999999"/>
    <n v="8"/>
    <x v="0"/>
    <n v="314.03840000000002"/>
    <m/>
  </r>
  <r>
    <n v="7634"/>
    <s v="US-2017-158526"/>
    <x v="614"/>
    <d v="2018-01-01T00:00:00"/>
    <x v="0"/>
    <s v="KH-16360"/>
    <x v="347"/>
    <x v="0"/>
    <s v="United States"/>
    <s v="Louisville"/>
    <x v="0"/>
    <n v="40214"/>
    <x v="0"/>
    <s v="OFF-BI-10002414"/>
    <x v="1"/>
    <x v="8"/>
    <s v="GBC ProClick Spines for 32-Hole Punch"/>
    <n v="12.53"/>
    <n v="1"/>
    <x v="0"/>
    <n v="5.8891"/>
    <m/>
  </r>
  <r>
    <n v="7635"/>
    <s v="US-2017-158526"/>
    <x v="614"/>
    <d v="2018-01-01T00:00:00"/>
    <x v="0"/>
    <s v="KH-16360"/>
    <x v="347"/>
    <x v="0"/>
    <s v="United States"/>
    <s v="Louisville"/>
    <x v="0"/>
    <n v="40214"/>
    <x v="0"/>
    <s v="OFF-AR-10003696"/>
    <x v="1"/>
    <x v="6"/>
    <s v="Panasonic KP-350BK Electric Pencil Sharpener with Auto Stop"/>
    <n v="34.58"/>
    <n v="1"/>
    <x v="0"/>
    <n v="10.0282"/>
    <m/>
  </r>
  <r>
    <n v="7636"/>
    <s v="US-2017-158526"/>
    <x v="614"/>
    <d v="2018-01-01T00:00:00"/>
    <x v="0"/>
    <s v="KH-16360"/>
    <x v="347"/>
    <x v="0"/>
    <s v="United States"/>
    <s v="Louisville"/>
    <x v="0"/>
    <n v="40214"/>
    <x v="0"/>
    <s v="FUR-CH-10004495"/>
    <x v="0"/>
    <x v="1"/>
    <s v="Global Leather and Oak Executive Chair, Black"/>
    <n v="300.98"/>
    <n v="1"/>
    <x v="0"/>
    <n v="87.284199999999998"/>
    <m/>
  </r>
  <r>
    <n v="7637"/>
    <s v="US-2017-158526"/>
    <x v="614"/>
    <d v="2018-01-01T00:00:00"/>
    <x v="0"/>
    <s v="KH-16360"/>
    <x v="347"/>
    <x v="0"/>
    <s v="United States"/>
    <s v="Louisville"/>
    <x v="0"/>
    <n v="40214"/>
    <x v="0"/>
    <s v="FUR-CH-10001270"/>
    <x v="0"/>
    <x v="1"/>
    <s v="Harbour Creations Steel Folding Chair"/>
    <n v="258.75"/>
    <n v="3"/>
    <x v="0"/>
    <n v="77.625"/>
    <m/>
  </r>
  <r>
    <n v="7638"/>
    <s v="CA-2017-104885"/>
    <x v="580"/>
    <d v="2017-03-08T00:00:00"/>
    <x v="1"/>
    <s v="DB-13555"/>
    <x v="587"/>
    <x v="1"/>
    <s v="United States"/>
    <s v="Newark"/>
    <x v="13"/>
    <n v="19711"/>
    <x v="3"/>
    <s v="OFF-AR-10001615"/>
    <x v="1"/>
    <x v="6"/>
    <s v="Newell 34"/>
    <n v="59.52"/>
    <n v="3"/>
    <x v="0"/>
    <n v="15.475199999999999"/>
    <m/>
  </r>
  <r>
    <n v="7639"/>
    <s v="CA-2017-104885"/>
    <x v="580"/>
    <d v="2017-03-08T00:00:00"/>
    <x v="1"/>
    <s v="DB-13555"/>
    <x v="587"/>
    <x v="1"/>
    <s v="United States"/>
    <s v="Newark"/>
    <x v="13"/>
    <n v="19711"/>
    <x v="3"/>
    <s v="OFF-EN-10003286"/>
    <x v="1"/>
    <x v="12"/>
    <s v="Staple envelope"/>
    <n v="57.96"/>
    <n v="7"/>
    <x v="0"/>
    <n v="27.241199999999999"/>
    <m/>
  </r>
  <r>
    <n v="7640"/>
    <s v="CA-2017-104885"/>
    <x v="580"/>
    <d v="2017-03-08T00:00:00"/>
    <x v="1"/>
    <s v="DB-13555"/>
    <x v="587"/>
    <x v="1"/>
    <s v="United States"/>
    <s v="Newark"/>
    <x v="13"/>
    <n v="19711"/>
    <x v="3"/>
    <s v="FUR-BO-10003660"/>
    <x v="0"/>
    <x v="0"/>
    <s v="Bush Cubix Collection Bookcases, Fully Assembled"/>
    <n v="441.96"/>
    <n v="2"/>
    <x v="0"/>
    <n v="101.6508"/>
    <m/>
  </r>
  <r>
    <n v="7641"/>
    <s v="CA-2017-104885"/>
    <x v="580"/>
    <d v="2017-03-08T00:00:00"/>
    <x v="1"/>
    <s v="DB-13555"/>
    <x v="587"/>
    <x v="1"/>
    <s v="United States"/>
    <s v="Newark"/>
    <x v="13"/>
    <n v="19711"/>
    <x v="3"/>
    <s v="OFF-PA-10002764"/>
    <x v="1"/>
    <x v="10"/>
    <s v="Easy-staple paper"/>
    <n v="68.040000000000006"/>
    <n v="6"/>
    <x v="0"/>
    <n v="33.339599999999997"/>
    <m/>
  </r>
  <r>
    <n v="7642"/>
    <s v="US-2016-157490"/>
    <x v="1099"/>
    <d v="2016-10-07T00:00:00"/>
    <x v="2"/>
    <s v="LB-16795"/>
    <x v="697"/>
    <x v="2"/>
    <s v="United States"/>
    <s v="Pueblo"/>
    <x v="22"/>
    <n v="81001"/>
    <x v="1"/>
    <s v="TEC-MA-10001695"/>
    <x v="2"/>
    <x v="15"/>
    <s v="Zebra GK420t Direct Thermal/Thermal Transfer Printer"/>
    <n v="703.71"/>
    <n v="6"/>
    <x v="6"/>
    <n v="-938.28"/>
    <m/>
  </r>
  <r>
    <n v="7643"/>
    <s v="US-2016-157490"/>
    <x v="1099"/>
    <d v="2016-10-07T00:00:00"/>
    <x v="2"/>
    <s v="LB-16795"/>
    <x v="697"/>
    <x v="2"/>
    <s v="United States"/>
    <s v="Pueblo"/>
    <x v="22"/>
    <n v="81001"/>
    <x v="1"/>
    <s v="OFF-BI-10002824"/>
    <x v="1"/>
    <x v="8"/>
    <s v="Recycled Easel Ring Binders"/>
    <n v="17.904"/>
    <n v="4"/>
    <x v="6"/>
    <n v="-14.92"/>
    <m/>
  </r>
  <r>
    <n v="7644"/>
    <s v="US-2016-157490"/>
    <x v="1099"/>
    <d v="2016-10-07T00:00:00"/>
    <x v="2"/>
    <s v="LB-16795"/>
    <x v="697"/>
    <x v="2"/>
    <s v="United States"/>
    <s v="Pueblo"/>
    <x v="22"/>
    <n v="81001"/>
    <x v="1"/>
    <s v="OFF-BI-10002571"/>
    <x v="1"/>
    <x v="8"/>
    <s v="Avery Framed View Binder, EZD Ring (Locking), Navy, 1 1/2&quot;"/>
    <n v="11.976000000000001"/>
    <n v="4"/>
    <x v="6"/>
    <n v="-9.1815999999999995"/>
    <m/>
  </r>
  <r>
    <n v="7645"/>
    <s v="US-2016-157490"/>
    <x v="1099"/>
    <d v="2016-10-07T00:00:00"/>
    <x v="2"/>
    <s v="LB-16795"/>
    <x v="697"/>
    <x v="2"/>
    <s v="United States"/>
    <s v="Pueblo"/>
    <x v="22"/>
    <n v="81001"/>
    <x v="1"/>
    <s v="TEC-AC-10001553"/>
    <x v="2"/>
    <x v="11"/>
    <s v="Memorex 25GB 6X Branded Blu-Ray Recordable Disc, 15/Pack"/>
    <n v="67.959999999999994"/>
    <n v="5"/>
    <x v="2"/>
    <n v="0.84950000000000003"/>
    <m/>
  </r>
  <r>
    <n v="7646"/>
    <s v="CA-2015-161452"/>
    <x v="57"/>
    <d v="2015-04-11T00:00:00"/>
    <x v="1"/>
    <s v="CA-11965"/>
    <x v="662"/>
    <x v="1"/>
    <s v="United States"/>
    <s v="Los Angeles"/>
    <x v="1"/>
    <n v="90036"/>
    <x v="1"/>
    <s v="FUR-CH-10003973"/>
    <x v="0"/>
    <x v="1"/>
    <s v="GuestStacker Chair with Chrome Finish Legs"/>
    <n v="892.22400000000005"/>
    <n v="3"/>
    <x v="2"/>
    <n v="89.222399999999993"/>
    <m/>
  </r>
  <r>
    <n v="7647"/>
    <s v="US-2014-115196"/>
    <x v="340"/>
    <d v="2014-09-13T00:00:00"/>
    <x v="1"/>
    <s v="DL-12925"/>
    <x v="351"/>
    <x v="0"/>
    <s v="United States"/>
    <s v="Greenville"/>
    <x v="3"/>
    <n v="27834"/>
    <x v="0"/>
    <s v="TEC-MA-10002073"/>
    <x v="2"/>
    <x v="15"/>
    <s v="3D Systems Cube Printer, 2nd Generation, White"/>
    <n v="1299.99"/>
    <n v="2"/>
    <x v="5"/>
    <n v="-571.99559999999997"/>
    <m/>
  </r>
  <r>
    <n v="7648"/>
    <s v="CA-2016-138968"/>
    <x v="543"/>
    <d v="2016-03-16T00:00:00"/>
    <x v="2"/>
    <s v="FC-14335"/>
    <x v="712"/>
    <x v="1"/>
    <s v="United States"/>
    <s v="San Francisco"/>
    <x v="1"/>
    <n v="94110"/>
    <x v="1"/>
    <s v="OFF-BI-10003529"/>
    <x v="1"/>
    <x v="8"/>
    <s v="Avery Round Ring Poly Binders"/>
    <n v="4.5439999999999996"/>
    <n v="2"/>
    <x v="2"/>
    <n v="1.6472"/>
    <m/>
  </r>
  <r>
    <n v="7649"/>
    <s v="CA-2016-138968"/>
    <x v="543"/>
    <d v="2016-03-16T00:00:00"/>
    <x v="2"/>
    <s v="FC-14335"/>
    <x v="712"/>
    <x v="1"/>
    <s v="United States"/>
    <s v="San Francisco"/>
    <x v="1"/>
    <n v="94110"/>
    <x v="1"/>
    <s v="FUR-CH-10000309"/>
    <x v="0"/>
    <x v="1"/>
    <s v="Global Comet Stacking Arm Chair"/>
    <n v="1352.0319999999999"/>
    <n v="4"/>
    <x v="2"/>
    <n v="84.501999999999995"/>
    <m/>
  </r>
  <r>
    <n v="7650"/>
    <s v="CA-2015-101889"/>
    <x v="17"/>
    <d v="2015-12-31T00:00:00"/>
    <x v="1"/>
    <s v="DB-13120"/>
    <x v="106"/>
    <x v="1"/>
    <s v="United States"/>
    <s v="Marion"/>
    <x v="24"/>
    <n v="43302"/>
    <x v="3"/>
    <s v="FUR-TA-10004154"/>
    <x v="0"/>
    <x v="3"/>
    <s v="Riverside Furniture Oval Coffee Table, Oval End Table, End Table with Drawer"/>
    <n v="1548.99"/>
    <n v="9"/>
    <x v="10"/>
    <n v="-464.697"/>
    <m/>
  </r>
  <r>
    <n v="7651"/>
    <s v="CA-2015-101889"/>
    <x v="17"/>
    <d v="2015-12-31T00:00:00"/>
    <x v="1"/>
    <s v="DB-13120"/>
    <x v="106"/>
    <x v="1"/>
    <s v="United States"/>
    <s v="Marion"/>
    <x v="24"/>
    <n v="43302"/>
    <x v="3"/>
    <s v="OFF-EN-10003286"/>
    <x v="1"/>
    <x v="12"/>
    <s v="Staple envelope"/>
    <n v="19.872"/>
    <n v="3"/>
    <x v="2"/>
    <n v="6.7068000000000003"/>
    <m/>
  </r>
  <r>
    <n v="7652"/>
    <s v="CA-2017-110821"/>
    <x v="783"/>
    <d v="2017-08-08T00:00:00"/>
    <x v="2"/>
    <s v="CK-12205"/>
    <x v="237"/>
    <x v="0"/>
    <s v="United States"/>
    <s v="Dallas"/>
    <x v="5"/>
    <n v="75081"/>
    <x v="2"/>
    <s v="TEC-AC-10001552"/>
    <x v="2"/>
    <x v="11"/>
    <s v="Logitech K350 2.4Ghz Wireless Keyboard"/>
    <n v="119.44799999999999"/>
    <n v="3"/>
    <x v="2"/>
    <n v="-13.437900000000001"/>
    <m/>
  </r>
  <r>
    <n v="7653"/>
    <s v="CA-2017-110821"/>
    <x v="783"/>
    <d v="2017-08-08T00:00:00"/>
    <x v="2"/>
    <s v="CK-12205"/>
    <x v="237"/>
    <x v="0"/>
    <s v="United States"/>
    <s v="Dallas"/>
    <x v="5"/>
    <n v="75081"/>
    <x v="2"/>
    <s v="OFF-ST-10002790"/>
    <x v="1"/>
    <x v="4"/>
    <s v="Safco Industrial Shelving"/>
    <n v="118.16"/>
    <n v="2"/>
    <x v="2"/>
    <n v="-25.109000000000002"/>
    <m/>
  </r>
  <r>
    <n v="7654"/>
    <s v="CA-2015-121552"/>
    <x v="204"/>
    <d v="2015-03-27T00:00:00"/>
    <x v="1"/>
    <s v="FW-14395"/>
    <x v="783"/>
    <x v="1"/>
    <s v="United States"/>
    <s v="Huntsville"/>
    <x v="19"/>
    <n v="35810"/>
    <x v="0"/>
    <s v="OFF-AR-10003217"/>
    <x v="1"/>
    <x v="6"/>
    <s v="Newell 316"/>
    <n v="19.559999999999999"/>
    <n v="4"/>
    <x v="0"/>
    <n v="5.4767999999999999"/>
    <m/>
  </r>
  <r>
    <n v="7655"/>
    <s v="CA-2015-107685"/>
    <x v="672"/>
    <d v="2015-12-02T00:00:00"/>
    <x v="0"/>
    <s v="JM-15865"/>
    <x v="622"/>
    <x v="0"/>
    <s v="United States"/>
    <s v="Las Vegas"/>
    <x v="33"/>
    <n v="89115"/>
    <x v="1"/>
    <s v="FUR-FU-10002813"/>
    <x v="0"/>
    <x v="5"/>
    <s v="DAX Contemporary Wood Frame with Silver Metal Mat, Desktop, 11 x 14 Size"/>
    <n v="80.959999999999994"/>
    <n v="4"/>
    <x v="0"/>
    <n v="29.145600000000002"/>
    <m/>
  </r>
  <r>
    <n v="7656"/>
    <s v="CA-2015-107685"/>
    <x v="672"/>
    <d v="2015-12-02T00:00:00"/>
    <x v="0"/>
    <s v="JM-15865"/>
    <x v="622"/>
    <x v="0"/>
    <s v="United States"/>
    <s v="Las Vegas"/>
    <x v="33"/>
    <n v="89115"/>
    <x v="1"/>
    <s v="OFF-PA-10003848"/>
    <x v="1"/>
    <x v="10"/>
    <s v="Xerox 1997"/>
    <n v="25.92"/>
    <n v="4"/>
    <x v="0"/>
    <n v="12.441599999999999"/>
    <m/>
  </r>
  <r>
    <n v="7657"/>
    <s v="US-2014-120740"/>
    <x v="1166"/>
    <d v="2014-04-15T00:00:00"/>
    <x v="3"/>
    <s v="PS-18970"/>
    <x v="28"/>
    <x v="2"/>
    <s v="United States"/>
    <s v="Los Angeles"/>
    <x v="1"/>
    <n v="90049"/>
    <x v="1"/>
    <s v="OFF-AP-10000240"/>
    <x v="1"/>
    <x v="9"/>
    <s v="Belkin F9G930V10-GRY 9 Outlet Surge"/>
    <n v="106.96"/>
    <n v="2"/>
    <x v="0"/>
    <n v="31.0184"/>
    <m/>
  </r>
  <r>
    <n v="7658"/>
    <s v="US-2014-120740"/>
    <x v="1166"/>
    <d v="2014-04-15T00:00:00"/>
    <x v="3"/>
    <s v="PS-18970"/>
    <x v="28"/>
    <x v="2"/>
    <s v="United States"/>
    <s v="Los Angeles"/>
    <x v="1"/>
    <n v="90049"/>
    <x v="1"/>
    <s v="FUR-FU-10004091"/>
    <x v="0"/>
    <x v="5"/>
    <s v="Howard Miller 13&quot; Diameter Goldtone Round Wall Clock"/>
    <n v="187.76"/>
    <n v="4"/>
    <x v="0"/>
    <n v="76.9816"/>
    <m/>
  </r>
  <r>
    <n v="7659"/>
    <s v="CA-2017-155740"/>
    <x v="245"/>
    <d v="2017-08-02T00:00:00"/>
    <x v="2"/>
    <s v="TC-21475"/>
    <x v="679"/>
    <x v="2"/>
    <s v="United States"/>
    <s v="Lakewood"/>
    <x v="24"/>
    <n v="44107"/>
    <x v="3"/>
    <s v="OFF-BI-10001071"/>
    <x v="1"/>
    <x v="8"/>
    <s v="GBC ProClick Punch Binding System"/>
    <n v="76.775999999999996"/>
    <n v="4"/>
    <x v="6"/>
    <n v="-53.743200000000002"/>
    <m/>
  </r>
  <r>
    <n v="7660"/>
    <s v="CA-2017-146493"/>
    <x v="702"/>
    <d v="2017-06-05T00:00:00"/>
    <x v="1"/>
    <s v="CV-12805"/>
    <x v="51"/>
    <x v="1"/>
    <s v="United States"/>
    <s v="Fremont"/>
    <x v="8"/>
    <n v="68025"/>
    <x v="2"/>
    <s v="OFF-BI-10003676"/>
    <x v="1"/>
    <x v="8"/>
    <s v="GBC Standard Recycled Report Covers, Clear Plastic Sheets"/>
    <n v="53.9"/>
    <n v="5"/>
    <x v="0"/>
    <n v="25.872"/>
    <m/>
  </r>
  <r>
    <n v="7661"/>
    <s v="CA-2014-105417"/>
    <x v="1167"/>
    <d v="2014-01-12T00:00:00"/>
    <x v="1"/>
    <s v="VS-21820"/>
    <x v="745"/>
    <x v="0"/>
    <s v="United States"/>
    <s v="Huntsville"/>
    <x v="5"/>
    <n v="77340"/>
    <x v="2"/>
    <s v="FUR-FU-10004864"/>
    <x v="0"/>
    <x v="5"/>
    <s v="Howard Miller 14-1/2&quot; Diameter Chrome Round Wall Clock"/>
    <n v="76.727999999999994"/>
    <n v="3"/>
    <x v="7"/>
    <n v="-53.709600000000002"/>
    <m/>
  </r>
  <r>
    <n v="7662"/>
    <s v="CA-2014-105417"/>
    <x v="1167"/>
    <d v="2014-01-12T00:00:00"/>
    <x v="1"/>
    <s v="VS-21820"/>
    <x v="745"/>
    <x v="0"/>
    <s v="United States"/>
    <s v="Huntsville"/>
    <x v="5"/>
    <n v="77340"/>
    <x v="2"/>
    <s v="OFF-BI-10003708"/>
    <x v="1"/>
    <x v="8"/>
    <s v="Acco Four Pocket Poly Ring Binder with Label Holder, Smoke, 1&quot;"/>
    <n v="10.43"/>
    <n v="7"/>
    <x v="3"/>
    <n v="-18.252500000000001"/>
    <m/>
  </r>
  <r>
    <n v="7663"/>
    <s v="US-2017-141509"/>
    <x v="365"/>
    <d v="2017-10-01T00:00:00"/>
    <x v="2"/>
    <s v="SC-20575"/>
    <x v="623"/>
    <x v="0"/>
    <s v="United States"/>
    <s v="Los Angeles"/>
    <x v="1"/>
    <n v="90036"/>
    <x v="1"/>
    <s v="OFF-AR-10002067"/>
    <x v="1"/>
    <x v="6"/>
    <s v="Newell 334"/>
    <n v="99.2"/>
    <n v="5"/>
    <x v="0"/>
    <n v="25.792000000000002"/>
    <m/>
  </r>
  <r>
    <n v="7664"/>
    <s v="CA-2017-139493"/>
    <x v="1168"/>
    <d v="2017-09-19T00:00:00"/>
    <x v="1"/>
    <s v="SG-20605"/>
    <x v="611"/>
    <x v="0"/>
    <s v="United States"/>
    <s v="Asheville"/>
    <x v="3"/>
    <n v="28806"/>
    <x v="0"/>
    <s v="OFF-AR-10003158"/>
    <x v="1"/>
    <x v="6"/>
    <s v="Fluorescent Highlighters by Dixon"/>
    <n v="15.92"/>
    <n v="5"/>
    <x v="2"/>
    <n v="2.786"/>
    <m/>
  </r>
  <r>
    <n v="7665"/>
    <s v="CA-2014-151967"/>
    <x v="68"/>
    <d v="2014-10-26T00:00:00"/>
    <x v="1"/>
    <s v="NB-18580"/>
    <x v="630"/>
    <x v="1"/>
    <s v="United States"/>
    <s v="Bossier City"/>
    <x v="28"/>
    <n v="71111"/>
    <x v="0"/>
    <s v="FUR-FU-10000193"/>
    <x v="0"/>
    <x v="5"/>
    <s v="Tenex Chairmats For Use with Hard Floors"/>
    <n v="129.91999999999999"/>
    <n v="4"/>
    <x v="0"/>
    <n v="10.393599999999999"/>
    <m/>
  </r>
  <r>
    <n v="7666"/>
    <s v="US-2016-140158"/>
    <x v="964"/>
    <d v="2016-10-08T00:00:00"/>
    <x v="1"/>
    <s v="DR-12940"/>
    <x v="660"/>
    <x v="2"/>
    <s v="United States"/>
    <s v="Providence"/>
    <x v="34"/>
    <n v="2908"/>
    <x v="3"/>
    <s v="OFF-BI-10000977"/>
    <x v="1"/>
    <x v="8"/>
    <s v="Ibico Plastic Spiral Binding Combs"/>
    <n v="30.4"/>
    <n v="1"/>
    <x v="0"/>
    <n v="13.984"/>
    <m/>
  </r>
  <r>
    <n v="7667"/>
    <s v="US-2016-140158"/>
    <x v="964"/>
    <d v="2016-10-08T00:00:00"/>
    <x v="1"/>
    <s v="DR-12940"/>
    <x v="660"/>
    <x v="2"/>
    <s v="United States"/>
    <s v="Providence"/>
    <x v="34"/>
    <n v="2908"/>
    <x v="3"/>
    <s v="TEC-CO-10001449"/>
    <x v="2"/>
    <x v="16"/>
    <s v="Hewlett Packard LaserJet 3310 Copier"/>
    <n v="5399.91"/>
    <n v="9"/>
    <x v="0"/>
    <n v="2591.9567999999999"/>
    <m/>
  </r>
  <r>
    <n v="7668"/>
    <s v="US-2016-140158"/>
    <x v="964"/>
    <d v="2016-10-08T00:00:00"/>
    <x v="1"/>
    <s v="DR-12940"/>
    <x v="660"/>
    <x v="2"/>
    <s v="United States"/>
    <s v="Providence"/>
    <x v="34"/>
    <n v="2908"/>
    <x v="3"/>
    <s v="OFF-ST-10000136"/>
    <x v="1"/>
    <x v="4"/>
    <s v="Letter Size File"/>
    <n v="119.1"/>
    <n v="3"/>
    <x v="0"/>
    <n v="34.539000000000001"/>
    <m/>
  </r>
  <r>
    <n v="7669"/>
    <s v="CA-2015-130974"/>
    <x v="154"/>
    <d v="2015-11-29T00:00:00"/>
    <x v="0"/>
    <s v="MA-17560"/>
    <x v="15"/>
    <x v="2"/>
    <s v="United States"/>
    <s v="Everett"/>
    <x v="31"/>
    <n v="2149"/>
    <x v="3"/>
    <s v="OFF-PA-10000743"/>
    <x v="1"/>
    <x v="10"/>
    <s v="Xerox 1977"/>
    <n v="40.08"/>
    <n v="6"/>
    <x v="0"/>
    <n v="19.238399999999999"/>
    <m/>
  </r>
  <r>
    <n v="7670"/>
    <s v="CA-2015-130974"/>
    <x v="154"/>
    <d v="2015-11-29T00:00:00"/>
    <x v="0"/>
    <s v="MA-17560"/>
    <x v="15"/>
    <x v="2"/>
    <s v="United States"/>
    <s v="Everett"/>
    <x v="31"/>
    <n v="2149"/>
    <x v="3"/>
    <s v="OFF-PA-10001019"/>
    <x v="1"/>
    <x v="10"/>
    <s v="Xerox 1884"/>
    <n v="59.94"/>
    <n v="3"/>
    <x v="0"/>
    <n v="28.171800000000001"/>
    <m/>
  </r>
  <r>
    <n v="7671"/>
    <s v="CA-2015-130974"/>
    <x v="154"/>
    <d v="2015-11-29T00:00:00"/>
    <x v="0"/>
    <s v="MA-17560"/>
    <x v="15"/>
    <x v="2"/>
    <s v="United States"/>
    <s v="Everett"/>
    <x v="31"/>
    <n v="2149"/>
    <x v="3"/>
    <s v="TEC-AC-10003095"/>
    <x v="2"/>
    <x v="11"/>
    <s v="Logitech G35 7.1-Channel Surround Sound Headset"/>
    <n v="259.98"/>
    <n v="2"/>
    <x v="0"/>
    <n v="88.393199999999993"/>
    <m/>
  </r>
  <r>
    <n v="7672"/>
    <s v="CA-2015-130974"/>
    <x v="154"/>
    <d v="2015-11-29T00:00:00"/>
    <x v="0"/>
    <s v="MA-17560"/>
    <x v="15"/>
    <x v="2"/>
    <s v="United States"/>
    <s v="Everett"/>
    <x v="31"/>
    <n v="2149"/>
    <x v="3"/>
    <s v="FUR-BO-10002916"/>
    <x v="0"/>
    <x v="0"/>
    <s v="Rush Hierlooms Collection 1&quot; Thick Stackable Bookcases"/>
    <n v="170.98"/>
    <n v="1"/>
    <x v="0"/>
    <n v="32.486199999999997"/>
    <m/>
  </r>
  <r>
    <n v="7673"/>
    <s v="CA-2015-130974"/>
    <x v="154"/>
    <d v="2015-11-29T00:00:00"/>
    <x v="0"/>
    <s v="MA-17560"/>
    <x v="15"/>
    <x v="2"/>
    <s v="United States"/>
    <s v="Everett"/>
    <x v="31"/>
    <n v="2149"/>
    <x v="3"/>
    <s v="FUR-FU-10002506"/>
    <x v="0"/>
    <x v="5"/>
    <s v="Tensor &quot;Hersey Kiss&quot; Styled Floor Lamp"/>
    <n v="38.97"/>
    <n v="3"/>
    <x v="0"/>
    <n v="4.6764000000000001"/>
    <m/>
  </r>
  <r>
    <n v="7674"/>
    <s v="CA-2015-130974"/>
    <x v="154"/>
    <d v="2015-11-29T00:00:00"/>
    <x v="0"/>
    <s v="MA-17560"/>
    <x v="15"/>
    <x v="2"/>
    <s v="United States"/>
    <s v="Everett"/>
    <x v="31"/>
    <n v="2149"/>
    <x v="3"/>
    <s v="OFF-PA-10003823"/>
    <x v="1"/>
    <x v="10"/>
    <s v="Xerox 197"/>
    <n v="154.9"/>
    <n v="5"/>
    <x v="0"/>
    <n v="69.704999999999998"/>
    <m/>
  </r>
  <r>
    <n v="7675"/>
    <s v="CA-2015-130974"/>
    <x v="154"/>
    <d v="2015-11-29T00:00:00"/>
    <x v="0"/>
    <s v="MA-17560"/>
    <x v="15"/>
    <x v="2"/>
    <s v="United States"/>
    <s v="Everett"/>
    <x v="31"/>
    <n v="2149"/>
    <x v="3"/>
    <s v="FUR-TA-10004619"/>
    <x v="0"/>
    <x v="3"/>
    <s v="Hon Non-Folding Utility Tables"/>
    <n v="446.06799999999998"/>
    <n v="4"/>
    <x v="4"/>
    <n v="0"/>
    <m/>
  </r>
  <r>
    <n v="7676"/>
    <s v="CA-2017-133487"/>
    <x v="636"/>
    <d v="2017-05-09T00:00:00"/>
    <x v="0"/>
    <s v="TS-21655"/>
    <x v="772"/>
    <x v="0"/>
    <s v="United States"/>
    <s v="Rancho Cucamonga"/>
    <x v="1"/>
    <n v="91730"/>
    <x v="1"/>
    <s v="OFF-AP-10001271"/>
    <x v="1"/>
    <x v="9"/>
    <s v="Eureka The Boss Cordless Rechargeable Stick Vac"/>
    <n v="152.94"/>
    <n v="3"/>
    <x v="0"/>
    <n v="41.293799999999997"/>
    <m/>
  </r>
  <r>
    <n v="7677"/>
    <s v="CA-2014-142951"/>
    <x v="1169"/>
    <d v="2014-10-08T00:00:00"/>
    <x v="3"/>
    <s v="JG-15115"/>
    <x v="161"/>
    <x v="0"/>
    <s v="United States"/>
    <s v="Charlotte"/>
    <x v="3"/>
    <n v="28205"/>
    <x v="0"/>
    <s v="TEC-AC-10002331"/>
    <x v="2"/>
    <x v="11"/>
    <s v="Maxell 74 Minute CDR, 10/Pack"/>
    <n v="23.472000000000001"/>
    <n v="3"/>
    <x v="2"/>
    <n v="4.9878"/>
    <m/>
  </r>
  <r>
    <n v="7678"/>
    <s v="CA-2014-133592"/>
    <x v="520"/>
    <d v="2015-01-07T00:00:00"/>
    <x v="1"/>
    <s v="KM-16375"/>
    <x v="454"/>
    <x v="2"/>
    <s v="United States"/>
    <s v="Providence"/>
    <x v="34"/>
    <n v="2908"/>
    <x v="3"/>
    <s v="OFF-PA-10003228"/>
    <x v="1"/>
    <x v="10"/>
    <s v="Xerox 1917"/>
    <n v="195.64"/>
    <n v="4"/>
    <x v="0"/>
    <n v="91.950800000000001"/>
    <m/>
  </r>
  <r>
    <n v="7679"/>
    <s v="CA-2014-133592"/>
    <x v="520"/>
    <d v="2015-01-07T00:00:00"/>
    <x v="1"/>
    <s v="KM-16375"/>
    <x v="454"/>
    <x v="2"/>
    <s v="United States"/>
    <s v="Providence"/>
    <x v="34"/>
    <n v="2908"/>
    <x v="3"/>
    <s v="OFF-PA-10002586"/>
    <x v="1"/>
    <x v="10"/>
    <s v="Xerox 1970"/>
    <n v="14.94"/>
    <n v="3"/>
    <x v="0"/>
    <n v="7.0217999999999998"/>
    <m/>
  </r>
  <r>
    <n v="7680"/>
    <s v="CA-2014-133592"/>
    <x v="520"/>
    <d v="2015-01-07T00:00:00"/>
    <x v="1"/>
    <s v="KM-16375"/>
    <x v="454"/>
    <x v="2"/>
    <s v="United States"/>
    <s v="Providence"/>
    <x v="34"/>
    <n v="2908"/>
    <x v="3"/>
    <s v="TEC-AC-10002049"/>
    <x v="2"/>
    <x v="11"/>
    <s v="Plantronics Savi W720 Multi-Device Wireless Headset System"/>
    <n v="1687.8"/>
    <n v="4"/>
    <x v="0"/>
    <n v="742.63199999999995"/>
    <m/>
  </r>
  <r>
    <n v="7681"/>
    <s v="CA-2014-133592"/>
    <x v="520"/>
    <d v="2015-01-07T00:00:00"/>
    <x v="1"/>
    <s v="KM-16375"/>
    <x v="454"/>
    <x v="2"/>
    <s v="United States"/>
    <s v="Providence"/>
    <x v="34"/>
    <n v="2908"/>
    <x v="3"/>
    <s v="FUR-BO-10000362"/>
    <x v="0"/>
    <x v="0"/>
    <s v="Sauder Inglewood Library Bookcases"/>
    <n v="341.96"/>
    <n v="2"/>
    <x v="0"/>
    <n v="78.650800000000004"/>
    <m/>
  </r>
  <r>
    <n v="7682"/>
    <s v="CA-2014-133592"/>
    <x v="520"/>
    <d v="2015-01-07T00:00:00"/>
    <x v="1"/>
    <s v="KM-16375"/>
    <x v="454"/>
    <x v="2"/>
    <s v="United States"/>
    <s v="Providence"/>
    <x v="34"/>
    <n v="2908"/>
    <x v="3"/>
    <s v="FUR-CH-10004218"/>
    <x v="0"/>
    <x v="1"/>
    <s v="Global Fabric Manager's Chair, Dark Gray"/>
    <n v="605.88"/>
    <n v="6"/>
    <x v="0"/>
    <n v="151.47"/>
    <m/>
  </r>
  <r>
    <n v="7683"/>
    <s v="CA-2015-120782"/>
    <x v="152"/>
    <d v="2015-05-01T00:00:00"/>
    <x v="2"/>
    <s v="SD-20485"/>
    <x v="174"/>
    <x v="2"/>
    <s v="United States"/>
    <s v="Midland"/>
    <x v="12"/>
    <n v="48640"/>
    <x v="2"/>
    <s v="OFF-AP-10003779"/>
    <x v="1"/>
    <x v="9"/>
    <s v="Kensington 7 Outlet MasterPiece Power Center with Fax/Phone Line Protection"/>
    <n v="186.732"/>
    <n v="1"/>
    <x v="9"/>
    <n v="41.496000000000002"/>
    <m/>
  </r>
  <r>
    <n v="7684"/>
    <s v="CA-2015-120782"/>
    <x v="152"/>
    <d v="2015-05-01T00:00:00"/>
    <x v="2"/>
    <s v="SD-20485"/>
    <x v="174"/>
    <x v="2"/>
    <s v="United States"/>
    <s v="Midland"/>
    <x v="12"/>
    <n v="48640"/>
    <x v="2"/>
    <s v="OFF-BI-10003527"/>
    <x v="1"/>
    <x v="8"/>
    <s v="Fellowes PB500 Electric Punch Plastic Comb Binding Machine with Manual Bind"/>
    <n v="3812.97"/>
    <n v="3"/>
    <x v="0"/>
    <n v="1906.4849999999999"/>
    <m/>
  </r>
  <r>
    <n v="7685"/>
    <s v="CA-2015-116876"/>
    <x v="966"/>
    <d v="2015-02-21T00:00:00"/>
    <x v="1"/>
    <s v="TT-21070"/>
    <x v="74"/>
    <x v="0"/>
    <s v="United States"/>
    <s v="Rochester"/>
    <x v="15"/>
    <n v="14609"/>
    <x v="3"/>
    <s v="OFF-BI-10002897"/>
    <x v="1"/>
    <x v="8"/>
    <s v="Black Avery Memo-Size 3-Ring Binder, 5 1/2&quot; x 8 1/2&quot;"/>
    <n v="26.423999999999999"/>
    <n v="9"/>
    <x v="2"/>
    <n v="9.5786999999999995"/>
    <m/>
  </r>
  <r>
    <n v="7686"/>
    <s v="CA-2015-116876"/>
    <x v="966"/>
    <d v="2015-02-21T00:00:00"/>
    <x v="1"/>
    <s v="TT-21070"/>
    <x v="74"/>
    <x v="0"/>
    <s v="United States"/>
    <s v="Rochester"/>
    <x v="15"/>
    <n v="14609"/>
    <x v="3"/>
    <s v="TEC-PH-10002584"/>
    <x v="2"/>
    <x v="7"/>
    <s v="Samsung Galaxy S4"/>
    <n v="625.99"/>
    <n v="1"/>
    <x v="0"/>
    <n v="187.797"/>
    <m/>
  </r>
  <r>
    <n v="7687"/>
    <s v="CA-2016-169838"/>
    <x v="881"/>
    <d v="2016-11-29T00:00:00"/>
    <x v="1"/>
    <s v="BB-11545"/>
    <x v="179"/>
    <x v="1"/>
    <s v="United States"/>
    <s v="Jackson"/>
    <x v="12"/>
    <n v="49201"/>
    <x v="2"/>
    <s v="FUR-TA-10001095"/>
    <x v="0"/>
    <x v="3"/>
    <s v="Chromcraft Round Conference Tables"/>
    <n v="1568.61"/>
    <n v="9"/>
    <x v="0"/>
    <n v="329.40809999999999"/>
    <m/>
  </r>
  <r>
    <n v="7688"/>
    <s v="CA-2016-169838"/>
    <x v="881"/>
    <d v="2016-11-29T00:00:00"/>
    <x v="1"/>
    <s v="BB-11545"/>
    <x v="179"/>
    <x v="1"/>
    <s v="United States"/>
    <s v="Jackson"/>
    <x v="12"/>
    <n v="49201"/>
    <x v="2"/>
    <s v="OFF-BI-10004002"/>
    <x v="1"/>
    <x v="8"/>
    <s v="Wilson Jones International Size A4 Ring Binders"/>
    <n v="17.3"/>
    <n v="1"/>
    <x v="0"/>
    <n v="8.3040000000000003"/>
    <m/>
  </r>
  <r>
    <n v="7689"/>
    <s v="CA-2016-169838"/>
    <x v="881"/>
    <d v="2016-11-29T00:00:00"/>
    <x v="1"/>
    <s v="BB-11545"/>
    <x v="179"/>
    <x v="1"/>
    <s v="United States"/>
    <s v="Jackson"/>
    <x v="12"/>
    <n v="49201"/>
    <x v="2"/>
    <s v="TEC-AC-10004518"/>
    <x v="2"/>
    <x v="11"/>
    <s v="Memorex Mini Travel Drive 32 GB USB 2.0 Flash Drive"/>
    <n v="160"/>
    <n v="8"/>
    <x v="0"/>
    <n v="62.4"/>
    <m/>
  </r>
  <r>
    <n v="7690"/>
    <s v="US-2017-128951"/>
    <x v="663"/>
    <d v="2017-07-17T00:00:00"/>
    <x v="2"/>
    <s v="RS-19420"/>
    <x v="602"/>
    <x v="1"/>
    <s v="United States"/>
    <s v="Suffolk"/>
    <x v="17"/>
    <n v="23434"/>
    <x v="0"/>
    <s v="OFF-AP-10002191"/>
    <x v="1"/>
    <x v="9"/>
    <s v="Belkin 8 Outlet SurgeMaster II Gold Surge Protector"/>
    <n v="179.94"/>
    <n v="3"/>
    <x v="0"/>
    <n v="50.383200000000002"/>
    <m/>
  </r>
  <r>
    <n v="7691"/>
    <s v="US-2017-128951"/>
    <x v="663"/>
    <d v="2017-07-17T00:00:00"/>
    <x v="2"/>
    <s v="RS-19420"/>
    <x v="602"/>
    <x v="1"/>
    <s v="United States"/>
    <s v="Suffolk"/>
    <x v="17"/>
    <n v="23434"/>
    <x v="0"/>
    <s v="FUR-TA-10004575"/>
    <x v="0"/>
    <x v="3"/>
    <s v="Hon 5100 Series Wood Tables"/>
    <n v="872.94"/>
    <n v="3"/>
    <x v="0"/>
    <n v="157.1292"/>
    <m/>
  </r>
  <r>
    <n v="7692"/>
    <s v="US-2017-128951"/>
    <x v="663"/>
    <d v="2017-07-17T00:00:00"/>
    <x v="2"/>
    <s v="RS-19420"/>
    <x v="602"/>
    <x v="1"/>
    <s v="United States"/>
    <s v="Suffolk"/>
    <x v="17"/>
    <n v="23434"/>
    <x v="0"/>
    <s v="OFF-PA-10003177"/>
    <x v="1"/>
    <x v="10"/>
    <s v="Xerox 1999"/>
    <n v="12.96"/>
    <n v="2"/>
    <x v="0"/>
    <n v="6.2207999999999997"/>
    <m/>
  </r>
  <r>
    <n v="7693"/>
    <s v="CA-2014-102330"/>
    <x v="282"/>
    <d v="2015-01-03T00:00:00"/>
    <x v="1"/>
    <s v="AI-10855"/>
    <x v="482"/>
    <x v="0"/>
    <s v="United States"/>
    <s v="Brentwood"/>
    <x v="1"/>
    <n v="94513"/>
    <x v="1"/>
    <s v="OFF-LA-10003923"/>
    <x v="1"/>
    <x v="2"/>
    <s v="Alphabetical Labels for Top Tab Filing"/>
    <n v="88.8"/>
    <n v="6"/>
    <x v="0"/>
    <n v="44.4"/>
    <m/>
  </r>
  <r>
    <n v="7694"/>
    <s v="CA-2014-102330"/>
    <x v="282"/>
    <d v="2015-01-03T00:00:00"/>
    <x v="1"/>
    <s v="AI-10855"/>
    <x v="482"/>
    <x v="0"/>
    <s v="United States"/>
    <s v="Brentwood"/>
    <x v="1"/>
    <n v="94513"/>
    <x v="1"/>
    <s v="TEC-PH-10001051"/>
    <x v="2"/>
    <x v="7"/>
    <s v="HTC One"/>
    <n v="319.96800000000002"/>
    <n v="4"/>
    <x v="2"/>
    <n v="35.996400000000001"/>
    <m/>
  </r>
  <r>
    <n v="7695"/>
    <s v="CA-2016-118899"/>
    <x v="554"/>
    <d v="2016-03-22T00:00:00"/>
    <x v="3"/>
    <s v="MC-17275"/>
    <x v="507"/>
    <x v="0"/>
    <s v="United States"/>
    <s v="Seattle"/>
    <x v="4"/>
    <n v="98103"/>
    <x v="1"/>
    <s v="FUR-CH-10004754"/>
    <x v="0"/>
    <x v="1"/>
    <s v="Global Stack Chair with Arms, Black"/>
    <n v="167.88800000000001"/>
    <n v="7"/>
    <x v="2"/>
    <n v="14.690200000000001"/>
    <m/>
  </r>
  <r>
    <n v="7696"/>
    <s v="CA-2017-107958"/>
    <x v="1170"/>
    <d v="2017-07-05T00:00:00"/>
    <x v="2"/>
    <s v="AH-10120"/>
    <x v="571"/>
    <x v="2"/>
    <s v="United States"/>
    <s v="Houston"/>
    <x v="5"/>
    <n v="77036"/>
    <x v="2"/>
    <s v="OFF-PA-10000357"/>
    <x v="1"/>
    <x v="10"/>
    <s v="White Dual Perf Computer Printout Paper, 2700 Sheets, 1 Part, Heavyweight, 20 lbs., 14 7/8 x 11"/>
    <n v="163.96"/>
    <n v="5"/>
    <x v="2"/>
    <n v="59.435499999999998"/>
    <m/>
  </r>
  <r>
    <n v="7697"/>
    <s v="CA-2017-107958"/>
    <x v="1170"/>
    <d v="2017-07-05T00:00:00"/>
    <x v="2"/>
    <s v="AH-10120"/>
    <x v="571"/>
    <x v="2"/>
    <s v="United States"/>
    <s v="Houston"/>
    <x v="5"/>
    <n v="77036"/>
    <x v="2"/>
    <s v="OFF-BI-10001787"/>
    <x v="1"/>
    <x v="8"/>
    <s v="Wilson Jones Four-Pocket Poly Binders"/>
    <n v="5.2320000000000002"/>
    <n v="4"/>
    <x v="3"/>
    <n v="-8.1096000000000004"/>
    <m/>
  </r>
  <r>
    <n v="7698"/>
    <s v="CA-2017-151799"/>
    <x v="817"/>
    <d v="2017-12-18T00:00:00"/>
    <x v="1"/>
    <s v="BF-11170"/>
    <x v="408"/>
    <x v="2"/>
    <s v="United States"/>
    <s v="Lawrence"/>
    <x v="31"/>
    <n v="1841"/>
    <x v="3"/>
    <s v="TEC-CO-10002313"/>
    <x v="2"/>
    <x v="16"/>
    <s v="Canon PC1080F Personal Copier"/>
    <n v="1199.98"/>
    <n v="2"/>
    <x v="0"/>
    <n v="467.99220000000003"/>
    <m/>
  </r>
  <r>
    <n v="7699"/>
    <s v="CA-2017-151799"/>
    <x v="817"/>
    <d v="2017-12-18T00:00:00"/>
    <x v="1"/>
    <s v="BF-11170"/>
    <x v="408"/>
    <x v="2"/>
    <s v="United States"/>
    <s v="Lawrence"/>
    <x v="31"/>
    <n v="1841"/>
    <x v="3"/>
    <s v="OFF-ST-10002790"/>
    <x v="1"/>
    <x v="4"/>
    <s v="Safco Industrial Shelving"/>
    <n v="73.849999999999994"/>
    <n v="1"/>
    <x v="0"/>
    <n v="2.2155"/>
    <m/>
  </r>
  <r>
    <n v="7700"/>
    <s v="CA-2017-151799"/>
    <x v="817"/>
    <d v="2017-12-18T00:00:00"/>
    <x v="1"/>
    <s v="BF-11170"/>
    <x v="408"/>
    <x v="2"/>
    <s v="United States"/>
    <s v="Lawrence"/>
    <x v="31"/>
    <n v="1841"/>
    <x v="3"/>
    <s v="OFF-SU-10001664"/>
    <x v="1"/>
    <x v="14"/>
    <s v="Acme Office Executive Series Stainless Steel Trimmers"/>
    <n v="25.71"/>
    <n v="3"/>
    <x v="0"/>
    <n v="6.6845999999999997"/>
    <m/>
  </r>
  <r>
    <n v="7701"/>
    <s v="CA-2017-151799"/>
    <x v="817"/>
    <d v="2017-12-18T00:00:00"/>
    <x v="1"/>
    <s v="BF-11170"/>
    <x v="408"/>
    <x v="2"/>
    <s v="United States"/>
    <s v="Lawrence"/>
    <x v="31"/>
    <n v="1841"/>
    <x v="3"/>
    <s v="OFF-FA-10001332"/>
    <x v="1"/>
    <x v="13"/>
    <s v="Acco Banker's Clasps, 5 3/4&quot;-Long"/>
    <n v="17.28"/>
    <n v="6"/>
    <x v="0"/>
    <n v="8.1216000000000008"/>
    <m/>
  </r>
  <r>
    <n v="7702"/>
    <s v="CA-2017-151799"/>
    <x v="817"/>
    <d v="2017-12-18T00:00:00"/>
    <x v="1"/>
    <s v="BF-11170"/>
    <x v="408"/>
    <x v="2"/>
    <s v="United States"/>
    <s v="Lawrence"/>
    <x v="31"/>
    <n v="1841"/>
    <x v="3"/>
    <s v="FUR-TA-10003473"/>
    <x v="0"/>
    <x v="3"/>
    <s v="Bretford Rectangular Conference Table Tops"/>
    <n v="526.58199999999999"/>
    <n v="2"/>
    <x v="4"/>
    <n v="-52.658200000000001"/>
    <m/>
  </r>
  <r>
    <n v="7703"/>
    <s v="CA-2016-114601"/>
    <x v="370"/>
    <d v="2016-09-02T00:00:00"/>
    <x v="1"/>
    <s v="AA-10480"/>
    <x v="4"/>
    <x v="0"/>
    <s v="United States"/>
    <s v="Detroit"/>
    <x v="12"/>
    <n v="48234"/>
    <x v="2"/>
    <s v="OFF-PA-10000605"/>
    <x v="1"/>
    <x v="10"/>
    <s v="Xerox 1950"/>
    <n v="11.56"/>
    <n v="2"/>
    <x v="0"/>
    <n v="5.6643999999999997"/>
    <m/>
  </r>
  <r>
    <n v="7704"/>
    <s v="CA-2016-114601"/>
    <x v="370"/>
    <d v="2016-09-02T00:00:00"/>
    <x v="1"/>
    <s v="AA-10480"/>
    <x v="4"/>
    <x v="0"/>
    <s v="United States"/>
    <s v="Detroit"/>
    <x v="12"/>
    <n v="48234"/>
    <x v="2"/>
    <s v="TEC-PH-10002170"/>
    <x v="2"/>
    <x v="7"/>
    <s v="ClearSounds CSC500 Amplified Spirit Phone Corded phone"/>
    <n v="209.97"/>
    <n v="3"/>
    <x v="0"/>
    <n v="58.791600000000003"/>
    <m/>
  </r>
  <r>
    <n v="7705"/>
    <s v="CA-2016-114601"/>
    <x v="370"/>
    <d v="2016-09-02T00:00:00"/>
    <x v="1"/>
    <s v="AA-10480"/>
    <x v="4"/>
    <x v="0"/>
    <s v="United States"/>
    <s v="Detroit"/>
    <x v="12"/>
    <n v="48234"/>
    <x v="2"/>
    <s v="FUR-TA-10004147"/>
    <x v="0"/>
    <x v="3"/>
    <s v="Hon 4060 Series Tables"/>
    <n v="447.84"/>
    <n v="4"/>
    <x v="0"/>
    <n v="98.524799999999999"/>
    <m/>
  </r>
  <r>
    <n v="7706"/>
    <s v="CA-2016-114601"/>
    <x v="370"/>
    <d v="2016-09-02T00:00:00"/>
    <x v="1"/>
    <s v="AA-10480"/>
    <x v="4"/>
    <x v="0"/>
    <s v="United States"/>
    <s v="Detroit"/>
    <x v="12"/>
    <n v="48234"/>
    <x v="2"/>
    <s v="TEC-AC-10003911"/>
    <x v="2"/>
    <x v="11"/>
    <s v="NETGEAR AC1750 Dual Band Gigabit Smart WiFi Router"/>
    <n v="479.97"/>
    <n v="3"/>
    <x v="0"/>
    <n v="163.18979999999999"/>
    <m/>
  </r>
  <r>
    <n v="7707"/>
    <s v="CA-2016-114601"/>
    <x v="370"/>
    <d v="2016-09-02T00:00:00"/>
    <x v="1"/>
    <s v="AA-10480"/>
    <x v="4"/>
    <x v="0"/>
    <s v="United States"/>
    <s v="Detroit"/>
    <x v="12"/>
    <n v="48234"/>
    <x v="2"/>
    <s v="OFF-AR-10002578"/>
    <x v="1"/>
    <x v="6"/>
    <s v="Newell 335"/>
    <n v="8.64"/>
    <n v="3"/>
    <x v="0"/>
    <n v="2.5055999999999998"/>
    <m/>
  </r>
  <r>
    <n v="7708"/>
    <s v="CA-2017-100237"/>
    <x v="453"/>
    <d v="2017-10-19T00:00:00"/>
    <x v="1"/>
    <s v="SV-20815"/>
    <x v="458"/>
    <x v="1"/>
    <s v="United States"/>
    <s v="Orem"/>
    <x v="7"/>
    <n v="84057"/>
    <x v="1"/>
    <s v="OFF-AR-10001761"/>
    <x v="1"/>
    <x v="6"/>
    <s v="Avery Hi-Liter Smear-Safe Highlighters"/>
    <n v="11.68"/>
    <n v="2"/>
    <x v="0"/>
    <n v="4.2047999999999996"/>
    <m/>
  </r>
  <r>
    <n v="7709"/>
    <s v="CA-2014-139542"/>
    <x v="1089"/>
    <d v="2014-10-29T00:00:00"/>
    <x v="1"/>
    <s v="EH-14185"/>
    <x v="699"/>
    <x v="0"/>
    <s v="United States"/>
    <s v="Philadelphia"/>
    <x v="9"/>
    <n v="19120"/>
    <x v="3"/>
    <s v="TEC-AC-10001553"/>
    <x v="2"/>
    <x v="11"/>
    <s v="Memorex 25GB 6X Branded Blu-Ray Recordable Disc, 15/Pack"/>
    <n v="40.776000000000003"/>
    <n v="3"/>
    <x v="2"/>
    <n v="0.50970000000000004"/>
    <m/>
  </r>
  <r>
    <n v="7710"/>
    <s v="CA-2014-139542"/>
    <x v="1089"/>
    <d v="2014-10-29T00:00:00"/>
    <x v="1"/>
    <s v="EH-14185"/>
    <x v="699"/>
    <x v="0"/>
    <s v="United States"/>
    <s v="Philadelphia"/>
    <x v="9"/>
    <n v="19120"/>
    <x v="3"/>
    <s v="OFF-BI-10000309"/>
    <x v="1"/>
    <x v="8"/>
    <s v="GBC Twin Loop Wire Binding Elements, 9/16&quot; Spine, Black"/>
    <n v="13.698"/>
    <n v="3"/>
    <x v="6"/>
    <n v="-9.5885999999999996"/>
    <m/>
  </r>
  <r>
    <n v="7711"/>
    <s v="US-2015-142811"/>
    <x v="788"/>
    <d v="2015-04-07T00:00:00"/>
    <x v="1"/>
    <s v="JL-15850"/>
    <x v="139"/>
    <x v="0"/>
    <s v="United States"/>
    <s v="Mesa"/>
    <x v="16"/>
    <n v="85204"/>
    <x v="1"/>
    <s v="TEC-PH-10003095"/>
    <x v="2"/>
    <x v="7"/>
    <s v="Samsung HM1900 Bluetooth Headset"/>
    <n v="87.8"/>
    <n v="5"/>
    <x v="2"/>
    <n v="32.924999999999997"/>
    <m/>
  </r>
  <r>
    <n v="7712"/>
    <s v="CA-2017-139353"/>
    <x v="960"/>
    <d v="2017-10-30T00:00:00"/>
    <x v="0"/>
    <s v="JM-15250"/>
    <x v="49"/>
    <x v="0"/>
    <s v="United States"/>
    <s v="Fayetteville"/>
    <x v="3"/>
    <n v="28314"/>
    <x v="0"/>
    <s v="FUR-FU-10001876"/>
    <x v="0"/>
    <x v="5"/>
    <s v="Computer Room Manger, 14&quot;"/>
    <n v="77.951999999999998"/>
    <n v="3"/>
    <x v="2"/>
    <n v="15.590400000000001"/>
    <m/>
  </r>
  <r>
    <n v="7713"/>
    <s v="CA-2017-139353"/>
    <x v="960"/>
    <d v="2017-10-30T00:00:00"/>
    <x v="0"/>
    <s v="JM-15250"/>
    <x v="49"/>
    <x v="0"/>
    <s v="United States"/>
    <s v="Fayetteville"/>
    <x v="3"/>
    <n v="28314"/>
    <x v="0"/>
    <s v="OFF-ST-10001522"/>
    <x v="1"/>
    <x v="4"/>
    <s v="Gould Plastics 18-Pocket Panel Bin, 34w x 5-1/4d x 20-1/2h"/>
    <n v="147.184"/>
    <n v="2"/>
    <x v="2"/>
    <n v="-29.436800000000002"/>
    <m/>
  </r>
  <r>
    <n v="7714"/>
    <s v="CA-2017-139353"/>
    <x v="960"/>
    <d v="2017-10-30T00:00:00"/>
    <x v="0"/>
    <s v="JM-15250"/>
    <x v="49"/>
    <x v="0"/>
    <s v="United States"/>
    <s v="Fayetteville"/>
    <x v="3"/>
    <n v="28314"/>
    <x v="0"/>
    <s v="OFF-PA-10000300"/>
    <x v="1"/>
    <x v="10"/>
    <s v="Xerox 1936"/>
    <n v="47.951999999999998"/>
    <n v="3"/>
    <x v="2"/>
    <n v="16.183800000000002"/>
    <m/>
  </r>
  <r>
    <n v="7715"/>
    <s v="CA-2014-150203"/>
    <x v="29"/>
    <d v="2014-12-07T00:00:00"/>
    <x v="2"/>
    <s v="JB-15925"/>
    <x v="102"/>
    <x v="0"/>
    <s v="United States"/>
    <s v="Los Angeles"/>
    <x v="1"/>
    <n v="90032"/>
    <x v="1"/>
    <s v="OFF-AP-10001469"/>
    <x v="1"/>
    <x v="9"/>
    <s v="Fellowes 8 Outlet Superior Workstation Surge Protector"/>
    <n v="250.26"/>
    <n v="6"/>
    <x v="0"/>
    <n v="72.575400000000002"/>
    <m/>
  </r>
  <r>
    <n v="7716"/>
    <s v="US-2017-101518"/>
    <x v="132"/>
    <d v="2017-11-08T00:00:00"/>
    <x v="1"/>
    <s v="PB-19105"/>
    <x v="287"/>
    <x v="0"/>
    <s v="United States"/>
    <s v="Philadelphia"/>
    <x v="9"/>
    <n v="19140"/>
    <x v="3"/>
    <s v="TEC-AC-10001553"/>
    <x v="2"/>
    <x v="11"/>
    <s v="Memorex 25GB 6X Branded Blu-Ray Recordable Disc, 15/Pack"/>
    <n v="40.776000000000003"/>
    <n v="3"/>
    <x v="2"/>
    <n v="0.50970000000000004"/>
    <m/>
  </r>
  <r>
    <n v="7717"/>
    <s v="CA-2015-149636"/>
    <x v="1171"/>
    <d v="2015-01-12T00:00:00"/>
    <x v="1"/>
    <s v="SP-20620"/>
    <x v="407"/>
    <x v="1"/>
    <s v="United States"/>
    <s v="Colorado Springs"/>
    <x v="22"/>
    <n v="80906"/>
    <x v="1"/>
    <s v="OFF-PA-10004041"/>
    <x v="1"/>
    <x v="10"/>
    <s v="It's Hot Message Books with Stickers, 2 3/4&quot; x 5&quot;"/>
    <n v="29.6"/>
    <n v="5"/>
    <x v="2"/>
    <n v="9.25"/>
    <m/>
  </r>
  <r>
    <n v="7718"/>
    <s v="CA-2015-149636"/>
    <x v="1171"/>
    <d v="2015-01-12T00:00:00"/>
    <x v="1"/>
    <s v="SP-20620"/>
    <x v="407"/>
    <x v="1"/>
    <s v="United States"/>
    <s v="Colorado Springs"/>
    <x v="22"/>
    <n v="80906"/>
    <x v="1"/>
    <s v="OFF-BI-10002764"/>
    <x v="1"/>
    <x v="8"/>
    <s v="Recycled Pressboard Report Cover with Reinforced Top Hinge"/>
    <n v="1.9379999999999999"/>
    <n v="2"/>
    <x v="6"/>
    <n v="-1.3566"/>
    <m/>
  </r>
  <r>
    <n v="7719"/>
    <s v="US-2017-146213"/>
    <x v="428"/>
    <d v="2017-09-14T00:00:00"/>
    <x v="1"/>
    <s v="MC-17605"/>
    <x v="204"/>
    <x v="1"/>
    <s v="United States"/>
    <s v="Los Angeles"/>
    <x v="1"/>
    <n v="90032"/>
    <x v="1"/>
    <s v="TEC-AC-10001114"/>
    <x v="2"/>
    <x v="11"/>
    <s v="Microsoft Wireless Mobile Mouse 4000"/>
    <n v="159.96"/>
    <n v="4"/>
    <x v="0"/>
    <n v="51.187199999999997"/>
    <m/>
  </r>
  <r>
    <n v="7720"/>
    <s v="CA-2015-108588"/>
    <x v="956"/>
    <d v="2015-01-10T00:00:00"/>
    <x v="1"/>
    <s v="BG-11695"/>
    <x v="410"/>
    <x v="1"/>
    <s v="United States"/>
    <s v="New York City"/>
    <x v="15"/>
    <n v="10009"/>
    <x v="3"/>
    <s v="OFF-AR-10001615"/>
    <x v="1"/>
    <x v="6"/>
    <s v="Newell 34"/>
    <n v="59.52"/>
    <n v="3"/>
    <x v="0"/>
    <n v="15.475199999999999"/>
    <m/>
  </r>
  <r>
    <n v="7721"/>
    <s v="CA-2015-108588"/>
    <x v="956"/>
    <d v="2015-01-10T00:00:00"/>
    <x v="1"/>
    <s v="BG-11695"/>
    <x v="410"/>
    <x v="1"/>
    <s v="United States"/>
    <s v="New York City"/>
    <x v="15"/>
    <n v="10009"/>
    <x v="3"/>
    <s v="OFF-EN-10000461"/>
    <x v="1"/>
    <x v="12"/>
    <s v="#10- 4 1/8&quot; x 9 1/2&quot; Recycled Envelopes"/>
    <n v="17.48"/>
    <n v="2"/>
    <x v="0"/>
    <n v="8.2156000000000002"/>
    <m/>
  </r>
  <r>
    <n v="7722"/>
    <s v="CA-2015-108588"/>
    <x v="956"/>
    <d v="2015-01-10T00:00:00"/>
    <x v="1"/>
    <s v="BG-11695"/>
    <x v="410"/>
    <x v="1"/>
    <s v="United States"/>
    <s v="New York City"/>
    <x v="15"/>
    <n v="10009"/>
    <x v="3"/>
    <s v="OFF-BI-10004506"/>
    <x v="1"/>
    <x v="8"/>
    <s v="Wilson Jones data.warehouse D-Ring Binders with DublLock"/>
    <n v="13.167999999999999"/>
    <n v="2"/>
    <x v="2"/>
    <n v="4.6087999999999996"/>
    <m/>
  </r>
  <r>
    <n v="7723"/>
    <s v="US-2017-138086"/>
    <x v="513"/>
    <d v="2017-04-20T00:00:00"/>
    <x v="1"/>
    <s v="JO-15550"/>
    <x v="270"/>
    <x v="2"/>
    <s v="United States"/>
    <s v="San Francisco"/>
    <x v="1"/>
    <n v="94109"/>
    <x v="1"/>
    <s v="OFF-AP-10000027"/>
    <x v="1"/>
    <x v="9"/>
    <s v="Hoover Commercial SteamVac"/>
    <n v="40.74"/>
    <n v="3"/>
    <x v="0"/>
    <n v="12.222"/>
    <m/>
  </r>
  <r>
    <n v="7724"/>
    <s v="CA-2015-139374"/>
    <x v="229"/>
    <d v="2015-09-14T00:00:00"/>
    <x v="1"/>
    <s v="AR-10345"/>
    <x v="753"/>
    <x v="1"/>
    <s v="United States"/>
    <s v="Austin"/>
    <x v="5"/>
    <n v="78745"/>
    <x v="2"/>
    <s v="FUR-CH-10003981"/>
    <x v="0"/>
    <x v="1"/>
    <s v="Global Commerce Series Low-Back Swivel/Tilt Chairs"/>
    <n v="179.886"/>
    <n v="1"/>
    <x v="4"/>
    <n v="-2.5697999999999999"/>
    <m/>
  </r>
  <r>
    <n v="7725"/>
    <s v="CA-2016-113978"/>
    <x v="477"/>
    <d v="2016-09-29T00:00:00"/>
    <x v="1"/>
    <s v="TS-21505"/>
    <x v="700"/>
    <x v="0"/>
    <s v="United States"/>
    <s v="Cleveland"/>
    <x v="24"/>
    <n v="44105"/>
    <x v="3"/>
    <s v="OFF-AP-10003849"/>
    <x v="1"/>
    <x v="9"/>
    <s v="Hoover Shoulder Vac Commercial Portable Vacuum"/>
    <n v="286.25599999999997"/>
    <n v="1"/>
    <x v="2"/>
    <n v="17.890999999999998"/>
    <m/>
  </r>
  <r>
    <n v="7726"/>
    <s v="CA-2016-113978"/>
    <x v="477"/>
    <d v="2016-09-29T00:00:00"/>
    <x v="1"/>
    <s v="TS-21505"/>
    <x v="700"/>
    <x v="0"/>
    <s v="United States"/>
    <s v="Cleveland"/>
    <x v="24"/>
    <n v="44105"/>
    <x v="3"/>
    <s v="OFF-ST-10004963"/>
    <x v="1"/>
    <x v="4"/>
    <s v="Eldon Gobal File Keepers"/>
    <n v="24.224"/>
    <n v="2"/>
    <x v="2"/>
    <n v="-4.8448000000000002"/>
    <m/>
  </r>
  <r>
    <n v="7727"/>
    <s v="CA-2016-113978"/>
    <x v="477"/>
    <d v="2016-09-29T00:00:00"/>
    <x v="1"/>
    <s v="TS-21505"/>
    <x v="700"/>
    <x v="0"/>
    <s v="United States"/>
    <s v="Cleveland"/>
    <x v="24"/>
    <n v="44105"/>
    <x v="3"/>
    <s v="OFF-ST-10002574"/>
    <x v="1"/>
    <x v="4"/>
    <s v="SAFCO Commercial Wire Shelving, Black"/>
    <n v="331.536"/>
    <n v="3"/>
    <x v="2"/>
    <n v="-82.884"/>
    <m/>
  </r>
  <r>
    <n v="7728"/>
    <s v="US-2015-150231"/>
    <x v="199"/>
    <d v="2015-03-20T00:00:00"/>
    <x v="0"/>
    <s v="JK-15640"/>
    <x v="82"/>
    <x v="2"/>
    <s v="United States"/>
    <s v="New York City"/>
    <x v="15"/>
    <n v="10009"/>
    <x v="3"/>
    <s v="OFF-AR-10001761"/>
    <x v="1"/>
    <x v="6"/>
    <s v="Avery Hi-Liter Smear-Safe Highlighters"/>
    <n v="17.52"/>
    <n v="3"/>
    <x v="0"/>
    <n v="6.3071999999999999"/>
    <m/>
  </r>
  <r>
    <n v="7729"/>
    <s v="CA-2016-106915"/>
    <x v="491"/>
    <d v="2016-12-02T00:00:00"/>
    <x v="1"/>
    <s v="GA-14515"/>
    <x v="654"/>
    <x v="0"/>
    <s v="United States"/>
    <s v="El Paso"/>
    <x v="5"/>
    <n v="79907"/>
    <x v="2"/>
    <s v="OFF-AR-10000716"/>
    <x v="1"/>
    <x v="6"/>
    <s v="DIXON Ticonderoga Erasable Checking Pencils"/>
    <n v="17.856000000000002"/>
    <n v="4"/>
    <x v="2"/>
    <n v="4.2408000000000001"/>
    <m/>
  </r>
  <r>
    <n v="7730"/>
    <s v="US-2016-109260"/>
    <x v="182"/>
    <d v="2016-10-01T00:00:00"/>
    <x v="1"/>
    <s v="TN-21040"/>
    <x v="184"/>
    <x v="2"/>
    <s v="United States"/>
    <s v="Tallahassee"/>
    <x v="2"/>
    <n v="32303"/>
    <x v="0"/>
    <s v="TEC-AC-10002637"/>
    <x v="2"/>
    <x v="11"/>
    <s v="Logitech VX Revolution Cordless Laser Mouse for Notebooks (Black)"/>
    <n v="431.976"/>
    <n v="3"/>
    <x v="2"/>
    <n v="-75.595799999999997"/>
    <m/>
  </r>
  <r>
    <n v="7731"/>
    <s v="CA-2017-104850"/>
    <x v="487"/>
    <d v="2017-06-19T00:00:00"/>
    <x v="1"/>
    <s v="TW-21025"/>
    <x v="69"/>
    <x v="2"/>
    <s v="United States"/>
    <s v="Seattle"/>
    <x v="4"/>
    <n v="98103"/>
    <x v="1"/>
    <s v="FUR-CH-10003774"/>
    <x v="0"/>
    <x v="1"/>
    <s v="Global Wood Trimmed Manager's Task Chair, Khaki"/>
    <n v="291.13600000000002"/>
    <n v="4"/>
    <x v="2"/>
    <n v="-25.474399999999999"/>
    <m/>
  </r>
  <r>
    <n v="7732"/>
    <s v="CA-2017-140508"/>
    <x v="65"/>
    <d v="2017-09-21T00:00:00"/>
    <x v="2"/>
    <s v="PA-19060"/>
    <x v="50"/>
    <x v="2"/>
    <s v="United States"/>
    <s v="Dallas"/>
    <x v="5"/>
    <n v="75220"/>
    <x v="2"/>
    <s v="OFF-EN-10000927"/>
    <x v="1"/>
    <x v="12"/>
    <s v="Jet-Pak Recycled Peel 'N' Seal Padded Mailers"/>
    <n v="114.848"/>
    <n v="4"/>
    <x v="2"/>
    <n v="35.89"/>
    <m/>
  </r>
  <r>
    <n v="7733"/>
    <s v="CA-2017-143294"/>
    <x v="455"/>
    <d v="2017-06-08T00:00:00"/>
    <x v="1"/>
    <s v="JD-15790"/>
    <x v="479"/>
    <x v="0"/>
    <s v="United States"/>
    <s v="Houston"/>
    <x v="5"/>
    <n v="77070"/>
    <x v="2"/>
    <s v="OFF-PA-10000743"/>
    <x v="1"/>
    <x v="10"/>
    <s v="Xerox 1977"/>
    <n v="10.688000000000001"/>
    <n v="2"/>
    <x v="2"/>
    <n v="3.7408000000000001"/>
    <m/>
  </r>
  <r>
    <n v="7734"/>
    <s v="CA-2016-165673"/>
    <x v="666"/>
    <d v="2016-05-19T00:00:00"/>
    <x v="0"/>
    <s v="MN-17935"/>
    <x v="438"/>
    <x v="0"/>
    <s v="United States"/>
    <s v="Springfield"/>
    <x v="24"/>
    <n v="45503"/>
    <x v="3"/>
    <s v="OFF-PA-10000697"/>
    <x v="1"/>
    <x v="10"/>
    <s v="TOPS Voice Message Log Book, Flash Format"/>
    <n v="15.231999999999999"/>
    <n v="4"/>
    <x v="2"/>
    <n v="5.5216000000000003"/>
    <m/>
  </r>
  <r>
    <n v="7735"/>
    <s v="CA-2017-134418"/>
    <x v="175"/>
    <d v="2017-09-20T00:00:00"/>
    <x v="1"/>
    <s v="GM-14500"/>
    <x v="421"/>
    <x v="0"/>
    <s v="United States"/>
    <s v="Seattle"/>
    <x v="4"/>
    <n v="98103"/>
    <x v="1"/>
    <s v="OFF-AR-10004441"/>
    <x v="1"/>
    <x v="6"/>
    <s v="BIC Brite Liner Highlighters"/>
    <n v="12.42"/>
    <n v="3"/>
    <x v="0"/>
    <n v="5.2164000000000001"/>
    <m/>
  </r>
  <r>
    <n v="7736"/>
    <s v="US-2016-106313"/>
    <x v="250"/>
    <d v="2016-08-26T00:00:00"/>
    <x v="1"/>
    <s v="DG-13300"/>
    <x v="375"/>
    <x v="1"/>
    <s v="United States"/>
    <s v="Seattle"/>
    <x v="4"/>
    <n v="98105"/>
    <x v="1"/>
    <s v="OFF-PA-10001870"/>
    <x v="1"/>
    <x v="10"/>
    <s v="Xerox 202"/>
    <n v="19.440000000000001"/>
    <n v="3"/>
    <x v="0"/>
    <n v="9.3312000000000008"/>
    <m/>
  </r>
  <r>
    <n v="7737"/>
    <s v="CA-2014-105872"/>
    <x v="992"/>
    <d v="2014-06-06T00:00:00"/>
    <x v="1"/>
    <s v="JG-15160"/>
    <x v="506"/>
    <x v="0"/>
    <s v="United States"/>
    <s v="New York City"/>
    <x v="15"/>
    <n v="10024"/>
    <x v="3"/>
    <s v="OFF-BI-10003684"/>
    <x v="1"/>
    <x v="8"/>
    <s v="Wilson Jones Legal Size Ring Binders"/>
    <n v="70.367999999999995"/>
    <n v="4"/>
    <x v="2"/>
    <n v="26.388000000000002"/>
    <m/>
  </r>
  <r>
    <n v="7738"/>
    <s v="CA-2017-108287"/>
    <x v="404"/>
    <d v="2017-12-20T00:00:00"/>
    <x v="2"/>
    <s v="AG-10330"/>
    <x v="743"/>
    <x v="0"/>
    <s v="United States"/>
    <s v="Charlotte"/>
    <x v="3"/>
    <n v="28205"/>
    <x v="0"/>
    <s v="OFF-AR-10001315"/>
    <x v="1"/>
    <x v="6"/>
    <s v="Newell 310"/>
    <n v="12.672000000000001"/>
    <n v="9"/>
    <x v="2"/>
    <n v="1.4256"/>
    <m/>
  </r>
  <r>
    <n v="7739"/>
    <s v="CA-2017-141103"/>
    <x v="245"/>
    <d v="2017-08-06T00:00:00"/>
    <x v="1"/>
    <s v="JF-15355"/>
    <x v="282"/>
    <x v="0"/>
    <s v="United States"/>
    <s v="Baltimore"/>
    <x v="39"/>
    <n v="21215"/>
    <x v="3"/>
    <s v="TEC-PH-10003589"/>
    <x v="2"/>
    <x v="7"/>
    <s v="invisibleSHIELD by ZAGG Smudge-Free Screen Protector"/>
    <n v="89.95"/>
    <n v="5"/>
    <x v="0"/>
    <n v="43.176000000000002"/>
    <m/>
  </r>
  <r>
    <n v="7740"/>
    <s v="CA-2014-154781"/>
    <x v="871"/>
    <d v="2014-11-26T00:00:00"/>
    <x v="1"/>
    <s v="SC-20680"/>
    <x v="649"/>
    <x v="2"/>
    <s v="United States"/>
    <s v="San Francisco"/>
    <x v="1"/>
    <n v="94110"/>
    <x v="1"/>
    <s v="OFF-PA-10001609"/>
    <x v="1"/>
    <x v="10"/>
    <s v="Tops Wirebound Message Log Books"/>
    <n v="6.58"/>
    <n v="2"/>
    <x v="0"/>
    <n v="3.0268000000000002"/>
    <m/>
  </r>
  <r>
    <n v="7741"/>
    <s v="CA-2014-154781"/>
    <x v="871"/>
    <d v="2014-11-26T00:00:00"/>
    <x v="1"/>
    <s v="SC-20680"/>
    <x v="649"/>
    <x v="2"/>
    <s v="United States"/>
    <s v="San Francisco"/>
    <x v="1"/>
    <n v="94110"/>
    <x v="1"/>
    <s v="TEC-AC-10000474"/>
    <x v="2"/>
    <x v="11"/>
    <s v="Kensington Expert Mouse Optical USB Trackball for PC or Mac"/>
    <n v="94.99"/>
    <n v="1"/>
    <x v="0"/>
    <n v="28.497"/>
    <m/>
  </r>
  <r>
    <n v="7742"/>
    <s v="CA-2015-147816"/>
    <x v="496"/>
    <d v="2015-09-26T00:00:00"/>
    <x v="0"/>
    <s v="CM-11935"/>
    <x v="619"/>
    <x v="0"/>
    <s v="United States"/>
    <s v="Tucson"/>
    <x v="16"/>
    <n v="85705"/>
    <x v="1"/>
    <s v="TEC-PH-10003095"/>
    <x v="2"/>
    <x v="7"/>
    <s v="Samsung HM1900 Bluetooth Headset"/>
    <n v="35.119999999999997"/>
    <n v="2"/>
    <x v="2"/>
    <n v="13.17"/>
    <m/>
  </r>
  <r>
    <n v="7743"/>
    <s v="CA-2017-105326"/>
    <x v="648"/>
    <d v="2017-08-27T00:00:00"/>
    <x v="1"/>
    <s v="KT-16480"/>
    <x v="409"/>
    <x v="0"/>
    <s v="United States"/>
    <s v="Los Angeles"/>
    <x v="1"/>
    <n v="90036"/>
    <x v="1"/>
    <s v="OFF-PA-10001639"/>
    <x v="1"/>
    <x v="10"/>
    <s v="Xerox 203"/>
    <n v="25.92"/>
    <n v="4"/>
    <x v="0"/>
    <n v="12.441599999999999"/>
    <m/>
  </r>
  <r>
    <n v="7744"/>
    <s v="CA-2016-133613"/>
    <x v="26"/>
    <d v="2016-06-22T00:00:00"/>
    <x v="1"/>
    <s v="CP-12340"/>
    <x v="291"/>
    <x v="1"/>
    <s v="United States"/>
    <s v="Waterbury"/>
    <x v="29"/>
    <n v="6708"/>
    <x v="3"/>
    <s v="OFF-BI-10002003"/>
    <x v="1"/>
    <x v="8"/>
    <s v="Ibico Presentation Index for Binding Systems"/>
    <n v="7.96"/>
    <n v="2"/>
    <x v="0"/>
    <n v="3.7412000000000001"/>
    <m/>
  </r>
  <r>
    <n v="7745"/>
    <s v="CA-2016-133613"/>
    <x v="26"/>
    <d v="2016-06-22T00:00:00"/>
    <x v="1"/>
    <s v="CP-12340"/>
    <x v="291"/>
    <x v="1"/>
    <s v="United States"/>
    <s v="Waterbury"/>
    <x v="29"/>
    <n v="6708"/>
    <x v="3"/>
    <s v="TEC-PH-10004539"/>
    <x v="2"/>
    <x v="7"/>
    <s v="Wireless Extenders zBoost YX545 SOHO Signal Booster"/>
    <n v="566.97"/>
    <n v="3"/>
    <x v="0"/>
    <n v="153.08189999999999"/>
    <m/>
  </r>
  <r>
    <n v="7746"/>
    <s v="CA-2016-133613"/>
    <x v="26"/>
    <d v="2016-06-22T00:00:00"/>
    <x v="1"/>
    <s v="CP-12340"/>
    <x v="291"/>
    <x v="1"/>
    <s v="United States"/>
    <s v="Waterbury"/>
    <x v="29"/>
    <n v="6708"/>
    <x v="3"/>
    <s v="OFF-AR-10003829"/>
    <x v="1"/>
    <x v="6"/>
    <s v="Newell 35"/>
    <n v="9.84"/>
    <n v="3"/>
    <x v="0"/>
    <n v="2.8536000000000001"/>
    <m/>
  </r>
  <r>
    <n v="7747"/>
    <s v="CA-2015-109113"/>
    <x v="546"/>
    <d v="2015-12-23T00:00:00"/>
    <x v="1"/>
    <s v="EK-13795"/>
    <x v="735"/>
    <x v="2"/>
    <s v="United States"/>
    <s v="Chicago"/>
    <x v="10"/>
    <n v="60610"/>
    <x v="2"/>
    <s v="TEC-AC-10004761"/>
    <x v="2"/>
    <x v="11"/>
    <s v="Maxell 4.7GB DVD+RW 3/Pack"/>
    <n v="25.488"/>
    <n v="2"/>
    <x v="2"/>
    <n v="4.7789999999999999"/>
    <m/>
  </r>
  <r>
    <n v="7748"/>
    <s v="CA-2015-156153"/>
    <x v="70"/>
    <d v="2015-06-02T00:00:00"/>
    <x v="0"/>
    <s v="CW-11905"/>
    <x v="194"/>
    <x v="2"/>
    <s v="United States"/>
    <s v="Long Beach"/>
    <x v="15"/>
    <n v="11561"/>
    <x v="3"/>
    <s v="OFF-FA-10003472"/>
    <x v="1"/>
    <x v="13"/>
    <s v="Bagged Rubber Bands"/>
    <n v="7.56"/>
    <n v="6"/>
    <x v="0"/>
    <n v="0.3024"/>
    <m/>
  </r>
  <r>
    <n v="7749"/>
    <s v="CA-2015-133242"/>
    <x v="652"/>
    <d v="2015-06-24T00:00:00"/>
    <x v="1"/>
    <s v="KH-16510"/>
    <x v="168"/>
    <x v="0"/>
    <s v="United States"/>
    <s v="Arlington"/>
    <x v="17"/>
    <n v="22204"/>
    <x v="0"/>
    <s v="FUR-FU-10003464"/>
    <x v="0"/>
    <x v="5"/>
    <s v="Seth Thomas 8 1/2&quot; Cubicle Clock"/>
    <n v="60.84"/>
    <n v="3"/>
    <x v="0"/>
    <n v="19.468800000000002"/>
    <m/>
  </r>
  <r>
    <n v="7750"/>
    <s v="CA-2015-133242"/>
    <x v="652"/>
    <d v="2015-06-24T00:00:00"/>
    <x v="1"/>
    <s v="KH-16510"/>
    <x v="168"/>
    <x v="0"/>
    <s v="United States"/>
    <s v="Arlington"/>
    <x v="17"/>
    <n v="22204"/>
    <x v="0"/>
    <s v="OFF-ST-10003716"/>
    <x v="1"/>
    <x v="4"/>
    <s v="Tennsco Double-Tier Lockers"/>
    <n v="450.04"/>
    <n v="2"/>
    <x v="0"/>
    <n v="58.505200000000002"/>
    <m/>
  </r>
  <r>
    <n v="7751"/>
    <s v="CA-2015-133242"/>
    <x v="652"/>
    <d v="2015-06-24T00:00:00"/>
    <x v="1"/>
    <s v="KH-16510"/>
    <x v="168"/>
    <x v="0"/>
    <s v="United States"/>
    <s v="Arlington"/>
    <x v="17"/>
    <n v="22204"/>
    <x v="0"/>
    <s v="OFF-BI-10004002"/>
    <x v="1"/>
    <x v="8"/>
    <s v="Wilson Jones International Size A4 Ring Binders"/>
    <n v="34.6"/>
    <n v="2"/>
    <x v="0"/>
    <n v="16.608000000000001"/>
    <m/>
  </r>
  <r>
    <n v="7752"/>
    <s v="CA-2015-133242"/>
    <x v="652"/>
    <d v="2015-06-24T00:00:00"/>
    <x v="1"/>
    <s v="KH-16510"/>
    <x v="168"/>
    <x v="0"/>
    <s v="United States"/>
    <s v="Arlington"/>
    <x v="17"/>
    <n v="22204"/>
    <x v="0"/>
    <s v="TEC-PH-10002496"/>
    <x v="2"/>
    <x v="7"/>
    <s v="Cisco SPA301"/>
    <n v="467.97"/>
    <n v="3"/>
    <x v="0"/>
    <n v="140.39099999999999"/>
    <m/>
  </r>
  <r>
    <n v="7753"/>
    <s v="CA-2015-133242"/>
    <x v="652"/>
    <d v="2015-06-24T00:00:00"/>
    <x v="1"/>
    <s v="KH-16510"/>
    <x v="168"/>
    <x v="0"/>
    <s v="United States"/>
    <s v="Arlington"/>
    <x v="17"/>
    <n v="22204"/>
    <x v="0"/>
    <s v="OFF-BI-10004826"/>
    <x v="1"/>
    <x v="8"/>
    <s v="JM Magazine Binder"/>
    <n v="33.020000000000003"/>
    <n v="2"/>
    <x v="0"/>
    <n v="15.849600000000001"/>
    <m/>
  </r>
  <r>
    <n v="7754"/>
    <s v="CA-2015-158323"/>
    <x v="672"/>
    <d v="2015-12-03T00:00:00"/>
    <x v="2"/>
    <s v="AB-10600"/>
    <x v="448"/>
    <x v="1"/>
    <s v="United States"/>
    <s v="Jacksonville"/>
    <x v="3"/>
    <n v="28540"/>
    <x v="0"/>
    <s v="FUR-FU-10001546"/>
    <x v="0"/>
    <x v="5"/>
    <s v="Dana Swing-Arm Lamps"/>
    <n v="17.088000000000001"/>
    <n v="2"/>
    <x v="2"/>
    <n v="1.0680000000000001"/>
    <m/>
  </r>
  <r>
    <n v="7755"/>
    <s v="CA-2015-161795"/>
    <x v="379"/>
    <d v="2015-12-23T00:00:00"/>
    <x v="0"/>
    <s v="AH-10075"/>
    <x v="340"/>
    <x v="1"/>
    <s v="United States"/>
    <s v="Columbus"/>
    <x v="24"/>
    <n v="43229"/>
    <x v="3"/>
    <s v="OFF-AR-10001919"/>
    <x v="1"/>
    <x v="6"/>
    <s v="OIC #2 Pencils, Medium Soft"/>
    <n v="3.008"/>
    <n v="2"/>
    <x v="2"/>
    <n v="0.33839999999999998"/>
    <m/>
  </r>
  <r>
    <n v="7756"/>
    <s v="CA-2017-100902"/>
    <x v="701"/>
    <d v="2017-11-21T00:00:00"/>
    <x v="1"/>
    <s v="CK-12595"/>
    <x v="242"/>
    <x v="0"/>
    <s v="United States"/>
    <s v="Charlotte"/>
    <x v="3"/>
    <n v="28205"/>
    <x v="0"/>
    <s v="OFF-PA-10002558"/>
    <x v="1"/>
    <x v="10"/>
    <s v="Xerox 1938"/>
    <n v="268.24"/>
    <n v="7"/>
    <x v="2"/>
    <n v="93.884"/>
    <m/>
  </r>
  <r>
    <n v="7757"/>
    <s v="CA-2017-100902"/>
    <x v="701"/>
    <d v="2017-11-21T00:00:00"/>
    <x v="1"/>
    <s v="CK-12595"/>
    <x v="242"/>
    <x v="0"/>
    <s v="United States"/>
    <s v="Charlotte"/>
    <x v="3"/>
    <n v="28205"/>
    <x v="0"/>
    <s v="TEC-AC-10003174"/>
    <x v="2"/>
    <x v="11"/>
    <s v="Plantronics S12 Corded Telephone Headset System"/>
    <n v="431.16"/>
    <n v="5"/>
    <x v="2"/>
    <n v="107.79"/>
    <m/>
  </r>
  <r>
    <n v="7758"/>
    <s v="CA-2017-112844"/>
    <x v="38"/>
    <d v="2017-11-16T00:00:00"/>
    <x v="0"/>
    <s v="SP-20620"/>
    <x v="407"/>
    <x v="1"/>
    <s v="United States"/>
    <s v="Buffalo"/>
    <x v="15"/>
    <n v="14215"/>
    <x v="3"/>
    <s v="TEC-PH-10003988"/>
    <x v="2"/>
    <x v="7"/>
    <s v="LF Elite 3D Dazzle Designer Hard Case Cover, Lf Stylus Pen and Wiper For Apple Iphone 5c Mini Lite"/>
    <n v="43.6"/>
    <n v="4"/>
    <x v="0"/>
    <n v="12.208"/>
    <m/>
  </r>
  <r>
    <n v="7759"/>
    <s v="CA-2017-112844"/>
    <x v="38"/>
    <d v="2017-11-16T00:00:00"/>
    <x v="0"/>
    <s v="SP-20620"/>
    <x v="407"/>
    <x v="1"/>
    <s v="United States"/>
    <s v="Buffalo"/>
    <x v="15"/>
    <n v="14215"/>
    <x v="3"/>
    <s v="FUR-FU-10004845"/>
    <x v="0"/>
    <x v="5"/>
    <s v="Deflect-o EconoMat Nonstudded, No Bevel Mat"/>
    <n v="154.94999999999999"/>
    <n v="3"/>
    <x v="0"/>
    <n v="30.99"/>
    <m/>
  </r>
  <r>
    <n v="7760"/>
    <s v="CA-2016-158925"/>
    <x v="1057"/>
    <d v="2016-10-28T00:00:00"/>
    <x v="1"/>
    <s v="JP-15460"/>
    <x v="687"/>
    <x v="1"/>
    <s v="United States"/>
    <s v="Houston"/>
    <x v="5"/>
    <n v="77041"/>
    <x v="2"/>
    <s v="OFF-PA-10003072"/>
    <x v="1"/>
    <x v="10"/>
    <s v="Eureka Recycled Copy Paper 8 1/2&quot; x 11&quot;, Ream"/>
    <n v="15.552"/>
    <n v="3"/>
    <x v="2"/>
    <n v="5.4432"/>
    <m/>
  </r>
  <r>
    <n v="7761"/>
    <s v="CA-2014-155390"/>
    <x v="776"/>
    <d v="2014-12-11T00:00:00"/>
    <x v="1"/>
    <s v="BG-11035"/>
    <x v="767"/>
    <x v="0"/>
    <s v="United States"/>
    <s v="Memphis"/>
    <x v="18"/>
    <n v="38109"/>
    <x v="0"/>
    <s v="OFF-PA-10003641"/>
    <x v="1"/>
    <x v="10"/>
    <s v="Xerox 1909"/>
    <n v="42.207999999999998"/>
    <n v="2"/>
    <x v="2"/>
    <n v="13.717599999999999"/>
    <m/>
  </r>
  <r>
    <n v="7762"/>
    <s v="CA-2017-123071"/>
    <x v="734"/>
    <d v="2017-12-06T00:00:00"/>
    <x v="2"/>
    <s v="CC-12550"/>
    <x v="142"/>
    <x v="0"/>
    <s v="United States"/>
    <s v="Plano"/>
    <x v="5"/>
    <n v="75023"/>
    <x v="2"/>
    <s v="OFF-PA-10003729"/>
    <x v="1"/>
    <x v="10"/>
    <s v="Xerox 1998"/>
    <n v="10.368"/>
    <n v="2"/>
    <x v="2"/>
    <n v="3.6288"/>
    <m/>
  </r>
  <r>
    <n v="7763"/>
    <s v="CA-2017-156391"/>
    <x v="986"/>
    <d v="2017-09-28T00:00:00"/>
    <x v="2"/>
    <s v="SL-20155"/>
    <x v="359"/>
    <x v="2"/>
    <s v="United States"/>
    <s v="Salem"/>
    <x v="21"/>
    <n v="97301"/>
    <x v="1"/>
    <s v="OFF-AR-10003251"/>
    <x v="1"/>
    <x v="6"/>
    <s v="Prang Drawing Pencil Set"/>
    <n v="2.2240000000000002"/>
    <n v="1"/>
    <x v="2"/>
    <n v="0.55600000000000005"/>
    <m/>
  </r>
  <r>
    <n v="7764"/>
    <s v="CA-2015-103093"/>
    <x v="302"/>
    <d v="2015-02-07T00:00:00"/>
    <x v="1"/>
    <s v="FO-14305"/>
    <x v="383"/>
    <x v="0"/>
    <s v="United States"/>
    <s v="Columbus"/>
    <x v="32"/>
    <n v="31907"/>
    <x v="0"/>
    <s v="OFF-EN-10003286"/>
    <x v="1"/>
    <x v="12"/>
    <s v="Staple envelope"/>
    <n v="74.52"/>
    <n v="9"/>
    <x v="0"/>
    <n v="35.0244"/>
    <m/>
  </r>
  <r>
    <n v="7765"/>
    <s v="US-2017-118941"/>
    <x v="801"/>
    <d v="2017-08-12T00:00:00"/>
    <x v="3"/>
    <s v="BB-11545"/>
    <x v="179"/>
    <x v="1"/>
    <s v="United States"/>
    <s v="Columbia"/>
    <x v="39"/>
    <n v="21044"/>
    <x v="3"/>
    <s v="OFF-AR-10004078"/>
    <x v="1"/>
    <x v="6"/>
    <s v="Newell 312"/>
    <n v="17.52"/>
    <n v="3"/>
    <x v="0"/>
    <n v="5.2560000000000002"/>
    <m/>
  </r>
  <r>
    <n v="7766"/>
    <s v="US-2017-118941"/>
    <x v="801"/>
    <d v="2017-08-12T00:00:00"/>
    <x v="3"/>
    <s v="BB-11545"/>
    <x v="179"/>
    <x v="1"/>
    <s v="United States"/>
    <s v="Columbia"/>
    <x v="39"/>
    <n v="21044"/>
    <x v="3"/>
    <s v="FUR-CH-10002331"/>
    <x v="0"/>
    <x v="1"/>
    <s v="Hon 4700 Series Mobuis Mid-Back Task Chairs with Adjustable Arms"/>
    <n v="1779.9"/>
    <n v="5"/>
    <x v="0"/>
    <n v="373.779"/>
    <m/>
  </r>
  <r>
    <n v="7767"/>
    <s v="US-2017-118941"/>
    <x v="801"/>
    <d v="2017-08-12T00:00:00"/>
    <x v="3"/>
    <s v="BB-11545"/>
    <x v="179"/>
    <x v="1"/>
    <s v="United States"/>
    <s v="Columbia"/>
    <x v="39"/>
    <n v="21044"/>
    <x v="3"/>
    <s v="OFF-AR-10001953"/>
    <x v="1"/>
    <x v="6"/>
    <s v="Boston 1645 Deluxe Heavier-Duty Electric Pencil Sharpener"/>
    <n v="219.9"/>
    <n v="5"/>
    <x v="0"/>
    <n v="59.372999999999998"/>
    <m/>
  </r>
  <r>
    <n v="7768"/>
    <s v="CA-2015-169299"/>
    <x v="252"/>
    <d v="2015-08-26T00:00:00"/>
    <x v="2"/>
    <s v="DO-13435"/>
    <x v="157"/>
    <x v="0"/>
    <s v="United States"/>
    <s v="Portland"/>
    <x v="21"/>
    <n v="97206"/>
    <x v="1"/>
    <s v="OFF-AR-10002053"/>
    <x v="1"/>
    <x v="6"/>
    <s v="Premium Writing Pencils, Soft, #2 by Central Association for the Blind"/>
    <n v="7.1520000000000001"/>
    <n v="3"/>
    <x v="2"/>
    <n v="0.71519999999999995"/>
    <m/>
  </r>
  <r>
    <n v="7769"/>
    <s v="CA-2017-154088"/>
    <x v="105"/>
    <d v="2017-11-17T00:00:00"/>
    <x v="1"/>
    <s v="LB-16735"/>
    <x v="445"/>
    <x v="0"/>
    <s v="United States"/>
    <s v="Tallahassee"/>
    <x v="2"/>
    <n v="32303"/>
    <x v="0"/>
    <s v="OFF-PA-10003651"/>
    <x v="1"/>
    <x v="10"/>
    <s v="Xerox 1968"/>
    <n v="26.72"/>
    <n v="5"/>
    <x v="2"/>
    <n v="9.3520000000000003"/>
    <m/>
  </r>
  <r>
    <n v="7770"/>
    <s v="CA-2016-155978"/>
    <x v="1147"/>
    <d v="2016-08-01T00:00:00"/>
    <x v="3"/>
    <s v="TS-21205"/>
    <x v="131"/>
    <x v="1"/>
    <s v="United States"/>
    <s v="Riverside"/>
    <x v="1"/>
    <n v="92503"/>
    <x v="1"/>
    <s v="TEC-PH-10002885"/>
    <x v="2"/>
    <x v="7"/>
    <s v="Apple iPhone 5"/>
    <n v="1039.7280000000001"/>
    <n v="2"/>
    <x v="2"/>
    <n v="90.976200000000006"/>
    <m/>
  </r>
  <r>
    <n v="7771"/>
    <s v="CA-2016-155978"/>
    <x v="1147"/>
    <d v="2016-08-01T00:00:00"/>
    <x v="3"/>
    <s v="TS-21205"/>
    <x v="131"/>
    <x v="1"/>
    <s v="United States"/>
    <s v="Riverside"/>
    <x v="1"/>
    <n v="92503"/>
    <x v="1"/>
    <s v="OFF-AP-10002892"/>
    <x v="1"/>
    <x v="9"/>
    <s v="Belkin F5C206VTEL 6 Outlet Surge"/>
    <n v="45.96"/>
    <n v="2"/>
    <x v="0"/>
    <n v="13.788"/>
    <m/>
  </r>
  <r>
    <n v="7772"/>
    <s v="CA-2016-108196"/>
    <x v="881"/>
    <d v="2016-12-02T00:00:00"/>
    <x v="1"/>
    <s v="CS-12505"/>
    <x v="473"/>
    <x v="0"/>
    <s v="United States"/>
    <s v="Lancaster"/>
    <x v="24"/>
    <n v="43130"/>
    <x v="3"/>
    <s v="OFF-BI-10000545"/>
    <x v="1"/>
    <x v="8"/>
    <s v="GBC Ibimaster 500 Manual ProClick Binding System"/>
    <n v="456.58800000000002"/>
    <n v="2"/>
    <x v="6"/>
    <n v="-304.392"/>
    <m/>
  </r>
  <r>
    <n v="7773"/>
    <s v="CA-2016-108196"/>
    <x v="881"/>
    <d v="2016-12-02T00:00:00"/>
    <x v="1"/>
    <s v="CS-12505"/>
    <x v="473"/>
    <x v="0"/>
    <s v="United States"/>
    <s v="Lancaster"/>
    <x v="24"/>
    <n v="43130"/>
    <x v="3"/>
    <s v="TEC-MA-10000418"/>
    <x v="2"/>
    <x v="15"/>
    <s v="Cubify CubeX 3D Printer Double Head Print"/>
    <n v="4499.9849999999997"/>
    <n v="5"/>
    <x v="6"/>
    <n v="-6599.9780000000001"/>
    <m/>
  </r>
  <r>
    <n v="7774"/>
    <s v="CA-2016-108196"/>
    <x v="881"/>
    <d v="2016-12-02T00:00:00"/>
    <x v="1"/>
    <s v="CS-12505"/>
    <x v="473"/>
    <x v="0"/>
    <s v="United States"/>
    <s v="Lancaster"/>
    <x v="24"/>
    <n v="43130"/>
    <x v="3"/>
    <s v="TEC-AC-10000926"/>
    <x v="2"/>
    <x v="11"/>
    <s v="NETGEAR RangeMax WNR1000 Wireless Router"/>
    <n v="59.975999999999999"/>
    <n v="3"/>
    <x v="2"/>
    <n v="11.995200000000001"/>
    <m/>
  </r>
  <r>
    <n v="7775"/>
    <s v="CA-2016-152800"/>
    <x v="1172"/>
    <d v="2016-04-15T00:00:00"/>
    <x v="2"/>
    <s v="SP-20920"/>
    <x v="727"/>
    <x v="0"/>
    <s v="United States"/>
    <s v="San Francisco"/>
    <x v="1"/>
    <n v="94109"/>
    <x v="1"/>
    <s v="OFF-EN-10001509"/>
    <x v="1"/>
    <x v="12"/>
    <s v="Poly String Tie Envelopes"/>
    <n v="6.12"/>
    <n v="3"/>
    <x v="0"/>
    <n v="2.8763999999999998"/>
    <m/>
  </r>
  <r>
    <n v="7776"/>
    <s v="CA-2014-166961"/>
    <x v="422"/>
    <d v="2014-12-31T00:00:00"/>
    <x v="1"/>
    <s v="CD-12790"/>
    <x v="522"/>
    <x v="2"/>
    <s v="United States"/>
    <s v="Moreno Valley"/>
    <x v="1"/>
    <n v="92553"/>
    <x v="1"/>
    <s v="OFF-AP-10001366"/>
    <x v="1"/>
    <x v="9"/>
    <s v="Staple holder"/>
    <n v="10.98"/>
    <n v="1"/>
    <x v="0"/>
    <n v="2.9645999999999999"/>
    <m/>
  </r>
  <r>
    <n v="7777"/>
    <s v="CA-2014-166961"/>
    <x v="422"/>
    <d v="2014-12-31T00:00:00"/>
    <x v="1"/>
    <s v="CD-12790"/>
    <x v="522"/>
    <x v="2"/>
    <s v="United States"/>
    <s v="Moreno Valley"/>
    <x v="1"/>
    <n v="92553"/>
    <x v="1"/>
    <s v="OFF-FA-10003485"/>
    <x v="1"/>
    <x v="13"/>
    <s v="Staples"/>
    <n v="7.86"/>
    <n v="3"/>
    <x v="0"/>
    <n v="3.6156000000000001"/>
    <m/>
  </r>
  <r>
    <n v="7778"/>
    <s v="CA-2014-166961"/>
    <x v="422"/>
    <d v="2014-12-31T00:00:00"/>
    <x v="1"/>
    <s v="CD-12790"/>
    <x v="522"/>
    <x v="2"/>
    <s v="United States"/>
    <s v="Moreno Valley"/>
    <x v="1"/>
    <n v="92553"/>
    <x v="1"/>
    <s v="OFF-ST-10004507"/>
    <x v="1"/>
    <x v="4"/>
    <s v="Advantus Rolling Storage Box"/>
    <n v="51.45"/>
    <n v="3"/>
    <x v="0"/>
    <n v="13.891500000000001"/>
    <m/>
  </r>
  <r>
    <n v="7779"/>
    <s v="CA-2014-166961"/>
    <x v="422"/>
    <d v="2014-12-31T00:00:00"/>
    <x v="1"/>
    <s v="CD-12790"/>
    <x v="522"/>
    <x v="2"/>
    <s v="United States"/>
    <s v="Moreno Valley"/>
    <x v="1"/>
    <n v="92553"/>
    <x v="1"/>
    <s v="OFF-BI-10002353"/>
    <x v="1"/>
    <x v="8"/>
    <s v="GBC VeloBind Cover Sets"/>
    <n v="37.055999999999997"/>
    <n v="3"/>
    <x v="2"/>
    <n v="13.896000000000001"/>
    <m/>
  </r>
  <r>
    <n v="7780"/>
    <s v="CA-2016-139381"/>
    <x v="724"/>
    <d v="2016-04-22T00:00:00"/>
    <x v="1"/>
    <s v="RF-19840"/>
    <x v="167"/>
    <x v="0"/>
    <s v="United States"/>
    <s v="Chesapeake"/>
    <x v="17"/>
    <n v="23320"/>
    <x v="0"/>
    <s v="OFF-AP-10001271"/>
    <x v="1"/>
    <x v="9"/>
    <s v="Eureka The Boss Cordless Rechargeable Stick Vac"/>
    <n v="203.92"/>
    <n v="4"/>
    <x v="0"/>
    <n v="55.058399999999999"/>
    <m/>
  </r>
  <r>
    <n v="7781"/>
    <s v="CA-2016-139381"/>
    <x v="724"/>
    <d v="2016-04-22T00:00:00"/>
    <x v="1"/>
    <s v="RF-19840"/>
    <x v="167"/>
    <x v="0"/>
    <s v="United States"/>
    <s v="Chesapeake"/>
    <x v="17"/>
    <n v="23320"/>
    <x v="0"/>
    <s v="TEC-PH-10004924"/>
    <x v="2"/>
    <x v="7"/>
    <s v="SKILCRAFT Telephone Shoulder Rest, 2&quot; x 6.5&quot; x 2.5&quot;, Black"/>
    <n v="29.56"/>
    <n v="4"/>
    <x v="0"/>
    <n v="7.9812000000000003"/>
    <m/>
  </r>
  <r>
    <n v="7782"/>
    <s v="CA-2015-132136"/>
    <x v="936"/>
    <d v="2015-03-12T00:00:00"/>
    <x v="1"/>
    <s v="FO-14305"/>
    <x v="383"/>
    <x v="0"/>
    <s v="United States"/>
    <s v="Chicago"/>
    <x v="10"/>
    <n v="60623"/>
    <x v="2"/>
    <s v="OFF-BI-10002706"/>
    <x v="1"/>
    <x v="8"/>
    <s v="Avery Premier Heavy-Duty Binder with Round Locking Rings"/>
    <n v="8.5679999999999996"/>
    <n v="3"/>
    <x v="3"/>
    <n v="-14.5656"/>
    <m/>
  </r>
  <r>
    <n v="7783"/>
    <s v="CA-2016-162236"/>
    <x v="254"/>
    <d v="2016-11-06T00:00:00"/>
    <x v="0"/>
    <s v="ER-13855"/>
    <x v="45"/>
    <x v="1"/>
    <s v="United States"/>
    <s v="Charlotte"/>
    <x v="3"/>
    <n v="28205"/>
    <x v="0"/>
    <s v="OFF-ST-10003442"/>
    <x v="1"/>
    <x v="4"/>
    <s v="Eldon Portable Mobile Manager"/>
    <n v="45.247999999999998"/>
    <n v="2"/>
    <x v="2"/>
    <n v="3.9592000000000001"/>
    <m/>
  </r>
  <r>
    <n v="7784"/>
    <s v="CA-2016-162236"/>
    <x v="254"/>
    <d v="2016-11-06T00:00:00"/>
    <x v="0"/>
    <s v="ER-13855"/>
    <x v="45"/>
    <x v="1"/>
    <s v="United States"/>
    <s v="Charlotte"/>
    <x v="3"/>
    <n v="28205"/>
    <x v="0"/>
    <s v="FUR-TA-10002533"/>
    <x v="0"/>
    <x v="3"/>
    <s v="BPI Conference Tables"/>
    <n v="876.3"/>
    <n v="10"/>
    <x v="10"/>
    <n v="-292.10000000000002"/>
    <m/>
  </r>
  <r>
    <n v="7785"/>
    <s v="CA-2016-162236"/>
    <x v="254"/>
    <d v="2016-11-06T00:00:00"/>
    <x v="0"/>
    <s v="ER-13855"/>
    <x v="45"/>
    <x v="1"/>
    <s v="United States"/>
    <s v="Charlotte"/>
    <x v="3"/>
    <n v="28205"/>
    <x v="0"/>
    <s v="OFF-SU-10003505"/>
    <x v="1"/>
    <x v="14"/>
    <s v="Premier Electric Letter Opener"/>
    <n v="185.376"/>
    <n v="2"/>
    <x v="2"/>
    <n v="-34.758000000000003"/>
    <m/>
  </r>
  <r>
    <n v="7786"/>
    <s v="US-2014-111353"/>
    <x v="503"/>
    <d v="2014-12-06T00:00:00"/>
    <x v="1"/>
    <s v="PB-19150"/>
    <x v="171"/>
    <x v="0"/>
    <s v="United States"/>
    <s v="New York City"/>
    <x v="15"/>
    <n v="10009"/>
    <x v="3"/>
    <s v="OFF-LA-10002762"/>
    <x v="1"/>
    <x v="2"/>
    <s v="Avery 485"/>
    <n v="25.06"/>
    <n v="2"/>
    <x v="0"/>
    <n v="11.7782"/>
    <m/>
  </r>
  <r>
    <n v="7787"/>
    <s v="US-2016-117037"/>
    <x v="624"/>
    <d v="2016-05-20T00:00:00"/>
    <x v="2"/>
    <s v="LW-17215"/>
    <x v="560"/>
    <x v="0"/>
    <s v="United States"/>
    <s v="Chicago"/>
    <x v="10"/>
    <n v="60653"/>
    <x v="2"/>
    <s v="OFF-BI-10000279"/>
    <x v="1"/>
    <x v="8"/>
    <s v="Acco Recycled 2&quot; Capacity Laser Printer Hanging Data Binders"/>
    <n v="2.89"/>
    <n v="1"/>
    <x v="3"/>
    <n v="-4.7685000000000004"/>
    <m/>
  </r>
  <r>
    <n v="7788"/>
    <s v="US-2016-117037"/>
    <x v="624"/>
    <d v="2016-05-20T00:00:00"/>
    <x v="2"/>
    <s v="LW-17215"/>
    <x v="560"/>
    <x v="0"/>
    <s v="United States"/>
    <s v="Chicago"/>
    <x v="10"/>
    <n v="60653"/>
    <x v="2"/>
    <s v="OFF-FA-10000936"/>
    <x v="1"/>
    <x v="13"/>
    <s v="Acco Hot Clips Clips to Go"/>
    <n v="7.8959999999999999"/>
    <n v="3"/>
    <x v="2"/>
    <n v="2.4674999999999998"/>
    <m/>
  </r>
  <r>
    <n v="7789"/>
    <s v="US-2016-117037"/>
    <x v="624"/>
    <d v="2016-05-20T00:00:00"/>
    <x v="2"/>
    <s v="LW-17215"/>
    <x v="560"/>
    <x v="0"/>
    <s v="United States"/>
    <s v="Chicago"/>
    <x v="10"/>
    <n v="60653"/>
    <x v="2"/>
    <s v="FUR-FU-10004973"/>
    <x v="0"/>
    <x v="5"/>
    <s v="Flat Face Poster Frame"/>
    <n v="22.608000000000001"/>
    <n v="3"/>
    <x v="7"/>
    <n v="-10.1736"/>
    <m/>
  </r>
  <r>
    <n v="7790"/>
    <s v="US-2016-117037"/>
    <x v="624"/>
    <d v="2016-05-20T00:00:00"/>
    <x v="2"/>
    <s v="LW-17215"/>
    <x v="560"/>
    <x v="0"/>
    <s v="United States"/>
    <s v="Chicago"/>
    <x v="10"/>
    <n v="60653"/>
    <x v="2"/>
    <s v="OFF-PA-10000791"/>
    <x v="1"/>
    <x v="10"/>
    <s v="Wirebound Message Books, Four 2 3/4 x 5 Forms per Page, 200 Sets per Book"/>
    <n v="30.527999999999999"/>
    <n v="8"/>
    <x v="2"/>
    <n v="9.5399999999999991"/>
    <m/>
  </r>
  <r>
    <n v="7791"/>
    <s v="CA-2017-160801"/>
    <x v="20"/>
    <d v="2017-09-19T00:00:00"/>
    <x v="3"/>
    <s v="FG-14260"/>
    <x v="435"/>
    <x v="2"/>
    <s v="United States"/>
    <s v="Philadelphia"/>
    <x v="9"/>
    <n v="19120"/>
    <x v="3"/>
    <s v="OFF-BI-10001132"/>
    <x v="1"/>
    <x v="8"/>
    <s v="Acco PRESSTEX Data Binder with Storage Hooks, Dark Blue, 9 1/2&quot; X 11&quot;"/>
    <n v="4.8419999999999996"/>
    <n v="3"/>
    <x v="6"/>
    <n v="-3.3894000000000002"/>
    <m/>
  </r>
  <r>
    <n v="7792"/>
    <s v="CA-2016-108364"/>
    <x v="1054"/>
    <d v="2016-12-24T00:00:00"/>
    <x v="1"/>
    <s v="BP-11050"/>
    <x v="771"/>
    <x v="1"/>
    <s v="United States"/>
    <s v="Chicago"/>
    <x v="10"/>
    <n v="60623"/>
    <x v="2"/>
    <s v="OFF-BI-10002012"/>
    <x v="1"/>
    <x v="8"/>
    <s v="Wilson Jones Easy Flow II Sheet Lifters"/>
    <n v="1.8"/>
    <n v="5"/>
    <x v="3"/>
    <n v="-2.88"/>
    <m/>
  </r>
  <r>
    <n v="7793"/>
    <s v="CA-2017-169362"/>
    <x v="386"/>
    <d v="2017-10-15T00:00:00"/>
    <x v="2"/>
    <s v="SP-20860"/>
    <x v="133"/>
    <x v="1"/>
    <s v="United States"/>
    <s v="Dallas"/>
    <x v="5"/>
    <n v="75217"/>
    <x v="2"/>
    <s v="TEC-AC-10001383"/>
    <x v="2"/>
    <x v="11"/>
    <s v="Logitech Wireless Touch Keyboard K400"/>
    <n v="39.984000000000002"/>
    <n v="2"/>
    <x v="2"/>
    <n v="-1.4994000000000001"/>
    <m/>
  </r>
  <r>
    <n v="7794"/>
    <s v="CA-2015-127481"/>
    <x v="295"/>
    <d v="2015-12-15T00:00:00"/>
    <x v="0"/>
    <s v="JD-15895"/>
    <x v="63"/>
    <x v="1"/>
    <s v="United States"/>
    <s v="Las Vegas"/>
    <x v="33"/>
    <n v="89115"/>
    <x v="1"/>
    <s v="OFF-PA-10002036"/>
    <x v="1"/>
    <x v="10"/>
    <s v="Xerox 1930"/>
    <n v="32.4"/>
    <n v="5"/>
    <x v="0"/>
    <n v="15.875999999999999"/>
    <m/>
  </r>
  <r>
    <n v="7795"/>
    <s v="CA-2015-127481"/>
    <x v="295"/>
    <d v="2015-12-15T00:00:00"/>
    <x v="0"/>
    <s v="JD-15895"/>
    <x v="63"/>
    <x v="1"/>
    <s v="United States"/>
    <s v="Las Vegas"/>
    <x v="33"/>
    <n v="89115"/>
    <x v="1"/>
    <s v="OFF-PA-10002377"/>
    <x v="1"/>
    <x v="10"/>
    <s v="Xerox 1916"/>
    <n v="97.88"/>
    <n v="2"/>
    <x v="0"/>
    <n v="48.94"/>
    <m/>
  </r>
  <r>
    <n v="7796"/>
    <s v="CA-2015-112711"/>
    <x v="984"/>
    <d v="2015-07-18T00:00:00"/>
    <x v="1"/>
    <s v="FM-14380"/>
    <x v="248"/>
    <x v="0"/>
    <s v="United States"/>
    <s v="Amarillo"/>
    <x v="5"/>
    <n v="79109"/>
    <x v="2"/>
    <s v="TEC-PH-10000526"/>
    <x v="2"/>
    <x v="7"/>
    <s v="Vtech CS6719"/>
    <n v="307.16800000000001"/>
    <n v="4"/>
    <x v="2"/>
    <n v="30.716799999999999"/>
    <m/>
  </r>
  <r>
    <n v="7797"/>
    <s v="US-2015-145121"/>
    <x v="653"/>
    <d v="2015-10-06T00:00:00"/>
    <x v="1"/>
    <s v="MP-17965"/>
    <x v="172"/>
    <x v="1"/>
    <s v="United States"/>
    <s v="Middletown"/>
    <x v="29"/>
    <n v="6457"/>
    <x v="3"/>
    <s v="OFF-BI-10001078"/>
    <x v="1"/>
    <x v="8"/>
    <s v="Acco PRESSTEX Data Binder with Storage Hooks, Dark Blue, 14 7/8&quot; X 11&quot;"/>
    <n v="26.9"/>
    <n v="5"/>
    <x v="0"/>
    <n v="13.180999999999999"/>
    <m/>
  </r>
  <r>
    <n v="7798"/>
    <s v="CA-2017-166184"/>
    <x v="668"/>
    <d v="2017-03-27T00:00:00"/>
    <x v="2"/>
    <s v="HR-14830"/>
    <x v="403"/>
    <x v="1"/>
    <s v="United States"/>
    <s v="New York City"/>
    <x v="15"/>
    <n v="10035"/>
    <x v="3"/>
    <s v="OFF-EN-10004483"/>
    <x v="1"/>
    <x v="12"/>
    <s v="#10 White Business Envelopes,4 1/8 x 9 1/2"/>
    <n v="47.01"/>
    <n v="3"/>
    <x v="0"/>
    <n v="22.0947"/>
    <m/>
  </r>
  <r>
    <n v="7799"/>
    <s v="CA-2017-166184"/>
    <x v="668"/>
    <d v="2017-03-27T00:00:00"/>
    <x v="2"/>
    <s v="HR-14830"/>
    <x v="403"/>
    <x v="1"/>
    <s v="United States"/>
    <s v="New York City"/>
    <x v="15"/>
    <n v="10035"/>
    <x v="3"/>
    <s v="TEC-PH-10002624"/>
    <x v="2"/>
    <x v="7"/>
    <s v="Samsung Galaxy S4 Mini"/>
    <n v="469.99"/>
    <n v="1"/>
    <x v="0"/>
    <n v="136.2971"/>
    <m/>
  </r>
  <r>
    <n v="7800"/>
    <s v="CA-2017-166184"/>
    <x v="668"/>
    <d v="2017-03-27T00:00:00"/>
    <x v="2"/>
    <s v="HR-14830"/>
    <x v="403"/>
    <x v="1"/>
    <s v="United States"/>
    <s v="New York City"/>
    <x v="15"/>
    <n v="10035"/>
    <x v="3"/>
    <s v="FUR-CH-10003396"/>
    <x v="0"/>
    <x v="1"/>
    <s v="Global Deluxe Steno Chair"/>
    <n v="207.846"/>
    <n v="3"/>
    <x v="9"/>
    <n v="2.3094000000000001"/>
    <m/>
  </r>
  <r>
    <n v="7801"/>
    <s v="CA-2017-157413"/>
    <x v="702"/>
    <d v="2017-06-06T00:00:00"/>
    <x v="1"/>
    <s v="BW-11065"/>
    <x v="768"/>
    <x v="0"/>
    <s v="United States"/>
    <s v="Philadelphia"/>
    <x v="9"/>
    <n v="19120"/>
    <x v="3"/>
    <s v="OFF-ST-10002756"/>
    <x v="1"/>
    <x v="4"/>
    <s v="Tennsco Stur-D-Stor Boltless Shelving, 5 Shelves, 24&quot; Deep, Sand"/>
    <n v="324.74400000000003"/>
    <n v="3"/>
    <x v="2"/>
    <n v="-77.1267"/>
    <m/>
  </r>
  <r>
    <n v="7802"/>
    <s v="CA-2014-143637"/>
    <x v="977"/>
    <d v="2014-03-29T00:00:00"/>
    <x v="0"/>
    <s v="MS-17710"/>
    <x v="384"/>
    <x v="0"/>
    <s v="United States"/>
    <s v="Fresno"/>
    <x v="1"/>
    <n v="93727"/>
    <x v="1"/>
    <s v="FUR-FU-10002813"/>
    <x v="0"/>
    <x v="5"/>
    <s v="DAX Contemporary Wood Frame with Silver Metal Mat, Desktop, 11 x 14 Size"/>
    <n v="40.479999999999997"/>
    <n v="2"/>
    <x v="0"/>
    <n v="14.572800000000001"/>
    <m/>
  </r>
  <r>
    <n v="7803"/>
    <s v="CA-2015-102260"/>
    <x v="357"/>
    <d v="2015-09-26T00:00:00"/>
    <x v="1"/>
    <s v="SJ-20125"/>
    <x v="319"/>
    <x v="2"/>
    <s v="United States"/>
    <s v="Franklin"/>
    <x v="18"/>
    <n v="37064"/>
    <x v="0"/>
    <s v="OFF-LA-10003714"/>
    <x v="1"/>
    <x v="2"/>
    <s v="Avery 510"/>
    <n v="12"/>
    <n v="4"/>
    <x v="2"/>
    <n v="4.2"/>
    <m/>
  </r>
  <r>
    <n v="7804"/>
    <s v="CA-2015-102260"/>
    <x v="357"/>
    <d v="2015-09-26T00:00:00"/>
    <x v="1"/>
    <s v="SJ-20125"/>
    <x v="319"/>
    <x v="2"/>
    <s v="United States"/>
    <s v="Franklin"/>
    <x v="18"/>
    <n v="37064"/>
    <x v="0"/>
    <s v="OFF-ST-10003716"/>
    <x v="1"/>
    <x v="4"/>
    <s v="Tennsco Double-Tier Lockers"/>
    <n v="720.06399999999996"/>
    <n v="4"/>
    <x v="2"/>
    <n v="-63.005600000000001"/>
    <m/>
  </r>
  <r>
    <n v="7805"/>
    <s v="CA-2015-102260"/>
    <x v="357"/>
    <d v="2015-09-26T00:00:00"/>
    <x v="1"/>
    <s v="SJ-20125"/>
    <x v="319"/>
    <x v="2"/>
    <s v="United States"/>
    <s v="Franklin"/>
    <x v="18"/>
    <n v="37064"/>
    <x v="0"/>
    <s v="OFF-ST-10002289"/>
    <x v="1"/>
    <x v="4"/>
    <s v="Safco Wire Cube Shelving System, For Use as 4 or 5 14&quot; Cubes, Black"/>
    <n v="25.423999999999999"/>
    <n v="1"/>
    <x v="2"/>
    <n v="-4.7670000000000003"/>
    <m/>
  </r>
  <r>
    <n v="7806"/>
    <s v="CA-2015-102260"/>
    <x v="357"/>
    <d v="2015-09-26T00:00:00"/>
    <x v="1"/>
    <s v="SJ-20125"/>
    <x v="319"/>
    <x v="2"/>
    <s v="United States"/>
    <s v="Franklin"/>
    <x v="18"/>
    <n v="37064"/>
    <x v="0"/>
    <s v="OFF-AR-10001315"/>
    <x v="1"/>
    <x v="6"/>
    <s v="Newell 310"/>
    <n v="2.8159999999999998"/>
    <n v="2"/>
    <x v="2"/>
    <n v="0.31680000000000003"/>
    <m/>
  </r>
  <r>
    <n v="7807"/>
    <s v="CA-2015-102260"/>
    <x v="357"/>
    <d v="2015-09-26T00:00:00"/>
    <x v="1"/>
    <s v="SJ-20125"/>
    <x v="319"/>
    <x v="2"/>
    <s v="United States"/>
    <s v="Franklin"/>
    <x v="18"/>
    <n v="37064"/>
    <x v="0"/>
    <s v="OFF-BI-10000042"/>
    <x v="1"/>
    <x v="8"/>
    <s v="Pressboard Data Binder, Crimson, 12&quot; X 8 1/2&quot;"/>
    <n v="3.2040000000000002"/>
    <n v="2"/>
    <x v="6"/>
    <n v="-2.5632000000000001"/>
    <m/>
  </r>
  <r>
    <n v="7808"/>
    <s v="US-2016-137295"/>
    <x v="1134"/>
    <d v="2016-01-13T00:00:00"/>
    <x v="1"/>
    <s v="VS-21820"/>
    <x v="745"/>
    <x v="0"/>
    <s v="United States"/>
    <s v="Raleigh"/>
    <x v="3"/>
    <n v="27604"/>
    <x v="0"/>
    <s v="OFF-BI-10004236"/>
    <x v="1"/>
    <x v="8"/>
    <s v="XtraLife ClearVue Slant-D Ring Binder, White, 3&quot;"/>
    <n v="30.827999999999999"/>
    <n v="7"/>
    <x v="6"/>
    <n v="-24.662400000000002"/>
    <m/>
  </r>
  <r>
    <n v="7809"/>
    <s v="US-2016-137295"/>
    <x v="1134"/>
    <d v="2016-01-13T00:00:00"/>
    <x v="1"/>
    <s v="VS-21820"/>
    <x v="745"/>
    <x v="0"/>
    <s v="United States"/>
    <s v="Raleigh"/>
    <x v="3"/>
    <n v="27604"/>
    <x v="0"/>
    <s v="OFF-AR-10001955"/>
    <x v="1"/>
    <x v="6"/>
    <s v="Newell 319"/>
    <n v="47.616"/>
    <n v="3"/>
    <x v="2"/>
    <n v="5.952"/>
    <m/>
  </r>
  <r>
    <n v="7810"/>
    <s v="US-2016-137295"/>
    <x v="1134"/>
    <d v="2016-01-13T00:00:00"/>
    <x v="1"/>
    <s v="VS-21820"/>
    <x v="745"/>
    <x v="0"/>
    <s v="United States"/>
    <s v="Raleigh"/>
    <x v="3"/>
    <n v="27604"/>
    <x v="0"/>
    <s v="TEC-PH-10004080"/>
    <x v="2"/>
    <x v="7"/>
    <s v="Avaya 5410 Digital phone"/>
    <n v="108.78400000000001"/>
    <n v="2"/>
    <x v="2"/>
    <n v="10.878399999999999"/>
    <m/>
  </r>
  <r>
    <n v="7811"/>
    <s v="CA-2016-134334"/>
    <x v="1173"/>
    <d v="2016-02-15T00:00:00"/>
    <x v="2"/>
    <s v="DK-13090"/>
    <x v="54"/>
    <x v="0"/>
    <s v="United States"/>
    <s v="Clinton"/>
    <x v="39"/>
    <n v="20735"/>
    <x v="3"/>
    <s v="OFF-PA-10000791"/>
    <x v="1"/>
    <x v="10"/>
    <s v="Wirebound Message Books, Four 2 3/4 x 5 Forms per Page, 200 Sets per Book"/>
    <n v="4.7699999999999996"/>
    <n v="1"/>
    <x v="0"/>
    <n v="2.1465000000000001"/>
    <m/>
  </r>
  <r>
    <n v="7812"/>
    <s v="CA-2016-134334"/>
    <x v="1173"/>
    <d v="2016-02-15T00:00:00"/>
    <x v="2"/>
    <s v="DK-13090"/>
    <x v="54"/>
    <x v="0"/>
    <s v="United States"/>
    <s v="Clinton"/>
    <x v="39"/>
    <n v="20735"/>
    <x v="3"/>
    <s v="OFF-AR-10001770"/>
    <x v="1"/>
    <x v="6"/>
    <s v="Economy #2 Pencils"/>
    <n v="7.98"/>
    <n v="3"/>
    <x v="0"/>
    <n v="2.0748000000000002"/>
    <m/>
  </r>
  <r>
    <n v="7813"/>
    <s v="CA-2016-134334"/>
    <x v="1173"/>
    <d v="2016-02-15T00:00:00"/>
    <x v="2"/>
    <s v="DK-13090"/>
    <x v="54"/>
    <x v="0"/>
    <s v="United States"/>
    <s v="Clinton"/>
    <x v="39"/>
    <n v="20735"/>
    <x v="3"/>
    <s v="FUR-TA-10002356"/>
    <x v="0"/>
    <x v="3"/>
    <s v="Bevis Boat-Shaped Conference Table"/>
    <n v="550.43100000000004"/>
    <n v="3"/>
    <x v="4"/>
    <n v="-47.1798"/>
    <m/>
  </r>
  <r>
    <n v="7814"/>
    <s v="CA-2016-134334"/>
    <x v="1173"/>
    <d v="2016-02-15T00:00:00"/>
    <x v="2"/>
    <s v="DK-13090"/>
    <x v="54"/>
    <x v="0"/>
    <s v="United States"/>
    <s v="Clinton"/>
    <x v="39"/>
    <n v="20735"/>
    <x v="3"/>
    <s v="FUR-FU-10003274"/>
    <x v="0"/>
    <x v="5"/>
    <s v="Regeneration Desk Collection"/>
    <n v="10.56"/>
    <n v="6"/>
    <x v="0"/>
    <n v="4.6463999999999999"/>
    <m/>
  </r>
  <r>
    <n v="7815"/>
    <s v="US-2017-109316"/>
    <x v="110"/>
    <d v="2017-06-10T00:00:00"/>
    <x v="2"/>
    <s v="MG-17680"/>
    <x v="67"/>
    <x v="2"/>
    <s v="United States"/>
    <s v="Los Angeles"/>
    <x v="1"/>
    <n v="90049"/>
    <x v="1"/>
    <s v="FUR-BO-10004834"/>
    <x v="0"/>
    <x v="0"/>
    <s v="Riverside Palais Royal Lawyers Bookcase, Royale Cherry Finish"/>
    <n v="1497.6659999999999"/>
    <n v="2"/>
    <x v="11"/>
    <n v="140.95679999999999"/>
    <m/>
  </r>
  <r>
    <n v="7816"/>
    <s v="US-2017-109316"/>
    <x v="110"/>
    <d v="2017-06-10T00:00:00"/>
    <x v="2"/>
    <s v="MG-17680"/>
    <x v="67"/>
    <x v="2"/>
    <s v="United States"/>
    <s v="Los Angeles"/>
    <x v="1"/>
    <n v="90049"/>
    <x v="1"/>
    <s v="TEC-PH-10000307"/>
    <x v="2"/>
    <x v="7"/>
    <s v="Shocksock Galaxy S4 Armband"/>
    <n v="17.52"/>
    <n v="2"/>
    <x v="2"/>
    <n v="-3.504"/>
    <m/>
  </r>
  <r>
    <n v="7817"/>
    <s v="CA-2016-138478"/>
    <x v="147"/>
    <d v="2016-10-26T00:00:00"/>
    <x v="0"/>
    <s v="DP-13390"/>
    <x v="503"/>
    <x v="2"/>
    <s v="United States"/>
    <s v="North Las Vegas"/>
    <x v="33"/>
    <n v="89031"/>
    <x v="1"/>
    <s v="OFF-AR-10002240"/>
    <x v="1"/>
    <x v="6"/>
    <s v="Panasonic KP-150 Electric Pencil Sharpener"/>
    <n v="113.22"/>
    <n v="3"/>
    <x v="0"/>
    <n v="29.437200000000001"/>
    <m/>
  </r>
  <r>
    <n v="7818"/>
    <s v="CA-2016-138478"/>
    <x v="147"/>
    <d v="2016-10-26T00:00:00"/>
    <x v="0"/>
    <s v="DP-13390"/>
    <x v="503"/>
    <x v="2"/>
    <s v="United States"/>
    <s v="North Las Vegas"/>
    <x v="33"/>
    <n v="89031"/>
    <x v="1"/>
    <s v="OFF-PA-10001801"/>
    <x v="1"/>
    <x v="10"/>
    <s v="Xerox 193"/>
    <n v="35.880000000000003"/>
    <n v="6"/>
    <x v="0"/>
    <n v="17.581199999999999"/>
    <m/>
  </r>
  <r>
    <n v="7819"/>
    <s v="CA-2016-138478"/>
    <x v="147"/>
    <d v="2016-10-26T00:00:00"/>
    <x v="0"/>
    <s v="DP-13390"/>
    <x v="503"/>
    <x v="2"/>
    <s v="United States"/>
    <s v="North Las Vegas"/>
    <x v="33"/>
    <n v="89031"/>
    <x v="1"/>
    <s v="OFF-BI-10001120"/>
    <x v="1"/>
    <x v="8"/>
    <s v="Ibico EPK-21 Electric Binding System"/>
    <n v="4535.9759999999997"/>
    <n v="3"/>
    <x v="2"/>
    <n v="1644.2913000000001"/>
    <m/>
  </r>
  <r>
    <n v="7820"/>
    <s v="CA-2017-150469"/>
    <x v="795"/>
    <d v="2017-01-30T00:00:00"/>
    <x v="1"/>
    <s v="CJ-12010"/>
    <x v="170"/>
    <x v="0"/>
    <s v="United States"/>
    <s v="San Francisco"/>
    <x v="1"/>
    <n v="94109"/>
    <x v="1"/>
    <s v="OFF-FA-10000611"/>
    <x v="1"/>
    <x v="13"/>
    <s v="Binder Clips by OIC"/>
    <n v="11.84"/>
    <n v="8"/>
    <x v="0"/>
    <n v="5.6832000000000003"/>
    <m/>
  </r>
  <r>
    <n v="7821"/>
    <s v="CA-2017-152436"/>
    <x v="166"/>
    <d v="2017-12-10T00:00:00"/>
    <x v="0"/>
    <s v="CW-11905"/>
    <x v="194"/>
    <x v="2"/>
    <s v="United States"/>
    <s v="Cranston"/>
    <x v="34"/>
    <n v="2920"/>
    <x v="3"/>
    <s v="OFF-ST-10000036"/>
    <x v="1"/>
    <x v="4"/>
    <s v="Recycled Data-Pak for Archival Bound Computer Printouts, 12-1/2 x 12-1/2 x 16"/>
    <n v="592.74"/>
    <n v="6"/>
    <x v="0"/>
    <n v="160.03980000000001"/>
    <m/>
  </r>
  <r>
    <n v="7822"/>
    <s v="CA-2016-169334"/>
    <x v="147"/>
    <d v="2016-10-24T00:00:00"/>
    <x v="0"/>
    <s v="GW-14605"/>
    <x v="543"/>
    <x v="0"/>
    <s v="United States"/>
    <s v="Jackson"/>
    <x v="18"/>
    <n v="38301"/>
    <x v="0"/>
    <s v="OFF-ST-10004950"/>
    <x v="1"/>
    <x v="4"/>
    <s v="Tenex Personal Filing Tote With Secure Closure Lid, Black/Frost"/>
    <n v="111.672"/>
    <n v="9"/>
    <x v="2"/>
    <n v="6.9794999999999998"/>
    <m/>
  </r>
  <r>
    <n v="7823"/>
    <s v="US-2014-115413"/>
    <x v="86"/>
    <d v="2014-09-01T00:00:00"/>
    <x v="1"/>
    <s v="PP-18955"/>
    <x v="452"/>
    <x v="2"/>
    <s v="United States"/>
    <s v="Newark"/>
    <x v="13"/>
    <n v="19711"/>
    <x v="3"/>
    <s v="OFF-AR-10003770"/>
    <x v="1"/>
    <x v="6"/>
    <s v="Newell 340"/>
    <n v="8.64"/>
    <n v="3"/>
    <x v="0"/>
    <n v="2.5055999999999998"/>
    <m/>
  </r>
  <r>
    <n v="7824"/>
    <s v="US-2014-115413"/>
    <x v="86"/>
    <d v="2014-09-01T00:00:00"/>
    <x v="1"/>
    <s v="PP-18955"/>
    <x v="452"/>
    <x v="2"/>
    <s v="United States"/>
    <s v="Newark"/>
    <x v="13"/>
    <n v="19711"/>
    <x v="3"/>
    <s v="TEC-AC-10002800"/>
    <x v="2"/>
    <x v="11"/>
    <s v="Plantronics Audio 478 Stereo USB Headset"/>
    <n v="149.97"/>
    <n v="3"/>
    <x v="0"/>
    <n v="52.4895"/>
    <m/>
  </r>
  <r>
    <n v="7825"/>
    <s v="CA-2014-125150"/>
    <x v="1174"/>
    <d v="2014-05-23T00:00:00"/>
    <x v="1"/>
    <s v="PW-19030"/>
    <x v="463"/>
    <x v="1"/>
    <s v="United States"/>
    <s v="Los Angeles"/>
    <x v="1"/>
    <n v="90036"/>
    <x v="1"/>
    <s v="FUR-CH-10002439"/>
    <x v="0"/>
    <x v="1"/>
    <s v="Iceberg Nesting Folding Chair, 19w x 6d x 43h"/>
    <n v="232.88"/>
    <n v="5"/>
    <x v="2"/>
    <n v="17.466000000000001"/>
    <m/>
  </r>
  <r>
    <n v="7826"/>
    <s v="CA-2015-127327"/>
    <x v="302"/>
    <d v="2015-02-07T00:00:00"/>
    <x v="1"/>
    <s v="PW-19030"/>
    <x v="463"/>
    <x v="1"/>
    <s v="United States"/>
    <s v="Rome"/>
    <x v="15"/>
    <n v="13440"/>
    <x v="3"/>
    <s v="FUR-CH-10004218"/>
    <x v="0"/>
    <x v="1"/>
    <s v="Global Fabric Manager's Chair, Dark Gray"/>
    <n v="90.882000000000005"/>
    <n v="1"/>
    <x v="9"/>
    <n v="15.147"/>
    <m/>
  </r>
  <r>
    <n v="7827"/>
    <s v="CA-2017-117114"/>
    <x v="1108"/>
    <d v="2017-11-05T00:00:00"/>
    <x v="1"/>
    <s v="CY-12745"/>
    <x v="388"/>
    <x v="1"/>
    <s v="United States"/>
    <s v="Chicago"/>
    <x v="10"/>
    <n v="60610"/>
    <x v="2"/>
    <s v="TEC-PH-10004042"/>
    <x v="2"/>
    <x v="7"/>
    <s v="ClearOne Communications CHAT 70 OC Speaker Phone"/>
    <n v="508.76799999999997"/>
    <n v="4"/>
    <x v="2"/>
    <n v="38.157600000000002"/>
    <m/>
  </r>
  <r>
    <n v="7828"/>
    <s v="CA-2017-117114"/>
    <x v="1108"/>
    <d v="2017-11-05T00:00:00"/>
    <x v="1"/>
    <s v="CY-12745"/>
    <x v="388"/>
    <x v="1"/>
    <s v="United States"/>
    <s v="Chicago"/>
    <x v="10"/>
    <n v="60610"/>
    <x v="2"/>
    <s v="OFF-EN-10001137"/>
    <x v="1"/>
    <x v="12"/>
    <s v="#10 Gummed Flap White Envelopes, 100/Box"/>
    <n v="9.9120000000000008"/>
    <n v="3"/>
    <x v="2"/>
    <n v="3.2214"/>
    <m/>
  </r>
  <r>
    <n v="7829"/>
    <s v="CA-2015-137302"/>
    <x v="33"/>
    <d v="2015-05-01T00:00:00"/>
    <x v="1"/>
    <s v="BW-11110"/>
    <x v="308"/>
    <x v="1"/>
    <s v="United States"/>
    <s v="San Diego"/>
    <x v="1"/>
    <n v="92105"/>
    <x v="1"/>
    <s v="FUR-CH-10002017"/>
    <x v="0"/>
    <x v="1"/>
    <s v="SAFCO Optional Arm Kit for Workspace Cribbage Stacking Chair"/>
    <n v="63.936"/>
    <n v="3"/>
    <x v="2"/>
    <n v="6.3936000000000002"/>
    <m/>
  </r>
  <r>
    <n v="7830"/>
    <s v="CA-2015-137302"/>
    <x v="33"/>
    <d v="2015-05-01T00:00:00"/>
    <x v="1"/>
    <s v="BW-11110"/>
    <x v="308"/>
    <x v="1"/>
    <s v="United States"/>
    <s v="San Diego"/>
    <x v="1"/>
    <n v="92105"/>
    <x v="1"/>
    <s v="OFF-AR-10000588"/>
    <x v="1"/>
    <x v="6"/>
    <s v="Newell 345"/>
    <n v="59.52"/>
    <n v="3"/>
    <x v="0"/>
    <n v="15.475199999999999"/>
    <m/>
  </r>
  <r>
    <n v="7831"/>
    <s v="CA-2015-137302"/>
    <x v="33"/>
    <d v="2015-05-01T00:00:00"/>
    <x v="1"/>
    <s v="BW-11110"/>
    <x v="308"/>
    <x v="1"/>
    <s v="United States"/>
    <s v="San Diego"/>
    <x v="1"/>
    <n v="92105"/>
    <x v="1"/>
    <s v="TEC-PH-10003174"/>
    <x v="2"/>
    <x v="7"/>
    <s v="RCA ViSYS 25825 Wireless digital phone"/>
    <n v="311.976"/>
    <n v="3"/>
    <x v="2"/>
    <n v="38.997"/>
    <m/>
  </r>
  <r>
    <n v="7832"/>
    <s v="CA-2015-137302"/>
    <x v="33"/>
    <d v="2015-05-01T00:00:00"/>
    <x v="1"/>
    <s v="BW-11110"/>
    <x v="308"/>
    <x v="1"/>
    <s v="United States"/>
    <s v="San Diego"/>
    <x v="1"/>
    <n v="92105"/>
    <x v="1"/>
    <s v="OFF-BI-10001524"/>
    <x v="1"/>
    <x v="8"/>
    <s v="GBC Premium Transparent Covers with Diagonal Lined Pattern"/>
    <n v="50.351999999999997"/>
    <n v="3"/>
    <x v="2"/>
    <n v="17.623200000000001"/>
    <m/>
  </r>
  <r>
    <n v="7833"/>
    <s v="CA-2016-112382"/>
    <x v="195"/>
    <d v="2016-05-13T00:00:00"/>
    <x v="1"/>
    <s v="MB-18085"/>
    <x v="469"/>
    <x v="0"/>
    <s v="United States"/>
    <s v="Houston"/>
    <x v="5"/>
    <n v="77036"/>
    <x v="2"/>
    <s v="TEC-PH-10001552"/>
    <x v="2"/>
    <x v="7"/>
    <s v="I Need's 3d Hello Kitty Hybrid Silicone Case Cover for HTC One X 4g with 3d Hello Kitty Stylus Pen Green/pink"/>
    <n v="19.135999999999999"/>
    <n v="2"/>
    <x v="2"/>
    <n v="1.9136"/>
    <m/>
  </r>
  <r>
    <n v="7834"/>
    <s v="CA-2015-128958"/>
    <x v="1175"/>
    <d v="2015-01-28T00:00:00"/>
    <x v="1"/>
    <s v="CR-12820"/>
    <x v="736"/>
    <x v="2"/>
    <s v="United States"/>
    <s v="West Palm Beach"/>
    <x v="2"/>
    <n v="33407"/>
    <x v="0"/>
    <s v="OFF-AR-10004757"/>
    <x v="1"/>
    <x v="6"/>
    <s v="Crayola Colored Pencils"/>
    <n v="13.12"/>
    <n v="5"/>
    <x v="2"/>
    <n v="2.1320000000000001"/>
    <m/>
  </r>
  <r>
    <n v="7835"/>
    <s v="CA-2015-106257"/>
    <x v="657"/>
    <d v="2015-04-17T00:00:00"/>
    <x v="0"/>
    <s v="EB-14110"/>
    <x v="686"/>
    <x v="0"/>
    <s v="United States"/>
    <s v="Los Angeles"/>
    <x v="1"/>
    <n v="90045"/>
    <x v="1"/>
    <s v="FUR-TA-10002530"/>
    <x v="0"/>
    <x v="3"/>
    <s v="Iceberg OfficeWorks 42&quot; Round Tables"/>
    <n v="241.56800000000001"/>
    <n v="2"/>
    <x v="2"/>
    <n v="-15.098000000000001"/>
    <m/>
  </r>
  <r>
    <n v="7836"/>
    <s v="CA-2015-106257"/>
    <x v="657"/>
    <d v="2015-04-17T00:00:00"/>
    <x v="0"/>
    <s v="EB-14110"/>
    <x v="686"/>
    <x v="0"/>
    <s v="United States"/>
    <s v="Los Angeles"/>
    <x v="1"/>
    <n v="90045"/>
    <x v="1"/>
    <s v="TEC-PH-10001494"/>
    <x v="2"/>
    <x v="7"/>
    <s v="Polycom CX600 IP Phone VoIP phone"/>
    <n v="479.92"/>
    <n v="2"/>
    <x v="2"/>
    <n v="41.993000000000002"/>
    <m/>
  </r>
  <r>
    <n v="7837"/>
    <s v="CA-2015-149083"/>
    <x v="12"/>
    <d v="2015-09-30T00:00:00"/>
    <x v="1"/>
    <s v="SH-19975"/>
    <x v="64"/>
    <x v="1"/>
    <s v="United States"/>
    <s v="Seattle"/>
    <x v="4"/>
    <n v="98103"/>
    <x v="1"/>
    <s v="FUR-CH-10004289"/>
    <x v="0"/>
    <x v="1"/>
    <s v="Global Super Steno Chair"/>
    <n v="307.13600000000002"/>
    <n v="4"/>
    <x v="2"/>
    <n v="-11.5176"/>
    <m/>
  </r>
  <r>
    <n v="7838"/>
    <s v="CA-2015-149083"/>
    <x v="12"/>
    <d v="2015-09-30T00:00:00"/>
    <x v="1"/>
    <s v="SH-19975"/>
    <x v="64"/>
    <x v="1"/>
    <s v="United States"/>
    <s v="Seattle"/>
    <x v="4"/>
    <n v="98103"/>
    <x v="1"/>
    <s v="OFF-LA-10002945"/>
    <x v="1"/>
    <x v="2"/>
    <s v="Permanent Self-Adhesive File Folder Labels for Typewriters, 1 1/8 x 3 1/2, White"/>
    <n v="12.6"/>
    <n v="2"/>
    <x v="0"/>
    <n v="5.7960000000000003"/>
    <m/>
  </r>
  <r>
    <n v="7839"/>
    <s v="CA-2015-149083"/>
    <x v="12"/>
    <d v="2015-09-30T00:00:00"/>
    <x v="1"/>
    <s v="SH-19975"/>
    <x v="64"/>
    <x v="1"/>
    <s v="United States"/>
    <s v="Seattle"/>
    <x v="4"/>
    <n v="98103"/>
    <x v="1"/>
    <s v="TEC-AC-10002567"/>
    <x v="2"/>
    <x v="11"/>
    <s v="Logitech G602 Wireless Gaming Mouse"/>
    <n v="159.97999999999999"/>
    <n v="2"/>
    <x v="0"/>
    <n v="57.592799999999997"/>
    <m/>
  </r>
  <r>
    <n v="7840"/>
    <s v="US-2014-137869"/>
    <x v="1176"/>
    <d v="2014-04-02T00:00:00"/>
    <x v="1"/>
    <s v="CV-12295"/>
    <x v="610"/>
    <x v="0"/>
    <s v="United States"/>
    <s v="Des Moines"/>
    <x v="23"/>
    <n v="50315"/>
    <x v="2"/>
    <s v="OFF-EN-10001509"/>
    <x v="1"/>
    <x v="12"/>
    <s v="Poly String Tie Envelopes"/>
    <n v="6.12"/>
    <n v="3"/>
    <x v="0"/>
    <n v="2.8763999999999998"/>
    <m/>
  </r>
  <r>
    <n v="7841"/>
    <s v="US-2014-137869"/>
    <x v="1176"/>
    <d v="2014-04-02T00:00:00"/>
    <x v="1"/>
    <s v="CV-12295"/>
    <x v="610"/>
    <x v="0"/>
    <s v="United States"/>
    <s v="Des Moines"/>
    <x v="23"/>
    <n v="50315"/>
    <x v="2"/>
    <s v="FUR-TA-10003954"/>
    <x v="0"/>
    <x v="3"/>
    <s v="Hon 94000 Series Round Tables"/>
    <n v="1184.72"/>
    <n v="4"/>
    <x v="0"/>
    <n v="106.62479999999999"/>
    <m/>
  </r>
  <r>
    <n v="7842"/>
    <s v="CA-2016-116603"/>
    <x v="19"/>
    <d v="2016-07-22T00:00:00"/>
    <x v="1"/>
    <s v="AT-10735"/>
    <x v="247"/>
    <x v="0"/>
    <s v="United States"/>
    <s v="New York City"/>
    <x v="15"/>
    <n v="10024"/>
    <x v="3"/>
    <s v="OFF-AP-10002892"/>
    <x v="1"/>
    <x v="9"/>
    <s v="Belkin F5C206VTEL 6 Outlet Surge"/>
    <n v="45.96"/>
    <n v="2"/>
    <x v="0"/>
    <n v="13.788"/>
    <m/>
  </r>
  <r>
    <n v="7843"/>
    <s v="CA-2014-158470"/>
    <x v="987"/>
    <d v="2014-04-23T00:00:00"/>
    <x v="0"/>
    <s v="AG-10390"/>
    <x v="369"/>
    <x v="0"/>
    <s v="United States"/>
    <s v="Arlington"/>
    <x v="17"/>
    <n v="22204"/>
    <x v="0"/>
    <s v="OFF-BI-10003638"/>
    <x v="1"/>
    <x v="8"/>
    <s v="GBC Durable Plastic Covers"/>
    <n v="58.05"/>
    <n v="3"/>
    <x v="0"/>
    <n v="26.702999999999999"/>
    <m/>
  </r>
  <r>
    <n v="7844"/>
    <s v="CA-2014-158470"/>
    <x v="987"/>
    <d v="2014-04-23T00:00:00"/>
    <x v="0"/>
    <s v="AG-10390"/>
    <x v="369"/>
    <x v="0"/>
    <s v="United States"/>
    <s v="Arlington"/>
    <x v="17"/>
    <n v="22204"/>
    <x v="0"/>
    <s v="OFF-PA-10001569"/>
    <x v="1"/>
    <x v="10"/>
    <s v="Xerox 232"/>
    <n v="71.28"/>
    <n v="11"/>
    <x v="0"/>
    <n v="34.214399999999998"/>
    <m/>
  </r>
  <r>
    <n v="7845"/>
    <s v="US-2017-123834"/>
    <x v="246"/>
    <d v="2017-07-25T00:00:00"/>
    <x v="1"/>
    <s v="GM-14500"/>
    <x v="421"/>
    <x v="0"/>
    <s v="United States"/>
    <s v="Pharr"/>
    <x v="5"/>
    <n v="78577"/>
    <x v="2"/>
    <s v="FUR-TA-10001676"/>
    <x v="0"/>
    <x v="3"/>
    <s v="Hon 61000 Series Interactive Training Tables"/>
    <n v="124.404"/>
    <n v="4"/>
    <x v="4"/>
    <n v="-21.3264"/>
    <m/>
  </r>
  <r>
    <n v="7846"/>
    <s v="CA-2015-125976"/>
    <x v="874"/>
    <d v="2015-10-02T00:00:00"/>
    <x v="1"/>
    <s v="JK-15205"/>
    <x v="523"/>
    <x v="0"/>
    <s v="United States"/>
    <s v="Arlington"/>
    <x v="17"/>
    <n v="22204"/>
    <x v="0"/>
    <s v="OFF-PA-10001125"/>
    <x v="1"/>
    <x v="10"/>
    <s v="Xerox 1988"/>
    <n v="154.9"/>
    <n v="5"/>
    <x v="0"/>
    <n v="69.704999999999998"/>
    <m/>
  </r>
  <r>
    <n v="7847"/>
    <s v="CA-2015-125976"/>
    <x v="874"/>
    <d v="2015-10-02T00:00:00"/>
    <x v="1"/>
    <s v="JK-15205"/>
    <x v="523"/>
    <x v="0"/>
    <s v="United States"/>
    <s v="Arlington"/>
    <x v="17"/>
    <n v="22204"/>
    <x v="0"/>
    <s v="TEC-PH-10002496"/>
    <x v="2"/>
    <x v="7"/>
    <s v="Cisco SPA301"/>
    <n v="1871.88"/>
    <n v="12"/>
    <x v="0"/>
    <n v="561.56399999999996"/>
    <m/>
  </r>
  <r>
    <n v="7848"/>
    <s v="CA-2016-128706"/>
    <x v="535"/>
    <d v="2016-03-02T00:00:00"/>
    <x v="1"/>
    <s v="DW-13540"/>
    <x v="386"/>
    <x v="0"/>
    <s v="United States"/>
    <s v="Houston"/>
    <x v="5"/>
    <n v="77070"/>
    <x v="2"/>
    <s v="FUR-FU-10004053"/>
    <x v="0"/>
    <x v="5"/>
    <s v="DAX Two-Tone Silver Metal Document Frame"/>
    <n v="16.192"/>
    <n v="2"/>
    <x v="7"/>
    <n v="-6.8815999999999997"/>
    <m/>
  </r>
  <r>
    <n v="7849"/>
    <s v="CA-2016-104311"/>
    <x v="440"/>
    <d v="2016-05-06T00:00:00"/>
    <x v="1"/>
    <s v="AS-10090"/>
    <x v="548"/>
    <x v="0"/>
    <s v="United States"/>
    <s v="Irving"/>
    <x v="5"/>
    <n v="75061"/>
    <x v="2"/>
    <s v="OFF-ST-10000321"/>
    <x v="1"/>
    <x v="4"/>
    <s v="Akro Stacking Bins"/>
    <n v="18.936"/>
    <n v="3"/>
    <x v="2"/>
    <n v="-3.7871999999999999"/>
    <m/>
  </r>
  <r>
    <n v="7850"/>
    <s v="CA-2016-104311"/>
    <x v="440"/>
    <d v="2016-05-06T00:00:00"/>
    <x v="1"/>
    <s v="AS-10090"/>
    <x v="548"/>
    <x v="0"/>
    <s v="United States"/>
    <s v="Irving"/>
    <x v="5"/>
    <n v="75061"/>
    <x v="2"/>
    <s v="OFF-ST-10002957"/>
    <x v="1"/>
    <x v="4"/>
    <s v="Sterilite Show Offs Storage Containers"/>
    <n v="12.672000000000001"/>
    <n v="3"/>
    <x v="2"/>
    <n v="-3.1680000000000001"/>
    <m/>
  </r>
  <r>
    <n v="7851"/>
    <s v="CA-2016-104311"/>
    <x v="440"/>
    <d v="2016-05-06T00:00:00"/>
    <x v="1"/>
    <s v="AS-10090"/>
    <x v="548"/>
    <x v="0"/>
    <s v="United States"/>
    <s v="Irving"/>
    <x v="5"/>
    <n v="75061"/>
    <x v="2"/>
    <s v="OFF-LA-10000973"/>
    <x v="1"/>
    <x v="2"/>
    <s v="Avery 502"/>
    <n v="5.04"/>
    <n v="2"/>
    <x v="2"/>
    <n v="1.764"/>
    <m/>
  </r>
  <r>
    <n v="7852"/>
    <s v="CA-2014-169649"/>
    <x v="337"/>
    <d v="2014-12-15T00:00:00"/>
    <x v="1"/>
    <s v="TS-21205"/>
    <x v="131"/>
    <x v="1"/>
    <s v="United States"/>
    <s v="Chicago"/>
    <x v="10"/>
    <n v="60653"/>
    <x v="2"/>
    <s v="OFF-PA-10000143"/>
    <x v="1"/>
    <x v="10"/>
    <s v="Astroparche Fine Business Paper"/>
    <n v="8.4480000000000004"/>
    <n v="2"/>
    <x v="2"/>
    <n v="2.9567999999999999"/>
    <m/>
  </r>
  <r>
    <n v="7853"/>
    <s v="CA-2014-169649"/>
    <x v="337"/>
    <d v="2014-12-15T00:00:00"/>
    <x v="1"/>
    <s v="TS-21205"/>
    <x v="131"/>
    <x v="1"/>
    <s v="United States"/>
    <s v="Chicago"/>
    <x v="10"/>
    <n v="60653"/>
    <x v="2"/>
    <s v="OFF-AP-10003287"/>
    <x v="1"/>
    <x v="9"/>
    <s v="Tripp Lite TLP810NET Broadband Surge for Modem/Fax"/>
    <n v="20.388000000000002"/>
    <n v="2"/>
    <x v="3"/>
    <n v="-53.008800000000001"/>
    <m/>
  </r>
  <r>
    <n v="7854"/>
    <s v="CA-2015-144890"/>
    <x v="707"/>
    <d v="2015-12-29T00:00:00"/>
    <x v="1"/>
    <s v="SM-20320"/>
    <x v="598"/>
    <x v="2"/>
    <s v="United States"/>
    <s v="Los Angeles"/>
    <x v="1"/>
    <n v="90049"/>
    <x v="1"/>
    <s v="OFF-PA-10001526"/>
    <x v="1"/>
    <x v="10"/>
    <s v="Xerox 1949"/>
    <n v="9.9600000000000009"/>
    <n v="2"/>
    <x v="0"/>
    <n v="4.8803999999999998"/>
    <m/>
  </r>
  <r>
    <n v="7855"/>
    <s v="CA-2017-135587"/>
    <x v="226"/>
    <d v="2017-12-12T00:00:00"/>
    <x v="1"/>
    <s v="BH-11710"/>
    <x v="3"/>
    <x v="0"/>
    <s v="United States"/>
    <s v="Hattiesburg"/>
    <x v="35"/>
    <n v="39401"/>
    <x v="0"/>
    <s v="OFF-AP-10004540"/>
    <x v="1"/>
    <x v="9"/>
    <s v="Eureka The Boss Lite 10-Amp Upright Vacuum, Blue"/>
    <n v="320.64"/>
    <n v="4"/>
    <x v="0"/>
    <n v="89.779200000000003"/>
    <m/>
  </r>
  <r>
    <n v="7856"/>
    <s v="CA-2017-135587"/>
    <x v="226"/>
    <d v="2017-12-12T00:00:00"/>
    <x v="1"/>
    <s v="BH-11710"/>
    <x v="3"/>
    <x v="0"/>
    <s v="United States"/>
    <s v="Hattiesburg"/>
    <x v="35"/>
    <n v="39401"/>
    <x v="0"/>
    <s v="TEC-AC-10001266"/>
    <x v="2"/>
    <x v="11"/>
    <s v="Memorex Micro Travel Drive 8 GB"/>
    <n v="52"/>
    <n v="4"/>
    <x v="0"/>
    <n v="23.4"/>
    <m/>
  </r>
  <r>
    <n v="7857"/>
    <s v="CA-2014-103429"/>
    <x v="992"/>
    <d v="2014-06-01T00:00:00"/>
    <x v="2"/>
    <s v="LW-16825"/>
    <x v="429"/>
    <x v="1"/>
    <s v="United States"/>
    <s v="New York City"/>
    <x v="15"/>
    <n v="10024"/>
    <x v="3"/>
    <s v="OFF-BI-10004233"/>
    <x v="1"/>
    <x v="8"/>
    <s v="GBC Pre-Punched Binding Paper, Plastic, White, 8-1/2&quot; x 11&quot;"/>
    <n v="25.584"/>
    <n v="2"/>
    <x v="2"/>
    <n v="8.9543999999999997"/>
    <m/>
  </r>
  <r>
    <n v="7858"/>
    <s v="CA-2014-103429"/>
    <x v="992"/>
    <d v="2014-06-01T00:00:00"/>
    <x v="2"/>
    <s v="LW-16825"/>
    <x v="429"/>
    <x v="1"/>
    <s v="United States"/>
    <s v="New York City"/>
    <x v="15"/>
    <n v="10024"/>
    <x v="3"/>
    <s v="TEC-PH-10003505"/>
    <x v="2"/>
    <x v="7"/>
    <s v="Geemarc AmpliPOWER60"/>
    <n v="464"/>
    <n v="5"/>
    <x v="0"/>
    <n v="134.56"/>
    <m/>
  </r>
  <r>
    <n v="7859"/>
    <s v="CA-2014-103429"/>
    <x v="992"/>
    <d v="2014-06-01T00:00:00"/>
    <x v="2"/>
    <s v="LW-16825"/>
    <x v="429"/>
    <x v="1"/>
    <s v="United States"/>
    <s v="New York City"/>
    <x v="15"/>
    <n v="10024"/>
    <x v="3"/>
    <s v="OFF-AP-10001005"/>
    <x v="1"/>
    <x v="9"/>
    <s v="Honeywell Quietcare HEPA Air Cleaner"/>
    <n v="235.95"/>
    <n v="3"/>
    <x v="0"/>
    <n v="77.863500000000002"/>
    <m/>
  </r>
  <r>
    <n v="7860"/>
    <s v="CA-2014-103429"/>
    <x v="992"/>
    <d v="2014-06-01T00:00:00"/>
    <x v="2"/>
    <s v="LW-16825"/>
    <x v="429"/>
    <x v="1"/>
    <s v="United States"/>
    <s v="New York City"/>
    <x v="15"/>
    <n v="10024"/>
    <x v="3"/>
    <s v="OFF-PA-10001712"/>
    <x v="1"/>
    <x v="10"/>
    <s v="Xerox 1948"/>
    <n v="39.96"/>
    <n v="4"/>
    <x v="0"/>
    <n v="17.981999999999999"/>
    <m/>
  </r>
  <r>
    <n v="7861"/>
    <s v="CA-2017-152261"/>
    <x v="580"/>
    <d v="2017-03-06T00:00:00"/>
    <x v="1"/>
    <s v="JA-15970"/>
    <x v="350"/>
    <x v="0"/>
    <s v="United States"/>
    <s v="Cuyahoga Falls"/>
    <x v="24"/>
    <n v="44221"/>
    <x v="3"/>
    <s v="OFF-BI-10002353"/>
    <x v="1"/>
    <x v="8"/>
    <s v="GBC VeloBind Cover Sets"/>
    <n v="18.527999999999999"/>
    <n v="4"/>
    <x v="6"/>
    <n v="-12.352"/>
    <m/>
  </r>
  <r>
    <n v="7862"/>
    <s v="CA-2015-142993"/>
    <x v="88"/>
    <d v="2015-10-17T00:00:00"/>
    <x v="1"/>
    <s v="KA-16525"/>
    <x v="567"/>
    <x v="0"/>
    <s v="United States"/>
    <s v="Seattle"/>
    <x v="4"/>
    <n v="98103"/>
    <x v="1"/>
    <s v="TEC-AC-10003038"/>
    <x v="2"/>
    <x v="11"/>
    <s v="Kingston Digital DataTraveler 16GB USB 2.0"/>
    <n v="17.899999999999999"/>
    <n v="2"/>
    <x v="0"/>
    <n v="3.4009999999999998"/>
    <m/>
  </r>
  <r>
    <n v="7863"/>
    <s v="CA-2015-142993"/>
    <x v="88"/>
    <d v="2015-10-17T00:00:00"/>
    <x v="1"/>
    <s v="KA-16525"/>
    <x v="567"/>
    <x v="0"/>
    <s v="United States"/>
    <s v="Seattle"/>
    <x v="4"/>
    <n v="98103"/>
    <x v="1"/>
    <s v="OFF-ST-10000934"/>
    <x v="1"/>
    <x v="4"/>
    <s v="Contico 72&quot;H Heavy-Duty Storage System"/>
    <n v="81.96"/>
    <n v="2"/>
    <x v="0"/>
    <n v="0"/>
    <m/>
  </r>
  <r>
    <n v="7864"/>
    <s v="CA-2015-143364"/>
    <x v="1177"/>
    <d v="2015-07-19T00:00:00"/>
    <x v="0"/>
    <s v="TG-21310"/>
    <x v="592"/>
    <x v="0"/>
    <s v="United States"/>
    <s v="Mesa"/>
    <x v="16"/>
    <n v="85204"/>
    <x v="1"/>
    <s v="OFF-ST-10002743"/>
    <x v="1"/>
    <x v="4"/>
    <s v="SAFCO Boltless Steel Shelving"/>
    <n v="272.73599999999999"/>
    <n v="3"/>
    <x v="2"/>
    <n v="-64.774799999999999"/>
    <m/>
  </r>
  <r>
    <n v="7865"/>
    <s v="CA-2015-143364"/>
    <x v="1177"/>
    <d v="2015-07-19T00:00:00"/>
    <x v="0"/>
    <s v="TG-21310"/>
    <x v="592"/>
    <x v="0"/>
    <s v="United States"/>
    <s v="Mesa"/>
    <x v="16"/>
    <n v="85204"/>
    <x v="1"/>
    <s v="OFF-PA-10001846"/>
    <x v="1"/>
    <x v="10"/>
    <s v="Xerox 1899"/>
    <n v="18.495999999999999"/>
    <n v="4"/>
    <x v="2"/>
    <n v="6.7047999999999996"/>
    <m/>
  </r>
  <r>
    <n v="7866"/>
    <s v="CA-2015-143364"/>
    <x v="1177"/>
    <d v="2015-07-19T00:00:00"/>
    <x v="0"/>
    <s v="TG-21310"/>
    <x v="592"/>
    <x v="0"/>
    <s v="United States"/>
    <s v="Mesa"/>
    <x v="16"/>
    <n v="85204"/>
    <x v="1"/>
    <s v="FUR-CH-10004287"/>
    <x v="0"/>
    <x v="1"/>
    <s v="SAFCO Arco Folding Chair"/>
    <n v="441.92"/>
    <n v="2"/>
    <x v="2"/>
    <n v="49.716000000000001"/>
    <m/>
  </r>
  <r>
    <n v="7867"/>
    <s v="CA-2015-143364"/>
    <x v="1177"/>
    <d v="2015-07-19T00:00:00"/>
    <x v="0"/>
    <s v="TG-21310"/>
    <x v="592"/>
    <x v="0"/>
    <s v="United States"/>
    <s v="Mesa"/>
    <x v="16"/>
    <n v="85204"/>
    <x v="1"/>
    <s v="FUR-BO-10001608"/>
    <x v="0"/>
    <x v="0"/>
    <s v="Hon Metal Bookcases, Black"/>
    <n v="127.764"/>
    <n v="6"/>
    <x v="6"/>
    <n v="-191.64599999999999"/>
    <m/>
  </r>
  <r>
    <n v="7868"/>
    <s v="CA-2014-100972"/>
    <x v="84"/>
    <d v="2014-11-24T00:00:00"/>
    <x v="0"/>
    <s v="DB-13360"/>
    <x v="748"/>
    <x v="2"/>
    <s v="United States"/>
    <s v="Salt Lake City"/>
    <x v="7"/>
    <n v="84106"/>
    <x v="1"/>
    <s v="OFF-PA-10000357"/>
    <x v="1"/>
    <x v="10"/>
    <s v="Xerox 1888"/>
    <n v="166.44"/>
    <n v="3"/>
    <x v="0"/>
    <n v="79.891199999999998"/>
    <m/>
  </r>
  <r>
    <n v="7869"/>
    <s v="CA-2016-136994"/>
    <x v="1022"/>
    <d v="2016-06-02T00:00:00"/>
    <x v="1"/>
    <s v="LS-17245"/>
    <x v="201"/>
    <x v="0"/>
    <s v="United States"/>
    <s v="Los Angeles"/>
    <x v="1"/>
    <n v="90045"/>
    <x v="1"/>
    <s v="OFF-PA-10000575"/>
    <x v="1"/>
    <x v="10"/>
    <s v="Wirebound Message Books, Four 2 3/4 x 5 White Forms per Page"/>
    <n v="13.38"/>
    <n v="2"/>
    <x v="0"/>
    <n v="6.1547999999999998"/>
    <m/>
  </r>
  <r>
    <n v="7870"/>
    <s v="US-2017-166233"/>
    <x v="445"/>
    <d v="2017-07-09T00:00:00"/>
    <x v="1"/>
    <s v="MO-17950"/>
    <x v="657"/>
    <x v="0"/>
    <s v="United States"/>
    <s v="Jacksonville"/>
    <x v="3"/>
    <n v="28540"/>
    <x v="0"/>
    <s v="TEC-AC-10002167"/>
    <x v="2"/>
    <x v="11"/>
    <s v="Imation 8gb Micro Traveldrive Usb 2.0 Flash Drive"/>
    <n v="24"/>
    <n v="2"/>
    <x v="2"/>
    <n v="-2.7"/>
    <m/>
  </r>
  <r>
    <n v="7871"/>
    <s v="CA-2017-122112"/>
    <x v="145"/>
    <d v="2017-09-29T00:00:00"/>
    <x v="1"/>
    <s v="CA-11965"/>
    <x v="662"/>
    <x v="1"/>
    <s v="United States"/>
    <s v="Lakewood"/>
    <x v="24"/>
    <n v="44107"/>
    <x v="3"/>
    <s v="OFF-EN-10004459"/>
    <x v="1"/>
    <x v="12"/>
    <s v="Security-Tint Envelopes"/>
    <n v="24.448"/>
    <n v="4"/>
    <x v="2"/>
    <n v="8.8623999999999992"/>
    <m/>
  </r>
  <r>
    <n v="7872"/>
    <s v="CA-2016-101672"/>
    <x v="339"/>
    <d v="2016-10-07T00:00:00"/>
    <x v="1"/>
    <s v="DB-12910"/>
    <x v="626"/>
    <x v="2"/>
    <s v="United States"/>
    <s v="Lake Forest"/>
    <x v="1"/>
    <n v="92630"/>
    <x v="1"/>
    <s v="OFF-LA-10002271"/>
    <x v="1"/>
    <x v="2"/>
    <s v="Smead Alpha-Z Color-Coded Second Alphabetical Labels and Starter Set"/>
    <n v="6.16"/>
    <n v="2"/>
    <x v="0"/>
    <n v="2.9567999999999999"/>
    <m/>
  </r>
  <r>
    <n v="7873"/>
    <s v="CA-2016-101672"/>
    <x v="339"/>
    <d v="2016-10-07T00:00:00"/>
    <x v="1"/>
    <s v="DB-12910"/>
    <x v="626"/>
    <x v="2"/>
    <s v="United States"/>
    <s v="Lake Forest"/>
    <x v="1"/>
    <n v="92630"/>
    <x v="1"/>
    <s v="FUR-CH-10004063"/>
    <x v="0"/>
    <x v="1"/>
    <s v="Global Deluxe High-Back Manager's Chair"/>
    <n v="915.13599999999997"/>
    <n v="4"/>
    <x v="2"/>
    <n v="102.9528"/>
    <m/>
  </r>
  <r>
    <n v="7874"/>
    <s v="CA-2016-101672"/>
    <x v="339"/>
    <d v="2016-10-07T00:00:00"/>
    <x v="1"/>
    <s v="DB-12910"/>
    <x v="626"/>
    <x v="2"/>
    <s v="United States"/>
    <s v="Lake Forest"/>
    <x v="1"/>
    <n v="92630"/>
    <x v="1"/>
    <s v="OFF-PA-10004610"/>
    <x v="1"/>
    <x v="10"/>
    <s v="Xerox 1900"/>
    <n v="8.56"/>
    <n v="2"/>
    <x v="0"/>
    <n v="3.8519999999999999"/>
    <m/>
  </r>
  <r>
    <n v="7875"/>
    <s v="CA-2016-101672"/>
    <x v="339"/>
    <d v="2016-10-07T00:00:00"/>
    <x v="1"/>
    <s v="DB-12910"/>
    <x v="626"/>
    <x v="2"/>
    <s v="United States"/>
    <s v="Lake Forest"/>
    <x v="1"/>
    <n v="92630"/>
    <x v="1"/>
    <s v="OFF-PA-10001878"/>
    <x v="1"/>
    <x v="10"/>
    <s v="Xerox 1891"/>
    <n v="97.82"/>
    <n v="2"/>
    <x v="0"/>
    <n v="45.9754"/>
    <m/>
  </r>
  <r>
    <n v="7876"/>
    <s v="CA-2017-168403"/>
    <x v="428"/>
    <d v="2017-09-15T00:00:00"/>
    <x v="1"/>
    <s v="DK-12835"/>
    <x v="460"/>
    <x v="1"/>
    <s v="United States"/>
    <s v="Portland"/>
    <x v="21"/>
    <n v="97206"/>
    <x v="1"/>
    <s v="OFF-PA-10002036"/>
    <x v="1"/>
    <x v="10"/>
    <s v="Xerox 1930"/>
    <n v="31.103999999999999"/>
    <n v="6"/>
    <x v="2"/>
    <n v="11.2752"/>
    <m/>
  </r>
  <r>
    <n v="7877"/>
    <s v="CA-2017-168403"/>
    <x v="428"/>
    <d v="2017-09-15T00:00:00"/>
    <x v="1"/>
    <s v="DK-12835"/>
    <x v="460"/>
    <x v="1"/>
    <s v="United States"/>
    <s v="Portland"/>
    <x v="21"/>
    <n v="97206"/>
    <x v="1"/>
    <s v="OFF-AP-10003278"/>
    <x v="1"/>
    <x v="9"/>
    <s v="Belkin 7-Outlet SurgeMaster Home Series"/>
    <n v="11.176"/>
    <n v="1"/>
    <x v="2"/>
    <n v="0.83819999999999995"/>
    <m/>
  </r>
  <r>
    <n v="7878"/>
    <s v="CA-2015-148705"/>
    <x v="899"/>
    <d v="2015-03-18T00:00:00"/>
    <x v="1"/>
    <s v="EB-14170"/>
    <x v="432"/>
    <x v="0"/>
    <s v="United States"/>
    <s v="Charlotte"/>
    <x v="3"/>
    <n v="28205"/>
    <x v="0"/>
    <s v="OFF-LA-10001641"/>
    <x v="1"/>
    <x v="2"/>
    <s v="Avery 518"/>
    <n v="5.04"/>
    <n v="2"/>
    <x v="2"/>
    <n v="1.764"/>
    <m/>
  </r>
  <r>
    <n v="7879"/>
    <s v="CA-2016-160241"/>
    <x v="896"/>
    <d v="2016-12-04T00:00:00"/>
    <x v="0"/>
    <s v="DR-12940"/>
    <x v="660"/>
    <x v="2"/>
    <s v="United States"/>
    <s v="Aurora"/>
    <x v="10"/>
    <n v="60505"/>
    <x v="2"/>
    <s v="FUR-FU-10003806"/>
    <x v="0"/>
    <x v="5"/>
    <s v="Tenex Chairmat w/ Average Lip, 45&quot; x 53&quot;"/>
    <n v="242.17599999999999"/>
    <n v="4"/>
    <x v="7"/>
    <n v="-302.72000000000003"/>
    <m/>
  </r>
  <r>
    <n v="7880"/>
    <s v="CA-2016-155747"/>
    <x v="403"/>
    <d v="2016-06-21T00:00:00"/>
    <x v="1"/>
    <s v="JS-15685"/>
    <x v="40"/>
    <x v="1"/>
    <s v="United States"/>
    <s v="Philadelphia"/>
    <x v="9"/>
    <n v="19140"/>
    <x v="3"/>
    <s v="FUR-TA-10003392"/>
    <x v="0"/>
    <x v="3"/>
    <s v="Global Adaptabilities Conference Tables"/>
    <n v="337.17599999999999"/>
    <n v="2"/>
    <x v="10"/>
    <n v="-118.0116"/>
    <m/>
  </r>
  <r>
    <n v="7881"/>
    <s v="CA-2017-118017"/>
    <x v="734"/>
    <d v="2017-12-06T00:00:00"/>
    <x v="0"/>
    <s v="LC-16870"/>
    <x v="48"/>
    <x v="0"/>
    <s v="United States"/>
    <s v="Thornton"/>
    <x v="22"/>
    <n v="80229"/>
    <x v="1"/>
    <s v="OFF-AR-10003856"/>
    <x v="1"/>
    <x v="6"/>
    <s v="Newell 344"/>
    <n v="13.343999999999999"/>
    <n v="6"/>
    <x v="2"/>
    <n v="1.0007999999999999"/>
    <m/>
  </r>
  <r>
    <n v="7882"/>
    <s v="CA-2017-118017"/>
    <x v="734"/>
    <d v="2017-12-06T00:00:00"/>
    <x v="0"/>
    <s v="LC-16870"/>
    <x v="48"/>
    <x v="0"/>
    <s v="United States"/>
    <s v="Thornton"/>
    <x v="22"/>
    <n v="80229"/>
    <x v="1"/>
    <s v="TEC-AC-10002006"/>
    <x v="2"/>
    <x v="11"/>
    <s v="Memorex Micro Travel Drive 16 GB"/>
    <n v="76.751999999999995"/>
    <n v="6"/>
    <x v="2"/>
    <n v="10.5534"/>
    <m/>
  </r>
  <r>
    <n v="7883"/>
    <s v="CA-2017-118017"/>
    <x v="734"/>
    <d v="2017-12-06T00:00:00"/>
    <x v="0"/>
    <s v="LC-16870"/>
    <x v="48"/>
    <x v="0"/>
    <s v="United States"/>
    <s v="Thornton"/>
    <x v="22"/>
    <n v="80229"/>
    <x v="1"/>
    <s v="TEC-AC-10002006"/>
    <x v="2"/>
    <x v="11"/>
    <s v="Memorex Micro Travel Drive 16 GB"/>
    <n v="102.336"/>
    <n v="8"/>
    <x v="2"/>
    <n v="14.071199999999999"/>
    <m/>
  </r>
  <r>
    <n v="7884"/>
    <s v="CA-2017-118017"/>
    <x v="734"/>
    <d v="2017-12-06T00:00:00"/>
    <x v="0"/>
    <s v="LC-16870"/>
    <x v="48"/>
    <x v="0"/>
    <s v="United States"/>
    <s v="Thornton"/>
    <x v="22"/>
    <n v="80229"/>
    <x v="1"/>
    <s v="OFF-PA-10002246"/>
    <x v="1"/>
    <x v="10"/>
    <s v="Wirebound Four 2-3/4 x 5 Forms per Page, 400 Sets per Book"/>
    <n v="10.32"/>
    <n v="2"/>
    <x v="2"/>
    <n v="3.7410000000000001"/>
    <m/>
  </r>
  <r>
    <n v="7885"/>
    <s v="CA-2017-118017"/>
    <x v="734"/>
    <d v="2017-12-06T00:00:00"/>
    <x v="0"/>
    <s v="LC-16870"/>
    <x v="48"/>
    <x v="0"/>
    <s v="United States"/>
    <s v="Thornton"/>
    <x v="22"/>
    <n v="80229"/>
    <x v="1"/>
    <s v="OFF-SU-10004782"/>
    <x v="1"/>
    <x v="14"/>
    <s v="Elite 5&quot; Scissors"/>
    <n v="47.32"/>
    <n v="7"/>
    <x v="2"/>
    <n v="5.915"/>
    <m/>
  </r>
  <r>
    <n v="7886"/>
    <s v="CA-2017-118017"/>
    <x v="734"/>
    <d v="2017-12-06T00:00:00"/>
    <x v="0"/>
    <s v="LC-16870"/>
    <x v="48"/>
    <x v="0"/>
    <s v="United States"/>
    <s v="Thornton"/>
    <x v="22"/>
    <n v="80229"/>
    <x v="1"/>
    <s v="FUR-FU-10004351"/>
    <x v="0"/>
    <x v="5"/>
    <s v="Staple-based wall hangings"/>
    <n v="23.376000000000001"/>
    <n v="3"/>
    <x v="2"/>
    <n v="7.0128000000000004"/>
    <m/>
  </r>
  <r>
    <n v="7887"/>
    <s v="CA-2017-118017"/>
    <x v="734"/>
    <d v="2017-12-06T00:00:00"/>
    <x v="0"/>
    <s v="LC-16870"/>
    <x v="48"/>
    <x v="0"/>
    <s v="United States"/>
    <s v="Thornton"/>
    <x v="22"/>
    <n v="80229"/>
    <x v="1"/>
    <s v="FUR-FU-10004270"/>
    <x v="0"/>
    <x v="5"/>
    <s v="Eldon Image Series Desk Accessories, Burgundy"/>
    <n v="16.72"/>
    <n v="5"/>
    <x v="2"/>
    <n v="3.3439999999999999"/>
    <m/>
  </r>
  <r>
    <n v="7888"/>
    <s v="CA-2017-118017"/>
    <x v="734"/>
    <d v="2017-12-06T00:00:00"/>
    <x v="0"/>
    <s v="LC-16870"/>
    <x v="48"/>
    <x v="0"/>
    <s v="United States"/>
    <s v="Thornton"/>
    <x v="22"/>
    <n v="80229"/>
    <x v="1"/>
    <s v="FUR-FU-10004053"/>
    <x v="0"/>
    <x v="5"/>
    <s v="DAX Two-Tone Silver Metal Document Frame"/>
    <n v="16.192"/>
    <n v="1"/>
    <x v="2"/>
    <n v="4.6551999999999998"/>
    <m/>
  </r>
  <r>
    <n v="7889"/>
    <s v="CA-2016-113117"/>
    <x v="765"/>
    <d v="2016-08-22T00:00:00"/>
    <x v="1"/>
    <s v="JP-15520"/>
    <x v="187"/>
    <x v="0"/>
    <s v="United States"/>
    <s v="Davis"/>
    <x v="1"/>
    <n v="95616"/>
    <x v="1"/>
    <s v="OFF-PA-10000019"/>
    <x v="1"/>
    <x v="10"/>
    <s v="Xerox 1931"/>
    <n v="32.4"/>
    <n v="5"/>
    <x v="0"/>
    <n v="15.552"/>
    <m/>
  </r>
  <r>
    <n v="7890"/>
    <s v="CA-2016-148684"/>
    <x v="591"/>
    <d v="2016-12-29T00:00:00"/>
    <x v="1"/>
    <s v="TS-21655"/>
    <x v="772"/>
    <x v="0"/>
    <s v="United States"/>
    <s v="Fayetteville"/>
    <x v="36"/>
    <n v="72701"/>
    <x v="0"/>
    <s v="OFF-AR-10003811"/>
    <x v="1"/>
    <x v="6"/>
    <s v="Newell 327"/>
    <n v="19.89"/>
    <n v="9"/>
    <x v="0"/>
    <n v="5.3703000000000003"/>
    <m/>
  </r>
  <r>
    <n v="7891"/>
    <s v="CA-2016-148684"/>
    <x v="591"/>
    <d v="2016-12-29T00:00:00"/>
    <x v="1"/>
    <s v="TS-21655"/>
    <x v="772"/>
    <x v="0"/>
    <s v="United States"/>
    <s v="Fayetteville"/>
    <x v="36"/>
    <n v="72701"/>
    <x v="0"/>
    <s v="TEC-AC-10001838"/>
    <x v="2"/>
    <x v="11"/>
    <s v="Razer Tiamat Over Ear 7.1 Surround Sound PC Gaming Headset"/>
    <n v="399.98"/>
    <n v="2"/>
    <x v="0"/>
    <n v="171.9914"/>
    <m/>
  </r>
  <r>
    <n v="7892"/>
    <s v="CA-2016-148684"/>
    <x v="591"/>
    <d v="2016-12-29T00:00:00"/>
    <x v="1"/>
    <s v="TS-21655"/>
    <x v="772"/>
    <x v="0"/>
    <s v="United States"/>
    <s v="Fayetteville"/>
    <x v="36"/>
    <n v="72701"/>
    <x v="0"/>
    <s v="FUR-FU-10003553"/>
    <x v="0"/>
    <x v="5"/>
    <s v="Howard Miller 13-1/2&quot; Diameter Rosebrook Wall Clock"/>
    <n v="343.85"/>
    <n v="5"/>
    <x v="0"/>
    <n v="137.54"/>
    <m/>
  </r>
  <r>
    <n v="7893"/>
    <s v="CA-2016-148684"/>
    <x v="591"/>
    <d v="2016-12-29T00:00:00"/>
    <x v="1"/>
    <s v="TS-21655"/>
    <x v="772"/>
    <x v="0"/>
    <s v="United States"/>
    <s v="Fayetteville"/>
    <x v="36"/>
    <n v="72701"/>
    <x v="0"/>
    <s v="OFF-PA-10003302"/>
    <x v="1"/>
    <x v="10"/>
    <s v="Xerox 1906"/>
    <n v="106.32"/>
    <n v="3"/>
    <x v="0"/>
    <n v="49.970399999999998"/>
    <m/>
  </r>
  <r>
    <n v="7894"/>
    <s v="CA-2017-125367"/>
    <x v="283"/>
    <d v="2017-07-30T00:00:00"/>
    <x v="1"/>
    <s v="NM-18445"/>
    <x v="134"/>
    <x v="2"/>
    <s v="United States"/>
    <s v="New York City"/>
    <x v="15"/>
    <n v="10011"/>
    <x v="3"/>
    <s v="OFF-BI-10002412"/>
    <x v="1"/>
    <x v="8"/>
    <s v="Wilson Jones “Snap” Scratch Pad Binder Tool for Ring Binders"/>
    <n v="13.92"/>
    <n v="3"/>
    <x v="2"/>
    <n v="4.3499999999999996"/>
    <m/>
  </r>
  <r>
    <n v="7895"/>
    <s v="CA-2017-124744"/>
    <x v="548"/>
    <d v="2017-06-25T00:00:00"/>
    <x v="1"/>
    <s v="EH-14125"/>
    <x v="258"/>
    <x v="2"/>
    <s v="United States"/>
    <s v="Wheeling"/>
    <x v="48"/>
    <n v="26003"/>
    <x v="3"/>
    <s v="OFF-BI-10002852"/>
    <x v="1"/>
    <x v="8"/>
    <s v="Ibico Standard Transparent Covers"/>
    <n v="82.4"/>
    <n v="5"/>
    <x v="0"/>
    <n v="40.375999999999998"/>
    <m/>
  </r>
  <r>
    <n v="7896"/>
    <s v="CA-2017-124744"/>
    <x v="548"/>
    <d v="2017-06-25T00:00:00"/>
    <x v="1"/>
    <s v="EH-14125"/>
    <x v="258"/>
    <x v="2"/>
    <s v="United States"/>
    <s v="Wheeling"/>
    <x v="48"/>
    <n v="26003"/>
    <x v="3"/>
    <s v="OFF-BI-10000145"/>
    <x v="1"/>
    <x v="8"/>
    <s v="Zipper Ring Binder Pockets"/>
    <n v="6.24"/>
    <n v="2"/>
    <x v="0"/>
    <n v="3.0575999999999999"/>
    <m/>
  </r>
  <r>
    <n v="7897"/>
    <s v="CA-2017-124744"/>
    <x v="548"/>
    <d v="2017-06-25T00:00:00"/>
    <x v="1"/>
    <s v="EH-14125"/>
    <x v="258"/>
    <x v="2"/>
    <s v="United States"/>
    <s v="Wheeling"/>
    <x v="48"/>
    <n v="26003"/>
    <x v="3"/>
    <s v="OFF-PA-10001970"/>
    <x v="1"/>
    <x v="10"/>
    <s v="Xerox 1908"/>
    <n v="447.84"/>
    <n v="8"/>
    <x v="0"/>
    <n v="219.44159999999999"/>
    <m/>
  </r>
  <r>
    <n v="7898"/>
    <s v="CA-2017-128363"/>
    <x v="802"/>
    <d v="2017-08-18T00:00:00"/>
    <x v="1"/>
    <s v="DC-12850"/>
    <x v="419"/>
    <x v="0"/>
    <s v="United States"/>
    <s v="Memphis"/>
    <x v="18"/>
    <n v="38109"/>
    <x v="0"/>
    <s v="OFF-AP-10001563"/>
    <x v="1"/>
    <x v="9"/>
    <s v="Belkin Premiere Surge Master II 8-outlet surge protector"/>
    <n v="272.048"/>
    <n v="7"/>
    <x v="2"/>
    <n v="30.605399999999999"/>
    <m/>
  </r>
  <r>
    <n v="7899"/>
    <s v="CA-2017-128363"/>
    <x v="802"/>
    <d v="2017-08-18T00:00:00"/>
    <x v="1"/>
    <s v="DC-12850"/>
    <x v="419"/>
    <x v="0"/>
    <s v="United States"/>
    <s v="Memphis"/>
    <x v="18"/>
    <n v="38109"/>
    <x v="0"/>
    <s v="OFF-BI-10001359"/>
    <x v="1"/>
    <x v="8"/>
    <s v="GBC DocuBind TL300 Electric Binding System"/>
    <n v="1614.5820000000001"/>
    <n v="6"/>
    <x v="6"/>
    <n v="-1237.8462"/>
    <m/>
  </r>
  <r>
    <n v="7900"/>
    <s v="CA-2017-128363"/>
    <x v="802"/>
    <d v="2017-08-18T00:00:00"/>
    <x v="1"/>
    <s v="DC-12850"/>
    <x v="419"/>
    <x v="0"/>
    <s v="United States"/>
    <s v="Memphis"/>
    <x v="18"/>
    <n v="38109"/>
    <x v="0"/>
    <s v="OFF-FA-10003495"/>
    <x v="1"/>
    <x v="13"/>
    <s v="Staples"/>
    <n v="24.32"/>
    <n v="5"/>
    <x v="2"/>
    <n v="9.1199999999999992"/>
    <m/>
  </r>
  <r>
    <n v="7901"/>
    <s v="CA-2017-128363"/>
    <x v="802"/>
    <d v="2017-08-18T00:00:00"/>
    <x v="1"/>
    <s v="DC-12850"/>
    <x v="419"/>
    <x v="0"/>
    <s v="United States"/>
    <s v="Memphis"/>
    <x v="18"/>
    <n v="38109"/>
    <x v="0"/>
    <s v="TEC-AC-10003709"/>
    <x v="2"/>
    <x v="11"/>
    <s v="Maxell 4.7GB DVD-R 5/Pack"/>
    <n v="1.5840000000000001"/>
    <n v="2"/>
    <x v="2"/>
    <n v="0.47520000000000001"/>
    <m/>
  </r>
  <r>
    <n v="7902"/>
    <s v="CA-2017-128363"/>
    <x v="802"/>
    <d v="2017-08-18T00:00:00"/>
    <x v="1"/>
    <s v="DC-12850"/>
    <x v="419"/>
    <x v="0"/>
    <s v="United States"/>
    <s v="Memphis"/>
    <x v="18"/>
    <n v="38109"/>
    <x v="0"/>
    <s v="FUR-FU-10003268"/>
    <x v="0"/>
    <x v="5"/>
    <s v="Eldon Radial Chair Mat for Low to Medium Pile Carpets"/>
    <n v="31.984000000000002"/>
    <n v="1"/>
    <x v="2"/>
    <n v="0"/>
    <m/>
  </r>
  <r>
    <n v="7903"/>
    <s v="CA-2017-128363"/>
    <x v="802"/>
    <d v="2017-08-18T00:00:00"/>
    <x v="1"/>
    <s v="DC-12850"/>
    <x v="419"/>
    <x v="0"/>
    <s v="United States"/>
    <s v="Memphis"/>
    <x v="18"/>
    <n v="38109"/>
    <x v="0"/>
    <s v="OFF-EN-10003845"/>
    <x v="1"/>
    <x v="12"/>
    <s v="Colored Envelopes"/>
    <n v="14.76"/>
    <n v="5"/>
    <x v="2"/>
    <n v="4.7969999999999997"/>
    <m/>
  </r>
  <r>
    <n v="7904"/>
    <s v="CA-2017-128363"/>
    <x v="802"/>
    <d v="2017-08-18T00:00:00"/>
    <x v="1"/>
    <s v="DC-12850"/>
    <x v="419"/>
    <x v="0"/>
    <s v="United States"/>
    <s v="Memphis"/>
    <x v="18"/>
    <n v="38109"/>
    <x v="0"/>
    <s v="FUR-CH-10002073"/>
    <x v="0"/>
    <x v="1"/>
    <s v="Hon Olson Stacker Chairs"/>
    <n v="423.64800000000002"/>
    <n v="2"/>
    <x v="2"/>
    <n v="47.660400000000003"/>
    <m/>
  </r>
  <r>
    <n v="7905"/>
    <s v="CA-2015-126669"/>
    <x v="209"/>
    <d v="2015-11-13T00:00:00"/>
    <x v="1"/>
    <s v="DO-13645"/>
    <x v="770"/>
    <x v="0"/>
    <s v="United States"/>
    <s v="Houston"/>
    <x v="5"/>
    <n v="77036"/>
    <x v="2"/>
    <s v="OFF-PA-10001357"/>
    <x v="1"/>
    <x v="10"/>
    <s v="Xerox 1886"/>
    <n v="76.64"/>
    <n v="2"/>
    <x v="2"/>
    <n v="26.824000000000002"/>
    <m/>
  </r>
  <r>
    <n v="7906"/>
    <s v="US-2015-118766"/>
    <x v="52"/>
    <d v="2015-10-22T00:00:00"/>
    <x v="1"/>
    <s v="LS-16975"/>
    <x v="60"/>
    <x v="2"/>
    <s v="United States"/>
    <s v="Dallas"/>
    <x v="5"/>
    <n v="75217"/>
    <x v="2"/>
    <s v="OFF-EN-10001415"/>
    <x v="1"/>
    <x v="12"/>
    <s v="Staple envelope"/>
    <n v="4.4640000000000004"/>
    <n v="1"/>
    <x v="2"/>
    <n v="1.6739999999999999"/>
    <m/>
  </r>
  <r>
    <n v="7907"/>
    <s v="US-2015-118766"/>
    <x v="52"/>
    <d v="2015-10-22T00:00:00"/>
    <x v="1"/>
    <s v="LS-16975"/>
    <x v="60"/>
    <x v="2"/>
    <s v="United States"/>
    <s v="Dallas"/>
    <x v="5"/>
    <n v="75217"/>
    <x v="2"/>
    <s v="OFF-BI-10002813"/>
    <x v="1"/>
    <x v="8"/>
    <s v="Avery Reinforcements for Hole-Punch Pages"/>
    <n v="3.96"/>
    <n v="10"/>
    <x v="3"/>
    <n v="-6.93"/>
    <m/>
  </r>
  <r>
    <n v="7908"/>
    <s v="CA-2016-112585"/>
    <x v="679"/>
    <d v="2016-08-02T00:00:00"/>
    <x v="2"/>
    <s v="RW-19630"/>
    <x v="338"/>
    <x v="1"/>
    <s v="United States"/>
    <s v="San Francisco"/>
    <x v="1"/>
    <n v="94122"/>
    <x v="1"/>
    <s v="OFF-AP-10003849"/>
    <x v="1"/>
    <x v="9"/>
    <s v="Hoover Shoulder Vac Commercial Portable Vacuum"/>
    <n v="715.64"/>
    <n v="2"/>
    <x v="0"/>
    <n v="178.91"/>
    <m/>
  </r>
  <r>
    <n v="7909"/>
    <s v="CA-2016-149762"/>
    <x v="275"/>
    <d v="2016-12-07T00:00:00"/>
    <x v="1"/>
    <s v="RD-19720"/>
    <x v="742"/>
    <x v="0"/>
    <s v="United States"/>
    <s v="Morgan Hill"/>
    <x v="1"/>
    <n v="95037"/>
    <x v="1"/>
    <s v="FUR-TA-10004147"/>
    <x v="0"/>
    <x v="3"/>
    <s v="Hon 4060 Series Tables"/>
    <n v="268.70400000000001"/>
    <n v="3"/>
    <x v="2"/>
    <n v="6.7176"/>
    <m/>
  </r>
  <r>
    <n v="7910"/>
    <s v="CA-2016-149762"/>
    <x v="275"/>
    <d v="2016-12-07T00:00:00"/>
    <x v="1"/>
    <s v="RD-19720"/>
    <x v="742"/>
    <x v="0"/>
    <s v="United States"/>
    <s v="Morgan Hill"/>
    <x v="1"/>
    <n v="95037"/>
    <x v="1"/>
    <s v="OFF-AR-10001662"/>
    <x v="1"/>
    <x v="6"/>
    <s v="Rogers Handheld Barrel Pencil Sharpener"/>
    <n v="21.92"/>
    <n v="8"/>
    <x v="0"/>
    <n v="5.9184000000000001"/>
    <m/>
  </r>
  <r>
    <n v="7911"/>
    <s v="CA-2016-149762"/>
    <x v="275"/>
    <d v="2016-12-07T00:00:00"/>
    <x v="1"/>
    <s v="RD-19720"/>
    <x v="742"/>
    <x v="0"/>
    <s v="United States"/>
    <s v="Morgan Hill"/>
    <x v="1"/>
    <n v="95037"/>
    <x v="1"/>
    <s v="OFF-ST-10001558"/>
    <x v="1"/>
    <x v="4"/>
    <s v="Acco Perma 4000 Stacking Storage Drawers"/>
    <n v="48.72"/>
    <n v="3"/>
    <x v="0"/>
    <n v="7.3079999999999998"/>
    <m/>
  </r>
  <r>
    <n v="7912"/>
    <s v="CA-2016-149762"/>
    <x v="275"/>
    <d v="2016-12-07T00:00:00"/>
    <x v="1"/>
    <s v="RD-19720"/>
    <x v="742"/>
    <x v="0"/>
    <s v="United States"/>
    <s v="Morgan Hill"/>
    <x v="1"/>
    <n v="95037"/>
    <x v="1"/>
    <s v="FUR-BO-10001337"/>
    <x v="0"/>
    <x v="0"/>
    <s v="O'Sullivan Living Dimensions 2-Shelf Bookcases"/>
    <n v="205.666"/>
    <n v="2"/>
    <x v="11"/>
    <n v="-12.098000000000001"/>
    <m/>
  </r>
  <r>
    <n v="7913"/>
    <s v="CA-2016-167605"/>
    <x v="236"/>
    <d v="2016-04-30T00:00:00"/>
    <x v="0"/>
    <s v="RB-19570"/>
    <x v="262"/>
    <x v="0"/>
    <s v="United States"/>
    <s v="Saint Charles"/>
    <x v="10"/>
    <n v="60174"/>
    <x v="2"/>
    <s v="FUR-FU-10001602"/>
    <x v="0"/>
    <x v="5"/>
    <s v="Eldon Delta Triangular Chair Mat, 52&quot; x 58&quot;, Clear"/>
    <n v="30.344000000000001"/>
    <n v="2"/>
    <x v="7"/>
    <n v="-31.8612"/>
    <m/>
  </r>
  <r>
    <n v="7914"/>
    <s v="US-2017-105697"/>
    <x v="326"/>
    <d v="2017-08-27T00:00:00"/>
    <x v="2"/>
    <s v="JE-15715"/>
    <x v="555"/>
    <x v="0"/>
    <s v="United States"/>
    <s v="Cleveland"/>
    <x v="24"/>
    <n v="44105"/>
    <x v="3"/>
    <s v="OFF-ST-10003996"/>
    <x v="1"/>
    <x v="4"/>
    <s v="Letter/Legal File Tote with Clear Snap-On Lid, Black Granite"/>
    <n v="25.696000000000002"/>
    <n v="2"/>
    <x v="2"/>
    <n v="1.9272"/>
    <m/>
  </r>
  <r>
    <n v="7915"/>
    <s v="CA-2017-165323"/>
    <x v="46"/>
    <d v="2017-06-21T00:00:00"/>
    <x v="1"/>
    <s v="SR-20740"/>
    <x v="256"/>
    <x v="2"/>
    <s v="United States"/>
    <s v="New York City"/>
    <x v="15"/>
    <n v="10024"/>
    <x v="3"/>
    <s v="TEC-MA-10003673"/>
    <x v="2"/>
    <x v="15"/>
    <s v="Hewlett-Packard Desktjet 6988DT Refurbished Printer"/>
    <n v="3404.5"/>
    <n v="5"/>
    <x v="0"/>
    <n v="1668.2049999999999"/>
    <m/>
  </r>
  <r>
    <n v="7916"/>
    <s v="CA-2017-165323"/>
    <x v="46"/>
    <d v="2017-06-21T00:00:00"/>
    <x v="1"/>
    <s v="SR-20740"/>
    <x v="256"/>
    <x v="2"/>
    <s v="United States"/>
    <s v="New York City"/>
    <x v="15"/>
    <n v="10024"/>
    <x v="3"/>
    <s v="TEC-AC-10004992"/>
    <x v="2"/>
    <x v="11"/>
    <s v="Kingston Digital DataTraveler 64GB USB 2.0"/>
    <n v="101.34"/>
    <n v="3"/>
    <x v="0"/>
    <n v="8.1072000000000006"/>
    <m/>
  </r>
  <r>
    <n v="7917"/>
    <s v="CA-2015-110891"/>
    <x v="312"/>
    <d v="2015-11-24T00:00:00"/>
    <x v="1"/>
    <s v="PO-19195"/>
    <x v="285"/>
    <x v="2"/>
    <s v="United States"/>
    <s v="Philadelphia"/>
    <x v="9"/>
    <n v="19140"/>
    <x v="3"/>
    <s v="FUR-CH-10002880"/>
    <x v="0"/>
    <x v="1"/>
    <s v="Global High-Back Leather Tilter, Burgundy"/>
    <n v="344.37200000000001"/>
    <n v="4"/>
    <x v="4"/>
    <n v="-93.472399999999993"/>
    <m/>
  </r>
  <r>
    <n v="7918"/>
    <s v="CA-2017-100783"/>
    <x v="507"/>
    <d v="2017-09-08T00:00:00"/>
    <x v="0"/>
    <s v="JK-16120"/>
    <x v="451"/>
    <x v="2"/>
    <s v="United States"/>
    <s v="Garland"/>
    <x v="5"/>
    <n v="75043"/>
    <x v="2"/>
    <s v="OFF-AR-10000380"/>
    <x v="1"/>
    <x v="6"/>
    <s v="Hunt PowerHouse Electric Pencil Sharpener, Blue"/>
    <n v="30.384"/>
    <n v="1"/>
    <x v="2"/>
    <n v="3.798"/>
    <m/>
  </r>
  <r>
    <n v="7919"/>
    <s v="CA-2015-152513"/>
    <x v="433"/>
    <d v="2015-07-08T00:00:00"/>
    <x v="0"/>
    <s v="JP-16135"/>
    <x v="655"/>
    <x v="2"/>
    <s v="United States"/>
    <s v="San Diego"/>
    <x v="1"/>
    <n v="92024"/>
    <x v="1"/>
    <s v="OFF-BI-10002706"/>
    <x v="1"/>
    <x v="8"/>
    <s v="Avery Premier Heavy-Duty Binder with Round Locking Rings"/>
    <n v="22.847999999999999"/>
    <n v="2"/>
    <x v="2"/>
    <n v="7.4256000000000002"/>
    <m/>
  </r>
  <r>
    <n v="7920"/>
    <s v="CA-2017-139822"/>
    <x v="175"/>
    <d v="2017-09-21T00:00:00"/>
    <x v="1"/>
    <s v="Dp-13240"/>
    <x v="656"/>
    <x v="2"/>
    <s v="United States"/>
    <s v="Waterbury"/>
    <x v="29"/>
    <n v="6708"/>
    <x v="3"/>
    <s v="OFF-ST-10000943"/>
    <x v="1"/>
    <x v="4"/>
    <s v="Eldon ProFile File 'N Store Portable File Tub Letter/Legal Size Black"/>
    <n v="38.619999999999997"/>
    <n v="2"/>
    <x v="0"/>
    <n v="10.813599999999999"/>
    <m/>
  </r>
  <r>
    <n v="7921"/>
    <s v="CA-2017-139822"/>
    <x v="175"/>
    <d v="2017-09-21T00:00:00"/>
    <x v="1"/>
    <s v="Dp-13240"/>
    <x v="656"/>
    <x v="2"/>
    <s v="United States"/>
    <s v="Waterbury"/>
    <x v="29"/>
    <n v="6708"/>
    <x v="3"/>
    <s v="TEC-AC-10001090"/>
    <x v="2"/>
    <x v="11"/>
    <s v="Micro Innovations Wireless Classic Keyboard with Mouse"/>
    <n v="59.98"/>
    <n v="2"/>
    <x v="0"/>
    <n v="10.7964"/>
    <m/>
  </r>
  <r>
    <n v="7922"/>
    <s v="CA-2017-107713"/>
    <x v="677"/>
    <d v="2017-03-17T00:00:00"/>
    <x v="1"/>
    <s v="JB-16000"/>
    <x v="677"/>
    <x v="0"/>
    <s v="United States"/>
    <s v="Columbia"/>
    <x v="39"/>
    <n v="21044"/>
    <x v="3"/>
    <s v="OFF-BI-10002026"/>
    <x v="1"/>
    <x v="8"/>
    <s v="Avery Arch Ring Binders"/>
    <n v="174.3"/>
    <n v="3"/>
    <x v="0"/>
    <n v="81.921000000000006"/>
    <m/>
  </r>
  <r>
    <n v="7923"/>
    <s v="CA-2017-134096"/>
    <x v="241"/>
    <d v="2017-09-29T00:00:00"/>
    <x v="1"/>
    <s v="PP-18955"/>
    <x v="452"/>
    <x v="2"/>
    <s v="United States"/>
    <s v="Hollywood"/>
    <x v="2"/>
    <n v="33021"/>
    <x v="0"/>
    <s v="TEC-PH-10000526"/>
    <x v="2"/>
    <x v="7"/>
    <s v="Vtech CS6719"/>
    <n v="383.96"/>
    <n v="5"/>
    <x v="2"/>
    <n v="38.396000000000001"/>
    <m/>
  </r>
  <r>
    <n v="7924"/>
    <s v="CA-2017-134096"/>
    <x v="241"/>
    <d v="2017-09-29T00:00:00"/>
    <x v="1"/>
    <s v="PP-18955"/>
    <x v="452"/>
    <x v="2"/>
    <s v="United States"/>
    <s v="Hollywood"/>
    <x v="2"/>
    <n v="33021"/>
    <x v="0"/>
    <s v="OFF-BI-10004002"/>
    <x v="1"/>
    <x v="8"/>
    <s v="Wilson Jones International Size A4 Ring Binders"/>
    <n v="15.57"/>
    <n v="3"/>
    <x v="6"/>
    <n v="-11.417999999999999"/>
    <m/>
  </r>
  <r>
    <n v="7925"/>
    <s v="CA-2016-125843"/>
    <x v="572"/>
    <d v="2016-08-16T00:00:00"/>
    <x v="2"/>
    <s v="RF-19840"/>
    <x v="167"/>
    <x v="0"/>
    <s v="United States"/>
    <s v="Springfield"/>
    <x v="17"/>
    <n v="22153"/>
    <x v="0"/>
    <s v="OFF-BI-10002309"/>
    <x v="1"/>
    <x v="8"/>
    <s v="Avery Heavy-Duty EZD  Binder With Locking Rings"/>
    <n v="22.32"/>
    <n v="4"/>
    <x v="0"/>
    <n v="10.7136"/>
    <m/>
  </r>
  <r>
    <n v="7926"/>
    <s v="CA-2016-125843"/>
    <x v="572"/>
    <d v="2016-08-16T00:00:00"/>
    <x v="2"/>
    <s v="RF-19840"/>
    <x v="167"/>
    <x v="0"/>
    <s v="United States"/>
    <s v="Springfield"/>
    <x v="17"/>
    <n v="22153"/>
    <x v="0"/>
    <s v="OFF-LA-10003923"/>
    <x v="1"/>
    <x v="2"/>
    <s v="Alphabetical Labels for Top Tab Filing"/>
    <n v="103.6"/>
    <n v="7"/>
    <x v="0"/>
    <n v="51.8"/>
    <m/>
  </r>
  <r>
    <n v="7927"/>
    <s v="CA-2017-120404"/>
    <x v="225"/>
    <d v="2017-11-24T00:00:00"/>
    <x v="0"/>
    <s v="KH-16330"/>
    <x v="542"/>
    <x v="1"/>
    <s v="United States"/>
    <s v="New York City"/>
    <x v="15"/>
    <n v="10035"/>
    <x v="3"/>
    <s v="TEC-AC-10003433"/>
    <x v="2"/>
    <x v="11"/>
    <s v="Maxell 4.7GB DVD+R 5/Pack"/>
    <n v="2.97"/>
    <n v="3"/>
    <x v="0"/>
    <n v="1.3365"/>
    <m/>
  </r>
  <r>
    <n v="7928"/>
    <s v="CA-2017-120404"/>
    <x v="225"/>
    <d v="2017-11-24T00:00:00"/>
    <x v="0"/>
    <s v="KH-16330"/>
    <x v="542"/>
    <x v="1"/>
    <s v="United States"/>
    <s v="New York City"/>
    <x v="15"/>
    <n v="10035"/>
    <x v="3"/>
    <s v="TEC-PH-10001363"/>
    <x v="2"/>
    <x v="7"/>
    <s v="Apple iPhone 5S"/>
    <n v="569.99"/>
    <n v="1"/>
    <x v="0"/>
    <n v="170.99700000000001"/>
    <m/>
  </r>
  <r>
    <n v="7929"/>
    <s v="CA-2017-120404"/>
    <x v="225"/>
    <d v="2017-11-24T00:00:00"/>
    <x v="0"/>
    <s v="KH-16330"/>
    <x v="542"/>
    <x v="1"/>
    <s v="United States"/>
    <s v="New York City"/>
    <x v="15"/>
    <n v="10035"/>
    <x v="3"/>
    <s v="FUR-FU-10000820"/>
    <x v="0"/>
    <x v="5"/>
    <s v="Tensor Brushed Steel Torchiere Floor Lamp"/>
    <n v="50.97"/>
    <n v="3"/>
    <x v="0"/>
    <n v="9.1745999999999999"/>
    <m/>
  </r>
  <r>
    <n v="7930"/>
    <s v="CA-2017-167549"/>
    <x v="800"/>
    <d v="2017-07-27T00:00:00"/>
    <x v="2"/>
    <s v="EM-14200"/>
    <x v="773"/>
    <x v="2"/>
    <s v="United States"/>
    <s v="Dallas"/>
    <x v="5"/>
    <n v="75217"/>
    <x v="2"/>
    <s v="FUR-TA-10004767"/>
    <x v="0"/>
    <x v="3"/>
    <s v="Safco Drafting Table"/>
    <n v="298.11599999999999"/>
    <n v="6"/>
    <x v="4"/>
    <n v="-4.2587999999999999"/>
    <m/>
  </r>
  <r>
    <n v="7931"/>
    <s v="CA-2016-120082"/>
    <x v="869"/>
    <d v="2016-03-27T00:00:00"/>
    <x v="0"/>
    <s v="DK-12835"/>
    <x v="460"/>
    <x v="1"/>
    <s v="United States"/>
    <s v="New York City"/>
    <x v="15"/>
    <n v="10024"/>
    <x v="3"/>
    <s v="OFF-AR-10001955"/>
    <x v="1"/>
    <x v="6"/>
    <s v="Newell 319"/>
    <n v="59.52"/>
    <n v="3"/>
    <x v="0"/>
    <n v="17.856000000000002"/>
    <m/>
  </r>
  <r>
    <n v="7932"/>
    <s v="US-2016-168095"/>
    <x v="692"/>
    <d v="2016-07-20T00:00:00"/>
    <x v="1"/>
    <s v="MC-17425"/>
    <x v="466"/>
    <x v="1"/>
    <s v="United States"/>
    <s v="Portland"/>
    <x v="21"/>
    <n v="97206"/>
    <x v="1"/>
    <s v="FUR-CH-10004886"/>
    <x v="0"/>
    <x v="1"/>
    <s v="Bevis Steel Folding Chairs"/>
    <n v="230.28"/>
    <n v="3"/>
    <x v="2"/>
    <n v="23.027999999999999"/>
    <m/>
  </r>
  <r>
    <n v="7933"/>
    <s v="US-2016-168095"/>
    <x v="692"/>
    <d v="2016-07-20T00:00:00"/>
    <x v="1"/>
    <s v="MC-17425"/>
    <x v="466"/>
    <x v="1"/>
    <s v="United States"/>
    <s v="Portland"/>
    <x v="21"/>
    <n v="97206"/>
    <x v="1"/>
    <s v="OFF-PA-10003641"/>
    <x v="1"/>
    <x v="10"/>
    <s v="Xerox 1909"/>
    <n v="105.52"/>
    <n v="5"/>
    <x v="2"/>
    <n v="34.293999999999997"/>
    <m/>
  </r>
  <r>
    <n v="7934"/>
    <s v="CA-2017-166093"/>
    <x v="629"/>
    <d v="2017-08-24T00:00:00"/>
    <x v="1"/>
    <s v="RW-19540"/>
    <x v="459"/>
    <x v="1"/>
    <s v="United States"/>
    <s v="Brentwood"/>
    <x v="1"/>
    <n v="94513"/>
    <x v="1"/>
    <s v="OFF-EN-10003134"/>
    <x v="1"/>
    <x v="12"/>
    <s v="Staple envelope"/>
    <n v="23.36"/>
    <n v="2"/>
    <x v="0"/>
    <n v="11.68"/>
    <m/>
  </r>
  <r>
    <n v="7935"/>
    <s v="CA-2017-166093"/>
    <x v="629"/>
    <d v="2017-08-24T00:00:00"/>
    <x v="1"/>
    <s v="RW-19540"/>
    <x v="459"/>
    <x v="1"/>
    <s v="United States"/>
    <s v="Brentwood"/>
    <x v="1"/>
    <n v="94513"/>
    <x v="1"/>
    <s v="TEC-PH-10002564"/>
    <x v="2"/>
    <x v="7"/>
    <s v="OtterBox Defender Series Case - Samsung Galaxy S4"/>
    <n v="71.975999999999999"/>
    <n v="3"/>
    <x v="2"/>
    <n v="8.9969999999999999"/>
    <m/>
  </r>
  <r>
    <n v="7936"/>
    <s v="CA-2017-166093"/>
    <x v="629"/>
    <d v="2017-08-24T00:00:00"/>
    <x v="1"/>
    <s v="RW-19540"/>
    <x v="459"/>
    <x v="1"/>
    <s v="United States"/>
    <s v="Brentwood"/>
    <x v="1"/>
    <n v="94513"/>
    <x v="1"/>
    <s v="OFF-PA-10003893"/>
    <x v="1"/>
    <x v="10"/>
    <s v="Xerox 1962"/>
    <n v="8.56"/>
    <n v="2"/>
    <x v="0"/>
    <n v="3.8519999999999999"/>
    <m/>
  </r>
  <r>
    <n v="7937"/>
    <s v="CA-2017-166093"/>
    <x v="629"/>
    <d v="2017-08-24T00:00:00"/>
    <x v="1"/>
    <s v="RW-19540"/>
    <x v="459"/>
    <x v="1"/>
    <s v="United States"/>
    <s v="Brentwood"/>
    <x v="1"/>
    <n v="94513"/>
    <x v="1"/>
    <s v="OFF-BI-10000174"/>
    <x v="1"/>
    <x v="8"/>
    <s v="Wilson Jones Clip &amp; Carry Folder Binder Tool for Ring Binders, Clear"/>
    <n v="13.92"/>
    <n v="3"/>
    <x v="2"/>
    <n v="4.8719999999999999"/>
    <m/>
  </r>
  <r>
    <n v="7938"/>
    <s v="CA-2017-166093"/>
    <x v="629"/>
    <d v="2017-08-24T00:00:00"/>
    <x v="1"/>
    <s v="RW-19540"/>
    <x v="459"/>
    <x v="1"/>
    <s v="United States"/>
    <s v="Brentwood"/>
    <x v="1"/>
    <n v="94513"/>
    <x v="1"/>
    <s v="OFF-AP-10001058"/>
    <x v="1"/>
    <x v="9"/>
    <s v="Sanyo 2.5 Cubic Foot Mid-Size Office Refrigerators"/>
    <n v="2518.29"/>
    <n v="9"/>
    <x v="0"/>
    <n v="654.75540000000001"/>
    <m/>
  </r>
  <r>
    <n v="7939"/>
    <s v="CA-2017-166093"/>
    <x v="629"/>
    <d v="2017-08-24T00:00:00"/>
    <x v="1"/>
    <s v="RW-19540"/>
    <x v="459"/>
    <x v="1"/>
    <s v="United States"/>
    <s v="Brentwood"/>
    <x v="1"/>
    <n v="94513"/>
    <x v="1"/>
    <s v="OFF-ST-10001496"/>
    <x v="1"/>
    <x v="4"/>
    <s v="Standard Rollaway File with Lock"/>
    <n v="540.57000000000005"/>
    <n v="3"/>
    <x v="0"/>
    <n v="140.54820000000001"/>
    <m/>
  </r>
  <r>
    <n v="7940"/>
    <s v="CA-2017-166093"/>
    <x v="629"/>
    <d v="2017-08-24T00:00:00"/>
    <x v="1"/>
    <s v="RW-19540"/>
    <x v="459"/>
    <x v="1"/>
    <s v="United States"/>
    <s v="Brentwood"/>
    <x v="1"/>
    <n v="94513"/>
    <x v="1"/>
    <s v="OFF-BI-10004230"/>
    <x v="1"/>
    <x v="8"/>
    <s v="GBC Recycled Grain Textured Covers"/>
    <n v="221.05600000000001"/>
    <n v="8"/>
    <x v="2"/>
    <n v="77.369600000000005"/>
    <m/>
  </r>
  <r>
    <n v="7941"/>
    <s v="CA-2016-146325"/>
    <x v="882"/>
    <d v="2016-12-17T00:00:00"/>
    <x v="2"/>
    <s v="DS-13180"/>
    <x v="103"/>
    <x v="1"/>
    <s v="United States"/>
    <s v="San Diego"/>
    <x v="1"/>
    <n v="92037"/>
    <x v="1"/>
    <s v="FUR-CH-10001146"/>
    <x v="0"/>
    <x v="1"/>
    <s v="Global Task Chair, Black"/>
    <n v="81.424000000000007"/>
    <n v="2"/>
    <x v="2"/>
    <n v="-9.1601999999999997"/>
    <m/>
  </r>
  <r>
    <n v="7942"/>
    <s v="CA-2016-146325"/>
    <x v="882"/>
    <d v="2016-12-17T00:00:00"/>
    <x v="2"/>
    <s v="DS-13180"/>
    <x v="103"/>
    <x v="1"/>
    <s v="United States"/>
    <s v="San Diego"/>
    <x v="1"/>
    <n v="92037"/>
    <x v="1"/>
    <s v="OFF-ST-10001590"/>
    <x v="1"/>
    <x v="4"/>
    <s v="Tenex Personal Project File with Scoop Front Design, Black"/>
    <n v="134.80000000000001"/>
    <n v="10"/>
    <x v="0"/>
    <n v="35.048000000000002"/>
    <m/>
  </r>
  <r>
    <n v="7943"/>
    <s v="CA-2017-134194"/>
    <x v="53"/>
    <d v="2018-01-01T00:00:00"/>
    <x v="1"/>
    <s v="GA-14725"/>
    <x v="315"/>
    <x v="0"/>
    <s v="United States"/>
    <s v="Dallas"/>
    <x v="5"/>
    <n v="75081"/>
    <x v="2"/>
    <s v="OFF-BI-10003684"/>
    <x v="1"/>
    <x v="8"/>
    <s v="Wilson Jones Legal Size Ring Binders"/>
    <n v="39.582000000000001"/>
    <n v="9"/>
    <x v="3"/>
    <n v="-59.372999999999998"/>
    <m/>
  </r>
  <r>
    <n v="7944"/>
    <s v="CA-2017-134194"/>
    <x v="53"/>
    <d v="2018-01-01T00:00:00"/>
    <x v="1"/>
    <s v="GA-14725"/>
    <x v="315"/>
    <x v="0"/>
    <s v="United States"/>
    <s v="Dallas"/>
    <x v="5"/>
    <n v="75081"/>
    <x v="2"/>
    <s v="OFF-SU-10000946"/>
    <x v="1"/>
    <x v="14"/>
    <s v="Staple remover"/>
    <n v="44.688000000000002"/>
    <n v="7"/>
    <x v="2"/>
    <n v="5.0274000000000001"/>
    <m/>
  </r>
  <r>
    <n v="7945"/>
    <s v="CA-2017-134194"/>
    <x v="53"/>
    <d v="2018-01-01T00:00:00"/>
    <x v="1"/>
    <s v="GA-14725"/>
    <x v="315"/>
    <x v="0"/>
    <s v="United States"/>
    <s v="Dallas"/>
    <x v="5"/>
    <n v="75081"/>
    <x v="2"/>
    <s v="OFF-AR-10001615"/>
    <x v="1"/>
    <x v="6"/>
    <s v="Newell 34"/>
    <n v="31.744"/>
    <n v="2"/>
    <x v="2"/>
    <n v="2.3807999999999998"/>
    <m/>
  </r>
  <r>
    <n v="7946"/>
    <s v="CA-2017-134194"/>
    <x v="53"/>
    <d v="2018-01-01T00:00:00"/>
    <x v="1"/>
    <s v="GA-14725"/>
    <x v="315"/>
    <x v="0"/>
    <s v="United States"/>
    <s v="Dallas"/>
    <x v="5"/>
    <n v="75081"/>
    <x v="2"/>
    <s v="OFF-BI-10001597"/>
    <x v="1"/>
    <x v="8"/>
    <s v="Wilson Jones Ledger-Size, Piano-Hinge Binder, 2&quot;, Blue"/>
    <n v="40.98"/>
    <n v="5"/>
    <x v="3"/>
    <n v="-65.567999999999998"/>
    <m/>
  </r>
  <r>
    <n v="7947"/>
    <s v="CA-2017-134194"/>
    <x v="53"/>
    <d v="2018-01-01T00:00:00"/>
    <x v="1"/>
    <s v="GA-14725"/>
    <x v="315"/>
    <x v="0"/>
    <s v="United States"/>
    <s v="Dallas"/>
    <x v="5"/>
    <n v="75081"/>
    <x v="2"/>
    <s v="OFF-BI-10001116"/>
    <x v="1"/>
    <x v="8"/>
    <s v="Wilson Jones 1&quot; Hanging DublLock Ring Binders"/>
    <n v="3.1680000000000001"/>
    <n v="3"/>
    <x v="3"/>
    <n v="-5.0688000000000004"/>
    <m/>
  </r>
  <r>
    <n v="7948"/>
    <s v="CA-2014-131009"/>
    <x v="72"/>
    <d v="2014-03-05T00:00:00"/>
    <x v="1"/>
    <s v="SC-20380"/>
    <x v="618"/>
    <x v="0"/>
    <s v="United States"/>
    <s v="El Paso"/>
    <x v="5"/>
    <n v="79907"/>
    <x v="2"/>
    <s v="OFF-FA-10004395"/>
    <x v="1"/>
    <x v="13"/>
    <s v="Plymouth Boxed Rubber Bands by Plymouth"/>
    <n v="18.84"/>
    <n v="5"/>
    <x v="2"/>
    <n v="-3.5325000000000002"/>
    <m/>
  </r>
  <r>
    <n v="7949"/>
    <s v="CA-2014-131009"/>
    <x v="72"/>
    <d v="2014-03-05T00:00:00"/>
    <x v="1"/>
    <s v="SC-20380"/>
    <x v="618"/>
    <x v="0"/>
    <s v="United States"/>
    <s v="El Paso"/>
    <x v="5"/>
    <n v="79907"/>
    <x v="2"/>
    <s v="FUR-CH-10001270"/>
    <x v="0"/>
    <x v="1"/>
    <s v="Harbour Creations Steel Folding Chair"/>
    <n v="362.25"/>
    <n v="6"/>
    <x v="4"/>
    <n v="0"/>
    <m/>
  </r>
  <r>
    <n v="7950"/>
    <s v="CA-2014-131009"/>
    <x v="72"/>
    <d v="2014-03-05T00:00:00"/>
    <x v="1"/>
    <s v="SC-20380"/>
    <x v="618"/>
    <x v="0"/>
    <s v="United States"/>
    <s v="El Paso"/>
    <x v="5"/>
    <n v="79907"/>
    <x v="2"/>
    <s v="FUR-FU-10001095"/>
    <x v="0"/>
    <x v="5"/>
    <s v="DAX Black Cherry Wood-Tone Poster Frame"/>
    <n v="63.552"/>
    <n v="6"/>
    <x v="7"/>
    <n v="-34.953600000000002"/>
    <m/>
  </r>
  <r>
    <n v="7951"/>
    <s v="CA-2014-131009"/>
    <x v="72"/>
    <d v="2014-03-05T00:00:00"/>
    <x v="1"/>
    <s v="SC-20380"/>
    <x v="618"/>
    <x v="0"/>
    <s v="United States"/>
    <s v="El Paso"/>
    <x v="5"/>
    <n v="79907"/>
    <x v="2"/>
    <s v="OFF-ST-10001469"/>
    <x v="1"/>
    <x v="4"/>
    <s v="Fellowes Bankers Box Recycled Super Stor/Drawer"/>
    <n v="129.55199999999999"/>
    <n v="3"/>
    <x v="2"/>
    <n v="-22.671600000000002"/>
    <m/>
  </r>
  <r>
    <n v="7952"/>
    <s v="CA-2015-145814"/>
    <x v="902"/>
    <d v="2015-11-24T00:00:00"/>
    <x v="1"/>
    <s v="KD-16345"/>
    <x v="44"/>
    <x v="0"/>
    <s v="United States"/>
    <s v="New York City"/>
    <x v="15"/>
    <n v="10035"/>
    <x v="3"/>
    <s v="OFF-BI-10003196"/>
    <x v="1"/>
    <x v="8"/>
    <s v="Accohide Poly Flexible Ring Binders"/>
    <n v="5.984"/>
    <n v="2"/>
    <x v="2"/>
    <n v="2.2440000000000002"/>
    <m/>
  </r>
  <r>
    <n v="7953"/>
    <s v="CA-2015-145814"/>
    <x v="902"/>
    <d v="2015-11-24T00:00:00"/>
    <x v="1"/>
    <s v="KD-16345"/>
    <x v="44"/>
    <x v="0"/>
    <s v="United States"/>
    <s v="New York City"/>
    <x v="15"/>
    <n v="10035"/>
    <x v="3"/>
    <s v="TEC-PH-10002200"/>
    <x v="2"/>
    <x v="7"/>
    <s v="Aastra 6757i CT Wireless VoIP phone"/>
    <n v="861.76"/>
    <n v="4"/>
    <x v="0"/>
    <n v="249.91040000000001"/>
    <m/>
  </r>
  <r>
    <n v="7954"/>
    <s v="CA-2014-138359"/>
    <x v="470"/>
    <d v="2014-04-06T00:00:00"/>
    <x v="1"/>
    <s v="KH-16330"/>
    <x v="542"/>
    <x v="1"/>
    <s v="United States"/>
    <s v="Revere"/>
    <x v="31"/>
    <n v="2151"/>
    <x v="3"/>
    <s v="OFF-ST-10000636"/>
    <x v="1"/>
    <x v="4"/>
    <s v="Rogers Profile Extra Capacity Storage Tub"/>
    <n v="66.959999999999994"/>
    <n v="4"/>
    <x v="0"/>
    <n v="2.6783999999999999"/>
    <m/>
  </r>
  <r>
    <n v="7955"/>
    <s v="CA-2014-138359"/>
    <x v="470"/>
    <d v="2014-04-06T00:00:00"/>
    <x v="1"/>
    <s v="KH-16330"/>
    <x v="542"/>
    <x v="1"/>
    <s v="United States"/>
    <s v="Revere"/>
    <x v="31"/>
    <n v="2151"/>
    <x v="3"/>
    <s v="OFF-BI-10000145"/>
    <x v="1"/>
    <x v="8"/>
    <s v="Zipper Ring Binder Pockets"/>
    <n v="6.24"/>
    <n v="2"/>
    <x v="0"/>
    <n v="3.0575999999999999"/>
    <m/>
  </r>
  <r>
    <n v="7956"/>
    <s v="CA-2017-131807"/>
    <x v="361"/>
    <d v="2017-10-10T00:00:00"/>
    <x v="1"/>
    <s v="GG-14650"/>
    <x v="55"/>
    <x v="1"/>
    <s v="United States"/>
    <s v="Chico"/>
    <x v="1"/>
    <n v="95928"/>
    <x v="1"/>
    <s v="FUR-CH-10001190"/>
    <x v="0"/>
    <x v="1"/>
    <s v="Global Deluxe High-Back Office Chair in Storm"/>
    <n v="435.16800000000001"/>
    <n v="4"/>
    <x v="2"/>
    <n v="-59.835599999999999"/>
    <m/>
  </r>
  <r>
    <n v="7957"/>
    <s v="CA-2017-131807"/>
    <x v="361"/>
    <d v="2017-10-10T00:00:00"/>
    <x v="1"/>
    <s v="GG-14650"/>
    <x v="55"/>
    <x v="1"/>
    <s v="United States"/>
    <s v="Chico"/>
    <x v="1"/>
    <n v="95928"/>
    <x v="1"/>
    <s v="OFF-FA-10002780"/>
    <x v="1"/>
    <x v="13"/>
    <s v="Staples"/>
    <n v="14.9"/>
    <n v="5"/>
    <x v="0"/>
    <n v="6.8540000000000001"/>
    <m/>
  </r>
  <r>
    <n v="7958"/>
    <s v="CA-2017-131807"/>
    <x v="361"/>
    <d v="2017-10-10T00:00:00"/>
    <x v="1"/>
    <s v="GG-14650"/>
    <x v="55"/>
    <x v="1"/>
    <s v="United States"/>
    <s v="Chico"/>
    <x v="1"/>
    <n v="95928"/>
    <x v="1"/>
    <s v="OFF-AP-10004052"/>
    <x v="1"/>
    <x v="9"/>
    <s v="Hoover Replacement Belts For Soft Guard &amp; Commercial Ltweight Upright Vacs, 2/Pk"/>
    <n v="15.8"/>
    <n v="4"/>
    <x v="0"/>
    <n v="4.1079999999999997"/>
    <m/>
  </r>
  <r>
    <n v="7959"/>
    <s v="CA-2017-131807"/>
    <x v="361"/>
    <d v="2017-10-10T00:00:00"/>
    <x v="1"/>
    <s v="GG-14650"/>
    <x v="55"/>
    <x v="1"/>
    <s v="United States"/>
    <s v="Chico"/>
    <x v="1"/>
    <n v="95928"/>
    <x v="1"/>
    <s v="FUR-FU-10004666"/>
    <x v="0"/>
    <x v="5"/>
    <s v="DAX Clear Channel Poster Frame"/>
    <n v="72.900000000000006"/>
    <n v="5"/>
    <x v="0"/>
    <n v="26.972999999999999"/>
    <m/>
  </r>
  <r>
    <n v="7960"/>
    <s v="CA-2017-131807"/>
    <x v="361"/>
    <d v="2017-10-10T00:00:00"/>
    <x v="1"/>
    <s v="GG-14650"/>
    <x v="55"/>
    <x v="1"/>
    <s v="United States"/>
    <s v="Chico"/>
    <x v="1"/>
    <n v="95928"/>
    <x v="1"/>
    <s v="FUR-TA-10004086"/>
    <x v="0"/>
    <x v="3"/>
    <s v="KI Adjustable-Height Table"/>
    <n v="206.352"/>
    <n v="3"/>
    <x v="2"/>
    <n v="5.1588000000000003"/>
    <m/>
  </r>
  <r>
    <n v="7961"/>
    <s v="CA-2017-131807"/>
    <x v="361"/>
    <d v="2017-10-10T00:00:00"/>
    <x v="1"/>
    <s v="GG-14650"/>
    <x v="55"/>
    <x v="1"/>
    <s v="United States"/>
    <s v="Chico"/>
    <x v="1"/>
    <n v="95928"/>
    <x v="1"/>
    <s v="TEC-PH-10000702"/>
    <x v="2"/>
    <x v="7"/>
    <s v="Square Credit Card Reader, 4 1/2&quot; x 4 1/2&quot; x 1&quot;, White"/>
    <n v="7.992"/>
    <n v="1"/>
    <x v="2"/>
    <n v="2.6972999999999998"/>
    <m/>
  </r>
  <r>
    <n v="7962"/>
    <s v="CA-2017-104864"/>
    <x v="551"/>
    <d v="2017-11-23T00:00:00"/>
    <x v="0"/>
    <s v="JS-15685"/>
    <x v="40"/>
    <x v="1"/>
    <s v="United States"/>
    <s v="Miramar"/>
    <x v="2"/>
    <n v="33023"/>
    <x v="0"/>
    <s v="OFF-ST-10002301"/>
    <x v="1"/>
    <x v="4"/>
    <s v="Tennsco Commercial Shelving"/>
    <n v="81.36"/>
    <n v="5"/>
    <x v="2"/>
    <n v="-19.323"/>
    <m/>
  </r>
  <r>
    <n v="7963"/>
    <s v="CA-2017-104864"/>
    <x v="551"/>
    <d v="2017-11-23T00:00:00"/>
    <x v="0"/>
    <s v="JS-15685"/>
    <x v="40"/>
    <x v="1"/>
    <s v="United States"/>
    <s v="Miramar"/>
    <x v="2"/>
    <n v="33023"/>
    <x v="0"/>
    <s v="OFF-BI-10001636"/>
    <x v="1"/>
    <x v="8"/>
    <s v="Ibico Plastic and Wire Spiral Binding Combs"/>
    <n v="20.231999999999999"/>
    <n v="8"/>
    <x v="6"/>
    <n v="-16.185600000000001"/>
    <m/>
  </r>
  <r>
    <n v="7964"/>
    <s v="CA-2017-104864"/>
    <x v="551"/>
    <d v="2017-11-23T00:00:00"/>
    <x v="0"/>
    <s v="JS-15685"/>
    <x v="40"/>
    <x v="1"/>
    <s v="United States"/>
    <s v="Miramar"/>
    <x v="2"/>
    <n v="33023"/>
    <x v="0"/>
    <s v="OFF-AP-10002684"/>
    <x v="1"/>
    <x v="9"/>
    <s v="Acco 7-Outlet Masterpiece Power Center, Wihtout Fax/Phone Line Protection"/>
    <n v="389.05599999999998"/>
    <n v="4"/>
    <x v="2"/>
    <n v="48.631999999999998"/>
    <m/>
  </r>
  <r>
    <n v="7965"/>
    <s v="CA-2017-104864"/>
    <x v="551"/>
    <d v="2017-11-23T00:00:00"/>
    <x v="0"/>
    <s v="JS-15685"/>
    <x v="40"/>
    <x v="1"/>
    <s v="United States"/>
    <s v="Miramar"/>
    <x v="2"/>
    <n v="33023"/>
    <x v="0"/>
    <s v="OFF-PA-10004609"/>
    <x v="1"/>
    <x v="10"/>
    <s v="Xerox 221"/>
    <n v="20.736000000000001"/>
    <n v="4"/>
    <x v="2"/>
    <n v="7.2576000000000001"/>
    <m/>
  </r>
  <r>
    <n v="7966"/>
    <s v="CA-2017-104864"/>
    <x v="551"/>
    <d v="2017-11-23T00:00:00"/>
    <x v="0"/>
    <s v="JS-15685"/>
    <x v="40"/>
    <x v="1"/>
    <s v="United States"/>
    <s v="Miramar"/>
    <x v="2"/>
    <n v="33023"/>
    <x v="0"/>
    <s v="OFF-PA-10003309"/>
    <x v="1"/>
    <x v="10"/>
    <s v="Xerox 211"/>
    <n v="41.472000000000001"/>
    <n v="8"/>
    <x v="2"/>
    <n v="14.5152"/>
    <m/>
  </r>
  <r>
    <n v="7967"/>
    <s v="CA-2015-138219"/>
    <x v="391"/>
    <d v="2015-03-30T00:00:00"/>
    <x v="1"/>
    <s v="BP-11095"/>
    <x v="162"/>
    <x v="1"/>
    <s v="United States"/>
    <s v="Los Angeles"/>
    <x v="1"/>
    <n v="90049"/>
    <x v="1"/>
    <s v="OFF-PA-10000380"/>
    <x v="1"/>
    <x v="10"/>
    <s v="REDIFORM Incoming/Outgoing Call Register, 11&quot; X 8 1/2&quot;, 100 Messages"/>
    <n v="33.36"/>
    <n v="4"/>
    <x v="0"/>
    <n v="16.68"/>
    <m/>
  </r>
  <r>
    <n v="7968"/>
    <s v="CA-2016-157707"/>
    <x v="1155"/>
    <d v="2016-10-12T00:00:00"/>
    <x v="2"/>
    <s v="CC-12610"/>
    <x v="566"/>
    <x v="1"/>
    <s v="United States"/>
    <s v="Denver"/>
    <x v="22"/>
    <n v="80219"/>
    <x v="1"/>
    <s v="FUR-BO-10001567"/>
    <x v="0"/>
    <x v="0"/>
    <s v="Bush Westfield Collection Bookcases, Dark Cherry Finish, Fully Assembled"/>
    <n v="90.882000000000005"/>
    <n v="3"/>
    <x v="6"/>
    <n v="-190.85220000000001"/>
    <m/>
  </r>
  <r>
    <n v="7969"/>
    <s v="CA-2016-157707"/>
    <x v="1155"/>
    <d v="2016-10-12T00:00:00"/>
    <x v="2"/>
    <s v="CC-12610"/>
    <x v="566"/>
    <x v="1"/>
    <s v="United States"/>
    <s v="Denver"/>
    <x v="22"/>
    <n v="80219"/>
    <x v="1"/>
    <s v="TEC-PH-10002583"/>
    <x v="2"/>
    <x v="7"/>
    <s v="iOttie HLCRIO102 Car Mount"/>
    <n v="15.992000000000001"/>
    <n v="1"/>
    <x v="2"/>
    <n v="-2.9984999999999999"/>
    <m/>
  </r>
  <r>
    <n v="7970"/>
    <s v="CA-2016-157707"/>
    <x v="1155"/>
    <d v="2016-10-12T00:00:00"/>
    <x v="2"/>
    <s v="CC-12610"/>
    <x v="566"/>
    <x v="1"/>
    <s v="United States"/>
    <s v="Denver"/>
    <x v="22"/>
    <n v="80219"/>
    <x v="1"/>
    <s v="FUR-CH-10004853"/>
    <x v="0"/>
    <x v="1"/>
    <s v="Global Manager's Adjustable Task Chair, Storm"/>
    <n v="120.78400000000001"/>
    <n v="1"/>
    <x v="2"/>
    <n v="13.588200000000001"/>
    <m/>
  </r>
  <r>
    <n v="7971"/>
    <s v="US-2015-126753"/>
    <x v="748"/>
    <d v="2015-08-20T00:00:00"/>
    <x v="1"/>
    <s v="SP-20860"/>
    <x v="133"/>
    <x v="1"/>
    <s v="United States"/>
    <s v="Philadelphia"/>
    <x v="9"/>
    <n v="19134"/>
    <x v="3"/>
    <s v="TEC-PH-10003580"/>
    <x v="2"/>
    <x v="7"/>
    <s v="Cisco IP Phone 7961G-GE VoIP phone"/>
    <n v="519.79200000000003"/>
    <n v="4"/>
    <x v="10"/>
    <n v="-112.6216"/>
    <m/>
  </r>
  <r>
    <n v="7972"/>
    <s v="US-2015-126753"/>
    <x v="748"/>
    <d v="2015-08-20T00:00:00"/>
    <x v="1"/>
    <s v="SP-20860"/>
    <x v="133"/>
    <x v="1"/>
    <s v="United States"/>
    <s v="Philadelphia"/>
    <x v="9"/>
    <n v="19134"/>
    <x v="3"/>
    <s v="TEC-AC-10004227"/>
    <x v="2"/>
    <x v="11"/>
    <s v="SanDisk Ultra 16 GB MicroSDHC Class 10 Memory Card"/>
    <n v="31.175999999999998"/>
    <n v="3"/>
    <x v="2"/>
    <n v="-5.4558"/>
    <m/>
  </r>
  <r>
    <n v="7973"/>
    <s v="US-2015-126753"/>
    <x v="748"/>
    <d v="2015-08-20T00:00:00"/>
    <x v="1"/>
    <s v="SP-20860"/>
    <x v="133"/>
    <x v="1"/>
    <s v="United States"/>
    <s v="Philadelphia"/>
    <x v="9"/>
    <n v="19134"/>
    <x v="3"/>
    <s v="OFF-PA-10002787"/>
    <x v="1"/>
    <x v="10"/>
    <s v="Xerox 227"/>
    <n v="10.368"/>
    <n v="2"/>
    <x v="2"/>
    <n v="3.6288"/>
    <m/>
  </r>
  <r>
    <n v="7974"/>
    <s v="US-2015-126753"/>
    <x v="748"/>
    <d v="2015-08-20T00:00:00"/>
    <x v="1"/>
    <s v="SP-20860"/>
    <x v="133"/>
    <x v="1"/>
    <s v="United States"/>
    <s v="Philadelphia"/>
    <x v="9"/>
    <n v="19134"/>
    <x v="3"/>
    <s v="OFF-BI-10003981"/>
    <x v="1"/>
    <x v="8"/>
    <s v="Avery Durable Plastic 1&quot; Binders"/>
    <n v="2.7240000000000002"/>
    <n v="2"/>
    <x v="6"/>
    <n v="-1.9068000000000001"/>
    <m/>
  </r>
  <r>
    <n v="7975"/>
    <s v="US-2015-126753"/>
    <x v="748"/>
    <d v="2015-08-20T00:00:00"/>
    <x v="1"/>
    <s v="SP-20860"/>
    <x v="133"/>
    <x v="1"/>
    <s v="United States"/>
    <s v="Philadelphia"/>
    <x v="9"/>
    <n v="19134"/>
    <x v="3"/>
    <s v="FUR-FU-10001488"/>
    <x v="0"/>
    <x v="5"/>
    <s v="Tenex 46&quot; x 60&quot; Computer Anti-Static Chairmat, Rectangular Shaped"/>
    <n v="254.352"/>
    <n v="3"/>
    <x v="2"/>
    <n v="0"/>
    <m/>
  </r>
  <r>
    <n v="7976"/>
    <s v="US-2015-126753"/>
    <x v="748"/>
    <d v="2015-08-20T00:00:00"/>
    <x v="1"/>
    <s v="SP-20860"/>
    <x v="133"/>
    <x v="1"/>
    <s v="United States"/>
    <s v="Philadelphia"/>
    <x v="9"/>
    <n v="19134"/>
    <x v="3"/>
    <s v="OFF-BI-10003727"/>
    <x v="1"/>
    <x v="8"/>
    <s v="Avery Durable Slant Ring Binders With Label Holder"/>
    <n v="3.762"/>
    <n v="3"/>
    <x v="6"/>
    <n v="-2.7587999999999999"/>
    <m/>
  </r>
  <r>
    <n v="7977"/>
    <s v="US-2015-126753"/>
    <x v="748"/>
    <d v="2015-08-20T00:00:00"/>
    <x v="1"/>
    <s v="SP-20860"/>
    <x v="133"/>
    <x v="1"/>
    <s v="United States"/>
    <s v="Philadelphia"/>
    <x v="9"/>
    <n v="19134"/>
    <x v="3"/>
    <s v="OFF-PA-10000130"/>
    <x v="1"/>
    <x v="10"/>
    <s v="Xerox 199"/>
    <n v="10.272"/>
    <n v="3"/>
    <x v="2"/>
    <n v="3.21"/>
    <m/>
  </r>
  <r>
    <n v="7978"/>
    <s v="CA-2014-166051"/>
    <x v="1178"/>
    <d v="2014-06-05T00:00:00"/>
    <x v="1"/>
    <s v="JK-15625"/>
    <x v="600"/>
    <x v="0"/>
    <s v="United States"/>
    <s v="Jackson"/>
    <x v="35"/>
    <n v="39212"/>
    <x v="0"/>
    <s v="TEC-PH-10002680"/>
    <x v="2"/>
    <x v="7"/>
    <s v="Samsung Galaxy Note 3"/>
    <n v="659.97"/>
    <n v="3"/>
    <x v="0"/>
    <n v="197.99100000000001"/>
    <m/>
  </r>
  <r>
    <n v="7979"/>
    <s v="CA-2014-166051"/>
    <x v="1178"/>
    <d v="2014-06-05T00:00:00"/>
    <x v="1"/>
    <s v="JK-15625"/>
    <x v="600"/>
    <x v="0"/>
    <s v="United States"/>
    <s v="Jackson"/>
    <x v="35"/>
    <n v="39212"/>
    <x v="0"/>
    <s v="TEC-PH-10002538"/>
    <x v="2"/>
    <x v="7"/>
    <s v="Grandstream GXP1160 VoIP phone"/>
    <n v="113.73"/>
    <n v="3"/>
    <x v="0"/>
    <n v="32.981699999999996"/>
    <m/>
  </r>
  <r>
    <n v="7980"/>
    <s v="CA-2015-113040"/>
    <x v="375"/>
    <d v="2015-08-31T00:00:00"/>
    <x v="1"/>
    <s v="CC-12100"/>
    <x v="385"/>
    <x v="2"/>
    <s v="United States"/>
    <s v="Los Angeles"/>
    <x v="1"/>
    <n v="90045"/>
    <x v="1"/>
    <s v="OFF-BI-10001249"/>
    <x v="1"/>
    <x v="8"/>
    <s v="Avery Heavy-Duty EZD View Binder with Locking Rings"/>
    <n v="5.1040000000000001"/>
    <n v="1"/>
    <x v="2"/>
    <n v="1.6588000000000001"/>
    <m/>
  </r>
  <r>
    <n v="7981"/>
    <s v="CA-2014-103800"/>
    <x v="1179"/>
    <d v="2014-01-07T00:00:00"/>
    <x v="1"/>
    <s v="DP-13000"/>
    <x v="24"/>
    <x v="0"/>
    <s v="United States"/>
    <s v="Houston"/>
    <x v="5"/>
    <n v="77095"/>
    <x v="2"/>
    <s v="OFF-PA-10000174"/>
    <x v="1"/>
    <x v="10"/>
    <s v="Message Book, Wirebound, Four 5 1/2&quot; X 4&quot; Forms/Pg., 200 Dupl. Sets/Book"/>
    <n v="16.448"/>
    <n v="2"/>
    <x v="2"/>
    <n v="5.5511999999999997"/>
    <m/>
  </r>
  <r>
    <n v="7982"/>
    <s v="CA-2014-113383"/>
    <x v="1076"/>
    <d v="2014-09-13T00:00:00"/>
    <x v="2"/>
    <s v="SF-20065"/>
    <x v="11"/>
    <x v="0"/>
    <s v="United States"/>
    <s v="Clifton"/>
    <x v="30"/>
    <n v="7011"/>
    <x v="3"/>
    <s v="OFF-AP-10004532"/>
    <x v="1"/>
    <x v="9"/>
    <s v="Kensington 6 Outlet Guardian Standard Surge Protector"/>
    <n v="81.92"/>
    <n v="4"/>
    <x v="0"/>
    <n v="22.118400000000001"/>
    <m/>
  </r>
  <r>
    <n v="7983"/>
    <s v="CA-2014-113383"/>
    <x v="1076"/>
    <d v="2014-09-13T00:00:00"/>
    <x v="2"/>
    <s v="SF-20065"/>
    <x v="11"/>
    <x v="0"/>
    <s v="United States"/>
    <s v="Clifton"/>
    <x v="30"/>
    <n v="7011"/>
    <x v="3"/>
    <s v="FUR-FU-10001986"/>
    <x v="0"/>
    <x v="5"/>
    <s v="Dana Fluorescent Magnifying Lamp, White, 36&quot;"/>
    <n v="254.9"/>
    <n v="5"/>
    <x v="0"/>
    <n v="76.47"/>
    <m/>
  </r>
  <r>
    <n v="7984"/>
    <s v="CA-2017-152499"/>
    <x v="203"/>
    <d v="2017-01-25T00:00:00"/>
    <x v="0"/>
    <s v="EH-13765"/>
    <x v="553"/>
    <x v="1"/>
    <s v="United States"/>
    <s v="Chicago"/>
    <x v="10"/>
    <n v="60623"/>
    <x v="2"/>
    <s v="OFF-FA-10002975"/>
    <x v="1"/>
    <x v="13"/>
    <s v="Staples"/>
    <n v="15.12"/>
    <n v="5"/>
    <x v="2"/>
    <n v="4.9139999999999997"/>
    <m/>
  </r>
  <r>
    <n v="7985"/>
    <s v="CA-2017-152499"/>
    <x v="203"/>
    <d v="2017-01-25T00:00:00"/>
    <x v="0"/>
    <s v="EH-13765"/>
    <x v="553"/>
    <x v="1"/>
    <s v="United States"/>
    <s v="Chicago"/>
    <x v="10"/>
    <n v="60623"/>
    <x v="2"/>
    <s v="OFF-AR-10003481"/>
    <x v="1"/>
    <x v="6"/>
    <s v="Newell 348"/>
    <n v="7.8719999999999999"/>
    <n v="3"/>
    <x v="2"/>
    <n v="0.88560000000000005"/>
    <m/>
  </r>
  <r>
    <n v="7986"/>
    <s v="CA-2016-151498"/>
    <x v="438"/>
    <d v="2016-04-24T00:00:00"/>
    <x v="2"/>
    <s v="DN-13690"/>
    <x v="35"/>
    <x v="0"/>
    <s v="United States"/>
    <s v="Seattle"/>
    <x v="4"/>
    <n v="98115"/>
    <x v="1"/>
    <s v="OFF-BI-10004967"/>
    <x v="1"/>
    <x v="8"/>
    <s v="Round Ring Binders"/>
    <n v="8.32"/>
    <n v="5"/>
    <x v="2"/>
    <n v="2.8079999999999998"/>
    <m/>
  </r>
  <r>
    <n v="7987"/>
    <s v="CA-2016-137939"/>
    <x v="1180"/>
    <d v="2016-07-23T00:00:00"/>
    <x v="0"/>
    <s v="PJ-19015"/>
    <x v="307"/>
    <x v="0"/>
    <s v="United States"/>
    <s v="Long Beach"/>
    <x v="15"/>
    <n v="11561"/>
    <x v="3"/>
    <s v="TEC-PH-10003589"/>
    <x v="2"/>
    <x v="7"/>
    <s v="invisibleSHIELD by ZAGG Smudge-Free Screen Protector"/>
    <n v="89.95"/>
    <n v="5"/>
    <x v="0"/>
    <n v="43.176000000000002"/>
    <m/>
  </r>
  <r>
    <n v="7988"/>
    <s v="US-2016-117793"/>
    <x v="828"/>
    <d v="2016-08-29T00:00:00"/>
    <x v="1"/>
    <s v="MA-17560"/>
    <x v="15"/>
    <x v="2"/>
    <s v="United States"/>
    <s v="Sheboygan"/>
    <x v="6"/>
    <n v="53081"/>
    <x v="2"/>
    <s v="OFF-LA-10002945"/>
    <x v="1"/>
    <x v="2"/>
    <s v="Permanent Self-Adhesive File Folder Labels for Typewriters, 1 1/8 x 3 1/2, White"/>
    <n v="25.2"/>
    <n v="4"/>
    <x v="0"/>
    <n v="11.592000000000001"/>
    <m/>
  </r>
  <r>
    <n v="7989"/>
    <s v="US-2016-117793"/>
    <x v="828"/>
    <d v="2016-08-29T00:00:00"/>
    <x v="1"/>
    <s v="MA-17560"/>
    <x v="15"/>
    <x v="2"/>
    <s v="United States"/>
    <s v="Sheboygan"/>
    <x v="6"/>
    <n v="53081"/>
    <x v="2"/>
    <s v="OFF-LA-10003537"/>
    <x v="1"/>
    <x v="2"/>
    <s v="Avery 515"/>
    <n v="37.590000000000003"/>
    <n v="3"/>
    <x v="0"/>
    <n v="17.667300000000001"/>
    <m/>
  </r>
  <r>
    <n v="7990"/>
    <s v="US-2016-117793"/>
    <x v="828"/>
    <d v="2016-08-29T00:00:00"/>
    <x v="1"/>
    <s v="MA-17560"/>
    <x v="15"/>
    <x v="2"/>
    <s v="United States"/>
    <s v="Sheboygan"/>
    <x v="6"/>
    <n v="53081"/>
    <x v="2"/>
    <s v="OFF-ST-10002406"/>
    <x v="1"/>
    <x v="4"/>
    <s v="Pizazz Global Quick File"/>
    <n v="14.97"/>
    <n v="1"/>
    <x v="0"/>
    <n v="4.1916000000000002"/>
    <m/>
  </r>
  <r>
    <n v="7991"/>
    <s v="US-2016-117793"/>
    <x v="828"/>
    <d v="2016-08-29T00:00:00"/>
    <x v="1"/>
    <s v="MA-17560"/>
    <x v="15"/>
    <x v="2"/>
    <s v="United States"/>
    <s v="Sheboygan"/>
    <x v="6"/>
    <n v="53081"/>
    <x v="2"/>
    <s v="TEC-AC-10003433"/>
    <x v="2"/>
    <x v="11"/>
    <s v="Maxell 4.7GB DVD+R 5/Pack"/>
    <n v="1.98"/>
    <n v="2"/>
    <x v="0"/>
    <n v="0.89100000000000001"/>
    <m/>
  </r>
  <r>
    <n v="7992"/>
    <s v="CA-2016-133872"/>
    <x v="403"/>
    <d v="2016-06-17T00:00:00"/>
    <x v="2"/>
    <s v="VM-21835"/>
    <x v="718"/>
    <x v="0"/>
    <s v="United States"/>
    <s v="Boca Raton"/>
    <x v="2"/>
    <n v="33433"/>
    <x v="0"/>
    <s v="OFF-BI-10002082"/>
    <x v="1"/>
    <x v="8"/>
    <s v="GBC Twin Loop Wire Binding Elements"/>
    <n v="39.936"/>
    <n v="4"/>
    <x v="6"/>
    <n v="-26.623999999999999"/>
    <m/>
  </r>
  <r>
    <n v="7993"/>
    <s v="CA-2016-133872"/>
    <x v="403"/>
    <d v="2016-06-17T00:00:00"/>
    <x v="2"/>
    <s v="VM-21835"/>
    <x v="718"/>
    <x v="0"/>
    <s v="United States"/>
    <s v="Boca Raton"/>
    <x v="2"/>
    <n v="33433"/>
    <x v="0"/>
    <s v="TEC-AC-10000521"/>
    <x v="2"/>
    <x v="11"/>
    <s v="Verbatim Slim CD and DVD Storage Cases, 50/Pack"/>
    <n v="18.463999999999999"/>
    <n v="2"/>
    <x v="2"/>
    <n v="2.3079999999999998"/>
    <m/>
  </r>
  <r>
    <n v="7994"/>
    <s v="US-2015-165743"/>
    <x v="312"/>
    <d v="2015-11-23T00:00:00"/>
    <x v="0"/>
    <s v="MM-18055"/>
    <x v="514"/>
    <x v="0"/>
    <s v="United States"/>
    <s v="Aurora"/>
    <x v="22"/>
    <n v="80013"/>
    <x v="1"/>
    <s v="OFF-BI-10001982"/>
    <x v="1"/>
    <x v="8"/>
    <s v="Wilson Jones Custom Binder Spines &amp; Labels"/>
    <n v="4.8959999999999999"/>
    <n v="3"/>
    <x v="6"/>
    <n v="-3.4272"/>
    <m/>
  </r>
  <r>
    <n v="7995"/>
    <s v="US-2015-165743"/>
    <x v="312"/>
    <d v="2015-11-23T00:00:00"/>
    <x v="0"/>
    <s v="MM-18055"/>
    <x v="514"/>
    <x v="0"/>
    <s v="United States"/>
    <s v="Aurora"/>
    <x v="22"/>
    <n v="80013"/>
    <x v="1"/>
    <s v="FUR-BO-10002268"/>
    <x v="0"/>
    <x v="0"/>
    <s v="Sauder Barrister Bookcases"/>
    <n v="145.76400000000001"/>
    <n v="6"/>
    <x v="6"/>
    <n v="-247.7988"/>
    <m/>
  </r>
  <r>
    <n v="7996"/>
    <s v="US-2015-165743"/>
    <x v="312"/>
    <d v="2015-11-23T00:00:00"/>
    <x v="0"/>
    <s v="MM-18055"/>
    <x v="514"/>
    <x v="0"/>
    <s v="United States"/>
    <s v="Aurora"/>
    <x v="22"/>
    <n v="80013"/>
    <x v="1"/>
    <s v="OFF-BI-10001758"/>
    <x v="1"/>
    <x v="8"/>
    <s v="Wilson Jones 14 Line Acrylic Coated Pressboard Data Binders"/>
    <n v="9.6120000000000001"/>
    <n v="6"/>
    <x v="6"/>
    <n v="-7.3692000000000002"/>
    <m/>
  </r>
  <r>
    <n v="7997"/>
    <s v="US-2017-105998"/>
    <x v="132"/>
    <d v="2017-11-05T00:00:00"/>
    <x v="2"/>
    <s v="CR-12580"/>
    <x v="615"/>
    <x v="2"/>
    <s v="United States"/>
    <s v="San Diego"/>
    <x v="1"/>
    <n v="92037"/>
    <x v="1"/>
    <s v="TEC-AC-10004469"/>
    <x v="2"/>
    <x v="11"/>
    <s v="Microsoft Sculpt Comfort Mouse"/>
    <n v="199.75"/>
    <n v="5"/>
    <x v="0"/>
    <n v="87.89"/>
    <m/>
  </r>
  <r>
    <n v="7998"/>
    <s v="US-2017-105998"/>
    <x v="132"/>
    <d v="2017-11-05T00:00:00"/>
    <x v="2"/>
    <s v="CR-12580"/>
    <x v="615"/>
    <x v="2"/>
    <s v="United States"/>
    <s v="San Diego"/>
    <x v="1"/>
    <n v="92037"/>
    <x v="1"/>
    <s v="FUR-TA-10001095"/>
    <x v="0"/>
    <x v="3"/>
    <s v="Chromcraft Round Conference Tables"/>
    <n v="1673.184"/>
    <n v="12"/>
    <x v="2"/>
    <n v="20.9148"/>
    <m/>
  </r>
  <r>
    <n v="7999"/>
    <s v="US-2014-148194"/>
    <x v="417"/>
    <d v="2014-05-07T00:00:00"/>
    <x v="2"/>
    <s v="BS-11365"/>
    <x v="740"/>
    <x v="1"/>
    <s v="United States"/>
    <s v="Seattle"/>
    <x v="4"/>
    <n v="98105"/>
    <x v="1"/>
    <s v="FUR-FU-10001852"/>
    <x v="0"/>
    <x v="5"/>
    <s v="Eldon Regeneration Recycled Desk Accessories, Smoke"/>
    <n v="12.18"/>
    <n v="7"/>
    <x v="0"/>
    <n v="3.8976000000000002"/>
    <m/>
  </r>
  <r>
    <n v="8000"/>
    <s v="US-2014-148194"/>
    <x v="417"/>
    <d v="2014-05-07T00:00:00"/>
    <x v="2"/>
    <s v="BS-11365"/>
    <x v="740"/>
    <x v="1"/>
    <s v="United States"/>
    <s v="Seattle"/>
    <x v="4"/>
    <n v="98105"/>
    <x v="1"/>
    <s v="OFF-AP-10000696"/>
    <x v="1"/>
    <x v="9"/>
    <s v="Holmes Odor Grabber"/>
    <n v="57.68"/>
    <n v="4"/>
    <x v="0"/>
    <n v="19.034400000000002"/>
    <m/>
  </r>
  <r>
    <n v="8001"/>
    <s v="US-2015-151407"/>
    <x v="627"/>
    <d v="2015-11-12T00:00:00"/>
    <x v="1"/>
    <s v="RD-19585"/>
    <x v="361"/>
    <x v="0"/>
    <s v="United States"/>
    <s v="Dubuque"/>
    <x v="23"/>
    <n v="52001"/>
    <x v="2"/>
    <s v="TEC-PH-10003885"/>
    <x v="2"/>
    <x v="7"/>
    <s v="Cisco SPA508G"/>
    <n v="263.95999999999998"/>
    <n v="4"/>
    <x v="0"/>
    <n v="76.548400000000001"/>
    <m/>
  </r>
  <r>
    <n v="8002"/>
    <s v="CA-2015-110870"/>
    <x v="295"/>
    <d v="2015-12-15T00:00:00"/>
    <x v="2"/>
    <s v="KD-16270"/>
    <x v="30"/>
    <x v="0"/>
    <s v="United States"/>
    <s v="Los Angeles"/>
    <x v="1"/>
    <n v="90032"/>
    <x v="1"/>
    <s v="TEC-AC-10002926"/>
    <x v="2"/>
    <x v="11"/>
    <s v="Logitech Wireless Marathon Mouse M705"/>
    <n v="299.94"/>
    <n v="6"/>
    <x v="0"/>
    <n v="128.9742"/>
    <m/>
  </r>
  <r>
    <n v="8003"/>
    <s v="CA-2015-110870"/>
    <x v="295"/>
    <d v="2015-12-15T00:00:00"/>
    <x v="2"/>
    <s v="KD-16270"/>
    <x v="30"/>
    <x v="0"/>
    <s v="United States"/>
    <s v="Los Angeles"/>
    <x v="1"/>
    <n v="90032"/>
    <x v="1"/>
    <s v="OFF-SU-10001225"/>
    <x v="1"/>
    <x v="14"/>
    <s v="Staple remover"/>
    <n v="25.76"/>
    <n v="7"/>
    <x v="0"/>
    <n v="0.51519999999999999"/>
    <m/>
  </r>
  <r>
    <n v="8004"/>
    <s v="CA-2014-143210"/>
    <x v="588"/>
    <d v="2014-12-03T00:00:00"/>
    <x v="2"/>
    <s v="AA-10645"/>
    <x v="731"/>
    <x v="0"/>
    <s v="United States"/>
    <s v="Lowell"/>
    <x v="31"/>
    <n v="1852"/>
    <x v="3"/>
    <s v="TEC-PH-10004434"/>
    <x v="2"/>
    <x v="7"/>
    <s v="Cisco IP Phone 7961G VoIP phone - Dark gray"/>
    <n v="271.89999999999998"/>
    <n v="2"/>
    <x v="0"/>
    <n v="78.850999999999999"/>
    <m/>
  </r>
  <r>
    <n v="8005"/>
    <s v="CA-2014-143210"/>
    <x v="588"/>
    <d v="2014-12-03T00:00:00"/>
    <x v="2"/>
    <s v="AA-10645"/>
    <x v="731"/>
    <x v="0"/>
    <s v="United States"/>
    <s v="Lowell"/>
    <x v="31"/>
    <n v="1852"/>
    <x v="3"/>
    <s v="FUR-FU-10003878"/>
    <x v="0"/>
    <x v="5"/>
    <s v="Linden 10&quot; Round Wall Clock, Black"/>
    <n v="45.84"/>
    <n v="3"/>
    <x v="0"/>
    <n v="15.585599999999999"/>
    <m/>
  </r>
  <r>
    <n v="8006"/>
    <s v="CA-2014-143210"/>
    <x v="588"/>
    <d v="2014-12-03T00:00:00"/>
    <x v="2"/>
    <s v="AA-10645"/>
    <x v="731"/>
    <x v="0"/>
    <s v="United States"/>
    <s v="Lowell"/>
    <x v="31"/>
    <n v="1852"/>
    <x v="3"/>
    <s v="FUR-FU-10002268"/>
    <x v="0"/>
    <x v="5"/>
    <s v="Ultra Door Push Plate"/>
    <n v="9.82"/>
    <n v="2"/>
    <x v="0"/>
    <n v="3.2406000000000001"/>
    <m/>
  </r>
  <r>
    <n v="8007"/>
    <s v="CA-2016-139808"/>
    <x v="877"/>
    <d v="2016-10-11T00:00:00"/>
    <x v="1"/>
    <s v="MC-18100"/>
    <x v="498"/>
    <x v="0"/>
    <s v="United States"/>
    <s v="Marysville"/>
    <x v="4"/>
    <n v="98270"/>
    <x v="1"/>
    <s v="OFF-FA-10001883"/>
    <x v="1"/>
    <x v="13"/>
    <s v="Alliance Super-Size Bands, Assorted Sizes"/>
    <n v="93.36"/>
    <n v="12"/>
    <x v="0"/>
    <n v="0.93359999999999999"/>
    <m/>
  </r>
  <r>
    <n v="8008"/>
    <s v="CA-2015-110863"/>
    <x v="972"/>
    <d v="2015-11-24T00:00:00"/>
    <x v="1"/>
    <s v="AA-10645"/>
    <x v="731"/>
    <x v="0"/>
    <s v="United States"/>
    <s v="Oklahoma City"/>
    <x v="26"/>
    <n v="73120"/>
    <x v="2"/>
    <s v="OFF-ST-10002756"/>
    <x v="1"/>
    <x v="4"/>
    <s v="Tennsco Stur-D-Stor Boltless Shelving, 5 Shelves, 24&quot; Deep, Sand"/>
    <n v="541.24"/>
    <n v="4"/>
    <x v="0"/>
    <n v="5.4123999999999999"/>
    <m/>
  </r>
  <r>
    <n v="8009"/>
    <s v="CA-2015-110863"/>
    <x v="972"/>
    <d v="2015-11-24T00:00:00"/>
    <x v="1"/>
    <s v="AA-10645"/>
    <x v="731"/>
    <x v="0"/>
    <s v="United States"/>
    <s v="Oklahoma City"/>
    <x v="26"/>
    <n v="73120"/>
    <x v="2"/>
    <s v="OFF-PA-10000474"/>
    <x v="1"/>
    <x v="10"/>
    <s v="Easy-staple paper"/>
    <n v="106.32"/>
    <n v="3"/>
    <x v="0"/>
    <n v="49.970399999999998"/>
    <m/>
  </r>
  <r>
    <n v="8010"/>
    <s v="CA-2015-110863"/>
    <x v="972"/>
    <d v="2015-11-24T00:00:00"/>
    <x v="1"/>
    <s v="AA-10645"/>
    <x v="731"/>
    <x v="0"/>
    <s v="United States"/>
    <s v="Oklahoma City"/>
    <x v="26"/>
    <n v="73120"/>
    <x v="2"/>
    <s v="FUR-CH-10002073"/>
    <x v="0"/>
    <x v="1"/>
    <s v="Hon Olson Stacker Chairs"/>
    <n v="1323.9"/>
    <n v="5"/>
    <x v="0"/>
    <n v="383.93099999999998"/>
    <m/>
  </r>
  <r>
    <n v="8011"/>
    <s v="CA-2014-127859"/>
    <x v="461"/>
    <d v="2014-03-20T00:00:00"/>
    <x v="0"/>
    <s v="QJ-19255"/>
    <x v="425"/>
    <x v="1"/>
    <s v="United States"/>
    <s v="Philadelphia"/>
    <x v="9"/>
    <n v="19134"/>
    <x v="3"/>
    <s v="OFF-PA-10003641"/>
    <x v="1"/>
    <x v="10"/>
    <s v="Xerox 1909"/>
    <n v="126.624"/>
    <n v="6"/>
    <x v="2"/>
    <n v="41.152799999999999"/>
    <m/>
  </r>
  <r>
    <n v="8012"/>
    <s v="US-2015-136427"/>
    <x v="782"/>
    <d v="2015-06-23T00:00:00"/>
    <x v="2"/>
    <s v="JM-16195"/>
    <x v="594"/>
    <x v="0"/>
    <s v="United States"/>
    <s v="Aurora"/>
    <x v="22"/>
    <n v="80013"/>
    <x v="1"/>
    <s v="TEC-PH-10002070"/>
    <x v="2"/>
    <x v="7"/>
    <s v="Griffin GC36547 PowerJolt SE Lightning Charger"/>
    <n v="125.944"/>
    <n v="7"/>
    <x v="2"/>
    <n v="15.743"/>
    <m/>
  </r>
  <r>
    <n v="8013"/>
    <s v="CA-2017-120168"/>
    <x v="1126"/>
    <d v="2017-05-25T00:00:00"/>
    <x v="3"/>
    <s v="TB-21625"/>
    <x v="577"/>
    <x v="0"/>
    <s v="United States"/>
    <s v="New York City"/>
    <x v="15"/>
    <n v="10009"/>
    <x v="3"/>
    <s v="OFF-BI-10004519"/>
    <x v="1"/>
    <x v="8"/>
    <s v="GBC DocuBind P100 Manual Binding Machine"/>
    <n v="663.92"/>
    <n v="5"/>
    <x v="2"/>
    <n v="207.47499999999999"/>
    <m/>
  </r>
  <r>
    <n v="8014"/>
    <s v="CA-2017-120168"/>
    <x v="1126"/>
    <d v="2017-05-25T00:00:00"/>
    <x v="3"/>
    <s v="TB-21625"/>
    <x v="577"/>
    <x v="0"/>
    <s v="United States"/>
    <s v="New York City"/>
    <x v="15"/>
    <n v="10009"/>
    <x v="3"/>
    <s v="TEC-AC-10002167"/>
    <x v="2"/>
    <x v="11"/>
    <s v="Imation 8gb Micro Traveldrive Usb 2.0 Flash Drive"/>
    <n v="120"/>
    <n v="8"/>
    <x v="0"/>
    <n v="13.2"/>
    <m/>
  </r>
  <r>
    <n v="8015"/>
    <s v="CA-2017-120168"/>
    <x v="1126"/>
    <d v="2017-05-25T00:00:00"/>
    <x v="3"/>
    <s v="TB-21625"/>
    <x v="577"/>
    <x v="0"/>
    <s v="United States"/>
    <s v="New York City"/>
    <x v="15"/>
    <n v="10009"/>
    <x v="3"/>
    <s v="OFF-FA-10000936"/>
    <x v="1"/>
    <x v="13"/>
    <s v="Acco Hot Clips Clips to Go"/>
    <n v="3.29"/>
    <n v="1"/>
    <x v="0"/>
    <n v="1.4804999999999999"/>
    <m/>
  </r>
  <r>
    <n v="8016"/>
    <s v="CA-2017-120168"/>
    <x v="1126"/>
    <d v="2017-05-25T00:00:00"/>
    <x v="3"/>
    <s v="TB-21625"/>
    <x v="577"/>
    <x v="0"/>
    <s v="United States"/>
    <s v="New York City"/>
    <x v="15"/>
    <n v="10009"/>
    <x v="3"/>
    <s v="FUR-FU-10000732"/>
    <x v="0"/>
    <x v="5"/>
    <s v="Eldon 200 Class Desk Accessories"/>
    <n v="18.84"/>
    <n v="3"/>
    <x v="0"/>
    <n v="6.0288000000000004"/>
    <m/>
  </r>
  <r>
    <n v="8017"/>
    <s v="US-2014-131870"/>
    <x v="340"/>
    <d v="2014-09-11T00:00:00"/>
    <x v="2"/>
    <s v="NF-18595"/>
    <x v="376"/>
    <x v="2"/>
    <s v="United States"/>
    <s v="Lancaster"/>
    <x v="24"/>
    <n v="43130"/>
    <x v="3"/>
    <s v="FUR-FU-10002501"/>
    <x v="0"/>
    <x v="5"/>
    <s v="Nu-Dell Executive Frame"/>
    <n v="60.671999999999997"/>
    <n v="6"/>
    <x v="2"/>
    <n v="12.892799999999999"/>
    <m/>
  </r>
  <r>
    <n v="8018"/>
    <s v="US-2014-131870"/>
    <x v="340"/>
    <d v="2014-09-11T00:00:00"/>
    <x v="2"/>
    <s v="NF-18595"/>
    <x v="376"/>
    <x v="2"/>
    <s v="United States"/>
    <s v="Lancaster"/>
    <x v="24"/>
    <n v="43130"/>
    <x v="3"/>
    <s v="OFF-AR-10000634"/>
    <x v="1"/>
    <x v="6"/>
    <s v="Newell 320"/>
    <n v="30.815999999999999"/>
    <n v="9"/>
    <x v="2"/>
    <n v="2.6964000000000001"/>
    <m/>
  </r>
  <r>
    <n v="8019"/>
    <s v="CA-2017-114804"/>
    <x v="161"/>
    <d v="2017-10-19T00:00:00"/>
    <x v="0"/>
    <s v="BF-11020"/>
    <x v="292"/>
    <x v="1"/>
    <s v="United States"/>
    <s v="Modesto"/>
    <x v="1"/>
    <n v="95351"/>
    <x v="1"/>
    <s v="TEC-PH-10001700"/>
    <x v="2"/>
    <x v="7"/>
    <s v="Panasonic KX-TG6844B Expandable Digital Cordless Telephone"/>
    <n v="52.792000000000002"/>
    <n v="1"/>
    <x v="2"/>
    <n v="4.6193"/>
    <m/>
  </r>
  <r>
    <n v="8020"/>
    <s v="CA-2017-167227"/>
    <x v="808"/>
    <d v="2017-11-05T00:00:00"/>
    <x v="2"/>
    <s v="NP-18670"/>
    <x v="73"/>
    <x v="0"/>
    <s v="United States"/>
    <s v="Saint Louis"/>
    <x v="25"/>
    <n v="63116"/>
    <x v="2"/>
    <s v="OFF-AP-10001962"/>
    <x v="1"/>
    <x v="9"/>
    <s v="Black &amp; Decker Filter for Double Action Dustbuster Cordless Vac BLDV7210"/>
    <n v="83.9"/>
    <n v="10"/>
    <x v="0"/>
    <n v="20.975000000000001"/>
    <m/>
  </r>
  <r>
    <n v="8021"/>
    <s v="CA-2017-167227"/>
    <x v="808"/>
    <d v="2017-11-05T00:00:00"/>
    <x v="2"/>
    <s v="NP-18670"/>
    <x v="73"/>
    <x v="0"/>
    <s v="United States"/>
    <s v="Saint Louis"/>
    <x v="25"/>
    <n v="63116"/>
    <x v="2"/>
    <s v="OFF-PA-10001838"/>
    <x v="1"/>
    <x v="10"/>
    <s v="Adams Telephone Message Book W/Dividers/Space For Phone Numbers, 5 1/4&quot;X8 1/2&quot;, 300/Messages"/>
    <n v="11.76"/>
    <n v="2"/>
    <x v="0"/>
    <n v="5.7624000000000004"/>
    <m/>
  </r>
  <r>
    <n v="8022"/>
    <s v="CA-2014-129189"/>
    <x v="609"/>
    <d v="2014-07-25T00:00:00"/>
    <x v="1"/>
    <s v="HM-14860"/>
    <x v="447"/>
    <x v="1"/>
    <s v="United States"/>
    <s v="Dallas"/>
    <x v="5"/>
    <n v="75217"/>
    <x v="2"/>
    <s v="OFF-AP-10000124"/>
    <x v="1"/>
    <x v="9"/>
    <s v="Acco 6 Outlet Guardian Basic Surge Suppressor"/>
    <n v="4.992"/>
    <n v="3"/>
    <x v="3"/>
    <n v="-12.979200000000001"/>
    <m/>
  </r>
  <r>
    <n v="8023"/>
    <s v="CA-2014-129189"/>
    <x v="609"/>
    <d v="2014-07-25T00:00:00"/>
    <x v="1"/>
    <s v="HM-14860"/>
    <x v="447"/>
    <x v="1"/>
    <s v="United States"/>
    <s v="Dallas"/>
    <x v="5"/>
    <n v="75217"/>
    <x v="2"/>
    <s v="OFF-EN-10003567"/>
    <x v="1"/>
    <x v="12"/>
    <s v="Inter-Office Recycled Envelopes, Brown Kraft, Button-String,10&quot; x 13&quot; , 100/Box"/>
    <n v="87.92"/>
    <n v="5"/>
    <x v="2"/>
    <n v="29.672999999999998"/>
    <m/>
  </r>
  <r>
    <n v="8024"/>
    <s v="CA-2014-129189"/>
    <x v="609"/>
    <d v="2014-07-25T00:00:00"/>
    <x v="1"/>
    <s v="HM-14860"/>
    <x v="447"/>
    <x v="1"/>
    <s v="United States"/>
    <s v="Dallas"/>
    <x v="5"/>
    <n v="75217"/>
    <x v="2"/>
    <s v="FUR-CH-10004997"/>
    <x v="0"/>
    <x v="1"/>
    <s v="Hon Every-Day Series Multi-Task Chairs"/>
    <n v="657.93"/>
    <n v="5"/>
    <x v="4"/>
    <n v="-93.99"/>
    <m/>
  </r>
  <r>
    <n v="8025"/>
    <s v="CA-2014-129189"/>
    <x v="609"/>
    <d v="2014-07-25T00:00:00"/>
    <x v="1"/>
    <s v="HM-14860"/>
    <x v="447"/>
    <x v="1"/>
    <s v="United States"/>
    <s v="Dallas"/>
    <x v="5"/>
    <n v="75217"/>
    <x v="2"/>
    <s v="OFF-BI-10000494"/>
    <x v="1"/>
    <x v="8"/>
    <s v="Acco Economy Flexible Poly Round Ring Binder"/>
    <n v="1.044"/>
    <n v="1"/>
    <x v="3"/>
    <n v="-1.827"/>
    <m/>
  </r>
  <r>
    <n v="8026"/>
    <s v="CA-2015-132465"/>
    <x v="861"/>
    <d v="2015-09-15T00:00:00"/>
    <x v="0"/>
    <s v="DM-13525"/>
    <x v="760"/>
    <x v="1"/>
    <s v="United States"/>
    <s v="New York City"/>
    <x v="15"/>
    <n v="10035"/>
    <x v="3"/>
    <s v="FUR-FU-10000277"/>
    <x v="0"/>
    <x v="5"/>
    <s v="Deflect-o DuraMat Antistatic Studded Beveled Mat for Medium Pile Carpeting"/>
    <n v="210.68"/>
    <n v="2"/>
    <x v="0"/>
    <n v="50.563200000000002"/>
    <m/>
  </r>
  <r>
    <n v="8027"/>
    <s v="CA-2015-132465"/>
    <x v="861"/>
    <d v="2015-09-15T00:00:00"/>
    <x v="0"/>
    <s v="DM-13525"/>
    <x v="760"/>
    <x v="1"/>
    <s v="United States"/>
    <s v="New York City"/>
    <x v="15"/>
    <n v="10035"/>
    <x v="3"/>
    <s v="OFF-ST-10003641"/>
    <x v="1"/>
    <x v="4"/>
    <s v="Space Solutions Industrial Galvanized Steel Shelving."/>
    <n v="78.8"/>
    <n v="1"/>
    <x v="0"/>
    <n v="1.5760000000000001"/>
    <m/>
  </r>
  <r>
    <n v="8028"/>
    <s v="CA-2015-132465"/>
    <x v="861"/>
    <d v="2015-09-15T00:00:00"/>
    <x v="0"/>
    <s v="DM-13525"/>
    <x v="760"/>
    <x v="1"/>
    <s v="United States"/>
    <s v="New York City"/>
    <x v="15"/>
    <n v="10035"/>
    <x v="3"/>
    <s v="TEC-AC-10001998"/>
    <x v="2"/>
    <x v="11"/>
    <s v="Logitech LS21 Speaker System - PC Multimedia - 2.1-CH - Wired"/>
    <n v="19.989999999999998"/>
    <n v="1"/>
    <x v="0"/>
    <n v="6.7965999999999998"/>
    <m/>
  </r>
  <r>
    <n v="8029"/>
    <s v="CA-2015-132465"/>
    <x v="861"/>
    <d v="2015-09-15T00:00:00"/>
    <x v="0"/>
    <s v="DM-13525"/>
    <x v="760"/>
    <x v="1"/>
    <s v="United States"/>
    <s v="New York City"/>
    <x v="15"/>
    <n v="10035"/>
    <x v="3"/>
    <s v="OFF-ST-10001932"/>
    <x v="1"/>
    <x v="4"/>
    <s v="Fellowes Staxonsteel Drawer Files"/>
    <n v="772.68"/>
    <n v="4"/>
    <x v="0"/>
    <n v="108.1752"/>
    <m/>
  </r>
  <r>
    <n v="8030"/>
    <s v="CA-2016-166373"/>
    <x v="147"/>
    <d v="2016-10-25T00:00:00"/>
    <x v="1"/>
    <s v="JF-15565"/>
    <x v="535"/>
    <x v="0"/>
    <s v="United States"/>
    <s v="San Antonio"/>
    <x v="5"/>
    <n v="78207"/>
    <x v="2"/>
    <s v="TEC-AC-10002323"/>
    <x v="2"/>
    <x v="11"/>
    <s v="SanDisk Ultra 32 GB MicroSDHC Class 10 Memory Card"/>
    <n v="106.08"/>
    <n v="6"/>
    <x v="2"/>
    <n v="-9.282"/>
    <m/>
  </r>
  <r>
    <n v="8031"/>
    <s v="CA-2016-158806"/>
    <x v="676"/>
    <d v="2016-01-11T00:00:00"/>
    <x v="1"/>
    <s v="NM-18520"/>
    <x v="392"/>
    <x v="0"/>
    <s v="United States"/>
    <s v="Amarillo"/>
    <x v="5"/>
    <n v="79109"/>
    <x v="2"/>
    <s v="FUR-FU-10004270"/>
    <x v="0"/>
    <x v="5"/>
    <s v="Executive Impressions 13&quot; Clairmont Wall Clock"/>
    <n v="23.076000000000001"/>
    <n v="3"/>
    <x v="7"/>
    <n v="-10.9611"/>
    <m/>
  </r>
  <r>
    <n v="8032"/>
    <s v="CA-2016-158806"/>
    <x v="676"/>
    <d v="2016-01-11T00:00:00"/>
    <x v="1"/>
    <s v="NM-18520"/>
    <x v="392"/>
    <x v="0"/>
    <s v="United States"/>
    <s v="Amarillo"/>
    <x v="5"/>
    <n v="79109"/>
    <x v="2"/>
    <s v="OFF-PA-10004621"/>
    <x v="1"/>
    <x v="10"/>
    <s v="Xerox 212"/>
    <n v="25.92"/>
    <n v="5"/>
    <x v="2"/>
    <n v="9.0719999999999992"/>
    <m/>
  </r>
  <r>
    <n v="8033"/>
    <s v="CA-2015-119690"/>
    <x v="608"/>
    <d v="2015-06-28T00:00:00"/>
    <x v="2"/>
    <s v="MV-17485"/>
    <x v="597"/>
    <x v="0"/>
    <s v="United States"/>
    <s v="Houston"/>
    <x v="5"/>
    <n v="77041"/>
    <x v="2"/>
    <s v="OFF-PA-10001019"/>
    <x v="1"/>
    <x v="10"/>
    <s v="Xerox 1884"/>
    <n v="47.951999999999998"/>
    <n v="3"/>
    <x v="2"/>
    <n v="16.183800000000002"/>
    <m/>
  </r>
  <r>
    <n v="8034"/>
    <s v="CA-2015-119690"/>
    <x v="608"/>
    <d v="2015-06-28T00:00:00"/>
    <x v="2"/>
    <s v="MV-17485"/>
    <x v="597"/>
    <x v="0"/>
    <s v="United States"/>
    <s v="Houston"/>
    <x v="5"/>
    <n v="77041"/>
    <x v="2"/>
    <s v="OFF-BI-10000201"/>
    <x v="1"/>
    <x v="8"/>
    <s v="Avery Triangle Shaped Sheet Lifters, Black, 2/Pack"/>
    <n v="0.98399999999999999"/>
    <n v="2"/>
    <x v="3"/>
    <n v="-1.476"/>
    <m/>
  </r>
  <r>
    <n v="8035"/>
    <s v="CA-2015-119690"/>
    <x v="608"/>
    <d v="2015-06-28T00:00:00"/>
    <x v="2"/>
    <s v="MV-17485"/>
    <x v="597"/>
    <x v="0"/>
    <s v="United States"/>
    <s v="Houston"/>
    <x v="5"/>
    <n v="77041"/>
    <x v="2"/>
    <s v="FUR-FU-10004587"/>
    <x v="0"/>
    <x v="5"/>
    <s v="GE General Use Halogen Bulbs, 100 Watts, 1 Bulb per Pack"/>
    <n v="75.384"/>
    <n v="9"/>
    <x v="7"/>
    <n v="-20.730599999999999"/>
    <m/>
  </r>
  <r>
    <n v="8036"/>
    <s v="CA-2015-119690"/>
    <x v="608"/>
    <d v="2015-06-28T00:00:00"/>
    <x v="2"/>
    <s v="MV-17485"/>
    <x v="597"/>
    <x v="0"/>
    <s v="United States"/>
    <s v="Houston"/>
    <x v="5"/>
    <n v="77041"/>
    <x v="2"/>
    <s v="OFF-LA-10001613"/>
    <x v="1"/>
    <x v="2"/>
    <s v="Avery File Folder Labels"/>
    <n v="4.6079999999999997"/>
    <n v="2"/>
    <x v="2"/>
    <n v="1.6704000000000001"/>
    <m/>
  </r>
  <r>
    <n v="8037"/>
    <s v="CA-2015-153738"/>
    <x v="1181"/>
    <d v="2015-09-22T00:00:00"/>
    <x v="2"/>
    <s v="AG-10270"/>
    <x v="8"/>
    <x v="0"/>
    <s v="United States"/>
    <s v="Lawrence"/>
    <x v="31"/>
    <n v="1841"/>
    <x v="3"/>
    <s v="OFF-BI-10001308"/>
    <x v="1"/>
    <x v="8"/>
    <s v="GBC Standard Plastic Binding Systems' Combs"/>
    <n v="37.68"/>
    <n v="6"/>
    <x v="0"/>
    <n v="16.956"/>
    <m/>
  </r>
  <r>
    <n v="8038"/>
    <s v="CA-2017-169012"/>
    <x v="815"/>
    <d v="2017-07-14T00:00:00"/>
    <x v="1"/>
    <s v="BF-11275"/>
    <x v="667"/>
    <x v="1"/>
    <s v="United States"/>
    <s v="Columbus"/>
    <x v="32"/>
    <n v="31907"/>
    <x v="0"/>
    <s v="OFF-AP-10003278"/>
    <x v="1"/>
    <x v="9"/>
    <s v="Belkin 7-Outlet SurgeMaster Home Series"/>
    <n v="41.91"/>
    <n v="3"/>
    <x v="0"/>
    <n v="10.896599999999999"/>
    <m/>
  </r>
  <r>
    <n v="8039"/>
    <s v="CA-2017-109393"/>
    <x v="160"/>
    <d v="2017-07-02T00:00:00"/>
    <x v="0"/>
    <s v="JC-15775"/>
    <x v="547"/>
    <x v="0"/>
    <s v="United States"/>
    <s v="Los Angeles"/>
    <x v="1"/>
    <n v="90032"/>
    <x v="1"/>
    <s v="FUR-BO-10003966"/>
    <x v="0"/>
    <x v="0"/>
    <s v="Sauder Facets Collection Library, Sky Alder Finish"/>
    <n v="435.99900000000002"/>
    <n v="3"/>
    <x v="11"/>
    <n v="5.1294000000000004"/>
    <m/>
  </r>
  <r>
    <n v="8040"/>
    <s v="CA-2017-121489"/>
    <x v="170"/>
    <d v="2017-08-25T00:00:00"/>
    <x v="0"/>
    <s v="CM-11815"/>
    <x v="698"/>
    <x v="1"/>
    <s v="United States"/>
    <s v="Seattle"/>
    <x v="4"/>
    <n v="98115"/>
    <x v="1"/>
    <s v="FUR-CH-10004698"/>
    <x v="0"/>
    <x v="1"/>
    <s v="Padded Folding Chairs, Black, 4/Carton"/>
    <n v="388.70400000000001"/>
    <n v="6"/>
    <x v="2"/>
    <n v="38.870399999999997"/>
    <m/>
  </r>
  <r>
    <n v="8041"/>
    <s v="CA-2017-121489"/>
    <x v="170"/>
    <d v="2017-08-25T00:00:00"/>
    <x v="0"/>
    <s v="CM-11815"/>
    <x v="698"/>
    <x v="1"/>
    <s v="United States"/>
    <s v="Seattle"/>
    <x v="4"/>
    <n v="98115"/>
    <x v="1"/>
    <s v="OFF-ST-10000025"/>
    <x v="1"/>
    <x v="4"/>
    <s v="Fellowes Stor/Drawer Steel Plus Storage Drawers"/>
    <n v="572.58000000000004"/>
    <n v="6"/>
    <x v="0"/>
    <n v="34.354799999999997"/>
    <m/>
  </r>
  <r>
    <n v="8042"/>
    <s v="CA-2017-121489"/>
    <x v="170"/>
    <d v="2017-08-25T00:00:00"/>
    <x v="0"/>
    <s v="CM-11815"/>
    <x v="698"/>
    <x v="1"/>
    <s v="United States"/>
    <s v="Seattle"/>
    <x v="4"/>
    <n v="98115"/>
    <x v="1"/>
    <s v="TEC-AC-10000682"/>
    <x v="2"/>
    <x v="11"/>
    <s v="Kensington K72356US Mouse-in-a-Box USB Desktop Mouse"/>
    <n v="33.18"/>
    <n v="2"/>
    <x v="0"/>
    <n v="11.613"/>
    <m/>
  </r>
  <r>
    <n v="8043"/>
    <s v="US-2017-133081"/>
    <x v="825"/>
    <d v="2017-03-15T00:00:00"/>
    <x v="1"/>
    <s v="PV-18985"/>
    <x v="391"/>
    <x v="2"/>
    <s v="United States"/>
    <s v="Cambridge"/>
    <x v="31"/>
    <n v="2138"/>
    <x v="3"/>
    <s v="TEC-AC-10001772"/>
    <x v="2"/>
    <x v="11"/>
    <s v="Memorex Mini Travel Drive 16 GB USB 2.0 Flash Drive"/>
    <n v="63.88"/>
    <n v="4"/>
    <x v="0"/>
    <n v="24.9132"/>
    <m/>
  </r>
  <r>
    <n v="8044"/>
    <s v="US-2017-133081"/>
    <x v="825"/>
    <d v="2017-03-15T00:00:00"/>
    <x v="1"/>
    <s v="PV-18985"/>
    <x v="391"/>
    <x v="2"/>
    <s v="United States"/>
    <s v="Cambridge"/>
    <x v="31"/>
    <n v="2138"/>
    <x v="3"/>
    <s v="FUR-FU-10001379"/>
    <x v="0"/>
    <x v="5"/>
    <s v="Executive Impressions 16-1/2&quot; Circular Wall Clock"/>
    <n v="26.72"/>
    <n v="1"/>
    <x v="0"/>
    <n v="11.7568"/>
    <m/>
  </r>
  <r>
    <n v="8045"/>
    <s v="CA-2017-165008"/>
    <x v="175"/>
    <d v="2017-09-17T00:00:00"/>
    <x v="0"/>
    <s v="DO-13645"/>
    <x v="770"/>
    <x v="0"/>
    <s v="United States"/>
    <s v="Salt Lake City"/>
    <x v="7"/>
    <n v="84106"/>
    <x v="1"/>
    <s v="OFF-BI-10002794"/>
    <x v="1"/>
    <x v="8"/>
    <s v="Avery Trapezoid Ring Binder, 3&quot; Capacity, Black, 1040 sheets"/>
    <n v="295.05599999999998"/>
    <n v="9"/>
    <x v="2"/>
    <n v="106.95780000000001"/>
    <m/>
  </r>
  <r>
    <n v="8046"/>
    <s v="CA-2016-145611"/>
    <x v="873"/>
    <d v="2016-09-24T00:00:00"/>
    <x v="1"/>
    <s v="HA-14905"/>
    <x v="456"/>
    <x v="0"/>
    <s v="United States"/>
    <s v="New York City"/>
    <x v="15"/>
    <n v="10035"/>
    <x v="3"/>
    <s v="OFF-AP-10001005"/>
    <x v="1"/>
    <x v="9"/>
    <s v="Honeywell Quietcare HEPA Air Cleaner"/>
    <n v="393.25"/>
    <n v="5"/>
    <x v="0"/>
    <n v="129.77250000000001"/>
    <m/>
  </r>
  <r>
    <n v="8047"/>
    <s v="CA-2016-113600"/>
    <x v="272"/>
    <d v="2016-12-17T00:00:00"/>
    <x v="0"/>
    <s v="SH-20395"/>
    <x v="129"/>
    <x v="0"/>
    <s v="United States"/>
    <s v="Cuyahoga Falls"/>
    <x v="24"/>
    <n v="44221"/>
    <x v="3"/>
    <s v="OFF-BI-10000201"/>
    <x v="1"/>
    <x v="8"/>
    <s v="Avery Triangle Shaped Sheet Lifters, Black, 2/Pack"/>
    <n v="2.214"/>
    <n v="3"/>
    <x v="6"/>
    <n v="-1.476"/>
    <m/>
  </r>
  <r>
    <n v="8048"/>
    <s v="CA-2017-130834"/>
    <x v="132"/>
    <d v="2017-11-06T00:00:00"/>
    <x v="0"/>
    <s v="JM-16195"/>
    <x v="594"/>
    <x v="0"/>
    <s v="United States"/>
    <s v="Wilmington"/>
    <x v="3"/>
    <n v="28403"/>
    <x v="0"/>
    <s v="OFF-PA-10003673"/>
    <x v="1"/>
    <x v="10"/>
    <s v="Strathmore Photo Mount Cards"/>
    <n v="16.271999999999998"/>
    <n v="3"/>
    <x v="2"/>
    <n v="5.2884000000000002"/>
    <m/>
  </r>
  <r>
    <n v="8049"/>
    <s v="CA-2016-168543"/>
    <x v="894"/>
    <d v="2016-07-07T00:00:00"/>
    <x v="1"/>
    <s v="DK-13225"/>
    <x v="158"/>
    <x v="1"/>
    <s v="United States"/>
    <s v="New York City"/>
    <x v="15"/>
    <n v="10035"/>
    <x v="3"/>
    <s v="OFF-AP-10000938"/>
    <x v="1"/>
    <x v="9"/>
    <s v="Avanti 1.7 Cu. Ft. Refrigerator"/>
    <n v="706.86"/>
    <n v="7"/>
    <x v="0"/>
    <n v="197.92080000000001"/>
    <m/>
  </r>
  <r>
    <n v="8050"/>
    <s v="CA-2014-144974"/>
    <x v="467"/>
    <d v="2014-09-30T00:00:00"/>
    <x v="1"/>
    <s v="CM-12715"/>
    <x v="782"/>
    <x v="1"/>
    <s v="United States"/>
    <s v="Philadelphia"/>
    <x v="9"/>
    <n v="19140"/>
    <x v="3"/>
    <s v="OFF-BI-10003274"/>
    <x v="1"/>
    <x v="8"/>
    <s v="Avery Durable Slant Ring Binders, No Labels"/>
    <n v="5.97"/>
    <n v="5"/>
    <x v="6"/>
    <n v="-4.577"/>
    <m/>
  </r>
  <r>
    <n v="8051"/>
    <s v="CA-2014-144974"/>
    <x v="467"/>
    <d v="2014-09-30T00:00:00"/>
    <x v="1"/>
    <s v="CM-12715"/>
    <x v="782"/>
    <x v="1"/>
    <s v="United States"/>
    <s v="Philadelphia"/>
    <x v="9"/>
    <n v="19140"/>
    <x v="3"/>
    <s v="FUR-FU-10001095"/>
    <x v="0"/>
    <x v="5"/>
    <s v="DAX Black Cherry Wood-Tone Poster Frame"/>
    <n v="21.184000000000001"/>
    <n v="1"/>
    <x v="2"/>
    <n v="4.7664"/>
    <m/>
  </r>
  <r>
    <n v="8052"/>
    <s v="CA-2014-144974"/>
    <x v="467"/>
    <d v="2014-09-30T00:00:00"/>
    <x v="1"/>
    <s v="CM-12715"/>
    <x v="782"/>
    <x v="1"/>
    <s v="United States"/>
    <s v="Philadelphia"/>
    <x v="9"/>
    <n v="19140"/>
    <x v="3"/>
    <s v="OFF-AP-10001492"/>
    <x v="1"/>
    <x v="9"/>
    <s v="Acco Six-Outlet Power Strip, 4' Cord Length"/>
    <n v="41.375999999999998"/>
    <n v="6"/>
    <x v="2"/>
    <n v="3.1032000000000002"/>
    <m/>
  </r>
  <r>
    <n v="8053"/>
    <s v="CA-2014-109904"/>
    <x v="686"/>
    <d v="2014-07-17T00:00:00"/>
    <x v="0"/>
    <s v="BF-10975"/>
    <x v="541"/>
    <x v="1"/>
    <s v="United States"/>
    <s v="New York City"/>
    <x v="15"/>
    <n v="10009"/>
    <x v="3"/>
    <s v="OFF-AR-10004999"/>
    <x v="1"/>
    <x v="6"/>
    <s v="Newell 315"/>
    <n v="17.940000000000001"/>
    <n v="3"/>
    <x v="0"/>
    <n v="4.4850000000000003"/>
    <m/>
  </r>
  <r>
    <n v="8054"/>
    <s v="CA-2017-152205"/>
    <x v="394"/>
    <d v="2017-10-05T00:00:00"/>
    <x v="1"/>
    <s v="SF-20965"/>
    <x v="245"/>
    <x v="1"/>
    <s v="United States"/>
    <s v="Philadelphia"/>
    <x v="9"/>
    <n v="19134"/>
    <x v="3"/>
    <s v="OFF-BI-10004094"/>
    <x v="1"/>
    <x v="8"/>
    <s v="GBC Standard Plastic Binding Systems Combs"/>
    <n v="2.6549999999999998"/>
    <n v="1"/>
    <x v="6"/>
    <n v="-1.8585"/>
    <m/>
  </r>
  <r>
    <n v="8055"/>
    <s v="CA-2015-121188"/>
    <x v="834"/>
    <d v="2015-09-04T00:00:00"/>
    <x v="1"/>
    <s v="CB-12025"/>
    <x v="90"/>
    <x v="0"/>
    <s v="United States"/>
    <s v="Los Angeles"/>
    <x v="1"/>
    <n v="90049"/>
    <x v="1"/>
    <s v="OFF-ST-10001490"/>
    <x v="1"/>
    <x v="4"/>
    <s v="Hot File 7-Pocket, Floor Stand"/>
    <n v="892.35"/>
    <n v="5"/>
    <x v="0"/>
    <n v="267.70499999999998"/>
    <m/>
  </r>
  <r>
    <n v="8056"/>
    <s v="CA-2015-121188"/>
    <x v="834"/>
    <d v="2015-09-04T00:00:00"/>
    <x v="1"/>
    <s v="CB-12025"/>
    <x v="90"/>
    <x v="0"/>
    <s v="United States"/>
    <s v="Los Angeles"/>
    <x v="1"/>
    <n v="90049"/>
    <x v="1"/>
    <s v="FUR-BO-10004695"/>
    <x v="0"/>
    <x v="0"/>
    <s v="O'Sullivan 2-Door Barrister Bookcase in Odessa Pine"/>
    <n v="307.666"/>
    <n v="2"/>
    <x v="11"/>
    <n v="28.956800000000001"/>
    <m/>
  </r>
  <r>
    <n v="8057"/>
    <s v="CA-2015-121188"/>
    <x v="834"/>
    <d v="2015-09-04T00:00:00"/>
    <x v="1"/>
    <s v="CB-12025"/>
    <x v="90"/>
    <x v="0"/>
    <s v="United States"/>
    <s v="Los Angeles"/>
    <x v="1"/>
    <n v="90049"/>
    <x v="1"/>
    <s v="OFF-ST-10000736"/>
    <x v="1"/>
    <x v="4"/>
    <s v="Carina Double Wide Media Storage Towers in Natural &amp; Black"/>
    <n v="728.82"/>
    <n v="9"/>
    <x v="0"/>
    <n v="29.152799999999999"/>
    <m/>
  </r>
  <r>
    <n v="8058"/>
    <s v="CA-2015-121188"/>
    <x v="834"/>
    <d v="2015-09-04T00:00:00"/>
    <x v="1"/>
    <s v="CB-12025"/>
    <x v="90"/>
    <x v="0"/>
    <s v="United States"/>
    <s v="Los Angeles"/>
    <x v="1"/>
    <n v="90049"/>
    <x v="1"/>
    <s v="OFF-BI-10001617"/>
    <x v="1"/>
    <x v="8"/>
    <s v="GBC Wire Binding Combs"/>
    <n v="41.36"/>
    <n v="5"/>
    <x v="2"/>
    <n v="13.959"/>
    <m/>
  </r>
  <r>
    <n v="8059"/>
    <s v="CA-2015-121188"/>
    <x v="834"/>
    <d v="2015-09-04T00:00:00"/>
    <x v="1"/>
    <s v="CB-12025"/>
    <x v="90"/>
    <x v="0"/>
    <s v="United States"/>
    <s v="Los Angeles"/>
    <x v="1"/>
    <n v="90049"/>
    <x v="1"/>
    <s v="TEC-PH-10003589"/>
    <x v="2"/>
    <x v="7"/>
    <s v="invisibleSHIELD by ZAGG Smudge-Free Screen Protector"/>
    <n v="43.176000000000002"/>
    <n v="3"/>
    <x v="2"/>
    <n v="15.111599999999999"/>
    <m/>
  </r>
  <r>
    <n v="8060"/>
    <s v="CA-2015-121188"/>
    <x v="834"/>
    <d v="2015-09-04T00:00:00"/>
    <x v="1"/>
    <s v="CB-12025"/>
    <x v="90"/>
    <x v="0"/>
    <s v="United States"/>
    <s v="Los Angeles"/>
    <x v="1"/>
    <n v="90049"/>
    <x v="1"/>
    <s v="FUR-FU-10003981"/>
    <x v="0"/>
    <x v="5"/>
    <s v="Eldon Wave Desk Accessories"/>
    <n v="4.16"/>
    <n v="2"/>
    <x v="0"/>
    <n v="1.7472000000000001"/>
    <m/>
  </r>
  <r>
    <n v="8061"/>
    <s v="CA-2015-156013"/>
    <x v="1181"/>
    <d v="2015-09-26T00:00:00"/>
    <x v="1"/>
    <s v="TC-20980"/>
    <x v="568"/>
    <x v="1"/>
    <s v="United States"/>
    <s v="Long Beach"/>
    <x v="15"/>
    <n v="11561"/>
    <x v="3"/>
    <s v="OFF-PA-10001970"/>
    <x v="1"/>
    <x v="10"/>
    <s v="Xerox 1881"/>
    <n v="61.4"/>
    <n v="5"/>
    <x v="0"/>
    <n v="28.858000000000001"/>
    <m/>
  </r>
  <r>
    <n v="8062"/>
    <s v="CA-2015-156013"/>
    <x v="1181"/>
    <d v="2015-09-26T00:00:00"/>
    <x v="1"/>
    <s v="TC-20980"/>
    <x v="568"/>
    <x v="1"/>
    <s v="United States"/>
    <s v="Long Beach"/>
    <x v="15"/>
    <n v="11561"/>
    <x v="3"/>
    <s v="OFF-BI-10002437"/>
    <x v="1"/>
    <x v="8"/>
    <s v="Recycled Premium Regency Composition Covers"/>
    <n v="24.448"/>
    <n v="2"/>
    <x v="2"/>
    <n v="8.8623999999999992"/>
    <m/>
  </r>
  <r>
    <n v="8063"/>
    <s v="CA-2016-132997"/>
    <x v="77"/>
    <d v="2016-11-09T00:00:00"/>
    <x v="2"/>
    <s v="LW-17215"/>
    <x v="560"/>
    <x v="0"/>
    <s v="United States"/>
    <s v="Rochester"/>
    <x v="15"/>
    <n v="14609"/>
    <x v="3"/>
    <s v="TEC-PH-10000586"/>
    <x v="2"/>
    <x v="7"/>
    <s v="AT&amp;T SB67148 SynJ"/>
    <n v="263.95999999999998"/>
    <n v="4"/>
    <x v="0"/>
    <n v="71.269199999999998"/>
    <m/>
  </r>
  <r>
    <n v="8064"/>
    <s v="CA-2016-132997"/>
    <x v="77"/>
    <d v="2016-11-09T00:00:00"/>
    <x v="2"/>
    <s v="LW-17215"/>
    <x v="560"/>
    <x v="0"/>
    <s v="United States"/>
    <s v="Rochester"/>
    <x v="15"/>
    <n v="14609"/>
    <x v="3"/>
    <s v="TEC-PH-10003811"/>
    <x v="2"/>
    <x v="7"/>
    <s v="Jabra Supreme Plus Driver Edition Headset"/>
    <n v="359.97"/>
    <n v="3"/>
    <x v="0"/>
    <n v="100.7916"/>
    <m/>
  </r>
  <r>
    <n v="8065"/>
    <s v="CA-2016-132997"/>
    <x v="77"/>
    <d v="2016-11-09T00:00:00"/>
    <x v="2"/>
    <s v="LW-17215"/>
    <x v="560"/>
    <x v="0"/>
    <s v="United States"/>
    <s v="Rochester"/>
    <x v="15"/>
    <n v="14609"/>
    <x v="3"/>
    <s v="OFF-PA-10004983"/>
    <x v="1"/>
    <x v="10"/>
    <s v="Xerox 23"/>
    <n v="12.96"/>
    <n v="2"/>
    <x v="0"/>
    <n v="6.2207999999999997"/>
    <m/>
  </r>
  <r>
    <n v="8066"/>
    <s v="CA-2016-132997"/>
    <x v="77"/>
    <d v="2016-11-09T00:00:00"/>
    <x v="2"/>
    <s v="LW-17215"/>
    <x v="560"/>
    <x v="0"/>
    <s v="United States"/>
    <s v="Rochester"/>
    <x v="15"/>
    <n v="14609"/>
    <x v="3"/>
    <s v="OFF-ST-10003479"/>
    <x v="1"/>
    <x v="4"/>
    <s v="Eldon Base for stackable storage shelf, platinum"/>
    <n v="116.82"/>
    <n v="3"/>
    <x v="0"/>
    <n v="5.8410000000000002"/>
    <m/>
  </r>
  <r>
    <n v="8067"/>
    <s v="CA-2016-132997"/>
    <x v="77"/>
    <d v="2016-11-09T00:00:00"/>
    <x v="2"/>
    <s v="LW-17215"/>
    <x v="560"/>
    <x v="0"/>
    <s v="United States"/>
    <s v="Rochester"/>
    <x v="15"/>
    <n v="14609"/>
    <x v="3"/>
    <s v="OFF-BI-10004318"/>
    <x v="1"/>
    <x v="8"/>
    <s v="Ibico EB-19 Dual Function Manual Binding System"/>
    <n v="276.78399999999999"/>
    <n v="2"/>
    <x v="2"/>
    <n v="89.954800000000006"/>
    <m/>
  </r>
  <r>
    <n v="8068"/>
    <s v="US-2015-160563"/>
    <x v="1182"/>
    <d v="2015-10-24T00:00:00"/>
    <x v="1"/>
    <s v="NS-18640"/>
    <x v="374"/>
    <x v="1"/>
    <s v="United States"/>
    <s v="San Francisco"/>
    <x v="1"/>
    <n v="94109"/>
    <x v="1"/>
    <s v="TEC-AC-10002567"/>
    <x v="2"/>
    <x v="11"/>
    <s v="Logitech G602 Wireless Gaming Mouse"/>
    <n v="239.97"/>
    <n v="3"/>
    <x v="0"/>
    <n v="86.389200000000002"/>
    <m/>
  </r>
  <r>
    <n v="8069"/>
    <s v="US-2015-160563"/>
    <x v="1182"/>
    <d v="2015-10-24T00:00:00"/>
    <x v="1"/>
    <s v="NS-18640"/>
    <x v="374"/>
    <x v="1"/>
    <s v="United States"/>
    <s v="San Francisco"/>
    <x v="1"/>
    <n v="94109"/>
    <x v="1"/>
    <s v="FUR-FU-10001731"/>
    <x v="0"/>
    <x v="5"/>
    <s v="Acrylic Self-Standing Desk Frames"/>
    <n v="16.02"/>
    <n v="6"/>
    <x v="0"/>
    <n v="6.0876000000000001"/>
    <m/>
  </r>
  <r>
    <n v="8070"/>
    <s v="CA-2017-151750"/>
    <x v="314"/>
    <d v="2017-01-05T00:00:00"/>
    <x v="1"/>
    <s v="JM-15250"/>
    <x v="49"/>
    <x v="0"/>
    <s v="United States"/>
    <s v="Huntsville"/>
    <x v="5"/>
    <n v="77340"/>
    <x v="2"/>
    <s v="OFF-ST-10002743"/>
    <x v="1"/>
    <x v="4"/>
    <s v="SAFCO Boltless Steel Shelving"/>
    <n v="454.56"/>
    <n v="5"/>
    <x v="2"/>
    <n v="-107.958"/>
    <m/>
  </r>
  <r>
    <n v="8071"/>
    <s v="CA-2017-151750"/>
    <x v="314"/>
    <d v="2017-01-05T00:00:00"/>
    <x v="1"/>
    <s v="JM-15250"/>
    <x v="49"/>
    <x v="0"/>
    <s v="United States"/>
    <s v="Huntsville"/>
    <x v="5"/>
    <n v="77340"/>
    <x v="2"/>
    <s v="FUR-FU-10002116"/>
    <x v="0"/>
    <x v="5"/>
    <s v="Tenex Carpeted, Granite-Look or Clear Contemporary Contour Shape Chair Mats"/>
    <n v="141.41999999999999"/>
    <n v="5"/>
    <x v="7"/>
    <n v="-187.38149999999999"/>
    <m/>
  </r>
  <r>
    <n v="8072"/>
    <s v="CA-2017-151750"/>
    <x v="314"/>
    <d v="2017-01-05T00:00:00"/>
    <x v="1"/>
    <s v="JM-15250"/>
    <x v="49"/>
    <x v="0"/>
    <s v="United States"/>
    <s v="Huntsville"/>
    <x v="5"/>
    <n v="77340"/>
    <x v="2"/>
    <s v="FUR-CH-10003199"/>
    <x v="0"/>
    <x v="1"/>
    <s v="Office Star - Contemporary Task Swivel Chair"/>
    <n v="310.74400000000003"/>
    <n v="4"/>
    <x v="4"/>
    <n v="-26.635200000000001"/>
    <m/>
  </r>
  <r>
    <n v="8073"/>
    <s v="CA-2017-151750"/>
    <x v="314"/>
    <d v="2017-01-05T00:00:00"/>
    <x v="1"/>
    <s v="JM-15250"/>
    <x v="49"/>
    <x v="0"/>
    <s v="United States"/>
    <s v="Huntsville"/>
    <x v="5"/>
    <n v="77340"/>
    <x v="2"/>
    <s v="OFF-AR-10003158"/>
    <x v="1"/>
    <x v="6"/>
    <s v="Fluorescent Highlighters by Dixon"/>
    <n v="12.736000000000001"/>
    <n v="4"/>
    <x v="2"/>
    <n v="2.2288000000000001"/>
    <m/>
  </r>
  <r>
    <n v="8074"/>
    <s v="CA-2017-151750"/>
    <x v="314"/>
    <d v="2017-01-05T00:00:00"/>
    <x v="1"/>
    <s v="JM-15250"/>
    <x v="49"/>
    <x v="0"/>
    <s v="United States"/>
    <s v="Huntsville"/>
    <x v="5"/>
    <n v="77340"/>
    <x v="2"/>
    <s v="OFF-BI-10000301"/>
    <x v="1"/>
    <x v="8"/>
    <s v="GBC Instant Report Kit"/>
    <n v="6.47"/>
    <n v="5"/>
    <x v="3"/>
    <n v="-9.7050000000000001"/>
    <m/>
  </r>
  <r>
    <n v="8075"/>
    <s v="CA-2017-151750"/>
    <x v="314"/>
    <d v="2017-01-05T00:00:00"/>
    <x v="1"/>
    <s v="JM-15250"/>
    <x v="49"/>
    <x v="0"/>
    <s v="United States"/>
    <s v="Huntsville"/>
    <x v="5"/>
    <n v="77340"/>
    <x v="2"/>
    <s v="OFF-BI-10000343"/>
    <x v="1"/>
    <x v="8"/>
    <s v="Pressboard Covers with Storage Hooks, 9 1/2&quot; x 11&quot;, Light Blue"/>
    <n v="13.747999999999999"/>
    <n v="14"/>
    <x v="3"/>
    <n v="-22.684200000000001"/>
    <m/>
  </r>
  <r>
    <n v="8076"/>
    <s v="CA-2017-151750"/>
    <x v="314"/>
    <d v="2017-01-05T00:00:00"/>
    <x v="1"/>
    <s v="JM-15250"/>
    <x v="49"/>
    <x v="0"/>
    <s v="United States"/>
    <s v="Huntsville"/>
    <x v="5"/>
    <n v="77340"/>
    <x v="2"/>
    <s v="OFF-AP-10004708"/>
    <x v="1"/>
    <x v="9"/>
    <s v="Fellowes Superior 10 Outlet Split Surge Protector"/>
    <n v="15.224"/>
    <n v="2"/>
    <x v="3"/>
    <n v="-38.821199999999997"/>
    <m/>
  </r>
  <r>
    <n v="8077"/>
    <s v="CA-2015-106187"/>
    <x v="537"/>
    <d v="2015-06-29T00:00:00"/>
    <x v="1"/>
    <s v="RF-19345"/>
    <x v="575"/>
    <x v="1"/>
    <s v="United States"/>
    <s v="East Point"/>
    <x v="32"/>
    <n v="30344"/>
    <x v="0"/>
    <s v="FUR-FU-10000794"/>
    <x v="0"/>
    <x v="5"/>
    <s v="Eldon Stackable Tray, Side-Load, Legal, Smoke"/>
    <n v="27.42"/>
    <n v="3"/>
    <x v="0"/>
    <n v="9.3228000000000009"/>
    <m/>
  </r>
  <r>
    <n v="8078"/>
    <s v="CA-2015-106187"/>
    <x v="537"/>
    <d v="2015-06-29T00:00:00"/>
    <x v="1"/>
    <s v="RF-19345"/>
    <x v="575"/>
    <x v="1"/>
    <s v="United States"/>
    <s v="East Point"/>
    <x v="32"/>
    <n v="30344"/>
    <x v="0"/>
    <s v="OFF-BI-10004519"/>
    <x v="1"/>
    <x v="8"/>
    <s v="GBC DocuBind P100 Manual Binding Machine"/>
    <n v="165.98"/>
    <n v="1"/>
    <x v="0"/>
    <n v="74.691000000000003"/>
    <m/>
  </r>
  <r>
    <n v="8079"/>
    <s v="CA-2015-106187"/>
    <x v="537"/>
    <d v="2015-06-29T00:00:00"/>
    <x v="1"/>
    <s v="RF-19345"/>
    <x v="575"/>
    <x v="1"/>
    <s v="United States"/>
    <s v="East Point"/>
    <x v="32"/>
    <n v="30344"/>
    <x v="0"/>
    <s v="TEC-AC-10001590"/>
    <x v="2"/>
    <x v="11"/>
    <s v="Dell Slim USB Multimedia Keyboard"/>
    <n v="75"/>
    <n v="3"/>
    <x v="0"/>
    <n v="18"/>
    <m/>
  </r>
  <r>
    <n v="8080"/>
    <s v="US-2016-164945"/>
    <x v="441"/>
    <d v="2016-11-27T00:00:00"/>
    <x v="1"/>
    <s v="CA-12055"/>
    <x v="402"/>
    <x v="2"/>
    <s v="United States"/>
    <s v="New York City"/>
    <x v="15"/>
    <n v="10009"/>
    <x v="3"/>
    <s v="OFF-BI-10001524"/>
    <x v="1"/>
    <x v="8"/>
    <s v="GBC Premium Transparent Covers with Diagonal Lined Pattern"/>
    <n v="134.27199999999999"/>
    <n v="8"/>
    <x v="2"/>
    <n v="46.995199999999997"/>
    <m/>
  </r>
  <r>
    <n v="8081"/>
    <s v="CA-2015-150714"/>
    <x v="662"/>
    <d v="2015-11-01T00:00:00"/>
    <x v="1"/>
    <s v="KH-16690"/>
    <x v="120"/>
    <x v="1"/>
    <s v="United States"/>
    <s v="Springfield"/>
    <x v="21"/>
    <n v="97477"/>
    <x v="1"/>
    <s v="OFF-LA-10001474"/>
    <x v="1"/>
    <x v="2"/>
    <s v="Avery 477"/>
    <n v="146.54400000000001"/>
    <n v="6"/>
    <x v="2"/>
    <n v="47.626800000000003"/>
    <m/>
  </r>
  <r>
    <n v="8082"/>
    <s v="CA-2015-150714"/>
    <x v="662"/>
    <d v="2015-11-01T00:00:00"/>
    <x v="1"/>
    <s v="KH-16690"/>
    <x v="120"/>
    <x v="1"/>
    <s v="United States"/>
    <s v="Springfield"/>
    <x v="21"/>
    <n v="97477"/>
    <x v="1"/>
    <s v="OFF-PA-10001497"/>
    <x v="1"/>
    <x v="10"/>
    <s v="Xerox 1914"/>
    <n v="131.904"/>
    <n v="3"/>
    <x v="2"/>
    <n v="47.815199999999997"/>
    <m/>
  </r>
  <r>
    <n v="8083"/>
    <s v="CA-2015-150714"/>
    <x v="662"/>
    <d v="2015-11-01T00:00:00"/>
    <x v="1"/>
    <s v="KH-16690"/>
    <x v="120"/>
    <x v="1"/>
    <s v="United States"/>
    <s v="Springfield"/>
    <x v="21"/>
    <n v="97477"/>
    <x v="1"/>
    <s v="OFF-AP-10003287"/>
    <x v="1"/>
    <x v="9"/>
    <s v="Tripp Lite TLP810NET Broadband Surge for Modem/Fax"/>
    <n v="203.88"/>
    <n v="5"/>
    <x v="2"/>
    <n v="20.388000000000002"/>
    <m/>
  </r>
  <r>
    <n v="8084"/>
    <s v="CA-2015-150714"/>
    <x v="662"/>
    <d v="2015-11-01T00:00:00"/>
    <x v="1"/>
    <s v="KH-16690"/>
    <x v="120"/>
    <x v="1"/>
    <s v="United States"/>
    <s v="Springfield"/>
    <x v="21"/>
    <n v="97477"/>
    <x v="1"/>
    <s v="OFF-BI-10002982"/>
    <x v="1"/>
    <x v="8"/>
    <s v="Avery Self-Adhesive Photo Pockets for Polaroid Photos"/>
    <n v="14.301"/>
    <n v="7"/>
    <x v="6"/>
    <n v="-10.487399999999999"/>
    <m/>
  </r>
  <r>
    <n v="8085"/>
    <s v="CA-2015-150714"/>
    <x v="662"/>
    <d v="2015-11-01T00:00:00"/>
    <x v="1"/>
    <s v="KH-16690"/>
    <x v="120"/>
    <x v="1"/>
    <s v="United States"/>
    <s v="Springfield"/>
    <x v="21"/>
    <n v="97477"/>
    <x v="1"/>
    <s v="OFF-ST-10001809"/>
    <x v="1"/>
    <x v="4"/>
    <s v="Fellowes Officeware Wire Shelving"/>
    <n v="718.64"/>
    <n v="10"/>
    <x v="2"/>
    <n v="-161.69399999999999"/>
    <m/>
  </r>
  <r>
    <n v="8086"/>
    <s v="CA-2016-105753"/>
    <x v="201"/>
    <d v="2016-10-26T00:00:00"/>
    <x v="1"/>
    <s v="LC-16960"/>
    <x v="784"/>
    <x v="2"/>
    <s v="United States"/>
    <s v="Arlington"/>
    <x v="17"/>
    <n v="22204"/>
    <x v="0"/>
    <s v="FUR-FU-10000246"/>
    <x v="0"/>
    <x v="5"/>
    <s v="Aluminum Document Frame"/>
    <n v="61.1"/>
    <n v="5"/>
    <x v="0"/>
    <n v="18.329999999999998"/>
    <m/>
  </r>
  <r>
    <n v="8087"/>
    <s v="CA-2017-120894"/>
    <x v="1045"/>
    <d v="2017-05-02T00:00:00"/>
    <x v="1"/>
    <s v="JL-15130"/>
    <x v="691"/>
    <x v="0"/>
    <s v="United States"/>
    <s v="Wilmington"/>
    <x v="3"/>
    <n v="28403"/>
    <x v="0"/>
    <s v="OFF-AP-10000252"/>
    <x v="1"/>
    <x v="9"/>
    <s v="Harmony HEPA Quiet Air Purifiers"/>
    <n v="28.08"/>
    <n v="3"/>
    <x v="2"/>
    <n v="5.2649999999999997"/>
    <m/>
  </r>
  <r>
    <n v="8088"/>
    <s v="CA-2016-106621"/>
    <x v="321"/>
    <d v="2016-10-01T00:00:00"/>
    <x v="0"/>
    <s v="DM-12955"/>
    <x v="678"/>
    <x v="1"/>
    <s v="United States"/>
    <s v="Yuma"/>
    <x v="16"/>
    <n v="85364"/>
    <x v="1"/>
    <s v="OFF-AR-10002375"/>
    <x v="1"/>
    <x v="6"/>
    <s v="Newell 351"/>
    <n v="10.496"/>
    <n v="4"/>
    <x v="2"/>
    <n v="1.1808000000000001"/>
    <m/>
  </r>
  <r>
    <n v="8089"/>
    <s v="CA-2015-107020"/>
    <x v="848"/>
    <d v="2015-07-14T00:00:00"/>
    <x v="1"/>
    <s v="MV-18190"/>
    <x v="160"/>
    <x v="0"/>
    <s v="United States"/>
    <s v="San Bernardino"/>
    <x v="1"/>
    <n v="92404"/>
    <x v="1"/>
    <s v="OFF-BI-10003719"/>
    <x v="1"/>
    <x v="8"/>
    <s v="Large Capacity Hanging Post Binders"/>
    <n v="39.92"/>
    <n v="2"/>
    <x v="2"/>
    <n v="12.974"/>
    <m/>
  </r>
  <r>
    <n v="8090"/>
    <s v="US-2015-117492"/>
    <x v="976"/>
    <d v="2015-08-09T00:00:00"/>
    <x v="2"/>
    <s v="NS-18640"/>
    <x v="374"/>
    <x v="1"/>
    <s v="United States"/>
    <s v="Baltimore"/>
    <x v="39"/>
    <n v="21215"/>
    <x v="3"/>
    <s v="OFF-AP-10001492"/>
    <x v="1"/>
    <x v="9"/>
    <s v="Acco Six-Outlet Power Strip, 4' Cord Length"/>
    <n v="77.58"/>
    <n v="9"/>
    <x v="0"/>
    <n v="20.1708"/>
    <m/>
  </r>
  <r>
    <n v="8091"/>
    <s v="CA-2014-101392"/>
    <x v="1035"/>
    <d v="2014-12-13T00:00:00"/>
    <x v="1"/>
    <s v="AS-10630"/>
    <x v="357"/>
    <x v="2"/>
    <s v="United States"/>
    <s v="Seattle"/>
    <x v="4"/>
    <n v="98103"/>
    <x v="1"/>
    <s v="OFF-ST-10000532"/>
    <x v="1"/>
    <x v="4"/>
    <s v="Advantus Rolling Drawer Organizers"/>
    <n v="269.36"/>
    <n v="7"/>
    <x v="0"/>
    <n v="70.033600000000007"/>
    <m/>
  </r>
  <r>
    <n v="8092"/>
    <s v="CA-2015-127502"/>
    <x v="895"/>
    <d v="2015-12-14T00:00:00"/>
    <x v="1"/>
    <s v="MT-17815"/>
    <x v="363"/>
    <x v="0"/>
    <s v="United States"/>
    <s v="San Francisco"/>
    <x v="1"/>
    <n v="94110"/>
    <x v="1"/>
    <s v="OFF-LA-10001613"/>
    <x v="1"/>
    <x v="2"/>
    <s v="Avery File Folder Labels"/>
    <n v="5.76"/>
    <n v="2"/>
    <x v="0"/>
    <n v="2.8224"/>
    <m/>
  </r>
  <r>
    <n v="8093"/>
    <s v="CA-2017-143658"/>
    <x v="1183"/>
    <d v="2017-11-13T00:00:00"/>
    <x v="0"/>
    <s v="SR-20425"/>
    <x v="676"/>
    <x v="2"/>
    <s v="United States"/>
    <s v="New York City"/>
    <x v="15"/>
    <n v="10035"/>
    <x v="3"/>
    <s v="OFF-AR-10002818"/>
    <x v="1"/>
    <x v="6"/>
    <s v="Panasonic KP-310 Heavy-Duty Electric Pencil Sharpener"/>
    <n v="109.9"/>
    <n v="5"/>
    <x v="0"/>
    <n v="32.97"/>
    <m/>
  </r>
  <r>
    <n v="8094"/>
    <s v="CA-2017-133046"/>
    <x v="944"/>
    <d v="2017-08-01T00:00:00"/>
    <x v="0"/>
    <s v="DK-13375"/>
    <x v="589"/>
    <x v="0"/>
    <s v="United States"/>
    <s v="Seattle"/>
    <x v="4"/>
    <n v="98115"/>
    <x v="1"/>
    <s v="FUR-FU-10001940"/>
    <x v="0"/>
    <x v="5"/>
    <s v="Staple-based wall hangings"/>
    <n v="23.88"/>
    <n v="3"/>
    <x v="0"/>
    <n v="10.507199999999999"/>
    <m/>
  </r>
  <r>
    <n v="8095"/>
    <s v="CA-2017-133046"/>
    <x v="944"/>
    <d v="2017-08-01T00:00:00"/>
    <x v="0"/>
    <s v="DK-13375"/>
    <x v="589"/>
    <x v="0"/>
    <s v="United States"/>
    <s v="Seattle"/>
    <x v="4"/>
    <n v="98115"/>
    <x v="1"/>
    <s v="OFF-PA-10003883"/>
    <x v="1"/>
    <x v="10"/>
    <s v="Message Book, Phone, Wirebound Standard Line Memo, 2 3/4&quot; X 5&quot;"/>
    <n v="26.2"/>
    <n v="4"/>
    <x v="0"/>
    <n v="12.052"/>
    <m/>
  </r>
  <r>
    <n v="8096"/>
    <s v="CA-2017-133046"/>
    <x v="944"/>
    <d v="2017-08-01T00:00:00"/>
    <x v="0"/>
    <s v="DK-13375"/>
    <x v="589"/>
    <x v="0"/>
    <s v="United States"/>
    <s v="Seattle"/>
    <x v="4"/>
    <n v="98115"/>
    <x v="1"/>
    <s v="OFF-PA-10002787"/>
    <x v="1"/>
    <x v="10"/>
    <s v="Xerox 227"/>
    <n v="12.96"/>
    <n v="2"/>
    <x v="0"/>
    <n v="6.2207999999999997"/>
    <m/>
  </r>
  <r>
    <n v="8097"/>
    <s v="CA-2017-133046"/>
    <x v="944"/>
    <d v="2017-08-01T00:00:00"/>
    <x v="0"/>
    <s v="DK-13375"/>
    <x v="589"/>
    <x v="0"/>
    <s v="United States"/>
    <s v="Seattle"/>
    <x v="4"/>
    <n v="98115"/>
    <x v="1"/>
    <s v="TEC-AC-10000991"/>
    <x v="2"/>
    <x v="11"/>
    <s v="Sony Micro Vault Click 8 GB USB 2.0 Flash Drive"/>
    <n v="234.95"/>
    <n v="5"/>
    <x v="0"/>
    <n v="32.893000000000001"/>
    <m/>
  </r>
  <r>
    <n v="8098"/>
    <s v="CA-2017-122798"/>
    <x v="116"/>
    <d v="2018-01-01T00:00:00"/>
    <x v="1"/>
    <s v="SV-20935"/>
    <x v="603"/>
    <x v="0"/>
    <s v="United States"/>
    <s v="Albuquerque"/>
    <x v="27"/>
    <n v="87105"/>
    <x v="1"/>
    <s v="OFF-ST-10003058"/>
    <x v="1"/>
    <x v="4"/>
    <s v="Eldon Mobile Mega Data Cart  Mega Stackable  Add-On Trays"/>
    <n v="118.25"/>
    <n v="5"/>
    <x v="0"/>
    <n v="34.292499999999997"/>
    <m/>
  </r>
  <r>
    <n v="8099"/>
    <s v="CA-2017-122798"/>
    <x v="116"/>
    <d v="2018-01-01T00:00:00"/>
    <x v="1"/>
    <s v="SV-20935"/>
    <x v="603"/>
    <x v="0"/>
    <s v="United States"/>
    <s v="Albuquerque"/>
    <x v="27"/>
    <n v="87105"/>
    <x v="1"/>
    <s v="OFF-PA-10004239"/>
    <x v="1"/>
    <x v="10"/>
    <s v="Xerox 1953"/>
    <n v="4.28"/>
    <n v="1"/>
    <x v="0"/>
    <n v="1.9259999999999999"/>
    <m/>
  </r>
  <r>
    <n v="8100"/>
    <s v="CA-2016-169663"/>
    <x v="612"/>
    <d v="2016-03-13T00:00:00"/>
    <x v="2"/>
    <s v="RH-19510"/>
    <x v="563"/>
    <x v="2"/>
    <s v="United States"/>
    <s v="Los Angeles"/>
    <x v="1"/>
    <n v="90045"/>
    <x v="1"/>
    <s v="TEC-AC-10003038"/>
    <x v="2"/>
    <x v="11"/>
    <s v="Kingston Digital DataTraveler 16GB USB 2.0"/>
    <n v="26.85"/>
    <n v="3"/>
    <x v="0"/>
    <n v="5.1014999999999997"/>
    <m/>
  </r>
  <r>
    <n v="8101"/>
    <s v="CA-2016-169663"/>
    <x v="612"/>
    <d v="2016-03-13T00:00:00"/>
    <x v="2"/>
    <s v="RH-19510"/>
    <x v="563"/>
    <x v="2"/>
    <s v="United States"/>
    <s v="Los Angeles"/>
    <x v="1"/>
    <n v="90045"/>
    <x v="1"/>
    <s v="TEC-MA-10000984"/>
    <x v="2"/>
    <x v="15"/>
    <s v="Okidata MB760 Printer"/>
    <n v="3357.6"/>
    <n v="3"/>
    <x v="2"/>
    <n v="377.73"/>
    <m/>
  </r>
  <r>
    <n v="8102"/>
    <s v="CA-2015-149846"/>
    <x v="1184"/>
    <d v="2015-05-26T00:00:00"/>
    <x v="1"/>
    <s v="SB-20185"/>
    <x v="766"/>
    <x v="0"/>
    <s v="United States"/>
    <s v="Los Angeles"/>
    <x v="1"/>
    <n v="90045"/>
    <x v="1"/>
    <s v="OFF-LA-10004484"/>
    <x v="1"/>
    <x v="2"/>
    <s v="Avery 476"/>
    <n v="8.26"/>
    <n v="2"/>
    <x v="0"/>
    <n v="3.7995999999999999"/>
    <m/>
  </r>
  <r>
    <n v="8103"/>
    <s v="CA-2015-149846"/>
    <x v="1184"/>
    <d v="2015-05-26T00:00:00"/>
    <x v="1"/>
    <s v="SB-20185"/>
    <x v="766"/>
    <x v="0"/>
    <s v="United States"/>
    <s v="Los Angeles"/>
    <x v="1"/>
    <n v="90045"/>
    <x v="1"/>
    <s v="TEC-MA-10004002"/>
    <x v="2"/>
    <x v="15"/>
    <s v="Zebra GX420t Direct Thermal/Thermal Transfer Printer"/>
    <n v="2973.32"/>
    <n v="7"/>
    <x v="2"/>
    <n v="334.49849999999998"/>
    <m/>
  </r>
  <r>
    <n v="8104"/>
    <s v="CA-2015-149846"/>
    <x v="1184"/>
    <d v="2015-05-26T00:00:00"/>
    <x v="1"/>
    <s v="SB-20185"/>
    <x v="766"/>
    <x v="0"/>
    <s v="United States"/>
    <s v="Los Angeles"/>
    <x v="1"/>
    <n v="90045"/>
    <x v="1"/>
    <s v="OFF-ST-10002406"/>
    <x v="1"/>
    <x v="4"/>
    <s v="Pizazz Global Quick File"/>
    <n v="104.79"/>
    <n v="7"/>
    <x v="0"/>
    <n v="29.341200000000001"/>
    <m/>
  </r>
  <r>
    <n v="8105"/>
    <s v="CA-2015-149846"/>
    <x v="1184"/>
    <d v="2015-05-26T00:00:00"/>
    <x v="1"/>
    <s v="SB-20185"/>
    <x v="766"/>
    <x v="0"/>
    <s v="United States"/>
    <s v="Los Angeles"/>
    <x v="1"/>
    <n v="90045"/>
    <x v="1"/>
    <s v="TEC-PH-10003645"/>
    <x v="2"/>
    <x v="7"/>
    <s v="Aastra 57i VoIP phone"/>
    <n v="775.72799999999995"/>
    <n v="6"/>
    <x v="2"/>
    <n v="58.179600000000001"/>
    <m/>
  </r>
  <r>
    <n v="8106"/>
    <s v="CA-2017-159149"/>
    <x v="922"/>
    <d v="2017-02-19T00:00:00"/>
    <x v="2"/>
    <s v="CR-12820"/>
    <x v="736"/>
    <x v="2"/>
    <s v="United States"/>
    <s v="Houston"/>
    <x v="5"/>
    <n v="77041"/>
    <x v="2"/>
    <s v="FUR-BO-10001601"/>
    <x v="0"/>
    <x v="0"/>
    <s v="Sauder Mission Library with Doors, Fruitwood Finish"/>
    <n v="89.066400000000002"/>
    <n v="1"/>
    <x v="8"/>
    <n v="-17.0274"/>
    <m/>
  </r>
  <r>
    <n v="8107"/>
    <s v="CA-2017-159149"/>
    <x v="922"/>
    <d v="2017-02-19T00:00:00"/>
    <x v="2"/>
    <s v="CR-12820"/>
    <x v="736"/>
    <x v="2"/>
    <s v="United States"/>
    <s v="Houston"/>
    <x v="5"/>
    <n v="77041"/>
    <x v="2"/>
    <s v="OFF-AR-10000937"/>
    <x v="1"/>
    <x v="6"/>
    <s v="Dixon Ticonderoga Core-Lock Colored Pencils, 48-Color Set"/>
    <n v="175.44"/>
    <n v="6"/>
    <x v="2"/>
    <n v="52.631999999999998"/>
    <m/>
  </r>
  <r>
    <n v="8108"/>
    <s v="CA-2017-159149"/>
    <x v="922"/>
    <d v="2017-02-19T00:00:00"/>
    <x v="2"/>
    <s v="CR-12820"/>
    <x v="736"/>
    <x v="2"/>
    <s v="United States"/>
    <s v="Houston"/>
    <x v="5"/>
    <n v="77041"/>
    <x v="2"/>
    <s v="TEC-PH-10000038"/>
    <x v="2"/>
    <x v="7"/>
    <s v="Jawbone MINI JAMBOX Wireless Bluetooth Speaker"/>
    <n v="438.33600000000001"/>
    <n v="4"/>
    <x v="2"/>
    <n v="-87.667199999999994"/>
    <m/>
  </r>
  <r>
    <n v="8109"/>
    <s v="US-2017-167570"/>
    <x v="166"/>
    <d v="2017-12-15T00:00:00"/>
    <x v="1"/>
    <s v="EG-13900"/>
    <x v="283"/>
    <x v="0"/>
    <s v="United States"/>
    <s v="Philadelphia"/>
    <x v="9"/>
    <n v="19140"/>
    <x v="3"/>
    <s v="FUR-CH-10003396"/>
    <x v="0"/>
    <x v="1"/>
    <s v="Global Deluxe Steno Chair"/>
    <n v="215.54400000000001"/>
    <n v="4"/>
    <x v="4"/>
    <n v="-58.504800000000003"/>
    <m/>
  </r>
  <r>
    <n v="8110"/>
    <s v="CA-2017-160122"/>
    <x v="551"/>
    <d v="2017-11-23T00:00:00"/>
    <x v="1"/>
    <s v="RD-19930"/>
    <x v="709"/>
    <x v="0"/>
    <s v="United States"/>
    <s v="Chicago"/>
    <x v="10"/>
    <n v="60623"/>
    <x v="2"/>
    <s v="OFF-EN-10002592"/>
    <x v="1"/>
    <x v="12"/>
    <s v="Peel &amp; Seel Recycled Catalog Envelopes, Brown"/>
    <n v="55.584000000000003"/>
    <n v="6"/>
    <x v="2"/>
    <n v="20.844000000000001"/>
    <m/>
  </r>
  <r>
    <n v="8111"/>
    <s v="CA-2017-160122"/>
    <x v="551"/>
    <d v="2017-11-23T00:00:00"/>
    <x v="1"/>
    <s v="RD-19930"/>
    <x v="709"/>
    <x v="0"/>
    <s v="United States"/>
    <s v="Chicago"/>
    <x v="10"/>
    <n v="60623"/>
    <x v="2"/>
    <s v="FUR-CH-10000422"/>
    <x v="0"/>
    <x v="1"/>
    <s v="Global Highback Leather Tilter in Burgundy"/>
    <n v="127.386"/>
    <n v="2"/>
    <x v="4"/>
    <n v="-25.4772"/>
    <m/>
  </r>
  <r>
    <n v="8112"/>
    <s v="CA-2016-130393"/>
    <x v="49"/>
    <d v="2016-12-03T00:00:00"/>
    <x v="0"/>
    <s v="JM-15865"/>
    <x v="622"/>
    <x v="0"/>
    <s v="United States"/>
    <s v="San Angelo"/>
    <x v="5"/>
    <n v="76903"/>
    <x v="2"/>
    <s v="FUR-CH-10002647"/>
    <x v="0"/>
    <x v="1"/>
    <s v="Situations Contoured Folding Chairs, 4/Set"/>
    <n v="248.43"/>
    <n v="5"/>
    <x v="4"/>
    <n v="-17.745000000000001"/>
    <m/>
  </r>
  <r>
    <n v="8113"/>
    <s v="CA-2016-130393"/>
    <x v="49"/>
    <d v="2016-12-03T00:00:00"/>
    <x v="0"/>
    <s v="JM-15865"/>
    <x v="622"/>
    <x v="0"/>
    <s v="United States"/>
    <s v="San Angelo"/>
    <x v="5"/>
    <n v="76903"/>
    <x v="2"/>
    <s v="OFF-AP-10004859"/>
    <x v="1"/>
    <x v="9"/>
    <s v="Acco 6 Outlet Guardian Premium Surge Suppressor"/>
    <n v="11.648"/>
    <n v="4"/>
    <x v="3"/>
    <n v="-30.8672"/>
    <m/>
  </r>
  <r>
    <n v="8114"/>
    <s v="CA-2016-130393"/>
    <x v="49"/>
    <d v="2016-12-03T00:00:00"/>
    <x v="0"/>
    <s v="JM-15865"/>
    <x v="622"/>
    <x v="0"/>
    <s v="United States"/>
    <s v="San Angelo"/>
    <x v="5"/>
    <n v="76903"/>
    <x v="2"/>
    <s v="FUR-CH-10004477"/>
    <x v="0"/>
    <x v="1"/>
    <s v="Global Push Button Manager's Chair, Indigo"/>
    <n v="85.245999999999995"/>
    <n v="2"/>
    <x v="4"/>
    <n v="-1.2178"/>
    <m/>
  </r>
  <r>
    <n v="8115"/>
    <s v="CA-2017-144820"/>
    <x v="621"/>
    <d v="2017-10-07T00:00:00"/>
    <x v="0"/>
    <s v="LW-16825"/>
    <x v="429"/>
    <x v="1"/>
    <s v="United States"/>
    <s v="Pasadena"/>
    <x v="5"/>
    <n v="77506"/>
    <x v="2"/>
    <s v="OFF-AR-10004817"/>
    <x v="1"/>
    <x v="6"/>
    <s v="Colorific Watercolor Pencils"/>
    <n v="20.64"/>
    <n v="5"/>
    <x v="2"/>
    <n v="2.3220000000000001"/>
    <m/>
  </r>
  <r>
    <n v="8116"/>
    <s v="CA-2017-101014"/>
    <x v="635"/>
    <d v="2017-09-04T00:00:00"/>
    <x v="1"/>
    <s v="RW-19540"/>
    <x v="459"/>
    <x v="1"/>
    <s v="United States"/>
    <s v="Los Angeles"/>
    <x v="1"/>
    <n v="90049"/>
    <x v="1"/>
    <s v="FUR-FU-10003374"/>
    <x v="0"/>
    <x v="5"/>
    <s v="Electrix Fluorescent Magnifier Lamps &amp; Weighted Base"/>
    <n v="148.02000000000001"/>
    <n v="3"/>
    <x v="0"/>
    <n v="41.445599999999999"/>
    <m/>
  </r>
  <r>
    <n v="8117"/>
    <s v="CA-2017-105543"/>
    <x v="221"/>
    <d v="2017-11-24T00:00:00"/>
    <x v="3"/>
    <s v="BG-11695"/>
    <x v="410"/>
    <x v="1"/>
    <s v="United States"/>
    <s v="Garden City"/>
    <x v="41"/>
    <n v="67846"/>
    <x v="2"/>
    <s v="OFF-ST-10003123"/>
    <x v="1"/>
    <x v="4"/>
    <s v="Fellowes Bases and Tops For Staxonsteel/High-Stak Systems"/>
    <n v="33.29"/>
    <n v="1"/>
    <x v="0"/>
    <n v="7.9896000000000003"/>
    <m/>
  </r>
  <r>
    <n v="8118"/>
    <s v="US-2017-113201"/>
    <x v="160"/>
    <d v="2017-07-05T00:00:00"/>
    <x v="1"/>
    <s v="TT-21220"/>
    <x v="627"/>
    <x v="0"/>
    <s v="United States"/>
    <s v="Los Angeles"/>
    <x v="1"/>
    <n v="90045"/>
    <x v="1"/>
    <s v="OFF-PA-10000675"/>
    <x v="1"/>
    <x v="10"/>
    <s v="Xerox 1919"/>
    <n v="204.95"/>
    <n v="5"/>
    <x v="0"/>
    <n v="100.4255"/>
    <m/>
  </r>
  <r>
    <n v="8119"/>
    <s v="US-2017-106551"/>
    <x v="847"/>
    <d v="2017-07-27T00:00:00"/>
    <x v="1"/>
    <s v="EB-13930"/>
    <x v="518"/>
    <x v="0"/>
    <s v="United States"/>
    <s v="Chicago"/>
    <x v="10"/>
    <n v="60653"/>
    <x v="2"/>
    <s v="FUR-CH-10004997"/>
    <x v="0"/>
    <x v="1"/>
    <s v="Hon Every-Day Series Multi-Task Chairs"/>
    <n v="526.34400000000005"/>
    <n v="4"/>
    <x v="4"/>
    <n v="-75.191999999999993"/>
    <m/>
  </r>
  <r>
    <n v="8120"/>
    <s v="CA-2016-116722"/>
    <x v="583"/>
    <d v="2016-11-16T00:00:00"/>
    <x v="1"/>
    <s v="LP-17080"/>
    <x v="221"/>
    <x v="0"/>
    <s v="United States"/>
    <s v="San Francisco"/>
    <x v="1"/>
    <n v="94110"/>
    <x v="1"/>
    <s v="FUR-FU-10001934"/>
    <x v="0"/>
    <x v="5"/>
    <s v="Magnifier Swing Arm Lamp"/>
    <n v="41.96"/>
    <n v="2"/>
    <x v="0"/>
    <n v="10.909599999999999"/>
    <m/>
  </r>
  <r>
    <n v="8121"/>
    <s v="CA-2016-116722"/>
    <x v="583"/>
    <d v="2016-11-16T00:00:00"/>
    <x v="1"/>
    <s v="LP-17080"/>
    <x v="221"/>
    <x v="0"/>
    <s v="United States"/>
    <s v="San Francisco"/>
    <x v="1"/>
    <n v="94110"/>
    <x v="1"/>
    <s v="FUR-CH-10004997"/>
    <x v="0"/>
    <x v="1"/>
    <s v="Hon Every-Day Series Multi-Task Chairs"/>
    <n v="451.15199999999999"/>
    <n v="3"/>
    <x v="2"/>
    <n v="0"/>
    <m/>
  </r>
  <r>
    <n v="8122"/>
    <s v="CA-2016-116722"/>
    <x v="583"/>
    <d v="2016-11-16T00:00:00"/>
    <x v="1"/>
    <s v="LP-17080"/>
    <x v="221"/>
    <x v="0"/>
    <s v="United States"/>
    <s v="San Francisco"/>
    <x v="1"/>
    <n v="94110"/>
    <x v="1"/>
    <s v="OFF-BI-10001890"/>
    <x v="1"/>
    <x v="8"/>
    <s v="Avery Poly Binder Pockets"/>
    <n v="31.504000000000001"/>
    <n v="11"/>
    <x v="2"/>
    <n v="11.026400000000001"/>
    <m/>
  </r>
  <r>
    <n v="8123"/>
    <s v="CA-2014-138128"/>
    <x v="337"/>
    <d v="2014-12-15T00:00:00"/>
    <x v="1"/>
    <s v="FP-14320"/>
    <x v="224"/>
    <x v="0"/>
    <s v="United States"/>
    <s v="Philadelphia"/>
    <x v="9"/>
    <n v="19134"/>
    <x v="3"/>
    <s v="OFF-EN-10002500"/>
    <x v="1"/>
    <x v="12"/>
    <s v="Globe Weis Peel &amp; Seel First Class Envelopes"/>
    <n v="30.672000000000001"/>
    <n v="3"/>
    <x v="2"/>
    <n v="9.5850000000000009"/>
    <m/>
  </r>
  <r>
    <n v="8124"/>
    <s v="CA-2014-138128"/>
    <x v="337"/>
    <d v="2014-12-15T00:00:00"/>
    <x v="1"/>
    <s v="FP-14320"/>
    <x v="224"/>
    <x v="0"/>
    <s v="United States"/>
    <s v="Philadelphia"/>
    <x v="9"/>
    <n v="19134"/>
    <x v="3"/>
    <s v="TEC-CO-10001766"/>
    <x v="2"/>
    <x v="16"/>
    <s v="Canon PC940 Copier"/>
    <n v="1079.9760000000001"/>
    <n v="4"/>
    <x v="10"/>
    <n v="125.99720000000001"/>
    <m/>
  </r>
  <r>
    <n v="8125"/>
    <s v="US-2017-150070"/>
    <x v="210"/>
    <d v="2017-09-12T00:00:00"/>
    <x v="1"/>
    <s v="JA-15970"/>
    <x v="350"/>
    <x v="0"/>
    <s v="United States"/>
    <s v="Modesto"/>
    <x v="1"/>
    <n v="95351"/>
    <x v="1"/>
    <s v="FUR-CH-10004860"/>
    <x v="0"/>
    <x v="1"/>
    <s v="Global Low Back Tilter Chair"/>
    <n v="161.56800000000001"/>
    <n v="2"/>
    <x v="2"/>
    <n v="-28.2744"/>
    <m/>
  </r>
  <r>
    <n v="8126"/>
    <s v="CA-2015-137064"/>
    <x v="525"/>
    <d v="2015-02-13T00:00:00"/>
    <x v="1"/>
    <s v="TS-21655"/>
    <x v="772"/>
    <x v="0"/>
    <s v="United States"/>
    <s v="Houston"/>
    <x v="5"/>
    <n v="77070"/>
    <x v="2"/>
    <s v="OFF-BI-10002049"/>
    <x v="1"/>
    <x v="8"/>
    <s v="UniKeep View Case Binders"/>
    <n v="2.9340000000000002"/>
    <n v="3"/>
    <x v="3"/>
    <n v="-4.9878"/>
    <m/>
  </r>
  <r>
    <n v="8127"/>
    <s v="CA-2015-137064"/>
    <x v="525"/>
    <d v="2015-02-13T00:00:00"/>
    <x v="1"/>
    <s v="TS-21655"/>
    <x v="772"/>
    <x v="0"/>
    <s v="United States"/>
    <s v="Houston"/>
    <x v="5"/>
    <n v="77070"/>
    <x v="2"/>
    <s v="TEC-AC-10003499"/>
    <x v="2"/>
    <x v="11"/>
    <s v="Memorex Mini Travel Drive 8 GB USB 2.0 Flash Drive"/>
    <n v="18.527999999999999"/>
    <n v="2"/>
    <x v="2"/>
    <n v="4.4004000000000003"/>
    <m/>
  </r>
  <r>
    <n v="8128"/>
    <s v="CA-2015-137064"/>
    <x v="525"/>
    <d v="2015-02-13T00:00:00"/>
    <x v="1"/>
    <s v="TS-21655"/>
    <x v="772"/>
    <x v="0"/>
    <s v="United States"/>
    <s v="Houston"/>
    <x v="5"/>
    <n v="77070"/>
    <x v="2"/>
    <s v="OFF-ST-10003470"/>
    <x v="1"/>
    <x v="4"/>
    <s v="Tennsco Snap-Together Open Shelving Units, Starter Sets and Add-On Units"/>
    <n v="670.75199999999995"/>
    <n v="3"/>
    <x v="2"/>
    <n v="-125.76600000000001"/>
    <m/>
  </r>
  <r>
    <n v="8129"/>
    <s v="CA-2017-157350"/>
    <x v="775"/>
    <d v="2017-09-01T00:00:00"/>
    <x v="1"/>
    <s v="DP-13000"/>
    <x v="24"/>
    <x v="0"/>
    <s v="United States"/>
    <s v="Chicago"/>
    <x v="10"/>
    <n v="60610"/>
    <x v="2"/>
    <s v="FUR-FU-10000222"/>
    <x v="0"/>
    <x v="5"/>
    <s v="Seth Thomas 16&quot; Steel Case Clock"/>
    <n v="64.959999999999994"/>
    <n v="5"/>
    <x v="7"/>
    <n v="-43.847999999999999"/>
    <m/>
  </r>
  <r>
    <n v="8130"/>
    <s v="CA-2014-127866"/>
    <x v="836"/>
    <d v="2014-07-23T00:00:00"/>
    <x v="2"/>
    <s v="JD-15895"/>
    <x v="63"/>
    <x v="1"/>
    <s v="United States"/>
    <s v="Riverside"/>
    <x v="1"/>
    <n v="92503"/>
    <x v="1"/>
    <s v="TEC-AC-10000023"/>
    <x v="2"/>
    <x v="11"/>
    <s v="Maxell 74 Minute CD-R Spindle, 50/Pack"/>
    <n v="41.94"/>
    <n v="2"/>
    <x v="0"/>
    <n v="15.0984"/>
    <m/>
  </r>
  <r>
    <n v="8131"/>
    <s v="CA-2014-127866"/>
    <x v="836"/>
    <d v="2014-07-23T00:00:00"/>
    <x v="2"/>
    <s v="JD-15895"/>
    <x v="63"/>
    <x v="1"/>
    <s v="United States"/>
    <s v="Riverside"/>
    <x v="1"/>
    <n v="92503"/>
    <x v="1"/>
    <s v="OFF-PA-10003971"/>
    <x v="1"/>
    <x v="10"/>
    <s v="Xerox 1965"/>
    <n v="11.96"/>
    <n v="2"/>
    <x v="0"/>
    <n v="5.8604000000000003"/>
    <m/>
  </r>
  <r>
    <n v="8132"/>
    <s v="CA-2014-127866"/>
    <x v="836"/>
    <d v="2014-07-23T00:00:00"/>
    <x v="2"/>
    <s v="JD-15895"/>
    <x v="63"/>
    <x v="1"/>
    <s v="United States"/>
    <s v="Riverside"/>
    <x v="1"/>
    <n v="92503"/>
    <x v="1"/>
    <s v="OFF-AR-10003481"/>
    <x v="1"/>
    <x v="6"/>
    <s v="Newell 348"/>
    <n v="13.12"/>
    <n v="4"/>
    <x v="0"/>
    <n v="3.8048000000000002"/>
    <m/>
  </r>
  <r>
    <n v="8133"/>
    <s v="CA-2014-127866"/>
    <x v="836"/>
    <d v="2014-07-23T00:00:00"/>
    <x v="2"/>
    <s v="JD-15895"/>
    <x v="63"/>
    <x v="1"/>
    <s v="United States"/>
    <s v="Riverside"/>
    <x v="1"/>
    <n v="92503"/>
    <x v="1"/>
    <s v="OFF-ST-10001490"/>
    <x v="1"/>
    <x v="4"/>
    <s v="Hot File 7-Pocket, Floor Stand"/>
    <n v="535.41"/>
    <n v="3"/>
    <x v="0"/>
    <n v="160.62299999999999"/>
    <m/>
  </r>
  <r>
    <n v="8134"/>
    <s v="CA-2015-131352"/>
    <x v="1049"/>
    <d v="2015-10-13T00:00:00"/>
    <x v="1"/>
    <s v="GH-14485"/>
    <x v="16"/>
    <x v="1"/>
    <s v="United States"/>
    <s v="Dallas"/>
    <x v="5"/>
    <n v="75081"/>
    <x v="2"/>
    <s v="FUR-FU-10003708"/>
    <x v="0"/>
    <x v="5"/>
    <s v="Tenex Traditional Chairmats for Medium Pile Carpet, Standard Lip, 36&quot; x 48&quot;"/>
    <n v="72.78"/>
    <n v="3"/>
    <x v="7"/>
    <n v="-70.960499999999996"/>
    <m/>
  </r>
  <r>
    <n v="8135"/>
    <s v="CA-2015-121776"/>
    <x v="1130"/>
    <d v="2015-02-21T00:00:00"/>
    <x v="1"/>
    <s v="RD-19585"/>
    <x v="361"/>
    <x v="0"/>
    <s v="United States"/>
    <s v="Los Angeles"/>
    <x v="1"/>
    <n v="90008"/>
    <x v="1"/>
    <s v="OFF-PA-10001970"/>
    <x v="1"/>
    <x v="10"/>
    <s v="Xerox 1881"/>
    <n v="36.840000000000003"/>
    <n v="3"/>
    <x v="0"/>
    <n v="17.314800000000002"/>
    <m/>
  </r>
  <r>
    <n v="8136"/>
    <s v="CA-2015-121776"/>
    <x v="1130"/>
    <d v="2015-02-21T00:00:00"/>
    <x v="1"/>
    <s v="RD-19585"/>
    <x v="361"/>
    <x v="0"/>
    <s v="United States"/>
    <s v="Los Angeles"/>
    <x v="1"/>
    <n v="90008"/>
    <x v="1"/>
    <s v="OFF-LA-10002762"/>
    <x v="1"/>
    <x v="2"/>
    <s v="Avery 485"/>
    <n v="87.71"/>
    <n v="7"/>
    <x v="0"/>
    <n v="41.223700000000001"/>
    <m/>
  </r>
  <r>
    <n v="8137"/>
    <s v="CA-2016-118073"/>
    <x v="399"/>
    <d v="2016-08-16T00:00:00"/>
    <x v="1"/>
    <s v="CS-12490"/>
    <x v="703"/>
    <x v="1"/>
    <s v="United States"/>
    <s v="Lakeland"/>
    <x v="2"/>
    <n v="33801"/>
    <x v="0"/>
    <s v="FUR-TA-10002533"/>
    <x v="0"/>
    <x v="3"/>
    <s v="BPI Conference Tables"/>
    <n v="562.29250000000002"/>
    <n v="7"/>
    <x v="1"/>
    <n v="-255.58750000000001"/>
    <m/>
  </r>
  <r>
    <n v="8138"/>
    <s v="CA-2014-103219"/>
    <x v="187"/>
    <d v="2014-11-13T00:00:00"/>
    <x v="1"/>
    <s v="BF-11215"/>
    <x v="682"/>
    <x v="2"/>
    <s v="United States"/>
    <s v="New York City"/>
    <x v="15"/>
    <n v="10035"/>
    <x v="3"/>
    <s v="FUR-FU-10004091"/>
    <x v="0"/>
    <x v="5"/>
    <s v="Eldon 200 Class Desk Accessories, Black"/>
    <n v="56.52"/>
    <n v="9"/>
    <x v="0"/>
    <n v="21.477599999999999"/>
    <m/>
  </r>
  <r>
    <n v="8139"/>
    <s v="CA-2016-102561"/>
    <x v="427"/>
    <d v="2016-07-22T00:00:00"/>
    <x v="1"/>
    <s v="NK-18490"/>
    <x v="71"/>
    <x v="2"/>
    <s v="United States"/>
    <s v="Philadelphia"/>
    <x v="9"/>
    <n v="19140"/>
    <x v="3"/>
    <s v="OFF-AR-10001545"/>
    <x v="1"/>
    <x v="6"/>
    <s v="Newell 326"/>
    <n v="11.263999999999999"/>
    <n v="8"/>
    <x v="2"/>
    <n v="1.2672000000000001"/>
    <m/>
  </r>
  <r>
    <n v="8140"/>
    <s v="CA-2016-102561"/>
    <x v="427"/>
    <d v="2016-07-22T00:00:00"/>
    <x v="1"/>
    <s v="NK-18490"/>
    <x v="71"/>
    <x v="2"/>
    <s v="United States"/>
    <s v="Philadelphia"/>
    <x v="9"/>
    <n v="19140"/>
    <x v="3"/>
    <s v="OFF-ST-10001476"/>
    <x v="1"/>
    <x v="4"/>
    <s v="Steel Personal Filing/Posting Tote"/>
    <n v="284.08"/>
    <n v="10"/>
    <x v="2"/>
    <n v="24.856999999999999"/>
    <m/>
  </r>
  <r>
    <n v="8141"/>
    <s v="CA-2016-102561"/>
    <x v="427"/>
    <d v="2016-07-22T00:00:00"/>
    <x v="1"/>
    <s v="NK-18490"/>
    <x v="71"/>
    <x v="2"/>
    <s v="United States"/>
    <s v="Philadelphia"/>
    <x v="9"/>
    <n v="19140"/>
    <x v="3"/>
    <s v="OFF-PA-10004971"/>
    <x v="1"/>
    <x v="10"/>
    <s v="Xerox 196"/>
    <n v="18.495999999999999"/>
    <n v="4"/>
    <x v="2"/>
    <n v="6.7047999999999996"/>
    <m/>
  </r>
  <r>
    <n v="8142"/>
    <s v="CA-2016-100993"/>
    <x v="473"/>
    <d v="2016-02-10T00:00:00"/>
    <x v="1"/>
    <s v="AZ-10750"/>
    <x v="616"/>
    <x v="0"/>
    <s v="United States"/>
    <s v="San Diego"/>
    <x v="1"/>
    <n v="92037"/>
    <x v="1"/>
    <s v="OFF-LA-10003223"/>
    <x v="1"/>
    <x v="2"/>
    <s v="Avery 508"/>
    <n v="14.73"/>
    <n v="3"/>
    <x v="0"/>
    <n v="7.2176999999999998"/>
    <m/>
  </r>
  <r>
    <n v="8143"/>
    <s v="CA-2016-100993"/>
    <x v="473"/>
    <d v="2016-02-10T00:00:00"/>
    <x v="1"/>
    <s v="AZ-10750"/>
    <x v="616"/>
    <x v="0"/>
    <s v="United States"/>
    <s v="San Diego"/>
    <x v="1"/>
    <n v="92037"/>
    <x v="1"/>
    <s v="OFF-ST-10004340"/>
    <x v="1"/>
    <x v="4"/>
    <s v="Fellowes Mobile File Cart, Black"/>
    <n v="186.54"/>
    <n v="3"/>
    <x v="0"/>
    <n v="50.3658"/>
    <m/>
  </r>
  <r>
    <n v="8144"/>
    <s v="CA-2016-100993"/>
    <x v="473"/>
    <d v="2016-02-10T00:00:00"/>
    <x v="1"/>
    <s v="AZ-10750"/>
    <x v="616"/>
    <x v="0"/>
    <s v="United States"/>
    <s v="San Diego"/>
    <x v="1"/>
    <n v="92037"/>
    <x v="1"/>
    <s v="FUR-TA-10001095"/>
    <x v="0"/>
    <x v="3"/>
    <s v="Chromcraft Round Conference Tables"/>
    <n v="557.72799999999995"/>
    <n v="4"/>
    <x v="2"/>
    <n v="6.9715999999999996"/>
    <m/>
  </r>
  <r>
    <n v="8145"/>
    <s v="CA-2016-100993"/>
    <x v="473"/>
    <d v="2016-02-10T00:00:00"/>
    <x v="1"/>
    <s v="AZ-10750"/>
    <x v="616"/>
    <x v="0"/>
    <s v="United States"/>
    <s v="San Diego"/>
    <x v="1"/>
    <n v="92037"/>
    <x v="1"/>
    <s v="TEC-PH-10001448"/>
    <x v="2"/>
    <x v="7"/>
    <s v="Anker Astro 15000mAh USB Portable Charger"/>
    <n v="159.96799999999999"/>
    <n v="4"/>
    <x v="2"/>
    <n v="-31.993600000000001"/>
    <m/>
  </r>
  <r>
    <n v="8146"/>
    <s v="US-2014-112949"/>
    <x v="886"/>
    <d v="2014-06-27T00:00:00"/>
    <x v="1"/>
    <s v="Co-12640"/>
    <x v="476"/>
    <x v="0"/>
    <s v="United States"/>
    <s v="Lawton"/>
    <x v="26"/>
    <n v="73505"/>
    <x v="2"/>
    <s v="OFF-AP-10001005"/>
    <x v="1"/>
    <x v="9"/>
    <s v="Honeywell Quietcare HEPA Air Cleaner"/>
    <n v="471.9"/>
    <n v="6"/>
    <x v="0"/>
    <n v="155.727"/>
    <m/>
  </r>
  <r>
    <n v="8147"/>
    <s v="US-2014-112949"/>
    <x v="886"/>
    <d v="2014-06-27T00:00:00"/>
    <x v="1"/>
    <s v="Co-12640"/>
    <x v="476"/>
    <x v="0"/>
    <s v="United States"/>
    <s v="Lawton"/>
    <x v="26"/>
    <n v="73505"/>
    <x v="2"/>
    <s v="OFF-AR-10003469"/>
    <x v="1"/>
    <x v="6"/>
    <s v="Nontoxic Chalk"/>
    <n v="3.52"/>
    <n v="2"/>
    <x v="0"/>
    <n v="1.6896"/>
    <m/>
  </r>
  <r>
    <n v="8148"/>
    <s v="US-2017-146822"/>
    <x v="255"/>
    <d v="2017-06-14T00:00:00"/>
    <x v="1"/>
    <s v="AG-10675"/>
    <x v="165"/>
    <x v="0"/>
    <s v="United States"/>
    <s v="Salem"/>
    <x v="17"/>
    <n v="24153"/>
    <x v="0"/>
    <s v="OFF-PA-10000249"/>
    <x v="1"/>
    <x v="10"/>
    <s v="Easy-staple paper"/>
    <n v="49.12"/>
    <n v="4"/>
    <x v="0"/>
    <n v="23.086400000000001"/>
    <m/>
  </r>
  <r>
    <n v="8149"/>
    <s v="US-2016-131058"/>
    <x v="797"/>
    <d v="2016-12-31T00:00:00"/>
    <x v="1"/>
    <s v="EM-14140"/>
    <x v="670"/>
    <x v="2"/>
    <s v="United States"/>
    <s v="Santa Ana"/>
    <x v="1"/>
    <n v="92704"/>
    <x v="1"/>
    <s v="OFF-LA-10001613"/>
    <x v="1"/>
    <x v="2"/>
    <s v="Avery File Folder Labels"/>
    <n v="20.16"/>
    <n v="7"/>
    <x v="0"/>
    <n v="9.8783999999999992"/>
    <m/>
  </r>
  <r>
    <n v="8150"/>
    <s v="CA-2014-167997"/>
    <x v="755"/>
    <d v="2014-01-29T00:00:00"/>
    <x v="2"/>
    <s v="CA-11965"/>
    <x v="662"/>
    <x v="1"/>
    <s v="United States"/>
    <s v="Rapid City"/>
    <x v="44"/>
    <n v="57701"/>
    <x v="2"/>
    <s v="OFF-BI-10001758"/>
    <x v="1"/>
    <x v="8"/>
    <s v="Wilson Jones 14 Line Acrylic Coated Pressboard Data Binders"/>
    <n v="10.68"/>
    <n v="2"/>
    <x v="0"/>
    <n v="5.0195999999999996"/>
    <m/>
  </r>
  <r>
    <n v="8151"/>
    <s v="CA-2014-167997"/>
    <x v="755"/>
    <d v="2014-01-29T00:00:00"/>
    <x v="2"/>
    <s v="CA-11965"/>
    <x v="662"/>
    <x v="1"/>
    <s v="United States"/>
    <s v="Rapid City"/>
    <x v="44"/>
    <n v="57701"/>
    <x v="2"/>
    <s v="FUR-BO-10004409"/>
    <x v="0"/>
    <x v="0"/>
    <s v="Safco Value Mate Series Steel Bookcases, Baked Enamel Finish on Steel, Gray"/>
    <n v="141.96"/>
    <n v="2"/>
    <x v="0"/>
    <n v="39.748800000000003"/>
    <m/>
  </r>
  <r>
    <n v="8152"/>
    <s v="CA-2017-140151"/>
    <x v="721"/>
    <d v="2017-03-25T00:00:00"/>
    <x v="2"/>
    <s v="RB-19360"/>
    <x v="181"/>
    <x v="0"/>
    <s v="United States"/>
    <s v="Seattle"/>
    <x v="4"/>
    <n v="98115"/>
    <x v="1"/>
    <s v="OFF-ST-10001558"/>
    <x v="1"/>
    <x v="4"/>
    <s v="Acco Perma 4000 Stacking Storage Drawers"/>
    <n v="32.479999999999997"/>
    <n v="2"/>
    <x v="0"/>
    <n v="4.8719999999999999"/>
    <m/>
  </r>
  <r>
    <n v="8153"/>
    <s v="CA-2017-140151"/>
    <x v="721"/>
    <d v="2017-03-25T00:00:00"/>
    <x v="2"/>
    <s v="RB-19360"/>
    <x v="181"/>
    <x v="0"/>
    <s v="United States"/>
    <s v="Seattle"/>
    <x v="4"/>
    <n v="98115"/>
    <x v="1"/>
    <s v="OFF-PA-10002986"/>
    <x v="1"/>
    <x v="10"/>
    <s v="Xerox 1898"/>
    <n v="20.04"/>
    <n v="3"/>
    <x v="0"/>
    <n v="9.6191999999999993"/>
    <m/>
  </r>
  <r>
    <n v="8154"/>
    <s v="CA-2017-140151"/>
    <x v="721"/>
    <d v="2017-03-25T00:00:00"/>
    <x v="2"/>
    <s v="RB-19360"/>
    <x v="181"/>
    <x v="0"/>
    <s v="United States"/>
    <s v="Seattle"/>
    <x v="4"/>
    <n v="98115"/>
    <x v="1"/>
    <s v="TEC-CO-10004722"/>
    <x v="2"/>
    <x v="16"/>
    <s v="Canon imageCLASS 2200 Advanced Copier"/>
    <n v="13999.96"/>
    <n v="4"/>
    <x v="0"/>
    <n v="6719.9808000000003"/>
    <m/>
  </r>
  <r>
    <n v="8155"/>
    <s v="US-2017-143770"/>
    <x v="177"/>
    <d v="2017-03-24T00:00:00"/>
    <x v="1"/>
    <s v="RD-19720"/>
    <x v="742"/>
    <x v="0"/>
    <s v="United States"/>
    <s v="Middletown"/>
    <x v="29"/>
    <n v="6457"/>
    <x v="3"/>
    <s v="TEC-AC-10002842"/>
    <x v="2"/>
    <x v="11"/>
    <s v="WD My Passport Ultra 2TB Portable External Hard Drive"/>
    <n v="238"/>
    <n v="2"/>
    <x v="0"/>
    <n v="38.08"/>
    <m/>
  </r>
  <r>
    <n v="8156"/>
    <s v="US-2017-143770"/>
    <x v="177"/>
    <d v="2017-03-24T00:00:00"/>
    <x v="1"/>
    <s v="RD-19720"/>
    <x v="742"/>
    <x v="0"/>
    <s v="United States"/>
    <s v="Middletown"/>
    <x v="29"/>
    <n v="6457"/>
    <x v="3"/>
    <s v="OFF-PA-10001125"/>
    <x v="1"/>
    <x v="10"/>
    <s v="Xerox 1988"/>
    <n v="61.96"/>
    <n v="2"/>
    <x v="0"/>
    <n v="27.882000000000001"/>
    <m/>
  </r>
  <r>
    <n v="8157"/>
    <s v="CA-2016-131296"/>
    <x v="964"/>
    <d v="2016-10-09T00:00:00"/>
    <x v="1"/>
    <s v="MS-17830"/>
    <x v="234"/>
    <x v="0"/>
    <s v="United States"/>
    <s v="Baltimore"/>
    <x v="39"/>
    <n v="21215"/>
    <x v="3"/>
    <s v="FUR-TA-10002622"/>
    <x v="0"/>
    <x v="3"/>
    <s v="Bush Andora Conference Table, Maple/Graphite Gray Finish"/>
    <n v="239.37200000000001"/>
    <n v="2"/>
    <x v="4"/>
    <n v="-23.937200000000001"/>
    <m/>
  </r>
  <r>
    <n v="8158"/>
    <s v="CA-2016-103464"/>
    <x v="741"/>
    <d v="2016-11-22T00:00:00"/>
    <x v="1"/>
    <s v="PG-18820"/>
    <x v="310"/>
    <x v="0"/>
    <s v="United States"/>
    <s v="San Diego"/>
    <x v="1"/>
    <n v="92105"/>
    <x v="1"/>
    <s v="TEC-AC-10002842"/>
    <x v="2"/>
    <x v="11"/>
    <s v="WD My Passport Ultra 2TB Portable External Hard Drive"/>
    <n v="595"/>
    <n v="5"/>
    <x v="0"/>
    <n v="95.2"/>
    <m/>
  </r>
  <r>
    <n v="8159"/>
    <s v="CA-2017-136238"/>
    <x v="377"/>
    <d v="2018-01-01T00:00:00"/>
    <x v="1"/>
    <s v="KB-16240"/>
    <x v="208"/>
    <x v="1"/>
    <s v="United States"/>
    <s v="Odessa"/>
    <x v="5"/>
    <n v="79762"/>
    <x v="2"/>
    <s v="OFF-PA-10004285"/>
    <x v="1"/>
    <x v="10"/>
    <s v="Xerox 1959"/>
    <n v="16.032"/>
    <n v="3"/>
    <x v="2"/>
    <n v="5.6112000000000002"/>
    <m/>
  </r>
  <r>
    <n v="8160"/>
    <s v="CA-2016-120803"/>
    <x v="1185"/>
    <d v="2016-03-13T00:00:00"/>
    <x v="1"/>
    <s v="RB-19465"/>
    <x v="46"/>
    <x v="2"/>
    <s v="United States"/>
    <s v="Milford"/>
    <x v="29"/>
    <n v="6460"/>
    <x v="3"/>
    <s v="TEC-AC-10004469"/>
    <x v="2"/>
    <x v="11"/>
    <s v="Microsoft Sculpt Comfort Mouse"/>
    <n v="199.75"/>
    <n v="5"/>
    <x v="0"/>
    <n v="87.89"/>
    <m/>
  </r>
  <r>
    <n v="8161"/>
    <s v="CA-2016-134138"/>
    <x v="595"/>
    <d v="2016-02-20T00:00:00"/>
    <x v="1"/>
    <s v="JD-15790"/>
    <x v="479"/>
    <x v="0"/>
    <s v="United States"/>
    <s v="Belleville"/>
    <x v="30"/>
    <n v="7109"/>
    <x v="3"/>
    <s v="FUR-CH-10001545"/>
    <x v="0"/>
    <x v="1"/>
    <s v="Hon Comfortask Task/Swivel Chairs"/>
    <n v="227.96"/>
    <n v="2"/>
    <x v="0"/>
    <n v="36.473599999999998"/>
    <m/>
  </r>
  <r>
    <n v="8162"/>
    <s v="CA-2015-120915"/>
    <x v="694"/>
    <d v="2015-10-03T00:00:00"/>
    <x v="0"/>
    <s v="JJ-15445"/>
    <x v="370"/>
    <x v="0"/>
    <s v="United States"/>
    <s v="New York City"/>
    <x v="15"/>
    <n v="10035"/>
    <x v="3"/>
    <s v="OFF-AP-10002578"/>
    <x v="1"/>
    <x v="9"/>
    <s v="Fellowes Premier Superior Surge Suppressor, 10-Outlet, With Phone and Remote"/>
    <n v="293.52"/>
    <n v="6"/>
    <x v="0"/>
    <n v="76.315200000000004"/>
    <m/>
  </r>
  <r>
    <n v="8163"/>
    <s v="CA-2015-120915"/>
    <x v="694"/>
    <d v="2015-10-03T00:00:00"/>
    <x v="0"/>
    <s v="JJ-15445"/>
    <x v="370"/>
    <x v="0"/>
    <s v="United States"/>
    <s v="New York City"/>
    <x v="15"/>
    <n v="10035"/>
    <x v="3"/>
    <s v="TEC-PH-10003012"/>
    <x v="2"/>
    <x v="7"/>
    <s v="Nortel Meridian M3904 Professional Digital phone"/>
    <n v="307.98"/>
    <n v="2"/>
    <x v="0"/>
    <n v="89.3142"/>
    <m/>
  </r>
  <r>
    <n v="8164"/>
    <s v="CA-2015-168207"/>
    <x v="121"/>
    <d v="2015-11-06T00:00:00"/>
    <x v="1"/>
    <s v="LT-17110"/>
    <x v="299"/>
    <x v="0"/>
    <s v="United States"/>
    <s v="San Diego"/>
    <x v="1"/>
    <n v="92105"/>
    <x v="1"/>
    <s v="FUR-FU-10004909"/>
    <x v="0"/>
    <x v="5"/>
    <s v="Contemporary Wood/Metal Frame"/>
    <n v="96.96"/>
    <n v="6"/>
    <x v="0"/>
    <n v="33.936"/>
    <m/>
  </r>
  <r>
    <n v="8165"/>
    <s v="CA-2015-168207"/>
    <x v="121"/>
    <d v="2015-11-06T00:00:00"/>
    <x v="1"/>
    <s v="LT-17110"/>
    <x v="299"/>
    <x v="0"/>
    <s v="United States"/>
    <s v="San Diego"/>
    <x v="1"/>
    <n v="92105"/>
    <x v="1"/>
    <s v="OFF-BI-10001524"/>
    <x v="1"/>
    <x v="8"/>
    <s v="GBC Premium Transparent Covers with Diagonal Lined Pattern"/>
    <n v="117.488"/>
    <n v="7"/>
    <x v="2"/>
    <n v="41.120800000000003"/>
    <m/>
  </r>
  <r>
    <n v="8166"/>
    <s v="CA-2015-168207"/>
    <x v="121"/>
    <d v="2015-11-06T00:00:00"/>
    <x v="1"/>
    <s v="LT-17110"/>
    <x v="299"/>
    <x v="0"/>
    <s v="United States"/>
    <s v="San Diego"/>
    <x v="1"/>
    <n v="92105"/>
    <x v="1"/>
    <s v="OFF-BI-10003355"/>
    <x v="1"/>
    <x v="8"/>
    <s v="Cardinal Holdit Business Card Pockets"/>
    <n v="11.952"/>
    <n v="3"/>
    <x v="2"/>
    <n v="4.1832000000000003"/>
    <m/>
  </r>
  <r>
    <n v="8167"/>
    <s v="CA-2015-168207"/>
    <x v="121"/>
    <d v="2015-11-06T00:00:00"/>
    <x v="1"/>
    <s v="LT-17110"/>
    <x v="299"/>
    <x v="0"/>
    <s v="United States"/>
    <s v="San Diego"/>
    <x v="1"/>
    <n v="92105"/>
    <x v="1"/>
    <s v="FUR-BO-10004357"/>
    <x v="0"/>
    <x v="0"/>
    <s v="O'Sullivan Living Dimensions 3-Shelf Bookcases"/>
    <n v="512.49900000000002"/>
    <n v="3"/>
    <x v="11"/>
    <n v="-30.146999999999998"/>
    <m/>
  </r>
  <r>
    <n v="8168"/>
    <s v="CA-2016-144148"/>
    <x v="995"/>
    <d v="2016-08-05T00:00:00"/>
    <x v="1"/>
    <s v="AH-10690"/>
    <x v="706"/>
    <x v="1"/>
    <s v="United States"/>
    <s v="San Francisco"/>
    <x v="1"/>
    <n v="94122"/>
    <x v="1"/>
    <s v="FUR-TA-10002774"/>
    <x v="0"/>
    <x v="3"/>
    <s v="Laminate Occasional Tables"/>
    <n v="863.12800000000004"/>
    <n v="7"/>
    <x v="2"/>
    <n v="-32.3673"/>
    <m/>
  </r>
  <r>
    <n v="8169"/>
    <s v="CA-2017-107174"/>
    <x v="44"/>
    <d v="2017-11-13T00:00:00"/>
    <x v="1"/>
    <s v="AB-10060"/>
    <x v="144"/>
    <x v="2"/>
    <s v="United States"/>
    <s v="Seattle"/>
    <x v="4"/>
    <n v="98105"/>
    <x v="1"/>
    <s v="FUR-TA-10004575"/>
    <x v="0"/>
    <x v="3"/>
    <s v="Hon 5100 Series Wood Tables"/>
    <n v="2036.86"/>
    <n v="7"/>
    <x v="0"/>
    <n v="366.63479999999998"/>
    <m/>
  </r>
  <r>
    <n v="8170"/>
    <s v="CA-2017-107174"/>
    <x v="44"/>
    <d v="2017-11-13T00:00:00"/>
    <x v="1"/>
    <s v="AB-10060"/>
    <x v="144"/>
    <x v="2"/>
    <s v="United States"/>
    <s v="Seattle"/>
    <x v="4"/>
    <n v="98105"/>
    <x v="1"/>
    <s v="FUR-CH-10003312"/>
    <x v="0"/>
    <x v="1"/>
    <s v="Hon 2090 “Pillow Soft” Series Mid Back Swivel/Tilt Chairs"/>
    <n v="449.56799999999998"/>
    <n v="2"/>
    <x v="2"/>
    <n v="-73.0548"/>
    <m/>
  </r>
  <r>
    <n v="8171"/>
    <s v="CA-2017-107174"/>
    <x v="44"/>
    <d v="2017-11-13T00:00:00"/>
    <x v="1"/>
    <s v="AB-10060"/>
    <x v="144"/>
    <x v="2"/>
    <s v="United States"/>
    <s v="Seattle"/>
    <x v="4"/>
    <n v="98105"/>
    <x v="1"/>
    <s v="TEC-AC-10001465"/>
    <x v="2"/>
    <x v="11"/>
    <s v="SanDisk Cruzer 64 GB USB Flash Drive"/>
    <n v="108.96"/>
    <n v="3"/>
    <x v="0"/>
    <n v="32.688000000000002"/>
    <m/>
  </r>
  <r>
    <n v="8172"/>
    <s v="CA-2016-146150"/>
    <x v="1173"/>
    <d v="2016-02-19T00:00:00"/>
    <x v="1"/>
    <s v="FM-14380"/>
    <x v="248"/>
    <x v="0"/>
    <s v="United States"/>
    <s v="Jackson"/>
    <x v="35"/>
    <n v="39212"/>
    <x v="0"/>
    <s v="OFF-AR-10002240"/>
    <x v="1"/>
    <x v="6"/>
    <s v="Panasonic KP-150 Electric Pencil Sharpener"/>
    <n v="264.18"/>
    <n v="7"/>
    <x v="0"/>
    <n v="68.686800000000005"/>
    <m/>
  </r>
  <r>
    <n v="8173"/>
    <s v="CA-2014-114125"/>
    <x v="868"/>
    <d v="2014-07-13T00:00:00"/>
    <x v="1"/>
    <s v="GH-14410"/>
    <x v="689"/>
    <x v="2"/>
    <s v="United States"/>
    <s v="Los Angeles"/>
    <x v="1"/>
    <n v="90049"/>
    <x v="1"/>
    <s v="OFF-LA-10004559"/>
    <x v="1"/>
    <x v="2"/>
    <s v="Avery 49"/>
    <n v="2.88"/>
    <n v="1"/>
    <x v="0"/>
    <n v="1.4112"/>
    <m/>
  </r>
  <r>
    <n v="8174"/>
    <s v="CA-2014-114125"/>
    <x v="868"/>
    <d v="2014-07-13T00:00:00"/>
    <x v="1"/>
    <s v="GH-14410"/>
    <x v="689"/>
    <x v="2"/>
    <s v="United States"/>
    <s v="Los Angeles"/>
    <x v="1"/>
    <n v="90049"/>
    <x v="1"/>
    <s v="OFF-BI-10003291"/>
    <x v="1"/>
    <x v="8"/>
    <s v="Wilson Jones Leather-Like Binders with DublLock Round Rings"/>
    <n v="41.904000000000003"/>
    <n v="6"/>
    <x v="2"/>
    <n v="14.1426"/>
    <m/>
  </r>
  <r>
    <n v="8175"/>
    <s v="CA-2014-114125"/>
    <x v="868"/>
    <d v="2014-07-13T00:00:00"/>
    <x v="1"/>
    <s v="GH-14410"/>
    <x v="689"/>
    <x v="2"/>
    <s v="United States"/>
    <s v="Los Angeles"/>
    <x v="1"/>
    <n v="90049"/>
    <x v="1"/>
    <s v="OFF-ST-10001505"/>
    <x v="1"/>
    <x v="4"/>
    <s v="Perma STOR-ALL Hanging File Box, 13 1/8&quot;W x 12 1/4&quot;D x 10 1/2&quot;H"/>
    <n v="23.92"/>
    <n v="4"/>
    <x v="0"/>
    <n v="4.0663999999999998"/>
    <m/>
  </r>
  <r>
    <n v="8176"/>
    <s v="CA-2016-114944"/>
    <x v="806"/>
    <d v="2016-02-04T00:00:00"/>
    <x v="1"/>
    <s v="HE-14800"/>
    <x v="785"/>
    <x v="1"/>
    <s v="United States"/>
    <s v="Chicago"/>
    <x v="10"/>
    <n v="60623"/>
    <x v="2"/>
    <s v="OFF-PA-10003892"/>
    <x v="1"/>
    <x v="10"/>
    <s v="Xerox 1943"/>
    <n v="156.512"/>
    <n v="4"/>
    <x v="2"/>
    <n v="52.822800000000001"/>
    <m/>
  </r>
  <r>
    <n v="8177"/>
    <s v="CA-2016-135965"/>
    <x v="897"/>
    <d v="2016-09-25T00:00:00"/>
    <x v="2"/>
    <s v="SZ-20035"/>
    <x v="449"/>
    <x v="2"/>
    <s v="United States"/>
    <s v="New York City"/>
    <x v="15"/>
    <n v="10035"/>
    <x v="3"/>
    <s v="OFF-ST-10002370"/>
    <x v="1"/>
    <x v="4"/>
    <s v="Sortfiler Multipurpose Personal File Organizer, Black"/>
    <n v="128.34"/>
    <n v="6"/>
    <x v="0"/>
    <n v="37.218600000000002"/>
    <m/>
  </r>
  <r>
    <n v="8178"/>
    <s v="CA-2017-149699"/>
    <x v="66"/>
    <d v="2017-12-24T00:00:00"/>
    <x v="2"/>
    <s v="CM-12115"/>
    <x v="441"/>
    <x v="0"/>
    <s v="United States"/>
    <s v="Los Angeles"/>
    <x v="1"/>
    <n v="90008"/>
    <x v="1"/>
    <s v="TEC-AC-10000474"/>
    <x v="2"/>
    <x v="11"/>
    <s v="Kensington Expert Mouse Optical USB Trackball for PC or Mac"/>
    <n v="474.95"/>
    <n v="5"/>
    <x v="0"/>
    <n v="142.48500000000001"/>
    <m/>
  </r>
  <r>
    <n v="8179"/>
    <s v="CA-2016-166429"/>
    <x v="476"/>
    <d v="2016-09-08T00:00:00"/>
    <x v="1"/>
    <s v="TG-21310"/>
    <x v="592"/>
    <x v="0"/>
    <s v="United States"/>
    <s v="Des Moines"/>
    <x v="4"/>
    <n v="98198"/>
    <x v="1"/>
    <s v="TEC-CO-10002095"/>
    <x v="2"/>
    <x v="16"/>
    <s v="Hewlett Packard 610 Color Digital Copier / Printer"/>
    <n v="999.98"/>
    <n v="2"/>
    <x v="0"/>
    <n v="449.99099999999999"/>
    <m/>
  </r>
  <r>
    <n v="8180"/>
    <s v="CA-2015-112767"/>
    <x v="991"/>
    <d v="2015-08-06T00:00:00"/>
    <x v="1"/>
    <s v="DK-12985"/>
    <x v="213"/>
    <x v="0"/>
    <s v="United States"/>
    <s v="Springfield"/>
    <x v="21"/>
    <n v="97477"/>
    <x v="1"/>
    <s v="FUR-TA-10003469"/>
    <x v="0"/>
    <x v="3"/>
    <s v="Balt Split Level Computer Training Table"/>
    <n v="277.5"/>
    <n v="4"/>
    <x v="5"/>
    <n v="-188.7"/>
    <m/>
  </r>
  <r>
    <n v="8181"/>
    <s v="CA-2015-119879"/>
    <x v="82"/>
    <d v="2015-11-25T00:00:00"/>
    <x v="1"/>
    <s v="SS-20410"/>
    <x v="757"/>
    <x v="0"/>
    <s v="United States"/>
    <s v="Philadelphia"/>
    <x v="9"/>
    <n v="19120"/>
    <x v="3"/>
    <s v="FUR-TA-10002958"/>
    <x v="0"/>
    <x v="3"/>
    <s v="Bevis Oval Conference Table, Walnut"/>
    <n v="1252.704"/>
    <n v="8"/>
    <x v="10"/>
    <n v="-480.20319999999998"/>
    <m/>
  </r>
  <r>
    <n v="8182"/>
    <s v="CA-2015-119879"/>
    <x v="82"/>
    <d v="2015-11-25T00:00:00"/>
    <x v="1"/>
    <s v="SS-20410"/>
    <x v="757"/>
    <x v="0"/>
    <s v="United States"/>
    <s v="Philadelphia"/>
    <x v="9"/>
    <n v="19120"/>
    <x v="3"/>
    <s v="TEC-PH-10002923"/>
    <x v="2"/>
    <x v="7"/>
    <s v="Logitech B530 USB Headset - headset - Full size, Binaural"/>
    <n v="110.97"/>
    <n v="5"/>
    <x v="10"/>
    <n v="-24.043500000000002"/>
    <m/>
  </r>
  <r>
    <n v="8183"/>
    <s v="CA-2017-155642"/>
    <x v="796"/>
    <d v="2017-05-22T00:00:00"/>
    <x v="1"/>
    <s v="BM-11575"/>
    <x v="606"/>
    <x v="1"/>
    <s v="United States"/>
    <s v="Chicago"/>
    <x v="10"/>
    <n v="60653"/>
    <x v="2"/>
    <s v="FUR-FU-10004973"/>
    <x v="0"/>
    <x v="5"/>
    <s v="Flat Face Poster Frame"/>
    <n v="22.608000000000001"/>
    <n v="3"/>
    <x v="7"/>
    <n v="-10.1736"/>
    <m/>
  </r>
  <r>
    <n v="8184"/>
    <s v="CA-2017-155642"/>
    <x v="796"/>
    <d v="2017-05-22T00:00:00"/>
    <x v="1"/>
    <s v="BM-11575"/>
    <x v="606"/>
    <x v="1"/>
    <s v="United States"/>
    <s v="Chicago"/>
    <x v="10"/>
    <n v="60653"/>
    <x v="2"/>
    <s v="FUR-FU-10001918"/>
    <x v="0"/>
    <x v="5"/>
    <s v="C-Line Cubicle Keepers Polyproplyene Holder With Velcro Backings"/>
    <n v="1.8919999999999999"/>
    <n v="1"/>
    <x v="7"/>
    <n v="-0.99329999999999996"/>
    <m/>
  </r>
  <r>
    <n v="8185"/>
    <s v="US-2017-101721"/>
    <x v="283"/>
    <d v="2017-07-27T00:00:00"/>
    <x v="1"/>
    <s v="MY-17380"/>
    <x v="199"/>
    <x v="1"/>
    <s v="United States"/>
    <s v="Chicago"/>
    <x v="10"/>
    <n v="60623"/>
    <x v="2"/>
    <s v="OFF-PA-10003641"/>
    <x v="1"/>
    <x v="10"/>
    <s v="Xerox 1909"/>
    <n v="63.311999999999998"/>
    <n v="3"/>
    <x v="2"/>
    <n v="20.5764"/>
    <m/>
  </r>
  <r>
    <n v="8186"/>
    <s v="CA-2015-136728"/>
    <x v="1023"/>
    <d v="2015-09-17T00:00:00"/>
    <x v="0"/>
    <s v="AG-10900"/>
    <x v="151"/>
    <x v="0"/>
    <s v="United States"/>
    <s v="Chicago"/>
    <x v="10"/>
    <n v="60623"/>
    <x v="2"/>
    <s v="OFF-EN-10002621"/>
    <x v="1"/>
    <x v="12"/>
    <s v="Staple envelope"/>
    <n v="7.8239999999999998"/>
    <n v="1"/>
    <x v="2"/>
    <n v="2.9340000000000002"/>
    <m/>
  </r>
  <r>
    <n v="8187"/>
    <s v="CA-2015-136728"/>
    <x v="1023"/>
    <d v="2015-09-17T00:00:00"/>
    <x v="0"/>
    <s v="AG-10900"/>
    <x v="151"/>
    <x v="0"/>
    <s v="United States"/>
    <s v="Chicago"/>
    <x v="10"/>
    <n v="60623"/>
    <x v="2"/>
    <s v="FUR-CH-10003817"/>
    <x v="0"/>
    <x v="1"/>
    <s v="Global Value Steno Chair, Gray"/>
    <n v="170.072"/>
    <n v="4"/>
    <x v="4"/>
    <n v="-12.148"/>
    <m/>
  </r>
  <r>
    <n v="8188"/>
    <s v="CA-2016-127194"/>
    <x v="107"/>
    <d v="2016-12-16T00:00:00"/>
    <x v="1"/>
    <s v="BW-11110"/>
    <x v="308"/>
    <x v="1"/>
    <s v="United States"/>
    <s v="New York City"/>
    <x v="15"/>
    <n v="10024"/>
    <x v="3"/>
    <s v="OFF-PA-10000659"/>
    <x v="1"/>
    <x v="10"/>
    <s v="Adams Phone Message Book, Professional, 400 Message Capacity, 5 3/6” x 11”"/>
    <n v="62.82"/>
    <n v="9"/>
    <x v="0"/>
    <n v="29.525400000000001"/>
    <m/>
  </r>
  <r>
    <n v="8189"/>
    <s v="CA-2015-140375"/>
    <x v="653"/>
    <d v="2015-10-05T00:00:00"/>
    <x v="0"/>
    <s v="SG-20470"/>
    <x v="495"/>
    <x v="0"/>
    <s v="United States"/>
    <s v="Rockville"/>
    <x v="39"/>
    <n v="20852"/>
    <x v="3"/>
    <s v="OFF-PA-10001870"/>
    <x v="1"/>
    <x v="10"/>
    <s v="Xerox 202"/>
    <n v="19.440000000000001"/>
    <n v="3"/>
    <x v="0"/>
    <n v="9.3312000000000008"/>
    <m/>
  </r>
  <r>
    <n v="8190"/>
    <s v="CA-2015-140375"/>
    <x v="653"/>
    <d v="2015-10-05T00:00:00"/>
    <x v="0"/>
    <s v="SG-20470"/>
    <x v="495"/>
    <x v="0"/>
    <s v="United States"/>
    <s v="Rockville"/>
    <x v="39"/>
    <n v="20852"/>
    <x v="3"/>
    <s v="OFF-BI-10000320"/>
    <x v="1"/>
    <x v="8"/>
    <s v="GBC Plastic Binding Combs"/>
    <n v="7.38"/>
    <n v="1"/>
    <x v="0"/>
    <n v="3.6162000000000001"/>
    <m/>
  </r>
  <r>
    <n v="8191"/>
    <s v="US-2017-155866"/>
    <x v="701"/>
    <d v="2017-11-21T00:00:00"/>
    <x v="1"/>
    <s v="CC-12370"/>
    <x v="666"/>
    <x v="0"/>
    <s v="United States"/>
    <s v="New York City"/>
    <x v="15"/>
    <n v="10011"/>
    <x v="3"/>
    <s v="OFF-PA-10004735"/>
    <x v="1"/>
    <x v="10"/>
    <s v="Xerox 1905"/>
    <n v="38.880000000000003"/>
    <n v="6"/>
    <x v="0"/>
    <n v="18.662400000000002"/>
    <m/>
  </r>
  <r>
    <n v="8192"/>
    <s v="US-2017-155866"/>
    <x v="701"/>
    <d v="2017-11-21T00:00:00"/>
    <x v="1"/>
    <s v="CC-12370"/>
    <x v="666"/>
    <x v="0"/>
    <s v="United States"/>
    <s v="New York City"/>
    <x v="15"/>
    <n v="10011"/>
    <x v="3"/>
    <s v="FUR-FU-10004091"/>
    <x v="0"/>
    <x v="5"/>
    <s v="Howard Miller 13&quot; Diameter Goldtone Round Wall Clock"/>
    <n v="187.76"/>
    <n v="4"/>
    <x v="0"/>
    <n v="76.9816"/>
    <m/>
  </r>
  <r>
    <n v="8193"/>
    <s v="CA-2015-141327"/>
    <x v="672"/>
    <d v="2015-12-03T00:00:00"/>
    <x v="2"/>
    <s v="LR-16915"/>
    <x v="235"/>
    <x v="0"/>
    <s v="United States"/>
    <s v="Durham"/>
    <x v="3"/>
    <n v="27707"/>
    <x v="0"/>
    <s v="OFF-BI-10000546"/>
    <x v="1"/>
    <x v="8"/>
    <s v="Avery Durable Binders"/>
    <n v="6.048"/>
    <n v="7"/>
    <x v="6"/>
    <n v="-4.2336"/>
    <m/>
  </r>
  <r>
    <n v="8194"/>
    <s v="CA-2015-141327"/>
    <x v="672"/>
    <d v="2015-12-03T00:00:00"/>
    <x v="2"/>
    <s v="LR-16915"/>
    <x v="235"/>
    <x v="0"/>
    <s v="United States"/>
    <s v="Durham"/>
    <x v="3"/>
    <n v="27707"/>
    <x v="0"/>
    <s v="OFF-AP-10001293"/>
    <x v="1"/>
    <x v="9"/>
    <s v="Belkin 8 Outlet Surge Protector"/>
    <n v="98.352000000000004"/>
    <n v="3"/>
    <x v="2"/>
    <n v="9.8352000000000004"/>
    <m/>
  </r>
  <r>
    <n v="8195"/>
    <s v="CA-2015-141327"/>
    <x v="672"/>
    <d v="2015-12-03T00:00:00"/>
    <x v="2"/>
    <s v="LR-16915"/>
    <x v="235"/>
    <x v="0"/>
    <s v="United States"/>
    <s v="Durham"/>
    <x v="3"/>
    <n v="27707"/>
    <x v="0"/>
    <s v="FUR-FU-10000576"/>
    <x v="0"/>
    <x v="5"/>
    <s v="Luxo Professional Fluorescent Magnifier Lamp with Clamp-Mount Base"/>
    <n v="335.74400000000003"/>
    <n v="2"/>
    <x v="2"/>
    <n v="25.180800000000001"/>
    <m/>
  </r>
  <r>
    <n v="8196"/>
    <s v="CA-2015-136700"/>
    <x v="401"/>
    <d v="2015-12-11T00:00:00"/>
    <x v="0"/>
    <s v="DB-13120"/>
    <x v="106"/>
    <x v="1"/>
    <s v="United States"/>
    <s v="Santa Barbara"/>
    <x v="1"/>
    <n v="93101"/>
    <x v="1"/>
    <s v="OFF-PA-10004519"/>
    <x v="1"/>
    <x v="10"/>
    <s v="Spiral Phone Message Books with Labels by Adams"/>
    <n v="8.9600000000000009"/>
    <n v="2"/>
    <x v="0"/>
    <n v="4.3903999999999996"/>
    <m/>
  </r>
  <r>
    <n v="8197"/>
    <s v="CA-2017-102736"/>
    <x v="528"/>
    <d v="2017-09-09T00:00:00"/>
    <x v="1"/>
    <s v="LP-17095"/>
    <x v="431"/>
    <x v="0"/>
    <s v="United States"/>
    <s v="Knoxville"/>
    <x v="18"/>
    <n v="37918"/>
    <x v="0"/>
    <s v="TEC-AC-10004568"/>
    <x v="2"/>
    <x v="11"/>
    <s v="Maxell LTO Ultrium - 800 GB"/>
    <n v="89.567999999999998"/>
    <n v="4"/>
    <x v="2"/>
    <n v="-1.1195999999999999"/>
    <m/>
  </r>
  <r>
    <n v="8198"/>
    <s v="CA-2017-102736"/>
    <x v="528"/>
    <d v="2017-09-09T00:00:00"/>
    <x v="1"/>
    <s v="LP-17095"/>
    <x v="431"/>
    <x v="0"/>
    <s v="United States"/>
    <s v="Knoxville"/>
    <x v="18"/>
    <n v="37918"/>
    <x v="0"/>
    <s v="OFF-AR-10001897"/>
    <x v="1"/>
    <x v="6"/>
    <s v="Model L Table or Wall-Mount Pencil Sharpener"/>
    <n v="71.959999999999994"/>
    <n v="5"/>
    <x v="2"/>
    <n v="7.1959999999999997"/>
    <m/>
  </r>
  <r>
    <n v="8199"/>
    <s v="CA-2017-102736"/>
    <x v="528"/>
    <d v="2017-09-09T00:00:00"/>
    <x v="1"/>
    <s v="LP-17095"/>
    <x v="431"/>
    <x v="0"/>
    <s v="United States"/>
    <s v="Knoxville"/>
    <x v="18"/>
    <n v="37918"/>
    <x v="0"/>
    <s v="OFF-PA-10001800"/>
    <x v="1"/>
    <x v="10"/>
    <s v="Xerox 220"/>
    <n v="15.552"/>
    <n v="3"/>
    <x v="2"/>
    <n v="5.4432"/>
    <m/>
  </r>
  <r>
    <n v="8200"/>
    <s v="CA-2017-125269"/>
    <x v="558"/>
    <d v="2017-04-30T00:00:00"/>
    <x v="1"/>
    <s v="AF-10870"/>
    <x v="578"/>
    <x v="0"/>
    <s v="United States"/>
    <s v="Chicago"/>
    <x v="10"/>
    <n v="60610"/>
    <x v="2"/>
    <s v="OFF-BI-10001628"/>
    <x v="1"/>
    <x v="8"/>
    <s v="Acco Data Flex Cable Posts For Top &amp; Bottom Load Binders, 6&quot; Capacity"/>
    <n v="10.43"/>
    <n v="5"/>
    <x v="3"/>
    <n v="-18.252500000000001"/>
    <m/>
  </r>
  <r>
    <n v="8201"/>
    <s v="CA-2017-125269"/>
    <x v="558"/>
    <d v="2017-04-30T00:00:00"/>
    <x v="1"/>
    <s v="AF-10870"/>
    <x v="578"/>
    <x v="0"/>
    <s v="United States"/>
    <s v="Chicago"/>
    <x v="10"/>
    <n v="60610"/>
    <x v="2"/>
    <s v="OFF-ST-10004123"/>
    <x v="1"/>
    <x v="4"/>
    <s v="Safco Industrial Wire Shelving System"/>
    <n v="72.784000000000006"/>
    <n v="1"/>
    <x v="2"/>
    <n v="-18.196000000000002"/>
    <m/>
  </r>
  <r>
    <n v="8202"/>
    <s v="CA-2015-114811"/>
    <x v="627"/>
    <d v="2015-11-08T00:00:00"/>
    <x v="3"/>
    <s v="KD-16495"/>
    <x v="470"/>
    <x v="1"/>
    <s v="United States"/>
    <s v="New York City"/>
    <x v="15"/>
    <n v="10024"/>
    <x v="3"/>
    <s v="OFF-ST-10000885"/>
    <x v="1"/>
    <x v="4"/>
    <s v="Fellowes Desktop Hanging File Manager"/>
    <n v="67.150000000000006"/>
    <n v="5"/>
    <x v="0"/>
    <n v="16.787500000000001"/>
    <m/>
  </r>
  <r>
    <n v="8203"/>
    <s v="CA-2015-114811"/>
    <x v="627"/>
    <d v="2015-11-08T00:00:00"/>
    <x v="3"/>
    <s v="KD-16495"/>
    <x v="470"/>
    <x v="1"/>
    <s v="United States"/>
    <s v="New York City"/>
    <x v="15"/>
    <n v="10024"/>
    <x v="3"/>
    <s v="TEC-PH-10004165"/>
    <x v="2"/>
    <x v="7"/>
    <s v="Mitel MiVoice 5330e IP Phone"/>
    <n v="549.98"/>
    <n v="2"/>
    <x v="0"/>
    <n v="142.9948"/>
    <m/>
  </r>
  <r>
    <n v="8204"/>
    <s v="CA-2015-114811"/>
    <x v="627"/>
    <d v="2015-11-08T00:00:00"/>
    <x v="3"/>
    <s v="KD-16495"/>
    <x v="470"/>
    <x v="1"/>
    <s v="United States"/>
    <s v="New York City"/>
    <x v="15"/>
    <n v="10024"/>
    <x v="3"/>
    <s v="FUR-FU-10002240"/>
    <x v="0"/>
    <x v="5"/>
    <s v="Nu-Dell EZ-Mount Plastic Wall Frames"/>
    <n v="11.82"/>
    <n v="3"/>
    <x v="0"/>
    <n v="4.7279999999999998"/>
    <m/>
  </r>
  <r>
    <n v="8205"/>
    <s v="CA-2015-114811"/>
    <x v="627"/>
    <d v="2015-11-08T00:00:00"/>
    <x v="3"/>
    <s v="KD-16495"/>
    <x v="470"/>
    <x v="1"/>
    <s v="United States"/>
    <s v="New York City"/>
    <x v="15"/>
    <n v="10024"/>
    <x v="3"/>
    <s v="TEC-MA-10000045"/>
    <x v="2"/>
    <x v="15"/>
    <s v="Zebra ZM400 Thermal Label Printer"/>
    <n v="4643.8"/>
    <n v="4"/>
    <x v="0"/>
    <n v="2229.0239999999999"/>
    <m/>
  </r>
  <r>
    <n v="8206"/>
    <s v="CA-2015-114811"/>
    <x v="627"/>
    <d v="2015-11-08T00:00:00"/>
    <x v="3"/>
    <s v="KD-16495"/>
    <x v="470"/>
    <x v="1"/>
    <s v="United States"/>
    <s v="New York City"/>
    <x v="15"/>
    <n v="10024"/>
    <x v="3"/>
    <s v="FUR-CH-10003746"/>
    <x v="0"/>
    <x v="1"/>
    <s v="Hon 4070 Series Pagoda Round Back Stacking Chairs"/>
    <n v="577.76400000000001"/>
    <n v="2"/>
    <x v="9"/>
    <n v="115.5528"/>
    <m/>
  </r>
  <r>
    <n v="8207"/>
    <s v="CA-2015-122266"/>
    <x v="33"/>
    <d v="2015-04-30T00:00:00"/>
    <x v="1"/>
    <s v="SA-20830"/>
    <x v="193"/>
    <x v="0"/>
    <s v="United States"/>
    <s v="Daytona Beach"/>
    <x v="2"/>
    <n v="32114"/>
    <x v="0"/>
    <s v="FUR-TA-10000577"/>
    <x v="0"/>
    <x v="3"/>
    <s v="Bretford CR4500 Series Slim Rectangular Table"/>
    <n v="191.5155"/>
    <n v="1"/>
    <x v="1"/>
    <n v="-76.606200000000001"/>
    <m/>
  </r>
  <r>
    <n v="8208"/>
    <s v="CA-2015-122266"/>
    <x v="33"/>
    <d v="2015-04-30T00:00:00"/>
    <x v="1"/>
    <s v="SA-20830"/>
    <x v="193"/>
    <x v="0"/>
    <s v="United States"/>
    <s v="Daytona Beach"/>
    <x v="2"/>
    <n v="32114"/>
    <x v="0"/>
    <s v="OFF-AR-10004757"/>
    <x v="1"/>
    <x v="6"/>
    <s v="Crayola Colored Pencils"/>
    <n v="2.6240000000000001"/>
    <n v="1"/>
    <x v="2"/>
    <n v="0.4264"/>
    <m/>
  </r>
  <r>
    <n v="8209"/>
    <s v="CA-2015-141565"/>
    <x v="1181"/>
    <d v="2015-09-24T00:00:00"/>
    <x v="1"/>
    <s v="BG-11035"/>
    <x v="767"/>
    <x v="0"/>
    <s v="United States"/>
    <s v="Nashville"/>
    <x v="18"/>
    <n v="37211"/>
    <x v="0"/>
    <s v="OFF-BI-10000545"/>
    <x v="1"/>
    <x v="8"/>
    <s v="GBC Ibimaster 500 Manual ProClick Binding System"/>
    <n v="1369.7639999999999"/>
    <n v="6"/>
    <x v="6"/>
    <n v="-913.17600000000004"/>
    <m/>
  </r>
  <r>
    <n v="8210"/>
    <s v="CA-2015-141565"/>
    <x v="1181"/>
    <d v="2015-09-24T00:00:00"/>
    <x v="1"/>
    <s v="BG-11035"/>
    <x v="767"/>
    <x v="0"/>
    <s v="United States"/>
    <s v="Nashville"/>
    <x v="18"/>
    <n v="37211"/>
    <x v="0"/>
    <s v="OFF-ST-10001522"/>
    <x v="1"/>
    <x v="4"/>
    <s v="Gould Plastics 18-Pocket Panel Bin, 34w x 5-1/4d x 20-1/2h"/>
    <n v="294.36799999999999"/>
    <n v="4"/>
    <x v="2"/>
    <n v="-58.873600000000003"/>
    <m/>
  </r>
  <r>
    <n v="8211"/>
    <s v="CA-2017-128769"/>
    <x v="210"/>
    <d v="2017-09-12T00:00:00"/>
    <x v="1"/>
    <s v="DM-12955"/>
    <x v="678"/>
    <x v="1"/>
    <s v="United States"/>
    <s v="Nashville"/>
    <x v="18"/>
    <n v="37211"/>
    <x v="0"/>
    <s v="OFF-AP-10001271"/>
    <x v="1"/>
    <x v="9"/>
    <s v="Eureka The Boss Cordless Rechargeable Stick Vac"/>
    <n v="81.567999999999998"/>
    <n v="2"/>
    <x v="2"/>
    <n v="7.1372"/>
    <m/>
  </r>
  <r>
    <n v="8212"/>
    <s v="CA-2016-116337"/>
    <x v="77"/>
    <d v="2016-11-12T00:00:00"/>
    <x v="1"/>
    <s v="MC-17845"/>
    <x v="266"/>
    <x v="0"/>
    <s v="United States"/>
    <s v="Dallas"/>
    <x v="5"/>
    <n v="75220"/>
    <x v="2"/>
    <s v="FUR-FU-10002030"/>
    <x v="0"/>
    <x v="5"/>
    <s v="Executive Impressions 14&quot; Contract Wall Clock with Quartz Movement"/>
    <n v="44.46"/>
    <n v="5"/>
    <x v="7"/>
    <n v="-17.783999999999999"/>
    <m/>
  </r>
  <r>
    <n v="8213"/>
    <s v="CA-2016-116337"/>
    <x v="77"/>
    <d v="2016-11-12T00:00:00"/>
    <x v="1"/>
    <s v="MC-17845"/>
    <x v="266"/>
    <x v="0"/>
    <s v="United States"/>
    <s v="Dallas"/>
    <x v="5"/>
    <n v="75220"/>
    <x v="2"/>
    <s v="OFF-ST-10001272"/>
    <x v="1"/>
    <x v="4"/>
    <s v="Mini 13-1/2 Capacity Data Binder Rack, Pearl"/>
    <n v="314.08800000000002"/>
    <n v="3"/>
    <x v="2"/>
    <n v="19.630500000000001"/>
    <m/>
  </r>
  <r>
    <n v="8214"/>
    <s v="CA-2015-120845"/>
    <x v="12"/>
    <d v="2015-10-02T00:00:00"/>
    <x v="1"/>
    <s v="ML-17395"/>
    <x v="504"/>
    <x v="1"/>
    <s v="United States"/>
    <s v="Murfreesboro"/>
    <x v="18"/>
    <n v="37130"/>
    <x v="0"/>
    <s v="OFF-BI-10001116"/>
    <x v="1"/>
    <x v="8"/>
    <s v="Wilson Jones 1&quot; Hanging DublLock Ring Binders"/>
    <n v="6.3360000000000003"/>
    <n v="4"/>
    <x v="6"/>
    <n v="-4.6463999999999999"/>
    <m/>
  </r>
  <r>
    <n v="8215"/>
    <s v="CA-2015-120845"/>
    <x v="12"/>
    <d v="2015-10-02T00:00:00"/>
    <x v="1"/>
    <s v="ML-17395"/>
    <x v="504"/>
    <x v="1"/>
    <s v="United States"/>
    <s v="Murfreesboro"/>
    <x v="18"/>
    <n v="37130"/>
    <x v="0"/>
    <s v="OFF-PA-10004665"/>
    <x v="1"/>
    <x v="10"/>
    <s v="Advantus Motivational Note Cards"/>
    <n v="10.48"/>
    <n v="1"/>
    <x v="2"/>
    <n v="3.7989999999999999"/>
    <m/>
  </r>
  <r>
    <n v="8216"/>
    <s v="CA-2015-120845"/>
    <x v="12"/>
    <d v="2015-10-02T00:00:00"/>
    <x v="1"/>
    <s v="ML-17395"/>
    <x v="504"/>
    <x v="1"/>
    <s v="United States"/>
    <s v="Murfreesboro"/>
    <x v="18"/>
    <n v="37130"/>
    <x v="0"/>
    <s v="OFF-BI-10004506"/>
    <x v="1"/>
    <x v="8"/>
    <s v="Wilson Jones data.warehouse D-Ring Binders with DublLock"/>
    <n v="2.4689999999999999"/>
    <n v="1"/>
    <x v="6"/>
    <n v="-1.8106"/>
    <m/>
  </r>
  <r>
    <n v="8217"/>
    <s v="CA-2015-120845"/>
    <x v="12"/>
    <d v="2015-10-02T00:00:00"/>
    <x v="1"/>
    <s v="ML-17395"/>
    <x v="504"/>
    <x v="1"/>
    <s v="United States"/>
    <s v="Murfreesboro"/>
    <x v="18"/>
    <n v="37130"/>
    <x v="0"/>
    <s v="OFF-BI-10001982"/>
    <x v="1"/>
    <x v="8"/>
    <s v="Wilson Jones Custom Binder Spines &amp; Labels"/>
    <n v="3.2639999999999998"/>
    <n v="2"/>
    <x v="6"/>
    <n v="-2.2848000000000002"/>
    <m/>
  </r>
  <r>
    <n v="8218"/>
    <s v="CA-2014-120775"/>
    <x v="462"/>
    <d v="2014-10-07T00:00:00"/>
    <x v="1"/>
    <s v="RD-19930"/>
    <x v="709"/>
    <x v="0"/>
    <s v="United States"/>
    <s v="Dallas"/>
    <x v="5"/>
    <n v="75217"/>
    <x v="2"/>
    <s v="OFF-FA-10002676"/>
    <x v="1"/>
    <x v="13"/>
    <s v="Colored Push Pins"/>
    <n v="4.3440000000000003"/>
    <n v="3"/>
    <x v="2"/>
    <n v="0.86880000000000002"/>
    <m/>
  </r>
  <r>
    <n v="8219"/>
    <s v="CA-2014-120775"/>
    <x v="462"/>
    <d v="2014-10-07T00:00:00"/>
    <x v="1"/>
    <s v="RD-19930"/>
    <x v="709"/>
    <x v="0"/>
    <s v="United States"/>
    <s v="Dallas"/>
    <x v="5"/>
    <n v="75217"/>
    <x v="2"/>
    <s v="FUR-FU-10000758"/>
    <x v="0"/>
    <x v="5"/>
    <s v="DAX Natural Wood-Tone Poster Frame"/>
    <n v="31.776"/>
    <n v="3"/>
    <x v="7"/>
    <n v="-19.0656"/>
    <m/>
  </r>
  <r>
    <n v="8220"/>
    <s v="CA-2014-120775"/>
    <x v="462"/>
    <d v="2014-10-07T00:00:00"/>
    <x v="1"/>
    <s v="RD-19930"/>
    <x v="709"/>
    <x v="0"/>
    <s v="United States"/>
    <s v="Dallas"/>
    <x v="5"/>
    <n v="75217"/>
    <x v="2"/>
    <s v="OFF-LA-10002271"/>
    <x v="1"/>
    <x v="2"/>
    <s v="Smead Alpha-Z Color-Coded Second Alphabetical Labels and Starter Set"/>
    <n v="4.9279999999999999"/>
    <n v="2"/>
    <x v="2"/>
    <n v="1.7248000000000001"/>
    <m/>
  </r>
  <r>
    <n v="8221"/>
    <s v="CA-2014-120775"/>
    <x v="462"/>
    <d v="2014-10-07T00:00:00"/>
    <x v="1"/>
    <s v="RD-19930"/>
    <x v="709"/>
    <x v="0"/>
    <s v="United States"/>
    <s v="Dallas"/>
    <x v="5"/>
    <n v="75217"/>
    <x v="2"/>
    <s v="OFF-BI-10002609"/>
    <x v="1"/>
    <x v="8"/>
    <s v="Avery Hidden Tab Dividers for Binding Systems"/>
    <n v="1.788"/>
    <n v="3"/>
    <x v="3"/>
    <n v="-3.0396000000000001"/>
    <m/>
  </r>
  <r>
    <n v="8222"/>
    <s v="CA-2014-120775"/>
    <x v="462"/>
    <d v="2014-10-07T00:00:00"/>
    <x v="1"/>
    <s v="RD-19930"/>
    <x v="709"/>
    <x v="0"/>
    <s v="United States"/>
    <s v="Dallas"/>
    <x v="5"/>
    <n v="75217"/>
    <x v="2"/>
    <s v="OFF-FA-10000254"/>
    <x v="1"/>
    <x v="13"/>
    <s v="Sterling Rubber Bands by Alliance"/>
    <n v="15.071999999999999"/>
    <n v="4"/>
    <x v="2"/>
    <n v="-3.7679999999999998"/>
    <m/>
  </r>
  <r>
    <n v="8223"/>
    <s v="CA-2014-152905"/>
    <x v="1087"/>
    <d v="2014-02-24T00:00:00"/>
    <x v="1"/>
    <s v="AB-10015"/>
    <x v="755"/>
    <x v="0"/>
    <s v="United States"/>
    <s v="Arlington"/>
    <x v="5"/>
    <n v="76017"/>
    <x v="2"/>
    <s v="OFF-ST-10000321"/>
    <x v="1"/>
    <x v="4"/>
    <s v="Akro Stacking Bins"/>
    <n v="12.624000000000001"/>
    <n v="2"/>
    <x v="2"/>
    <n v="-2.5247999999999999"/>
    <m/>
  </r>
  <r>
    <n v="8224"/>
    <s v="CA-2016-104633"/>
    <x v="1"/>
    <d v="2016-06-16T00:00:00"/>
    <x v="1"/>
    <s v="EA-14035"/>
    <x v="105"/>
    <x v="1"/>
    <s v="United States"/>
    <s v="Pasadena"/>
    <x v="1"/>
    <n v="91104"/>
    <x v="1"/>
    <s v="OFF-PA-10000241"/>
    <x v="1"/>
    <x v="10"/>
    <s v="IBM Multi-Purpose Copy Paper, 8 1/2 x 11&quot;, Case"/>
    <n v="185.88"/>
    <n v="6"/>
    <x v="0"/>
    <n v="83.646000000000001"/>
    <m/>
  </r>
  <r>
    <n v="8225"/>
    <s v="CA-2016-104633"/>
    <x v="1"/>
    <d v="2016-06-16T00:00:00"/>
    <x v="1"/>
    <s v="EA-14035"/>
    <x v="105"/>
    <x v="1"/>
    <s v="United States"/>
    <s v="Pasadena"/>
    <x v="1"/>
    <n v="91104"/>
    <x v="1"/>
    <s v="OFF-PA-10004782"/>
    <x v="1"/>
    <x v="10"/>
    <s v="Xerox 228"/>
    <n v="12.96"/>
    <n v="2"/>
    <x v="0"/>
    <n v="6.2207999999999997"/>
    <m/>
  </r>
  <r>
    <n v="8226"/>
    <s v="CA-2017-104136"/>
    <x v="752"/>
    <d v="2017-11-04T00:00:00"/>
    <x v="0"/>
    <s v="SF-20065"/>
    <x v="11"/>
    <x v="0"/>
    <s v="United States"/>
    <s v="Everett"/>
    <x v="31"/>
    <n v="2149"/>
    <x v="3"/>
    <s v="OFF-PA-10004243"/>
    <x v="1"/>
    <x v="10"/>
    <s v="Xerox 1939"/>
    <n v="189.7"/>
    <n v="10"/>
    <x v="0"/>
    <n v="91.055999999999997"/>
    <m/>
  </r>
  <r>
    <n v="8227"/>
    <s v="CA-2017-104136"/>
    <x v="752"/>
    <d v="2017-11-04T00:00:00"/>
    <x v="0"/>
    <s v="SF-20065"/>
    <x v="11"/>
    <x v="0"/>
    <s v="United States"/>
    <s v="Everett"/>
    <x v="31"/>
    <n v="2149"/>
    <x v="3"/>
    <s v="OFF-PA-10001033"/>
    <x v="1"/>
    <x v="10"/>
    <s v="Xerox 1893"/>
    <n v="40.99"/>
    <n v="1"/>
    <x v="0"/>
    <n v="20.085100000000001"/>
    <m/>
  </r>
  <r>
    <n v="8228"/>
    <s v="CA-2016-123050"/>
    <x v="958"/>
    <d v="2016-04-08T00:00:00"/>
    <x v="0"/>
    <s v="BC-11125"/>
    <x v="604"/>
    <x v="2"/>
    <s v="United States"/>
    <s v="Troy"/>
    <x v="15"/>
    <n v="12180"/>
    <x v="3"/>
    <s v="FUR-FU-10000723"/>
    <x v="0"/>
    <x v="5"/>
    <s v="Deflect-o EconoMat Studded, No Bevel Mat for Low Pile Carpeting"/>
    <n v="82.64"/>
    <n v="2"/>
    <x v="0"/>
    <n v="7.4375999999999998"/>
    <m/>
  </r>
  <r>
    <n v="8229"/>
    <s v="CA-2016-123050"/>
    <x v="958"/>
    <d v="2016-04-08T00:00:00"/>
    <x v="0"/>
    <s v="BC-11125"/>
    <x v="604"/>
    <x v="2"/>
    <s v="United States"/>
    <s v="Troy"/>
    <x v="15"/>
    <n v="12180"/>
    <x v="3"/>
    <s v="OFF-ST-10003455"/>
    <x v="1"/>
    <x v="4"/>
    <s v="Tenex File Box, Personal Filing Tote with Lid, Black"/>
    <n v="31.02"/>
    <n v="2"/>
    <x v="0"/>
    <n v="8.0652000000000008"/>
    <m/>
  </r>
  <r>
    <n v="8230"/>
    <s v="CA-2016-123050"/>
    <x v="958"/>
    <d v="2016-04-08T00:00:00"/>
    <x v="0"/>
    <s v="BC-11125"/>
    <x v="604"/>
    <x v="2"/>
    <s v="United States"/>
    <s v="Troy"/>
    <x v="15"/>
    <n v="12180"/>
    <x v="3"/>
    <s v="TEC-AC-10001109"/>
    <x v="2"/>
    <x v="11"/>
    <s v="Logitech Trackman Marble Mouse"/>
    <n v="89.97"/>
    <n v="3"/>
    <x v="0"/>
    <n v="37.787399999999998"/>
    <m/>
  </r>
  <r>
    <n v="8231"/>
    <s v="CA-2016-162355"/>
    <x v="1186"/>
    <d v="2016-07-02T00:00:00"/>
    <x v="0"/>
    <s v="PF-19165"/>
    <x v="58"/>
    <x v="0"/>
    <s v="United States"/>
    <s v="Sandy Springs"/>
    <x v="32"/>
    <n v="30328"/>
    <x v="0"/>
    <s v="OFF-AR-10004344"/>
    <x v="1"/>
    <x v="6"/>
    <s v="Bulldog Vacuum Base Pencil Sharpener"/>
    <n v="35.97"/>
    <n v="3"/>
    <x v="0"/>
    <n v="9.7119"/>
    <m/>
  </r>
  <r>
    <n v="8232"/>
    <s v="CA-2016-162355"/>
    <x v="1186"/>
    <d v="2016-07-02T00:00:00"/>
    <x v="0"/>
    <s v="PF-19165"/>
    <x v="58"/>
    <x v="0"/>
    <s v="United States"/>
    <s v="Sandy Springs"/>
    <x v="32"/>
    <n v="30328"/>
    <x v="0"/>
    <s v="FUR-BO-10004695"/>
    <x v="0"/>
    <x v="0"/>
    <s v="O'Sullivan 2-Door Barrister Bookcase in Odessa Pine"/>
    <n v="1266.8599999999999"/>
    <n v="7"/>
    <x v="0"/>
    <n v="291.37779999999998"/>
    <m/>
  </r>
  <r>
    <n v="8233"/>
    <s v="CA-2014-158225"/>
    <x v="358"/>
    <d v="2014-09-28T00:00:00"/>
    <x v="1"/>
    <s v="SE-20110"/>
    <x v="339"/>
    <x v="0"/>
    <s v="United States"/>
    <s v="San Jose"/>
    <x v="1"/>
    <n v="95123"/>
    <x v="1"/>
    <s v="OFF-ST-10000675"/>
    <x v="1"/>
    <x v="4"/>
    <s v="File Shuttle II and Handi-File, Black"/>
    <n v="169.45"/>
    <n v="5"/>
    <x v="0"/>
    <n v="42.362499999999997"/>
    <m/>
  </r>
  <r>
    <n v="8234"/>
    <s v="CA-2014-158225"/>
    <x v="358"/>
    <d v="2014-09-28T00:00:00"/>
    <x v="1"/>
    <s v="SE-20110"/>
    <x v="339"/>
    <x v="0"/>
    <s v="United States"/>
    <s v="San Jose"/>
    <x v="1"/>
    <n v="95123"/>
    <x v="1"/>
    <s v="OFF-ST-10002301"/>
    <x v="1"/>
    <x v="4"/>
    <s v="Tennsco Commercial Shelving"/>
    <n v="40.68"/>
    <n v="2"/>
    <x v="0"/>
    <n v="0.40679999999999999"/>
    <m/>
  </r>
  <r>
    <n v="8235"/>
    <s v="CA-2017-102204"/>
    <x v="927"/>
    <d v="2017-05-06T00:00:00"/>
    <x v="1"/>
    <s v="CJ-12010"/>
    <x v="170"/>
    <x v="0"/>
    <s v="United States"/>
    <s v="Jacksonville"/>
    <x v="2"/>
    <n v="32216"/>
    <x v="0"/>
    <s v="OFF-SU-10001212"/>
    <x v="1"/>
    <x v="14"/>
    <s v="Kleencut Forged Office Shears by Acme United Corporation"/>
    <n v="3.3279999999999998"/>
    <n v="2"/>
    <x v="2"/>
    <n v="0.41599999999999998"/>
    <m/>
  </r>
  <r>
    <n v="8236"/>
    <s v="CA-2017-102204"/>
    <x v="927"/>
    <d v="2017-05-06T00:00:00"/>
    <x v="1"/>
    <s v="CJ-12010"/>
    <x v="170"/>
    <x v="0"/>
    <s v="United States"/>
    <s v="Jacksonville"/>
    <x v="2"/>
    <n v="32216"/>
    <x v="0"/>
    <s v="FUR-TA-10001889"/>
    <x v="0"/>
    <x v="3"/>
    <s v="Bush Advantage Collection Racetrack Conference Table"/>
    <n v="933.26199999999994"/>
    <n v="4"/>
    <x v="1"/>
    <n v="-458.14679999999998"/>
    <m/>
  </r>
  <r>
    <n v="8237"/>
    <s v="CA-2017-102204"/>
    <x v="927"/>
    <d v="2017-05-06T00:00:00"/>
    <x v="1"/>
    <s v="CJ-12010"/>
    <x v="170"/>
    <x v="0"/>
    <s v="United States"/>
    <s v="Jacksonville"/>
    <x v="2"/>
    <n v="32216"/>
    <x v="0"/>
    <s v="FUR-CH-10002024"/>
    <x v="0"/>
    <x v="1"/>
    <s v="HON 5400 Series Task Chairs for Big and Tall"/>
    <n v="2803.92"/>
    <n v="5"/>
    <x v="2"/>
    <n v="0"/>
    <m/>
  </r>
  <r>
    <n v="8238"/>
    <s v="CA-2017-103065"/>
    <x v="179"/>
    <d v="2017-10-20T00:00:00"/>
    <x v="3"/>
    <s v="PT-19090"/>
    <x v="690"/>
    <x v="0"/>
    <s v="United States"/>
    <s v="Jacksonville"/>
    <x v="2"/>
    <n v="32216"/>
    <x v="0"/>
    <s v="OFF-ST-10000617"/>
    <x v="1"/>
    <x v="4"/>
    <s v="Woodgrain Magazine Files by Perma"/>
    <n v="4.7679999999999998"/>
    <n v="2"/>
    <x v="2"/>
    <n v="-0.77480000000000004"/>
    <m/>
  </r>
  <r>
    <n v="8239"/>
    <s v="CA-2017-103065"/>
    <x v="179"/>
    <d v="2017-10-20T00:00:00"/>
    <x v="3"/>
    <s v="PT-19090"/>
    <x v="690"/>
    <x v="0"/>
    <s v="United States"/>
    <s v="Jacksonville"/>
    <x v="2"/>
    <n v="32216"/>
    <x v="0"/>
    <s v="OFF-PA-10000380"/>
    <x v="1"/>
    <x v="10"/>
    <s v="REDIFORM Incoming/Outgoing Call Register, 11&quot; X 8 1/2&quot;, 100 Messages"/>
    <n v="6.6719999999999997"/>
    <n v="1"/>
    <x v="2"/>
    <n v="2.5019999999999998"/>
    <m/>
  </r>
  <r>
    <n v="8240"/>
    <s v="CA-2017-103065"/>
    <x v="179"/>
    <d v="2017-10-20T00:00:00"/>
    <x v="3"/>
    <s v="PT-19090"/>
    <x v="690"/>
    <x v="0"/>
    <s v="United States"/>
    <s v="Jacksonville"/>
    <x v="2"/>
    <n v="32216"/>
    <x v="0"/>
    <s v="OFF-AR-10003251"/>
    <x v="1"/>
    <x v="6"/>
    <s v="Prang Drawing Pencil Set"/>
    <n v="4.4480000000000004"/>
    <n v="2"/>
    <x v="2"/>
    <n v="1.1120000000000001"/>
    <m/>
  </r>
  <r>
    <n v="8241"/>
    <s v="CA-2017-103065"/>
    <x v="179"/>
    <d v="2017-10-20T00:00:00"/>
    <x v="3"/>
    <s v="PT-19090"/>
    <x v="690"/>
    <x v="0"/>
    <s v="United States"/>
    <s v="Jacksonville"/>
    <x v="2"/>
    <n v="32216"/>
    <x v="0"/>
    <s v="FUR-FU-10000175"/>
    <x v="0"/>
    <x v="5"/>
    <s v="DAX Wood Document Frame."/>
    <n v="43.936"/>
    <n v="4"/>
    <x v="2"/>
    <n v="6.0411999999999999"/>
    <m/>
  </r>
  <r>
    <n v="8242"/>
    <s v="CA-2014-109855"/>
    <x v="416"/>
    <d v="2014-09-05T00:00:00"/>
    <x v="1"/>
    <s v="LH-16900"/>
    <x v="23"/>
    <x v="0"/>
    <s v="United States"/>
    <s v="New York City"/>
    <x v="15"/>
    <n v="10009"/>
    <x v="3"/>
    <s v="OFF-BI-10004716"/>
    <x v="1"/>
    <x v="8"/>
    <s v="Wilson Jones Hanging Recycled Pressboard Data Binders"/>
    <n v="23.744"/>
    <n v="2"/>
    <x v="2"/>
    <n v="8.3103999999999996"/>
    <m/>
  </r>
  <r>
    <n v="8243"/>
    <s v="CA-2014-109855"/>
    <x v="416"/>
    <d v="2014-09-05T00:00:00"/>
    <x v="1"/>
    <s v="LH-16900"/>
    <x v="23"/>
    <x v="0"/>
    <s v="United States"/>
    <s v="New York City"/>
    <x v="15"/>
    <n v="10009"/>
    <x v="3"/>
    <s v="TEC-AC-10002842"/>
    <x v="2"/>
    <x v="11"/>
    <s v="WD My Passport Ultra 2TB Portable External Hard Drive"/>
    <n v="357"/>
    <n v="3"/>
    <x v="0"/>
    <n v="57.12"/>
    <m/>
  </r>
  <r>
    <n v="8244"/>
    <s v="CA-2014-109897"/>
    <x v="1132"/>
    <d v="2014-08-16T00:00:00"/>
    <x v="1"/>
    <s v="BW-11200"/>
    <x v="572"/>
    <x v="0"/>
    <s v="United States"/>
    <s v="San Francisco"/>
    <x v="1"/>
    <n v="94122"/>
    <x v="1"/>
    <s v="TEC-PH-10003691"/>
    <x v="2"/>
    <x v="7"/>
    <s v="BlackBerry Q10"/>
    <n v="806.33600000000001"/>
    <n v="8"/>
    <x v="2"/>
    <n v="50.396000000000001"/>
    <m/>
  </r>
  <r>
    <n v="8245"/>
    <s v="CA-2014-109897"/>
    <x v="1132"/>
    <d v="2014-08-16T00:00:00"/>
    <x v="1"/>
    <s v="BW-11200"/>
    <x v="572"/>
    <x v="0"/>
    <s v="United States"/>
    <s v="San Francisco"/>
    <x v="1"/>
    <n v="94122"/>
    <x v="1"/>
    <s v="FUR-FU-10002878"/>
    <x v="0"/>
    <x v="5"/>
    <s v="Seth Thomas 14&quot; Day/Date Wall Clock"/>
    <n v="85.44"/>
    <n v="3"/>
    <x v="0"/>
    <n v="31.6128"/>
    <m/>
  </r>
  <r>
    <n v="8246"/>
    <s v="US-2014-143581"/>
    <x v="710"/>
    <d v="2014-08-23T00:00:00"/>
    <x v="1"/>
    <s v="BS-11365"/>
    <x v="740"/>
    <x v="1"/>
    <s v="United States"/>
    <s v="Columbus"/>
    <x v="32"/>
    <n v="31907"/>
    <x v="0"/>
    <s v="OFF-ST-10000991"/>
    <x v="1"/>
    <x v="4"/>
    <s v="Space Solutions HD Industrial Steel Shelving."/>
    <n v="344.91"/>
    <n v="3"/>
    <x v="0"/>
    <n v="10.347300000000001"/>
    <m/>
  </r>
  <r>
    <n v="8247"/>
    <s v="CA-2015-129217"/>
    <x v="1187"/>
    <d v="2015-05-10T00:00:00"/>
    <x v="3"/>
    <s v="DP-13390"/>
    <x v="503"/>
    <x v="2"/>
    <s v="United States"/>
    <s v="Aurora"/>
    <x v="10"/>
    <n v="60505"/>
    <x v="2"/>
    <s v="OFF-AP-10002439"/>
    <x v="1"/>
    <x v="9"/>
    <s v="Tripp Lite Isotel 8 Ultra 8 Outlet Metal Surge"/>
    <n v="70.97"/>
    <n v="5"/>
    <x v="3"/>
    <n v="-191.619"/>
    <m/>
  </r>
  <r>
    <n v="8248"/>
    <s v="CA-2015-129217"/>
    <x v="1187"/>
    <d v="2015-05-10T00:00:00"/>
    <x v="3"/>
    <s v="DP-13390"/>
    <x v="503"/>
    <x v="2"/>
    <s v="United States"/>
    <s v="Aurora"/>
    <x v="10"/>
    <n v="60505"/>
    <x v="2"/>
    <s v="OFF-AR-10004602"/>
    <x v="1"/>
    <x v="6"/>
    <s v="Boston KS Multi-Size Manual Pencil Sharpener"/>
    <n v="36.783999999999999"/>
    <n v="2"/>
    <x v="2"/>
    <n v="3.6783999999999999"/>
    <m/>
  </r>
  <r>
    <n v="8249"/>
    <s v="CA-2016-133816"/>
    <x v="1120"/>
    <d v="2016-05-13T00:00:00"/>
    <x v="0"/>
    <s v="CS-12400"/>
    <x v="37"/>
    <x v="2"/>
    <s v="United States"/>
    <s v="Philadelphia"/>
    <x v="9"/>
    <n v="19134"/>
    <x v="3"/>
    <s v="TEC-PH-10001795"/>
    <x v="2"/>
    <x v="7"/>
    <s v="ClearOne CHATAttach 160 - speaker phone"/>
    <n v="743.98800000000006"/>
    <n v="2"/>
    <x v="10"/>
    <n v="-123.998"/>
    <m/>
  </r>
  <r>
    <n v="8250"/>
    <s v="CA-2015-140221"/>
    <x v="616"/>
    <d v="2015-03-09T00:00:00"/>
    <x v="0"/>
    <s v="MS-17365"/>
    <x v="333"/>
    <x v="0"/>
    <s v="United States"/>
    <s v="Chicago"/>
    <x v="10"/>
    <n v="60653"/>
    <x v="2"/>
    <s v="OFF-BI-10002854"/>
    <x v="1"/>
    <x v="8"/>
    <s v="Performers Binder/Pad Holder, Black"/>
    <n v="11.212"/>
    <n v="2"/>
    <x v="3"/>
    <n v="-16.818000000000001"/>
    <m/>
  </r>
  <r>
    <n v="8251"/>
    <s v="CA-2015-140221"/>
    <x v="616"/>
    <d v="2015-03-09T00:00:00"/>
    <x v="0"/>
    <s v="MS-17365"/>
    <x v="333"/>
    <x v="0"/>
    <s v="United States"/>
    <s v="Chicago"/>
    <x v="10"/>
    <n v="60653"/>
    <x v="2"/>
    <s v="FUR-FU-10000023"/>
    <x v="0"/>
    <x v="5"/>
    <s v="Eldon Wave Desk Accessories"/>
    <n v="4.7119999999999997"/>
    <n v="2"/>
    <x v="7"/>
    <n v="-1.8848"/>
    <m/>
  </r>
  <r>
    <n v="8252"/>
    <s v="CA-2015-140221"/>
    <x v="616"/>
    <d v="2015-03-09T00:00:00"/>
    <x v="0"/>
    <s v="MS-17365"/>
    <x v="333"/>
    <x v="0"/>
    <s v="United States"/>
    <s v="Chicago"/>
    <x v="10"/>
    <n v="60653"/>
    <x v="2"/>
    <s v="OFF-AP-10000828"/>
    <x v="1"/>
    <x v="9"/>
    <s v="Avanti 4.4 Cu. Ft. Refrigerator"/>
    <n v="180.98"/>
    <n v="5"/>
    <x v="3"/>
    <n v="-470.548"/>
    <m/>
  </r>
  <r>
    <n v="8253"/>
    <s v="CA-2015-140221"/>
    <x v="616"/>
    <d v="2015-03-09T00:00:00"/>
    <x v="0"/>
    <s v="MS-17365"/>
    <x v="333"/>
    <x v="0"/>
    <s v="United States"/>
    <s v="Chicago"/>
    <x v="10"/>
    <n v="60653"/>
    <x v="2"/>
    <s v="OFF-ST-10000777"/>
    <x v="1"/>
    <x v="4"/>
    <s v="Companion Letter/Legal File, Black"/>
    <n v="60.415999999999997"/>
    <n v="2"/>
    <x v="2"/>
    <n v="6.0415999999999999"/>
    <m/>
  </r>
  <r>
    <n v="8254"/>
    <s v="CA-2017-152310"/>
    <x v="801"/>
    <d v="2017-08-19T00:00:00"/>
    <x v="1"/>
    <s v="DK-12895"/>
    <x v="729"/>
    <x v="0"/>
    <s v="United States"/>
    <s v="Seattle"/>
    <x v="4"/>
    <n v="98103"/>
    <x v="1"/>
    <s v="TEC-CO-10000971"/>
    <x v="2"/>
    <x v="16"/>
    <s v="Hewlett Packard 310 Color Digital Copier"/>
    <n v="299.99"/>
    <n v="1"/>
    <x v="0"/>
    <n v="89.997"/>
    <m/>
  </r>
  <r>
    <n v="8255"/>
    <s v="CA-2017-152310"/>
    <x v="801"/>
    <d v="2017-08-19T00:00:00"/>
    <x v="1"/>
    <s v="DK-12895"/>
    <x v="729"/>
    <x v="0"/>
    <s v="United States"/>
    <s v="Seattle"/>
    <x v="4"/>
    <n v="98103"/>
    <x v="1"/>
    <s v="OFF-PA-10003134"/>
    <x v="1"/>
    <x v="10"/>
    <s v="Xerox 1937"/>
    <n v="192.16"/>
    <n v="4"/>
    <x v="0"/>
    <n v="92.236800000000002"/>
    <m/>
  </r>
  <r>
    <n v="8256"/>
    <s v="CA-2017-152310"/>
    <x v="801"/>
    <d v="2017-08-19T00:00:00"/>
    <x v="1"/>
    <s v="DK-12895"/>
    <x v="729"/>
    <x v="0"/>
    <s v="United States"/>
    <s v="Seattle"/>
    <x v="4"/>
    <n v="98103"/>
    <x v="1"/>
    <s v="TEC-PH-10002538"/>
    <x v="2"/>
    <x v="7"/>
    <s v="Grandstream GXP1160 VoIP phone"/>
    <n v="242.624"/>
    <n v="8"/>
    <x v="2"/>
    <n v="27.295200000000001"/>
    <m/>
  </r>
  <r>
    <n v="8257"/>
    <s v="CA-2017-152310"/>
    <x v="801"/>
    <d v="2017-08-19T00:00:00"/>
    <x v="1"/>
    <s v="DK-12895"/>
    <x v="729"/>
    <x v="0"/>
    <s v="United States"/>
    <s v="Seattle"/>
    <x v="4"/>
    <n v="98103"/>
    <x v="1"/>
    <s v="OFF-ST-10001228"/>
    <x v="1"/>
    <x v="4"/>
    <s v="Personal File Boxes with Fold-Down Carry Handle"/>
    <n v="46.74"/>
    <n v="3"/>
    <x v="0"/>
    <n v="11.685"/>
    <m/>
  </r>
  <r>
    <n v="8258"/>
    <s v="CA-2017-152310"/>
    <x v="801"/>
    <d v="2017-08-19T00:00:00"/>
    <x v="1"/>
    <s v="DK-12895"/>
    <x v="729"/>
    <x v="0"/>
    <s v="United States"/>
    <s v="Seattle"/>
    <x v="4"/>
    <n v="98103"/>
    <x v="1"/>
    <s v="TEC-AC-10000397"/>
    <x v="2"/>
    <x v="11"/>
    <s v="Perixx PERIBOARD-512B, Ergonomic Split Keyboard"/>
    <n v="174.95"/>
    <n v="5"/>
    <x v="0"/>
    <n v="12.246499999999999"/>
    <m/>
  </r>
  <r>
    <n v="8259"/>
    <s v="CA-2017-152310"/>
    <x v="801"/>
    <d v="2017-08-19T00:00:00"/>
    <x v="1"/>
    <s v="DK-12895"/>
    <x v="729"/>
    <x v="0"/>
    <s v="United States"/>
    <s v="Seattle"/>
    <x v="4"/>
    <n v="98103"/>
    <x v="1"/>
    <s v="OFF-BI-10004308"/>
    <x v="1"/>
    <x v="8"/>
    <s v="Avery Legal 4-Ring Binder"/>
    <n v="100.70399999999999"/>
    <n v="6"/>
    <x v="2"/>
    <n v="37.764000000000003"/>
    <m/>
  </r>
  <r>
    <n v="8260"/>
    <s v="CA-2016-118101"/>
    <x v="190"/>
    <d v="2016-06-26T00:00:00"/>
    <x v="3"/>
    <s v="SN-20560"/>
    <x v="381"/>
    <x v="2"/>
    <s v="United States"/>
    <s v="Roseville"/>
    <x v="12"/>
    <n v="48066"/>
    <x v="2"/>
    <s v="OFF-PA-10000357"/>
    <x v="1"/>
    <x v="10"/>
    <s v="White Dual Perf Computer Printout Paper, 2700 Sheets, 1 Part, Heavyweight, 20 lbs., 14 7/8 x 11"/>
    <n v="368.91"/>
    <n v="9"/>
    <x v="0"/>
    <n v="180.76589999999999"/>
    <m/>
  </r>
  <r>
    <n v="8261"/>
    <s v="CA-2016-118101"/>
    <x v="190"/>
    <d v="2016-06-26T00:00:00"/>
    <x v="3"/>
    <s v="SN-20560"/>
    <x v="381"/>
    <x v="2"/>
    <s v="United States"/>
    <s v="Roseville"/>
    <x v="12"/>
    <n v="48066"/>
    <x v="2"/>
    <s v="OFF-BI-10000773"/>
    <x v="1"/>
    <x v="8"/>
    <s v="Insertable Tab Post Binder Dividers"/>
    <n v="8.02"/>
    <n v="1"/>
    <x v="0"/>
    <n v="3.7694000000000001"/>
    <m/>
  </r>
  <r>
    <n v="8262"/>
    <s v="CA-2016-118101"/>
    <x v="190"/>
    <d v="2016-06-26T00:00:00"/>
    <x v="3"/>
    <s v="SN-20560"/>
    <x v="381"/>
    <x v="2"/>
    <s v="United States"/>
    <s v="Roseville"/>
    <x v="12"/>
    <n v="48066"/>
    <x v="2"/>
    <s v="OFF-ST-10001837"/>
    <x v="1"/>
    <x v="4"/>
    <s v="SAFCO Mobile Desk Side File, Wire Frame"/>
    <n v="171.04"/>
    <n v="4"/>
    <x v="0"/>
    <n v="44.470399999999998"/>
    <m/>
  </r>
  <r>
    <n v="8263"/>
    <s v="CA-2016-100307"/>
    <x v="272"/>
    <d v="2016-12-19T00:00:00"/>
    <x v="1"/>
    <s v="TC-21475"/>
    <x v="679"/>
    <x v="2"/>
    <s v="United States"/>
    <s v="Fayetteville"/>
    <x v="36"/>
    <n v="72701"/>
    <x v="0"/>
    <s v="OFF-PA-10002552"/>
    <x v="1"/>
    <x v="10"/>
    <s v="Xerox 1958"/>
    <n v="19.440000000000001"/>
    <n v="3"/>
    <x v="0"/>
    <n v="9.3312000000000008"/>
    <m/>
  </r>
  <r>
    <n v="8264"/>
    <s v="CA-2015-138457"/>
    <x v="1023"/>
    <d v="2015-09-17T00:00:00"/>
    <x v="1"/>
    <s v="AM-10705"/>
    <x v="562"/>
    <x v="0"/>
    <s v="United States"/>
    <s v="Jacksonville"/>
    <x v="3"/>
    <n v="28540"/>
    <x v="0"/>
    <s v="OFF-BI-10000014"/>
    <x v="1"/>
    <x v="8"/>
    <s v="Heavy-Duty E-Z-D Binders"/>
    <n v="13.092000000000001"/>
    <n v="4"/>
    <x v="6"/>
    <n v="-10.0372"/>
    <m/>
  </r>
  <r>
    <n v="8265"/>
    <s v="CA-2014-131800"/>
    <x v="125"/>
    <d v="2015-01-04T00:00:00"/>
    <x v="1"/>
    <s v="AJ-10960"/>
    <x v="195"/>
    <x v="0"/>
    <s v="United States"/>
    <s v="New York City"/>
    <x v="15"/>
    <n v="10035"/>
    <x v="3"/>
    <s v="OFF-AP-10004136"/>
    <x v="1"/>
    <x v="9"/>
    <s v="Kensington 6 Outlet SmartSocket Surge Protector"/>
    <n v="122.94"/>
    <n v="3"/>
    <x v="0"/>
    <n v="30.734999999999999"/>
    <m/>
  </r>
  <r>
    <n v="8266"/>
    <s v="CA-2014-131800"/>
    <x v="125"/>
    <d v="2015-01-04T00:00:00"/>
    <x v="1"/>
    <s v="AJ-10960"/>
    <x v="195"/>
    <x v="0"/>
    <s v="United States"/>
    <s v="New York City"/>
    <x v="15"/>
    <n v="10035"/>
    <x v="3"/>
    <s v="OFF-BI-10003429"/>
    <x v="1"/>
    <x v="8"/>
    <s v="Cardinal HOLDit! Binder Insert Strips,Extra Strips"/>
    <n v="35.448"/>
    <n v="7"/>
    <x v="2"/>
    <n v="12.8499"/>
    <m/>
  </r>
  <r>
    <n v="8267"/>
    <s v="CA-2014-118304"/>
    <x v="333"/>
    <d v="2014-05-04T00:00:00"/>
    <x v="1"/>
    <s v="KH-16360"/>
    <x v="347"/>
    <x v="0"/>
    <s v="United States"/>
    <s v="Dover"/>
    <x v="13"/>
    <n v="19901"/>
    <x v="3"/>
    <s v="TEC-PH-10000376"/>
    <x v="2"/>
    <x v="7"/>
    <s v="Square Credit Card Reader"/>
    <n v="19.98"/>
    <n v="2"/>
    <x v="0"/>
    <n v="5.1947999999999999"/>
    <m/>
  </r>
  <r>
    <n v="8268"/>
    <s v="CA-2017-121790"/>
    <x v="289"/>
    <d v="2017-02-06T00:00:00"/>
    <x v="1"/>
    <s v="LP-17095"/>
    <x v="431"/>
    <x v="0"/>
    <s v="United States"/>
    <s v="Aurora"/>
    <x v="10"/>
    <n v="60505"/>
    <x v="2"/>
    <s v="FUR-TA-10003469"/>
    <x v="0"/>
    <x v="3"/>
    <s v="Balt Split Level Computer Training Table"/>
    <n v="69.375"/>
    <n v="1"/>
    <x v="5"/>
    <n v="-47.174999999999997"/>
    <m/>
  </r>
  <r>
    <n v="8269"/>
    <s v="CA-2017-121790"/>
    <x v="289"/>
    <d v="2017-02-06T00:00:00"/>
    <x v="1"/>
    <s v="LP-17095"/>
    <x v="431"/>
    <x v="0"/>
    <s v="United States"/>
    <s v="Aurora"/>
    <x v="10"/>
    <n v="60505"/>
    <x v="2"/>
    <s v="OFF-SU-10004231"/>
    <x v="1"/>
    <x v="14"/>
    <s v="Acme Tagit Stainless Steel Antibacterial Scissors"/>
    <n v="31.68"/>
    <n v="4"/>
    <x v="2"/>
    <n v="2.7719999999999998"/>
    <m/>
  </r>
  <r>
    <n v="8270"/>
    <s v="CA-2017-121790"/>
    <x v="289"/>
    <d v="2017-02-06T00:00:00"/>
    <x v="1"/>
    <s v="LP-17095"/>
    <x v="431"/>
    <x v="0"/>
    <s v="United States"/>
    <s v="Aurora"/>
    <x v="10"/>
    <n v="60505"/>
    <x v="2"/>
    <s v="TEC-PH-10002584"/>
    <x v="2"/>
    <x v="7"/>
    <s v="Samsung Galaxy S4"/>
    <n v="2003.1679999999999"/>
    <n v="4"/>
    <x v="2"/>
    <n v="250.39599999999999"/>
    <m/>
  </r>
  <r>
    <n v="8271"/>
    <s v="CA-2017-121790"/>
    <x v="289"/>
    <d v="2017-02-06T00:00:00"/>
    <x v="1"/>
    <s v="LP-17095"/>
    <x v="431"/>
    <x v="0"/>
    <s v="United States"/>
    <s v="Aurora"/>
    <x v="10"/>
    <n v="60505"/>
    <x v="2"/>
    <s v="OFF-AR-10003602"/>
    <x v="1"/>
    <x v="6"/>
    <s v="Quartet Omega Colored Chalk, 12/Pack"/>
    <n v="9.3439999999999994"/>
    <n v="2"/>
    <x v="2"/>
    <n v="3.1536"/>
    <m/>
  </r>
  <r>
    <n v="8272"/>
    <s v="CA-2016-169670"/>
    <x v="591"/>
    <d v="2016-12-31T00:00:00"/>
    <x v="1"/>
    <s v="JE-15715"/>
    <x v="555"/>
    <x v="0"/>
    <s v="United States"/>
    <s v="New York City"/>
    <x v="15"/>
    <n v="10009"/>
    <x v="3"/>
    <s v="FUR-CH-10002331"/>
    <x v="0"/>
    <x v="1"/>
    <s v="Hon 4700 Series Mobuis Mid-Back Task Chairs with Adjustable Arms"/>
    <n v="2563.056"/>
    <n v="8"/>
    <x v="9"/>
    <n v="313.26240000000001"/>
    <m/>
  </r>
  <r>
    <n v="8273"/>
    <s v="CA-2016-139549"/>
    <x v="201"/>
    <d v="2016-10-25T00:00:00"/>
    <x v="1"/>
    <s v="MY-18295"/>
    <x v="501"/>
    <x v="1"/>
    <s v="United States"/>
    <s v="El Cajon"/>
    <x v="1"/>
    <n v="92020"/>
    <x v="1"/>
    <s v="FUR-CH-10001802"/>
    <x v="0"/>
    <x v="1"/>
    <s v="Hon Every-Day Chair Series Swivel Task Chairs"/>
    <n v="387.13600000000002"/>
    <n v="4"/>
    <x v="2"/>
    <n v="4.8391999999999999"/>
    <m/>
  </r>
  <r>
    <n v="8274"/>
    <s v="CA-2015-104059"/>
    <x v="385"/>
    <d v="2015-06-15T00:00:00"/>
    <x v="0"/>
    <s v="FC-14245"/>
    <x v="763"/>
    <x v="2"/>
    <s v="United States"/>
    <s v="Springfield"/>
    <x v="24"/>
    <n v="45503"/>
    <x v="3"/>
    <s v="OFF-AR-10000634"/>
    <x v="1"/>
    <x v="6"/>
    <s v="Newell 320"/>
    <n v="3.4239999999999999"/>
    <n v="1"/>
    <x v="2"/>
    <n v="0.29959999999999998"/>
    <m/>
  </r>
  <r>
    <n v="8275"/>
    <s v="CA-2017-164112"/>
    <x v="160"/>
    <d v="2017-07-04T00:00:00"/>
    <x v="1"/>
    <s v="ND-18460"/>
    <x v="540"/>
    <x v="1"/>
    <s v="United States"/>
    <s v="Mount Vernon"/>
    <x v="15"/>
    <n v="10550"/>
    <x v="3"/>
    <s v="OFF-ST-10002615"/>
    <x v="1"/>
    <x v="4"/>
    <s v="Dual Level, Single-Width Filing Carts"/>
    <n v="1085.42"/>
    <n v="7"/>
    <x v="0"/>
    <n v="282.20920000000001"/>
    <m/>
  </r>
  <r>
    <n v="8276"/>
    <s v="CA-2015-143882"/>
    <x v="153"/>
    <d v="2015-06-30T00:00:00"/>
    <x v="1"/>
    <s v="DB-13360"/>
    <x v="748"/>
    <x v="2"/>
    <s v="United States"/>
    <s v="Lakewood"/>
    <x v="24"/>
    <n v="44107"/>
    <x v="3"/>
    <s v="OFF-PA-10004040"/>
    <x v="1"/>
    <x v="10"/>
    <s v="Universal Premium White Copier/Laser Paper (20Lb. and 87 Bright)"/>
    <n v="43.055999999999997"/>
    <n v="9"/>
    <x v="2"/>
    <n v="15.607799999999999"/>
    <m/>
  </r>
  <r>
    <n v="8277"/>
    <s v="US-2016-139262"/>
    <x v="823"/>
    <d v="2016-02-25T00:00:00"/>
    <x v="1"/>
    <s v="LC-16960"/>
    <x v="784"/>
    <x v="2"/>
    <s v="United States"/>
    <s v="Tampa"/>
    <x v="2"/>
    <n v="33614"/>
    <x v="0"/>
    <s v="OFF-BI-10003727"/>
    <x v="1"/>
    <x v="8"/>
    <s v="Avery Durable Slant Ring Binders With Label Holder"/>
    <n v="3.762"/>
    <n v="3"/>
    <x v="6"/>
    <n v="-2.7587999999999999"/>
    <m/>
  </r>
  <r>
    <n v="8278"/>
    <s v="US-2016-139262"/>
    <x v="823"/>
    <d v="2016-02-25T00:00:00"/>
    <x v="1"/>
    <s v="LC-16960"/>
    <x v="784"/>
    <x v="2"/>
    <s v="United States"/>
    <s v="Tampa"/>
    <x v="2"/>
    <n v="33614"/>
    <x v="0"/>
    <s v="OFF-BI-10002026"/>
    <x v="1"/>
    <x v="8"/>
    <s v="Avery Arch Ring Binders"/>
    <n v="34.86"/>
    <n v="2"/>
    <x v="6"/>
    <n v="-26.725999999999999"/>
    <m/>
  </r>
  <r>
    <n v="8279"/>
    <s v="US-2016-139262"/>
    <x v="823"/>
    <d v="2016-02-25T00:00:00"/>
    <x v="1"/>
    <s v="LC-16960"/>
    <x v="784"/>
    <x v="2"/>
    <s v="United States"/>
    <s v="Tampa"/>
    <x v="2"/>
    <n v="33614"/>
    <x v="0"/>
    <s v="OFF-ST-10001496"/>
    <x v="1"/>
    <x v="4"/>
    <s v="Standard Rollaway File with Lock"/>
    <n v="432.45600000000002"/>
    <n v="3"/>
    <x v="2"/>
    <n v="32.434199999999997"/>
    <m/>
  </r>
  <r>
    <n v="8280"/>
    <s v="CA-2017-146192"/>
    <x v="300"/>
    <d v="2017-04-26T00:00:00"/>
    <x v="1"/>
    <s v="BD-11725"/>
    <x v="232"/>
    <x v="0"/>
    <s v="United States"/>
    <s v="Columbus"/>
    <x v="32"/>
    <n v="31907"/>
    <x v="0"/>
    <s v="OFF-ST-10003716"/>
    <x v="1"/>
    <x v="4"/>
    <s v="Tennsco Double-Tier Lockers"/>
    <n v="675.06"/>
    <n v="3"/>
    <x v="0"/>
    <n v="87.757800000000003"/>
    <m/>
  </r>
  <r>
    <n v="8281"/>
    <s v="CA-2017-134810"/>
    <x v="1188"/>
    <d v="2017-05-10T00:00:00"/>
    <x v="2"/>
    <s v="MC-17605"/>
    <x v="204"/>
    <x v="1"/>
    <s v="United States"/>
    <s v="Jacksonville"/>
    <x v="3"/>
    <n v="28540"/>
    <x v="0"/>
    <s v="OFF-EN-10002504"/>
    <x v="1"/>
    <x v="12"/>
    <s v="Tyvek  Top-Opening Peel &amp; Seel Envelopes, Plain White"/>
    <n v="65.231999999999999"/>
    <n v="3"/>
    <x v="2"/>
    <n v="22.015799999999999"/>
    <m/>
  </r>
  <r>
    <n v="8282"/>
    <s v="CA-2017-134810"/>
    <x v="1188"/>
    <d v="2017-05-10T00:00:00"/>
    <x v="2"/>
    <s v="MC-17605"/>
    <x v="204"/>
    <x v="1"/>
    <s v="United States"/>
    <s v="Jacksonville"/>
    <x v="3"/>
    <n v="28540"/>
    <x v="0"/>
    <s v="FUR-CH-10001270"/>
    <x v="0"/>
    <x v="1"/>
    <s v="Harbour Creations Steel Folding Chair"/>
    <n v="207"/>
    <n v="3"/>
    <x v="2"/>
    <n v="25.875"/>
    <m/>
  </r>
  <r>
    <n v="8283"/>
    <s v="CA-2015-154284"/>
    <x v="379"/>
    <d v="2015-12-26T00:00:00"/>
    <x v="0"/>
    <s v="SZ-20035"/>
    <x v="449"/>
    <x v="2"/>
    <s v="United States"/>
    <s v="Saint Charles"/>
    <x v="10"/>
    <n v="60174"/>
    <x v="2"/>
    <s v="TEC-MA-10004241"/>
    <x v="2"/>
    <x v="15"/>
    <s v="Star Micronics TSP800 TSP847IIU Receipt Printer"/>
    <n v="600.53"/>
    <n v="2"/>
    <x v="4"/>
    <n v="137.26400000000001"/>
    <m/>
  </r>
  <r>
    <n v="8284"/>
    <s v="CA-2015-154284"/>
    <x v="379"/>
    <d v="2015-12-26T00:00:00"/>
    <x v="0"/>
    <s v="SZ-20035"/>
    <x v="449"/>
    <x v="2"/>
    <s v="United States"/>
    <s v="Saint Charles"/>
    <x v="10"/>
    <n v="60174"/>
    <x v="2"/>
    <s v="OFF-AR-10001468"/>
    <x v="1"/>
    <x v="6"/>
    <s v="Sanford Prismacolor Professional Thick Lead Art Pencils, 36-Color Set"/>
    <n v="59.904000000000003"/>
    <n v="2"/>
    <x v="2"/>
    <n v="14.2272"/>
    <m/>
  </r>
  <r>
    <n v="8285"/>
    <s v="CA-2015-154284"/>
    <x v="379"/>
    <d v="2015-12-26T00:00:00"/>
    <x v="0"/>
    <s v="SZ-20035"/>
    <x v="449"/>
    <x v="2"/>
    <s v="United States"/>
    <s v="Saint Charles"/>
    <x v="10"/>
    <n v="60174"/>
    <x v="2"/>
    <s v="TEC-AC-10003198"/>
    <x v="2"/>
    <x v="11"/>
    <s v="Enermax Acrylux Wireless Keyboard"/>
    <n v="637.44000000000005"/>
    <n v="8"/>
    <x v="2"/>
    <n v="135.45599999999999"/>
    <m/>
  </r>
  <r>
    <n v="8286"/>
    <s v="CA-2015-154284"/>
    <x v="379"/>
    <d v="2015-12-26T00:00:00"/>
    <x v="0"/>
    <s v="SZ-20035"/>
    <x v="449"/>
    <x v="2"/>
    <s v="United States"/>
    <s v="Saint Charles"/>
    <x v="10"/>
    <n v="60174"/>
    <x v="2"/>
    <s v="FUR-FU-10003039"/>
    <x v="0"/>
    <x v="5"/>
    <s v="Howard Miller 11-1/2&quot; Diameter Grantwood Wall Clock"/>
    <n v="51.756"/>
    <n v="3"/>
    <x v="7"/>
    <n v="-33.641399999999997"/>
    <m/>
  </r>
  <r>
    <n v="8287"/>
    <s v="CA-2014-156244"/>
    <x v="1132"/>
    <d v="2014-08-16T00:00:00"/>
    <x v="1"/>
    <s v="DH-13675"/>
    <x v="723"/>
    <x v="2"/>
    <s v="United States"/>
    <s v="Miami"/>
    <x v="2"/>
    <n v="33180"/>
    <x v="0"/>
    <s v="OFF-PA-10000295"/>
    <x v="1"/>
    <x v="10"/>
    <s v="Xerox 229"/>
    <n v="31.103999999999999"/>
    <n v="6"/>
    <x v="2"/>
    <n v="10.8864"/>
    <m/>
  </r>
  <r>
    <n v="8288"/>
    <s v="CA-2014-156244"/>
    <x v="1132"/>
    <d v="2014-08-16T00:00:00"/>
    <x v="1"/>
    <s v="DH-13675"/>
    <x v="723"/>
    <x v="2"/>
    <s v="United States"/>
    <s v="Miami"/>
    <x v="2"/>
    <n v="33180"/>
    <x v="0"/>
    <s v="OFF-AR-10004344"/>
    <x v="1"/>
    <x v="6"/>
    <s v="Bulldog Vacuum Base Pencil Sharpener"/>
    <n v="47.96"/>
    <n v="5"/>
    <x v="2"/>
    <n v="4.1965000000000003"/>
    <m/>
  </r>
  <r>
    <n v="8289"/>
    <s v="CA-2014-156244"/>
    <x v="1132"/>
    <d v="2014-08-16T00:00:00"/>
    <x v="1"/>
    <s v="DH-13675"/>
    <x v="723"/>
    <x v="2"/>
    <s v="United States"/>
    <s v="Miami"/>
    <x v="2"/>
    <n v="33180"/>
    <x v="0"/>
    <s v="TEC-AC-10002473"/>
    <x v="2"/>
    <x v="11"/>
    <s v="Maxell 4.7GB DVD-R"/>
    <n v="158.928"/>
    <n v="7"/>
    <x v="2"/>
    <n v="41.718600000000002"/>
    <m/>
  </r>
  <r>
    <n v="8290"/>
    <s v="CA-2014-156244"/>
    <x v="1132"/>
    <d v="2014-08-16T00:00:00"/>
    <x v="1"/>
    <s v="DH-13675"/>
    <x v="723"/>
    <x v="2"/>
    <s v="United States"/>
    <s v="Miami"/>
    <x v="2"/>
    <n v="33180"/>
    <x v="0"/>
    <s v="OFF-AP-10002403"/>
    <x v="1"/>
    <x v="9"/>
    <s v="Acco Smartsocket Color-Coded Six-Outlet AC Adapter Model Surge Protectors"/>
    <n v="211.24799999999999"/>
    <n v="6"/>
    <x v="2"/>
    <n v="15.8436"/>
    <m/>
  </r>
  <r>
    <n v="8291"/>
    <s v="CA-2014-156244"/>
    <x v="1132"/>
    <d v="2014-08-16T00:00:00"/>
    <x v="1"/>
    <s v="DH-13675"/>
    <x v="723"/>
    <x v="2"/>
    <s v="United States"/>
    <s v="Miami"/>
    <x v="2"/>
    <n v="33180"/>
    <x v="0"/>
    <s v="OFF-SU-10000432"/>
    <x v="1"/>
    <x v="14"/>
    <s v="Acco Side-Punched Conventional Columnar Pads"/>
    <n v="5.5519999999999996"/>
    <n v="2"/>
    <x v="2"/>
    <n v="-1.0409999999999999"/>
    <m/>
  </r>
  <r>
    <n v="8292"/>
    <s v="CA-2014-156244"/>
    <x v="1132"/>
    <d v="2014-08-16T00:00:00"/>
    <x v="1"/>
    <s v="DH-13675"/>
    <x v="723"/>
    <x v="2"/>
    <s v="United States"/>
    <s v="Miami"/>
    <x v="2"/>
    <n v="33180"/>
    <x v="0"/>
    <s v="OFF-LA-10000443"/>
    <x v="1"/>
    <x v="2"/>
    <s v="Avery 501"/>
    <n v="2.952"/>
    <n v="1"/>
    <x v="2"/>
    <n v="0.99629999999999996"/>
    <m/>
  </r>
  <r>
    <n v="8293"/>
    <s v="CA-2015-106362"/>
    <x v="555"/>
    <d v="2015-12-15T00:00:00"/>
    <x v="1"/>
    <s v="LC-16885"/>
    <x v="62"/>
    <x v="0"/>
    <s v="United States"/>
    <s v="Troy"/>
    <x v="24"/>
    <n v="45373"/>
    <x v="3"/>
    <s v="OFF-BI-10003166"/>
    <x v="1"/>
    <x v="8"/>
    <s v="GBC Plasticlear Binding Covers"/>
    <n v="10.332000000000001"/>
    <n v="3"/>
    <x v="6"/>
    <n v="-7.5768000000000004"/>
    <m/>
  </r>
  <r>
    <n v="8294"/>
    <s v="US-2017-168802"/>
    <x v="132"/>
    <d v="2017-11-07T00:00:00"/>
    <x v="1"/>
    <s v="JO-15145"/>
    <x v="705"/>
    <x v="1"/>
    <s v="United States"/>
    <s v="Seattle"/>
    <x v="4"/>
    <n v="98103"/>
    <x v="1"/>
    <s v="OFF-BI-10002393"/>
    <x v="1"/>
    <x v="8"/>
    <s v="Binder Posts"/>
    <n v="18.367999999999999"/>
    <n v="4"/>
    <x v="2"/>
    <n v="5.9695999999999998"/>
    <m/>
  </r>
  <r>
    <n v="8295"/>
    <s v="US-2017-146906"/>
    <x v="677"/>
    <d v="2017-03-17T00:00:00"/>
    <x v="1"/>
    <s v="MT-17815"/>
    <x v="363"/>
    <x v="0"/>
    <s v="United States"/>
    <s v="New York City"/>
    <x v="15"/>
    <n v="10011"/>
    <x v="3"/>
    <s v="TEC-PH-10001809"/>
    <x v="2"/>
    <x v="7"/>
    <s v="Panasonic KX T7736-B Digital phone"/>
    <n v="299.89999999999998"/>
    <n v="2"/>
    <x v="0"/>
    <n v="74.974999999999994"/>
    <m/>
  </r>
  <r>
    <n v="8296"/>
    <s v="CA-2016-166380"/>
    <x v="198"/>
    <d v="2016-06-03T00:00:00"/>
    <x v="1"/>
    <s v="EB-13750"/>
    <x v="494"/>
    <x v="1"/>
    <s v="United States"/>
    <s v="Arlington"/>
    <x v="17"/>
    <n v="22204"/>
    <x v="0"/>
    <s v="OFF-EN-10002600"/>
    <x v="1"/>
    <x v="12"/>
    <s v="Redi-Strip #10 Envelopes, 4 1/8 x 9 1/2"/>
    <n v="26.55"/>
    <n v="9"/>
    <x v="0"/>
    <n v="12.744"/>
    <m/>
  </r>
  <r>
    <n v="8297"/>
    <s v="CA-2016-166380"/>
    <x v="198"/>
    <d v="2016-06-03T00:00:00"/>
    <x v="1"/>
    <s v="EB-13750"/>
    <x v="494"/>
    <x v="1"/>
    <s v="United States"/>
    <s v="Arlington"/>
    <x v="17"/>
    <n v="22204"/>
    <x v="0"/>
    <s v="TEC-AC-10000109"/>
    <x v="2"/>
    <x v="11"/>
    <s v="Sony Micro Vault Click 16 GB USB 2.0 Flash Drive"/>
    <n v="111.98"/>
    <n v="2"/>
    <x v="0"/>
    <n v="26.8752"/>
    <m/>
  </r>
  <r>
    <n v="8298"/>
    <s v="US-2015-158911"/>
    <x v="761"/>
    <d v="2015-07-11T00:00:00"/>
    <x v="1"/>
    <s v="RS-19765"/>
    <x v="276"/>
    <x v="1"/>
    <s v="United States"/>
    <s v="Charlotte"/>
    <x v="3"/>
    <n v="28205"/>
    <x v="0"/>
    <s v="FUR-FU-10003829"/>
    <x v="0"/>
    <x v="5"/>
    <s v="Stackable Trays"/>
    <n v="4.9279999999999999"/>
    <n v="2"/>
    <x v="2"/>
    <n v="0.73919999999999997"/>
    <m/>
  </r>
  <r>
    <n v="8299"/>
    <s v="US-2015-158911"/>
    <x v="761"/>
    <d v="2015-07-11T00:00:00"/>
    <x v="1"/>
    <s v="RS-19765"/>
    <x v="276"/>
    <x v="1"/>
    <s v="United States"/>
    <s v="Charlotte"/>
    <x v="3"/>
    <n v="28205"/>
    <x v="0"/>
    <s v="OFF-LA-10003223"/>
    <x v="1"/>
    <x v="2"/>
    <s v="Avery 508"/>
    <n v="11.784000000000001"/>
    <n v="3"/>
    <x v="2"/>
    <n v="4.2717000000000001"/>
    <m/>
  </r>
  <r>
    <n v="8300"/>
    <s v="US-2014-103338"/>
    <x v="518"/>
    <d v="2014-03-15T00:00:00"/>
    <x v="1"/>
    <s v="RB-19435"/>
    <x v="579"/>
    <x v="0"/>
    <s v="United States"/>
    <s v="Roseville"/>
    <x v="1"/>
    <n v="95661"/>
    <x v="1"/>
    <s v="OFF-AR-10001770"/>
    <x v="1"/>
    <x v="6"/>
    <s v="Economy #2 Pencils"/>
    <n v="7.98"/>
    <n v="3"/>
    <x v="0"/>
    <n v="2.0748000000000002"/>
    <m/>
  </r>
  <r>
    <n v="8301"/>
    <s v="CA-2015-109169"/>
    <x v="704"/>
    <d v="2015-04-24T00:00:00"/>
    <x v="1"/>
    <s v="OT-18730"/>
    <x v="220"/>
    <x v="0"/>
    <s v="United States"/>
    <s v="Detroit"/>
    <x v="12"/>
    <n v="48234"/>
    <x v="2"/>
    <s v="OFF-EN-10003296"/>
    <x v="1"/>
    <x v="12"/>
    <s v="Tyvek Side-Opening Peel &amp; Seel Expanding Envelopes"/>
    <n v="180.96"/>
    <n v="2"/>
    <x v="0"/>
    <n v="81.432000000000002"/>
    <m/>
  </r>
  <r>
    <n v="8302"/>
    <s v="US-2017-167318"/>
    <x v="1189"/>
    <d v="2017-08-01T00:00:00"/>
    <x v="1"/>
    <s v="GZ-14545"/>
    <x v="433"/>
    <x v="1"/>
    <s v="United States"/>
    <s v="Los Angeles"/>
    <x v="1"/>
    <n v="90036"/>
    <x v="1"/>
    <s v="TEC-AC-10003870"/>
    <x v="2"/>
    <x v="11"/>
    <s v="Logitech Z-906 Speaker sys - home theater - 5.1-CH"/>
    <n v="1649.95"/>
    <n v="5"/>
    <x v="0"/>
    <n v="659.98"/>
    <m/>
  </r>
  <r>
    <n v="8303"/>
    <s v="US-2017-167318"/>
    <x v="1189"/>
    <d v="2017-08-01T00:00:00"/>
    <x v="1"/>
    <s v="GZ-14545"/>
    <x v="433"/>
    <x v="1"/>
    <s v="United States"/>
    <s v="Los Angeles"/>
    <x v="1"/>
    <n v="90036"/>
    <x v="1"/>
    <s v="FUR-CH-10000665"/>
    <x v="0"/>
    <x v="1"/>
    <s v="Global Airflow Leather Mesh Back Chair, Black"/>
    <n v="362.35199999999998"/>
    <n v="3"/>
    <x v="2"/>
    <n v="45.293999999999997"/>
    <m/>
  </r>
  <r>
    <n v="8304"/>
    <s v="US-2014-120313"/>
    <x v="656"/>
    <d v="2014-11-02T00:00:00"/>
    <x v="0"/>
    <s v="NL-18310"/>
    <x v="644"/>
    <x v="2"/>
    <s v="United States"/>
    <s v="San Francisco"/>
    <x v="1"/>
    <n v="94110"/>
    <x v="1"/>
    <s v="TEC-PH-10003092"/>
    <x v="2"/>
    <x v="7"/>
    <s v="Motorola L804"/>
    <n v="73.584000000000003"/>
    <n v="2"/>
    <x v="2"/>
    <n v="8.2782"/>
    <m/>
  </r>
  <r>
    <n v="8305"/>
    <s v="CA-2017-135419"/>
    <x v="132"/>
    <d v="2017-11-09T00:00:00"/>
    <x v="1"/>
    <s v="BG-11740"/>
    <x v="696"/>
    <x v="0"/>
    <s v="United States"/>
    <s v="Bakersfield"/>
    <x v="1"/>
    <n v="93309"/>
    <x v="1"/>
    <s v="FUR-TA-10001086"/>
    <x v="0"/>
    <x v="3"/>
    <s v="SAFCO PlanMaster Boards, 60w x 37-1/2d, White Melamine"/>
    <n v="486.36799999999999"/>
    <n v="4"/>
    <x v="2"/>
    <n v="36.477600000000002"/>
    <m/>
  </r>
  <r>
    <n v="8306"/>
    <s v="CA-2016-128671"/>
    <x v="1190"/>
    <d v="2016-08-16T00:00:00"/>
    <x v="1"/>
    <s v="MT-18070"/>
    <x v="192"/>
    <x v="2"/>
    <s v="United States"/>
    <s v="Tulsa"/>
    <x v="26"/>
    <n v="74133"/>
    <x v="2"/>
    <s v="OFF-PA-10001870"/>
    <x v="1"/>
    <x v="10"/>
    <s v="Xerox 202"/>
    <n v="32.4"/>
    <n v="5"/>
    <x v="0"/>
    <n v="15.552"/>
    <m/>
  </r>
  <r>
    <n v="8307"/>
    <s v="CA-2016-128671"/>
    <x v="1190"/>
    <d v="2016-08-16T00:00:00"/>
    <x v="1"/>
    <s v="MT-18070"/>
    <x v="192"/>
    <x v="2"/>
    <s v="United States"/>
    <s v="Tulsa"/>
    <x v="26"/>
    <n v="74133"/>
    <x v="2"/>
    <s v="OFF-BI-10003305"/>
    <x v="1"/>
    <x v="8"/>
    <s v="Avery Hanging File Binders"/>
    <n v="41.86"/>
    <n v="7"/>
    <x v="0"/>
    <n v="19.255600000000001"/>
    <m/>
  </r>
  <r>
    <n v="8308"/>
    <s v="CA-2016-128671"/>
    <x v="1190"/>
    <d v="2016-08-16T00:00:00"/>
    <x v="1"/>
    <s v="MT-18070"/>
    <x v="192"/>
    <x v="2"/>
    <s v="United States"/>
    <s v="Tulsa"/>
    <x v="26"/>
    <n v="74133"/>
    <x v="2"/>
    <s v="OFF-BI-10003007"/>
    <x v="1"/>
    <x v="8"/>
    <s v="Premium Transparent Presentation Covers, No Pattern/Clear, 8 1/2&quot; x 11&quot;"/>
    <n v="77.56"/>
    <n v="2"/>
    <x v="0"/>
    <n v="35.677599999999998"/>
    <m/>
  </r>
  <r>
    <n v="8309"/>
    <s v="CA-2016-149335"/>
    <x v="197"/>
    <d v="2016-07-25T00:00:00"/>
    <x v="3"/>
    <s v="BC-11125"/>
    <x v="604"/>
    <x v="2"/>
    <s v="United States"/>
    <s v="San Francisco"/>
    <x v="1"/>
    <n v="94122"/>
    <x v="1"/>
    <s v="OFF-AR-10001419"/>
    <x v="1"/>
    <x v="6"/>
    <s v="Newell 325"/>
    <n v="37.17"/>
    <n v="9"/>
    <x v="0"/>
    <n v="11.151"/>
    <m/>
  </r>
  <r>
    <n v="8310"/>
    <s v="CA-2014-168312"/>
    <x v="72"/>
    <d v="2014-03-07T00:00:00"/>
    <x v="1"/>
    <s v="GW-14605"/>
    <x v="543"/>
    <x v="0"/>
    <s v="United States"/>
    <s v="Houston"/>
    <x v="5"/>
    <n v="77036"/>
    <x v="2"/>
    <s v="OFF-ST-10003692"/>
    <x v="1"/>
    <x v="4"/>
    <s v="Recycled Steel Personal File for Hanging File Folders"/>
    <n v="137.352"/>
    <n v="3"/>
    <x v="2"/>
    <n v="8.5845000000000002"/>
    <m/>
  </r>
  <r>
    <n v="8311"/>
    <s v="CA-2014-168312"/>
    <x v="72"/>
    <d v="2014-03-07T00:00:00"/>
    <x v="1"/>
    <s v="GW-14605"/>
    <x v="543"/>
    <x v="0"/>
    <s v="United States"/>
    <s v="Houston"/>
    <x v="5"/>
    <n v="77036"/>
    <x v="2"/>
    <s v="FUR-TA-10001866"/>
    <x v="0"/>
    <x v="3"/>
    <s v="Bevis Round Conference Room Tables and Bases"/>
    <n v="376.50900000000001"/>
    <n v="3"/>
    <x v="4"/>
    <n v="-43.029600000000002"/>
    <m/>
  </r>
  <r>
    <n v="8312"/>
    <s v="US-2017-105935"/>
    <x v="795"/>
    <d v="2017-01-31T00:00:00"/>
    <x v="1"/>
    <s v="BD-11500"/>
    <x v="214"/>
    <x v="0"/>
    <s v="United States"/>
    <s v="Columbus"/>
    <x v="32"/>
    <n v="31907"/>
    <x v="0"/>
    <s v="FUR-FU-10002157"/>
    <x v="0"/>
    <x v="5"/>
    <s v="Artistic Insta-Plaque"/>
    <n v="62.72"/>
    <n v="4"/>
    <x v="0"/>
    <n v="24.460799999999999"/>
    <m/>
  </r>
  <r>
    <n v="8313"/>
    <s v="US-2017-105935"/>
    <x v="795"/>
    <d v="2017-01-31T00:00:00"/>
    <x v="1"/>
    <s v="BD-11500"/>
    <x v="214"/>
    <x v="0"/>
    <s v="United States"/>
    <s v="Columbus"/>
    <x v="32"/>
    <n v="31907"/>
    <x v="0"/>
    <s v="TEC-PH-10001459"/>
    <x v="2"/>
    <x v="7"/>
    <s v="Samsung Galaxy Mega 6.3"/>
    <n v="2939.93"/>
    <n v="7"/>
    <x v="0"/>
    <n v="764.3818"/>
    <m/>
  </r>
  <r>
    <n v="8314"/>
    <s v="CA-2014-161508"/>
    <x v="136"/>
    <d v="2014-07-16T00:00:00"/>
    <x v="1"/>
    <s v="PV-18985"/>
    <x v="391"/>
    <x v="2"/>
    <s v="United States"/>
    <s v="League City"/>
    <x v="5"/>
    <n v="77573"/>
    <x v="2"/>
    <s v="FUR-CH-10002126"/>
    <x v="0"/>
    <x v="1"/>
    <s v="Hon Deluxe Fabric Upholstered Stacking Chairs"/>
    <n v="512.35799999999995"/>
    <n v="3"/>
    <x v="4"/>
    <n v="-14.6388"/>
    <m/>
  </r>
  <r>
    <n v="8315"/>
    <s v="CA-2014-161508"/>
    <x v="136"/>
    <d v="2014-07-16T00:00:00"/>
    <x v="1"/>
    <s v="PV-18985"/>
    <x v="391"/>
    <x v="2"/>
    <s v="United States"/>
    <s v="League City"/>
    <x v="5"/>
    <n v="77573"/>
    <x v="2"/>
    <s v="OFF-FA-10001561"/>
    <x v="1"/>
    <x v="13"/>
    <s v="Stockwell Push Pins"/>
    <n v="3.488"/>
    <n v="2"/>
    <x v="2"/>
    <n v="0.56679999999999997"/>
    <m/>
  </r>
  <r>
    <n v="8316"/>
    <s v="CA-2014-161508"/>
    <x v="136"/>
    <d v="2014-07-16T00:00:00"/>
    <x v="1"/>
    <s v="PV-18985"/>
    <x v="391"/>
    <x v="2"/>
    <s v="United States"/>
    <s v="League City"/>
    <x v="5"/>
    <n v="77573"/>
    <x v="2"/>
    <s v="OFF-AR-10003158"/>
    <x v="1"/>
    <x v="6"/>
    <s v="Fluorescent Highlighters by Dixon"/>
    <n v="22.288"/>
    <n v="7"/>
    <x v="2"/>
    <n v="3.9003999999999999"/>
    <m/>
  </r>
  <r>
    <n v="8317"/>
    <s v="CA-2014-161508"/>
    <x v="136"/>
    <d v="2014-07-16T00:00:00"/>
    <x v="1"/>
    <s v="PV-18985"/>
    <x v="391"/>
    <x v="2"/>
    <s v="United States"/>
    <s v="League City"/>
    <x v="5"/>
    <n v="77573"/>
    <x v="2"/>
    <s v="OFF-PA-10001804"/>
    <x v="1"/>
    <x v="10"/>
    <s v="Xerox 195"/>
    <n v="16.032"/>
    <n v="3"/>
    <x v="2"/>
    <n v="5.6112000000000002"/>
    <m/>
  </r>
  <r>
    <n v="8318"/>
    <s v="CA-2017-130904"/>
    <x v="645"/>
    <d v="2017-04-16T00:00:00"/>
    <x v="1"/>
    <s v="HM-14980"/>
    <x v="31"/>
    <x v="0"/>
    <s v="United States"/>
    <s v="Burlington"/>
    <x v="3"/>
    <n v="27217"/>
    <x v="0"/>
    <s v="OFF-AR-10000422"/>
    <x v="1"/>
    <x v="6"/>
    <s v="Pencil and Crayon Sharpener"/>
    <n v="1.752"/>
    <n v="1"/>
    <x v="2"/>
    <n v="0.15329999999999999"/>
    <m/>
  </r>
  <r>
    <n v="8319"/>
    <s v="CA-2017-130904"/>
    <x v="645"/>
    <d v="2017-04-16T00:00:00"/>
    <x v="1"/>
    <s v="HM-14980"/>
    <x v="31"/>
    <x v="0"/>
    <s v="United States"/>
    <s v="Burlington"/>
    <x v="3"/>
    <n v="27217"/>
    <x v="0"/>
    <s v="OFF-AR-10000127"/>
    <x v="1"/>
    <x v="6"/>
    <s v="Newell 321"/>
    <n v="20.992000000000001"/>
    <n v="8"/>
    <x v="2"/>
    <n v="2.3616000000000001"/>
    <m/>
  </r>
  <r>
    <n v="8320"/>
    <s v="CA-2017-133620"/>
    <x v="38"/>
    <d v="2017-11-18T00:00:00"/>
    <x v="1"/>
    <s v="EM-14065"/>
    <x v="191"/>
    <x v="0"/>
    <s v="United States"/>
    <s v="New York City"/>
    <x v="15"/>
    <n v="10009"/>
    <x v="3"/>
    <s v="OFF-ST-10004634"/>
    <x v="1"/>
    <x v="4"/>
    <s v="Personal Folder Holder, Ebony"/>
    <n v="11.21"/>
    <n v="1"/>
    <x v="0"/>
    <n v="3.363"/>
    <m/>
  </r>
  <r>
    <n v="8321"/>
    <s v="CA-2015-142937"/>
    <x v="901"/>
    <d v="2015-12-06T00:00:00"/>
    <x v="2"/>
    <s v="SF-20065"/>
    <x v="11"/>
    <x v="0"/>
    <s v="United States"/>
    <s v="Dallas"/>
    <x v="5"/>
    <n v="75220"/>
    <x v="2"/>
    <s v="OFF-AR-10003582"/>
    <x v="1"/>
    <x v="6"/>
    <s v="Boston Electric Pencil Sharpener, Model 1818, Charcoal Black"/>
    <n v="45.04"/>
    <n v="2"/>
    <x v="2"/>
    <n v="4.5039999999999996"/>
    <m/>
  </r>
  <r>
    <n v="8322"/>
    <s v="US-2016-149790"/>
    <x v="182"/>
    <d v="2016-10-01T00:00:00"/>
    <x v="1"/>
    <s v="SC-20380"/>
    <x v="618"/>
    <x v="0"/>
    <s v="United States"/>
    <s v="Houston"/>
    <x v="5"/>
    <n v="77095"/>
    <x v="2"/>
    <s v="OFF-BI-10002026"/>
    <x v="1"/>
    <x v="8"/>
    <s v="Ibico Recycled Linen-Style Covers"/>
    <n v="15.624000000000001"/>
    <n v="2"/>
    <x v="3"/>
    <n v="-24.9984"/>
    <m/>
  </r>
  <r>
    <n v="8323"/>
    <s v="CA-2016-130778"/>
    <x v="258"/>
    <d v="2016-11-25T00:00:00"/>
    <x v="1"/>
    <s v="ND-18370"/>
    <x v="444"/>
    <x v="0"/>
    <s v="United States"/>
    <s v="Long Beach"/>
    <x v="15"/>
    <n v="11561"/>
    <x v="3"/>
    <s v="OFF-AP-10000595"/>
    <x v="1"/>
    <x v="9"/>
    <s v="Disposable Triple-Filter Dust Bags"/>
    <n v="8.74"/>
    <n v="2"/>
    <x v="0"/>
    <n v="2.2724000000000002"/>
    <m/>
  </r>
  <r>
    <n v="8324"/>
    <s v="CA-2016-130778"/>
    <x v="258"/>
    <d v="2016-11-25T00:00:00"/>
    <x v="1"/>
    <s v="ND-18370"/>
    <x v="444"/>
    <x v="0"/>
    <s v="United States"/>
    <s v="Long Beach"/>
    <x v="15"/>
    <n v="11561"/>
    <x v="3"/>
    <s v="OFF-PA-10001509"/>
    <x v="1"/>
    <x v="10"/>
    <s v="Recycled Desk Saver Line &quot;While You Were Out&quot; Book, 5 1/2&quot; X 4&quot;"/>
    <n v="44.75"/>
    <n v="5"/>
    <x v="0"/>
    <n v="20.585000000000001"/>
    <m/>
  </r>
  <r>
    <n v="8325"/>
    <s v="CA-2017-144456"/>
    <x v="565"/>
    <d v="2017-09-09T00:00:00"/>
    <x v="2"/>
    <s v="FC-14245"/>
    <x v="763"/>
    <x v="2"/>
    <s v="United States"/>
    <s v="Hialeah"/>
    <x v="2"/>
    <n v="33012"/>
    <x v="0"/>
    <s v="OFF-ST-10001321"/>
    <x v="1"/>
    <x v="4"/>
    <s v="Decoflex Hanging Personal Folder File, Blue"/>
    <n v="61.68"/>
    <n v="5"/>
    <x v="2"/>
    <n v="5.3970000000000002"/>
    <m/>
  </r>
  <r>
    <n v="8326"/>
    <s v="CA-2017-144456"/>
    <x v="565"/>
    <d v="2017-09-09T00:00:00"/>
    <x v="2"/>
    <s v="FC-14245"/>
    <x v="763"/>
    <x v="2"/>
    <s v="United States"/>
    <s v="Hialeah"/>
    <x v="2"/>
    <n v="33012"/>
    <x v="0"/>
    <s v="TEC-PH-10001750"/>
    <x v="2"/>
    <x v="7"/>
    <s v="Samsung Rugby III"/>
    <n v="158.376"/>
    <n v="3"/>
    <x v="2"/>
    <n v="13.857900000000001"/>
    <m/>
  </r>
  <r>
    <n v="8327"/>
    <s v="CA-2017-103478"/>
    <x v="246"/>
    <d v="2017-07-24T00:00:00"/>
    <x v="0"/>
    <s v="KL-16555"/>
    <x v="126"/>
    <x v="1"/>
    <s v="United States"/>
    <s v="Aurora"/>
    <x v="10"/>
    <n v="60505"/>
    <x v="2"/>
    <s v="OFF-BI-10001890"/>
    <x v="1"/>
    <x v="8"/>
    <s v="Avery Poly Binder Pockets"/>
    <n v="2.8639999999999999"/>
    <n v="4"/>
    <x v="3"/>
    <n v="-4.5823999999999998"/>
    <m/>
  </r>
  <r>
    <n v="8328"/>
    <s v="CA-2017-103478"/>
    <x v="246"/>
    <d v="2017-07-24T00:00:00"/>
    <x v="0"/>
    <s v="KL-16555"/>
    <x v="126"/>
    <x v="1"/>
    <s v="United States"/>
    <s v="Aurora"/>
    <x v="10"/>
    <n v="60505"/>
    <x v="2"/>
    <s v="OFF-BI-10004224"/>
    <x v="1"/>
    <x v="8"/>
    <s v="Catalog Binders with Expanding Posts"/>
    <n v="94.191999999999993"/>
    <n v="7"/>
    <x v="3"/>
    <n v="-164.83600000000001"/>
    <m/>
  </r>
  <r>
    <n v="8329"/>
    <s v="CA-2017-118577"/>
    <x v="833"/>
    <d v="2017-10-11T00:00:00"/>
    <x v="1"/>
    <s v="XP-21865"/>
    <x v="190"/>
    <x v="0"/>
    <s v="United States"/>
    <s v="Belleville"/>
    <x v="30"/>
    <n v="7109"/>
    <x v="3"/>
    <s v="OFF-PA-10001357"/>
    <x v="1"/>
    <x v="10"/>
    <s v="Xerox 1886"/>
    <n v="143.69999999999999"/>
    <n v="3"/>
    <x v="0"/>
    <n v="68.975999999999999"/>
    <m/>
  </r>
  <r>
    <n v="8330"/>
    <s v="CA-2017-118577"/>
    <x v="833"/>
    <d v="2017-10-11T00:00:00"/>
    <x v="1"/>
    <s v="XP-21865"/>
    <x v="190"/>
    <x v="0"/>
    <s v="United States"/>
    <s v="Belleville"/>
    <x v="30"/>
    <n v="7109"/>
    <x v="3"/>
    <s v="OFF-PA-10004888"/>
    <x v="1"/>
    <x v="10"/>
    <s v="Xerox 217"/>
    <n v="6.48"/>
    <n v="1"/>
    <x v="0"/>
    <n v="3.1103999999999998"/>
    <m/>
  </r>
  <r>
    <n v="8331"/>
    <s v="CA-2017-113572"/>
    <x v="659"/>
    <d v="2017-11-11T00:00:00"/>
    <x v="1"/>
    <s v="FP-14320"/>
    <x v="224"/>
    <x v="0"/>
    <s v="United States"/>
    <s v="New York City"/>
    <x v="15"/>
    <n v="10024"/>
    <x v="3"/>
    <s v="TEC-AC-10002370"/>
    <x v="2"/>
    <x v="11"/>
    <s v="Maxell CD-R Discs"/>
    <n v="7.88"/>
    <n v="4"/>
    <x v="0"/>
    <n v="2.5215999999999998"/>
    <m/>
  </r>
  <r>
    <n v="8332"/>
    <s v="CA-2016-153269"/>
    <x v="1185"/>
    <d v="2016-03-12T00:00:00"/>
    <x v="2"/>
    <s v="PS-18760"/>
    <x v="519"/>
    <x v="0"/>
    <s v="United States"/>
    <s v="Andover"/>
    <x v="31"/>
    <n v="1810"/>
    <x v="3"/>
    <s v="OFF-ST-10004634"/>
    <x v="1"/>
    <x v="4"/>
    <s v="Personal Folder Holder, Ebony"/>
    <n v="11.21"/>
    <n v="1"/>
    <x v="0"/>
    <n v="3.363"/>
    <m/>
  </r>
  <r>
    <n v="8333"/>
    <s v="CA-2016-153269"/>
    <x v="1185"/>
    <d v="2016-03-12T00:00:00"/>
    <x v="2"/>
    <s v="PS-18760"/>
    <x v="519"/>
    <x v="0"/>
    <s v="United States"/>
    <s v="Andover"/>
    <x v="31"/>
    <n v="1810"/>
    <x v="3"/>
    <s v="FUR-CH-10002647"/>
    <x v="0"/>
    <x v="1"/>
    <s v="Situations Contoured Folding Chairs, 4/Set"/>
    <n v="354.9"/>
    <n v="5"/>
    <x v="0"/>
    <n v="88.724999999999994"/>
    <m/>
  </r>
  <r>
    <n v="8334"/>
    <s v="CA-2016-153269"/>
    <x v="1185"/>
    <d v="2016-03-12T00:00:00"/>
    <x v="2"/>
    <s v="PS-18760"/>
    <x v="519"/>
    <x v="0"/>
    <s v="United States"/>
    <s v="Andover"/>
    <x v="31"/>
    <n v="1810"/>
    <x v="3"/>
    <s v="OFF-PA-10001801"/>
    <x v="1"/>
    <x v="10"/>
    <s v="Xerox 193"/>
    <n v="17.940000000000001"/>
    <n v="3"/>
    <x v="0"/>
    <n v="8.7905999999999995"/>
    <m/>
  </r>
  <r>
    <n v="8335"/>
    <s v="CA-2016-153269"/>
    <x v="1185"/>
    <d v="2016-03-12T00:00:00"/>
    <x v="2"/>
    <s v="PS-18760"/>
    <x v="519"/>
    <x v="0"/>
    <s v="United States"/>
    <s v="Andover"/>
    <x v="31"/>
    <n v="1810"/>
    <x v="3"/>
    <s v="OFF-BI-10004632"/>
    <x v="1"/>
    <x v="8"/>
    <s v="GBC Binding covers"/>
    <n v="51.8"/>
    <n v="4"/>
    <x v="0"/>
    <n v="23.31"/>
    <m/>
  </r>
  <r>
    <n v="8336"/>
    <s v="CA-2017-161655"/>
    <x v="726"/>
    <d v="2017-05-18T00:00:00"/>
    <x v="0"/>
    <s v="CW-11905"/>
    <x v="194"/>
    <x v="2"/>
    <s v="United States"/>
    <s v="Newark"/>
    <x v="13"/>
    <n v="19711"/>
    <x v="3"/>
    <s v="OFF-BI-10002082"/>
    <x v="1"/>
    <x v="8"/>
    <s v="GBC Twin Loop Wire Binding Elements"/>
    <n v="299.52"/>
    <n v="9"/>
    <x v="0"/>
    <n v="149.76"/>
    <m/>
  </r>
  <r>
    <n v="8337"/>
    <s v="CA-2016-101469"/>
    <x v="415"/>
    <d v="2016-07-08T00:00:00"/>
    <x v="1"/>
    <s v="KH-16360"/>
    <x v="347"/>
    <x v="0"/>
    <s v="United States"/>
    <s v="Arlington"/>
    <x v="17"/>
    <n v="22204"/>
    <x v="0"/>
    <s v="OFF-AR-10003986"/>
    <x v="1"/>
    <x v="6"/>
    <s v="Avery Hi-Liter Pen Style Six-Color Fluorescent Set"/>
    <n v="7.7"/>
    <n v="2"/>
    <x v="0"/>
    <n v="3.157"/>
    <m/>
  </r>
  <r>
    <n v="8338"/>
    <s v="CA-2014-153087"/>
    <x v="422"/>
    <d v="2015-01-03T00:00:00"/>
    <x v="1"/>
    <s v="TC-20980"/>
    <x v="568"/>
    <x v="1"/>
    <s v="United States"/>
    <s v="Decatur"/>
    <x v="19"/>
    <n v="35601"/>
    <x v="0"/>
    <s v="OFF-PA-10001243"/>
    <x v="1"/>
    <x v="10"/>
    <s v="Xerox 1983"/>
    <n v="23.92"/>
    <n v="4"/>
    <x v="0"/>
    <n v="11.720800000000001"/>
    <m/>
  </r>
  <r>
    <n v="8339"/>
    <s v="CA-2014-153087"/>
    <x v="422"/>
    <d v="2015-01-03T00:00:00"/>
    <x v="1"/>
    <s v="TC-20980"/>
    <x v="568"/>
    <x v="1"/>
    <s v="United States"/>
    <s v="Decatur"/>
    <x v="19"/>
    <n v="35601"/>
    <x v="0"/>
    <s v="TEC-AC-10003198"/>
    <x v="2"/>
    <x v="11"/>
    <s v="Enermax Acrylux Wireless Keyboard"/>
    <n v="498"/>
    <n v="5"/>
    <x v="0"/>
    <n v="184.26"/>
    <m/>
  </r>
  <r>
    <n v="8340"/>
    <s v="CA-2017-135076"/>
    <x v="669"/>
    <d v="2017-04-17T00:00:00"/>
    <x v="1"/>
    <s v="YS-21880"/>
    <x v="453"/>
    <x v="1"/>
    <s v="United States"/>
    <s v="Hesperia"/>
    <x v="1"/>
    <n v="92345"/>
    <x v="1"/>
    <s v="FUR-CH-10003774"/>
    <x v="0"/>
    <x v="1"/>
    <s v="Global Wood Trimmed Manager's Task Chair, Khaki"/>
    <n v="436.70400000000001"/>
    <n v="6"/>
    <x v="2"/>
    <n v="-38.211599999999997"/>
    <m/>
  </r>
  <r>
    <n v="8341"/>
    <s v="CA-2014-161634"/>
    <x v="687"/>
    <d v="2014-11-20T00:00:00"/>
    <x v="1"/>
    <s v="CC-12220"/>
    <x v="417"/>
    <x v="0"/>
    <s v="United States"/>
    <s v="Chesapeake"/>
    <x v="17"/>
    <n v="23320"/>
    <x v="0"/>
    <s v="OFF-PA-10002262"/>
    <x v="1"/>
    <x v="10"/>
    <s v="Xerox 192"/>
    <n v="32.4"/>
    <n v="5"/>
    <x v="0"/>
    <n v="15.552"/>
    <m/>
  </r>
  <r>
    <n v="8342"/>
    <s v="CA-2017-141481"/>
    <x v="532"/>
    <d v="2017-06-14T00:00:00"/>
    <x v="2"/>
    <s v="ZD-21925"/>
    <x v="9"/>
    <x v="0"/>
    <s v="United States"/>
    <s v="Los Angeles"/>
    <x v="1"/>
    <n v="90036"/>
    <x v="1"/>
    <s v="OFF-AP-10004532"/>
    <x v="1"/>
    <x v="9"/>
    <s v="Kensington 6 Outlet Guardian Standard Surge Protector"/>
    <n v="61.44"/>
    <n v="3"/>
    <x v="0"/>
    <n v="16.588799999999999"/>
    <m/>
  </r>
  <r>
    <n v="8343"/>
    <s v="CA-2016-132549"/>
    <x v="881"/>
    <d v="2016-11-30T00:00:00"/>
    <x v="1"/>
    <s v="JK-15370"/>
    <x v="271"/>
    <x v="0"/>
    <s v="United States"/>
    <s v="Huntsville"/>
    <x v="19"/>
    <n v="35810"/>
    <x v="0"/>
    <s v="OFF-ST-10001325"/>
    <x v="1"/>
    <x v="4"/>
    <s v="Sterilite Officeware Hinged File Box"/>
    <n v="73.36"/>
    <n v="7"/>
    <x v="0"/>
    <n v="19.807200000000002"/>
    <m/>
  </r>
  <r>
    <n v="8344"/>
    <s v="US-2014-155544"/>
    <x v="90"/>
    <d v="2014-03-25T00:00:00"/>
    <x v="1"/>
    <s v="GM-14440"/>
    <x v="306"/>
    <x v="0"/>
    <s v="United States"/>
    <s v="Knoxville"/>
    <x v="18"/>
    <n v="37918"/>
    <x v="0"/>
    <s v="OFF-LA-10004544"/>
    <x v="1"/>
    <x v="2"/>
    <s v="Avery 505"/>
    <n v="59.2"/>
    <n v="5"/>
    <x v="2"/>
    <n v="22.2"/>
    <m/>
  </r>
  <r>
    <n v="8345"/>
    <s v="US-2014-155544"/>
    <x v="90"/>
    <d v="2014-03-25T00:00:00"/>
    <x v="1"/>
    <s v="GM-14440"/>
    <x v="306"/>
    <x v="0"/>
    <s v="United States"/>
    <s v="Knoxville"/>
    <x v="18"/>
    <n v="37918"/>
    <x v="0"/>
    <s v="FUR-FU-10001473"/>
    <x v="0"/>
    <x v="5"/>
    <s v="DAX Wood Document Frame"/>
    <n v="32.951999999999998"/>
    <n v="3"/>
    <x v="2"/>
    <n v="6.5903999999999998"/>
    <m/>
  </r>
  <r>
    <n v="8346"/>
    <s v="US-2014-155544"/>
    <x v="90"/>
    <d v="2014-03-25T00:00:00"/>
    <x v="1"/>
    <s v="GM-14440"/>
    <x v="306"/>
    <x v="0"/>
    <s v="United States"/>
    <s v="Knoxville"/>
    <x v="18"/>
    <n v="37918"/>
    <x v="0"/>
    <s v="FUR-CH-10000422"/>
    <x v="0"/>
    <x v="1"/>
    <s v="Global Highback Leather Tilter in Burgundy"/>
    <n v="218.376"/>
    <n v="3"/>
    <x v="2"/>
    <n v="-10.918799999999999"/>
    <m/>
  </r>
  <r>
    <n v="8347"/>
    <s v="US-2015-115238"/>
    <x v="28"/>
    <d v="2015-05-04T00:00:00"/>
    <x v="1"/>
    <s v="JW-15220"/>
    <x v="478"/>
    <x v="1"/>
    <s v="United States"/>
    <s v="Lawrence"/>
    <x v="31"/>
    <n v="1841"/>
    <x v="3"/>
    <s v="FUR-FU-10002960"/>
    <x v="0"/>
    <x v="5"/>
    <s v="Eldon 200 Class Desk Accessories, Burgundy"/>
    <n v="31.4"/>
    <n v="5"/>
    <x v="0"/>
    <n v="13.188000000000001"/>
    <m/>
  </r>
  <r>
    <n v="8348"/>
    <s v="US-2015-115238"/>
    <x v="28"/>
    <d v="2015-05-04T00:00:00"/>
    <x v="1"/>
    <s v="JW-15220"/>
    <x v="478"/>
    <x v="1"/>
    <s v="United States"/>
    <s v="Lawrence"/>
    <x v="31"/>
    <n v="1841"/>
    <x v="3"/>
    <s v="FUR-FU-10002445"/>
    <x v="0"/>
    <x v="5"/>
    <s v="DAX Two-Tone Rosewood/Black Document Frame, Desktop, 5 x 7"/>
    <n v="9.48"/>
    <n v="1"/>
    <x v="0"/>
    <n v="3.7919999999999998"/>
    <m/>
  </r>
  <r>
    <n v="8349"/>
    <s v="US-2015-115238"/>
    <x v="28"/>
    <d v="2015-05-04T00:00:00"/>
    <x v="1"/>
    <s v="JW-15220"/>
    <x v="478"/>
    <x v="1"/>
    <s v="United States"/>
    <s v="Lawrence"/>
    <x v="31"/>
    <n v="1841"/>
    <x v="3"/>
    <s v="TEC-PH-10001300"/>
    <x v="2"/>
    <x v="7"/>
    <s v="iKross Bluetooth Portable Keyboard + Cell Phone Stand Holder + Brush for Apple iPhone 5S 5C 5, 4S 4"/>
    <n v="209.5"/>
    <n v="10"/>
    <x v="0"/>
    <n v="58.66"/>
    <m/>
  </r>
  <r>
    <n v="8350"/>
    <s v="US-2015-115238"/>
    <x v="28"/>
    <d v="2015-05-04T00:00:00"/>
    <x v="1"/>
    <s v="JW-15220"/>
    <x v="478"/>
    <x v="1"/>
    <s v="United States"/>
    <s v="Lawrence"/>
    <x v="31"/>
    <n v="1841"/>
    <x v="3"/>
    <s v="FUR-FU-10001025"/>
    <x v="0"/>
    <x v="5"/>
    <s v="Eldon Imàge Series Desk Accessories, Clear"/>
    <n v="24.3"/>
    <n v="5"/>
    <x v="0"/>
    <n v="10.449"/>
    <m/>
  </r>
  <r>
    <n v="8351"/>
    <s v="US-2015-115238"/>
    <x v="28"/>
    <d v="2015-05-04T00:00:00"/>
    <x v="1"/>
    <s v="JW-15220"/>
    <x v="478"/>
    <x v="1"/>
    <s v="United States"/>
    <s v="Lawrence"/>
    <x v="31"/>
    <n v="1841"/>
    <x v="3"/>
    <s v="OFF-PA-10002689"/>
    <x v="1"/>
    <x v="10"/>
    <s v="Weyerhaeuser First Choice Laser/Copy Paper (20Lb. and 88 Bright)"/>
    <n v="6.48"/>
    <n v="1"/>
    <x v="0"/>
    <n v="3.1103999999999998"/>
    <m/>
  </r>
  <r>
    <n v="8352"/>
    <s v="CA-2017-132199"/>
    <x v="898"/>
    <d v="2017-05-08T00:00:00"/>
    <x v="1"/>
    <s v="BO-11350"/>
    <x v="635"/>
    <x v="1"/>
    <s v="United States"/>
    <s v="Philadelphia"/>
    <x v="9"/>
    <n v="19134"/>
    <x v="3"/>
    <s v="FUR-FU-10004245"/>
    <x v="0"/>
    <x v="5"/>
    <s v="Career Cubicle Clock, 8 1/4&quot;, Black"/>
    <n v="32.448"/>
    <n v="2"/>
    <x v="2"/>
    <n v="7.3007999999999997"/>
    <m/>
  </r>
  <r>
    <n v="8353"/>
    <s v="CA-2017-132199"/>
    <x v="898"/>
    <d v="2017-05-08T00:00:00"/>
    <x v="1"/>
    <s v="BO-11350"/>
    <x v="635"/>
    <x v="1"/>
    <s v="United States"/>
    <s v="Philadelphia"/>
    <x v="9"/>
    <n v="19134"/>
    <x v="3"/>
    <s v="OFF-BI-10003684"/>
    <x v="1"/>
    <x v="8"/>
    <s v="Wilson Jones Legal Size Ring Binders"/>
    <n v="26.388000000000002"/>
    <n v="4"/>
    <x v="6"/>
    <n v="-17.591999999999999"/>
    <m/>
  </r>
  <r>
    <n v="8354"/>
    <s v="CA-2017-132199"/>
    <x v="898"/>
    <d v="2017-05-08T00:00:00"/>
    <x v="1"/>
    <s v="BO-11350"/>
    <x v="635"/>
    <x v="1"/>
    <s v="United States"/>
    <s v="Philadelphia"/>
    <x v="9"/>
    <n v="19134"/>
    <x v="3"/>
    <s v="FUR-TA-10003748"/>
    <x v="0"/>
    <x v="3"/>
    <s v="Bevis 36 x 72 Conference Tables"/>
    <n v="373.47"/>
    <n v="5"/>
    <x v="10"/>
    <n v="-112.041"/>
    <m/>
  </r>
  <r>
    <n v="8355"/>
    <s v="CA-2017-132199"/>
    <x v="898"/>
    <d v="2017-05-08T00:00:00"/>
    <x v="1"/>
    <s v="BO-11350"/>
    <x v="635"/>
    <x v="1"/>
    <s v="United States"/>
    <s v="Philadelphia"/>
    <x v="9"/>
    <n v="19134"/>
    <x v="3"/>
    <s v="OFF-BI-10002133"/>
    <x v="1"/>
    <x v="8"/>
    <s v="Wilson Jones Elliptical Ring 3 1/2&quot; Capacity Binders, 800 sheets"/>
    <n v="64.2"/>
    <n v="5"/>
    <x v="6"/>
    <n v="-44.94"/>
    <m/>
  </r>
  <r>
    <n v="8356"/>
    <s v="CA-2017-132199"/>
    <x v="898"/>
    <d v="2017-05-08T00:00:00"/>
    <x v="1"/>
    <s v="BO-11350"/>
    <x v="635"/>
    <x v="1"/>
    <s v="United States"/>
    <s v="Philadelphia"/>
    <x v="9"/>
    <n v="19134"/>
    <x v="3"/>
    <s v="OFF-FA-10002280"/>
    <x v="1"/>
    <x v="13"/>
    <s v="Advantus Plastic Paper Clips"/>
    <n v="8"/>
    <n v="2"/>
    <x v="2"/>
    <n v="2.8"/>
    <m/>
  </r>
  <r>
    <n v="8357"/>
    <s v="CA-2016-163174"/>
    <x v="370"/>
    <d v="2016-08-30T00:00:00"/>
    <x v="1"/>
    <s v="XP-21865"/>
    <x v="190"/>
    <x v="0"/>
    <s v="United States"/>
    <s v="Athens"/>
    <x v="32"/>
    <n v="30605"/>
    <x v="0"/>
    <s v="FUR-FU-10000308"/>
    <x v="0"/>
    <x v="5"/>
    <s v="Deflect-o Glass Clear Studded Chair Mats"/>
    <n v="186.54"/>
    <n v="3"/>
    <x v="0"/>
    <n v="41.038800000000002"/>
    <m/>
  </r>
  <r>
    <n v="8358"/>
    <s v="CA-2014-110555"/>
    <x v="909"/>
    <d v="2014-04-18T00:00:00"/>
    <x v="1"/>
    <s v="MM-18055"/>
    <x v="514"/>
    <x v="0"/>
    <s v="United States"/>
    <s v="Great Falls"/>
    <x v="37"/>
    <n v="59405"/>
    <x v="1"/>
    <s v="OFF-ST-10000876"/>
    <x v="1"/>
    <x v="4"/>
    <s v="Eldon Simplefile Box Office"/>
    <n v="87.08"/>
    <n v="7"/>
    <x v="0"/>
    <n v="24.382400000000001"/>
    <m/>
  </r>
  <r>
    <n v="8359"/>
    <s v="CA-2014-110555"/>
    <x v="909"/>
    <d v="2014-04-18T00:00:00"/>
    <x v="1"/>
    <s v="MM-18055"/>
    <x v="514"/>
    <x v="0"/>
    <s v="United States"/>
    <s v="Great Falls"/>
    <x v="37"/>
    <n v="59405"/>
    <x v="1"/>
    <s v="TEC-PH-10000586"/>
    <x v="2"/>
    <x v="7"/>
    <s v="AT&amp;T SB67148 SynJ"/>
    <n v="105.584"/>
    <n v="2"/>
    <x v="2"/>
    <n v="9.2385999999999999"/>
    <m/>
  </r>
  <r>
    <n v="8360"/>
    <s v="CA-2014-110555"/>
    <x v="909"/>
    <d v="2014-04-18T00:00:00"/>
    <x v="1"/>
    <s v="MM-18055"/>
    <x v="514"/>
    <x v="0"/>
    <s v="United States"/>
    <s v="Great Falls"/>
    <x v="37"/>
    <n v="59405"/>
    <x v="1"/>
    <s v="TEC-AC-10003399"/>
    <x v="2"/>
    <x v="11"/>
    <s v="Memorex Mini Travel Drive 64 GB USB 2.0 Flash Drive"/>
    <n v="217.44"/>
    <n v="6"/>
    <x v="0"/>
    <n v="91.324799999999996"/>
    <m/>
  </r>
  <r>
    <n v="8361"/>
    <s v="CA-2017-147207"/>
    <x v="460"/>
    <d v="2017-01-04T00:00:00"/>
    <x v="0"/>
    <s v="TS-21655"/>
    <x v="772"/>
    <x v="0"/>
    <s v="United States"/>
    <s v="El Paso"/>
    <x v="5"/>
    <n v="79907"/>
    <x v="2"/>
    <s v="OFF-AR-10001955"/>
    <x v="1"/>
    <x v="6"/>
    <s v="Newell 319"/>
    <n v="31.744"/>
    <n v="2"/>
    <x v="2"/>
    <n v="3.968"/>
    <m/>
  </r>
  <r>
    <n v="8362"/>
    <s v="CA-2017-147207"/>
    <x v="460"/>
    <d v="2017-01-04T00:00:00"/>
    <x v="0"/>
    <s v="TS-21655"/>
    <x v="772"/>
    <x v="0"/>
    <s v="United States"/>
    <s v="El Paso"/>
    <x v="5"/>
    <n v="79907"/>
    <x v="2"/>
    <s v="OFF-AP-10000027"/>
    <x v="1"/>
    <x v="9"/>
    <s v="Hoover Commercial SteamVac"/>
    <n v="5.4320000000000004"/>
    <n v="2"/>
    <x v="3"/>
    <n v="-13.58"/>
    <m/>
  </r>
  <r>
    <n v="8363"/>
    <s v="CA-2017-147207"/>
    <x v="460"/>
    <d v="2017-01-04T00:00:00"/>
    <x v="0"/>
    <s v="TS-21655"/>
    <x v="772"/>
    <x v="0"/>
    <s v="United States"/>
    <s v="El Paso"/>
    <x v="5"/>
    <n v="79907"/>
    <x v="2"/>
    <s v="FUR-TA-10002958"/>
    <x v="0"/>
    <x v="3"/>
    <s v="Bevis Oval Conference Table, Walnut"/>
    <n v="913.43"/>
    <n v="5"/>
    <x v="4"/>
    <n v="-169.637"/>
    <m/>
  </r>
  <r>
    <n v="8364"/>
    <s v="CA-2017-147207"/>
    <x v="460"/>
    <d v="2017-01-04T00:00:00"/>
    <x v="0"/>
    <s v="TS-21655"/>
    <x v="772"/>
    <x v="0"/>
    <s v="United States"/>
    <s v="El Paso"/>
    <x v="5"/>
    <n v="79907"/>
    <x v="2"/>
    <s v="OFF-ST-10002615"/>
    <x v="1"/>
    <x v="4"/>
    <s v="Dual Level, Single-Width Filing Carts"/>
    <n v="372.14400000000001"/>
    <n v="3"/>
    <x v="2"/>
    <n v="27.910799999999998"/>
    <m/>
  </r>
  <r>
    <n v="8365"/>
    <s v="CA-2017-137631"/>
    <x v="1045"/>
    <d v="2017-05-02T00:00:00"/>
    <x v="1"/>
    <s v="JL-15235"/>
    <x v="538"/>
    <x v="0"/>
    <s v="United States"/>
    <s v="Kissimmee"/>
    <x v="2"/>
    <n v="34741"/>
    <x v="0"/>
    <s v="TEC-PH-10002624"/>
    <x v="2"/>
    <x v="7"/>
    <s v="Samsung Galaxy S4 Mini"/>
    <n v="751.98400000000004"/>
    <n v="2"/>
    <x v="2"/>
    <n v="84.598200000000006"/>
    <m/>
  </r>
  <r>
    <n v="8366"/>
    <s v="CA-2017-157273"/>
    <x v="289"/>
    <d v="2017-02-02T00:00:00"/>
    <x v="2"/>
    <s v="SZ-20035"/>
    <x v="449"/>
    <x v="2"/>
    <s v="United States"/>
    <s v="Seattle"/>
    <x v="4"/>
    <n v="98105"/>
    <x v="1"/>
    <s v="TEC-PH-10002275"/>
    <x v="2"/>
    <x v="7"/>
    <s v="Mitel 5320 IP Phone VoIP phone"/>
    <n v="604.76800000000003"/>
    <n v="4"/>
    <x v="2"/>
    <n v="60.476799999999997"/>
    <m/>
  </r>
  <r>
    <n v="8367"/>
    <s v="CA-2014-109918"/>
    <x v="557"/>
    <d v="2014-09-12T00:00:00"/>
    <x v="0"/>
    <s v="LR-17035"/>
    <x v="756"/>
    <x v="1"/>
    <s v="United States"/>
    <s v="Santa Clara"/>
    <x v="1"/>
    <n v="95051"/>
    <x v="1"/>
    <s v="OFF-SU-10004290"/>
    <x v="1"/>
    <x v="14"/>
    <s v="Acme Design Line 8&quot; Stainless Steel Bent Scissors w/Champagne Handles, 3-1/8&quot; Cut"/>
    <n v="27.36"/>
    <n v="4"/>
    <x v="0"/>
    <n v="7.3872"/>
    <m/>
  </r>
  <r>
    <n v="8368"/>
    <s v="CA-2014-109918"/>
    <x v="557"/>
    <d v="2014-09-12T00:00:00"/>
    <x v="0"/>
    <s v="LR-17035"/>
    <x v="756"/>
    <x v="1"/>
    <s v="United States"/>
    <s v="Santa Clara"/>
    <x v="1"/>
    <n v="95051"/>
    <x v="1"/>
    <s v="OFF-PA-10000174"/>
    <x v="1"/>
    <x v="10"/>
    <s v="Message Book, Wirebound, Four 5 1/2&quot; X 4&quot; Forms/Pg., 200 Dupl. Sets/Book"/>
    <n v="20.56"/>
    <n v="2"/>
    <x v="0"/>
    <n v="9.6631999999999998"/>
    <m/>
  </r>
  <r>
    <n v="8369"/>
    <s v="CA-2014-109918"/>
    <x v="557"/>
    <d v="2014-09-12T00:00:00"/>
    <x v="0"/>
    <s v="LR-17035"/>
    <x v="756"/>
    <x v="1"/>
    <s v="United States"/>
    <s v="Santa Clara"/>
    <x v="1"/>
    <n v="95051"/>
    <x v="1"/>
    <s v="OFF-BI-10004308"/>
    <x v="1"/>
    <x v="8"/>
    <s v="Avery Legal 4-Ring Binder"/>
    <n v="83.92"/>
    <n v="5"/>
    <x v="2"/>
    <n v="31.47"/>
    <m/>
  </r>
  <r>
    <n v="8370"/>
    <s v="CA-2016-118745"/>
    <x v="725"/>
    <d v="2016-06-16T00:00:00"/>
    <x v="1"/>
    <s v="SV-20365"/>
    <x v="277"/>
    <x v="0"/>
    <s v="United States"/>
    <s v="Los Angeles"/>
    <x v="1"/>
    <n v="90049"/>
    <x v="1"/>
    <s v="FUR-TA-10003473"/>
    <x v="0"/>
    <x v="3"/>
    <s v="Bretford Rectangular Conference Table Tops"/>
    <n v="902.71199999999999"/>
    <n v="3"/>
    <x v="2"/>
    <n v="33.851700000000001"/>
    <m/>
  </r>
  <r>
    <n v="8371"/>
    <s v="CA-2016-163972"/>
    <x v="508"/>
    <d v="2016-10-21T00:00:00"/>
    <x v="1"/>
    <s v="MG-17890"/>
    <x v="450"/>
    <x v="2"/>
    <s v="United States"/>
    <s v="Fresno"/>
    <x v="1"/>
    <n v="93727"/>
    <x v="1"/>
    <s v="FUR-BO-10003894"/>
    <x v="0"/>
    <x v="0"/>
    <s v="Safco Value Mate Steel Bookcase, Baked Enamel Finish on Steel, Black"/>
    <n v="120.666"/>
    <n v="2"/>
    <x v="11"/>
    <n v="21.294"/>
    <m/>
  </r>
  <r>
    <n v="8372"/>
    <s v="CA-2014-165393"/>
    <x v="422"/>
    <d v="2014-12-30T00:00:00"/>
    <x v="2"/>
    <s v="NC-18415"/>
    <x v="720"/>
    <x v="0"/>
    <s v="United States"/>
    <s v="Fort Worth"/>
    <x v="5"/>
    <n v="76106"/>
    <x v="2"/>
    <s v="OFF-BI-10001658"/>
    <x v="1"/>
    <x v="8"/>
    <s v="GBC Standard Therm-A-Bind Covers"/>
    <n v="4.984"/>
    <n v="1"/>
    <x v="3"/>
    <n v="-8.4727999999999994"/>
    <m/>
  </r>
  <r>
    <n v="8373"/>
    <s v="CA-2016-113726"/>
    <x v="390"/>
    <d v="2016-12-01T00:00:00"/>
    <x v="1"/>
    <s v="SC-20680"/>
    <x v="649"/>
    <x v="2"/>
    <s v="United States"/>
    <s v="Seattle"/>
    <x v="4"/>
    <n v="98105"/>
    <x v="1"/>
    <s v="FUR-FU-10003535"/>
    <x v="0"/>
    <x v="5"/>
    <s v="Howard Miller Distant Time Traveler Alarm Clock"/>
    <n v="82.26"/>
    <n v="3"/>
    <x v="0"/>
    <n v="33.726599999999998"/>
    <m/>
  </r>
  <r>
    <n v="8374"/>
    <s v="CA-2016-152940"/>
    <x v="338"/>
    <d v="2016-11-13T00:00:00"/>
    <x v="2"/>
    <s v="RO-19780"/>
    <x v="197"/>
    <x v="0"/>
    <s v="United States"/>
    <s v="San Francisco"/>
    <x v="1"/>
    <n v="94110"/>
    <x v="1"/>
    <s v="OFF-ST-10000352"/>
    <x v="1"/>
    <x v="4"/>
    <s v="Acco Perma 2700 Stacking Storage Drawers"/>
    <n v="29.74"/>
    <n v="1"/>
    <x v="0"/>
    <n v="4.4610000000000003"/>
    <m/>
  </r>
  <r>
    <n v="8375"/>
    <s v="CA-2015-158701"/>
    <x v="956"/>
    <d v="2015-01-10T00:00:00"/>
    <x v="1"/>
    <s v="JL-15175"/>
    <x v="311"/>
    <x v="2"/>
    <s v="United States"/>
    <s v="San Francisco"/>
    <x v="1"/>
    <n v="94110"/>
    <x v="1"/>
    <s v="OFF-AP-10004859"/>
    <x v="1"/>
    <x v="9"/>
    <s v="Acco 6 Outlet Guardian Premium Surge Suppressor"/>
    <n v="87.36"/>
    <n v="6"/>
    <x v="0"/>
    <n v="23.587199999999999"/>
    <m/>
  </r>
  <r>
    <n v="8376"/>
    <s v="CA-2015-158701"/>
    <x v="956"/>
    <d v="2015-01-10T00:00:00"/>
    <x v="1"/>
    <s v="JL-15175"/>
    <x v="311"/>
    <x v="2"/>
    <s v="United States"/>
    <s v="San Francisco"/>
    <x v="1"/>
    <n v="94110"/>
    <x v="1"/>
    <s v="OFF-BI-10001294"/>
    <x v="1"/>
    <x v="8"/>
    <s v="Fellowes Binding Cases"/>
    <n v="56.16"/>
    <n v="6"/>
    <x v="2"/>
    <n v="17.55"/>
    <m/>
  </r>
  <r>
    <n v="8377"/>
    <s v="CA-2017-156272"/>
    <x v="708"/>
    <d v="2017-03-27T00:00:00"/>
    <x v="1"/>
    <s v="PW-19030"/>
    <x v="463"/>
    <x v="1"/>
    <s v="United States"/>
    <s v="Pompano Beach"/>
    <x v="2"/>
    <n v="33068"/>
    <x v="0"/>
    <s v="OFF-AP-10001242"/>
    <x v="1"/>
    <x v="9"/>
    <s v="APC 7 Outlet Network SurgeArrest Surge Protector"/>
    <n v="64.384"/>
    <n v="1"/>
    <x v="2"/>
    <n v="8.048"/>
    <m/>
  </r>
  <r>
    <n v="8378"/>
    <s v="CA-2015-162964"/>
    <x v="768"/>
    <d v="2015-11-18T00:00:00"/>
    <x v="1"/>
    <s v="MF-18250"/>
    <x v="751"/>
    <x v="1"/>
    <s v="United States"/>
    <s v="Houston"/>
    <x v="5"/>
    <n v="77095"/>
    <x v="2"/>
    <s v="OFF-ST-10002344"/>
    <x v="1"/>
    <x v="4"/>
    <s v="Carina 42&quot;Hx23 3/4&quot;W Media Storage Unit"/>
    <n v="64.784000000000006"/>
    <n v="1"/>
    <x v="2"/>
    <n v="-14.5764"/>
    <m/>
  </r>
  <r>
    <n v="8379"/>
    <s v="CA-2015-162964"/>
    <x v="768"/>
    <d v="2015-11-18T00:00:00"/>
    <x v="1"/>
    <s v="MF-18250"/>
    <x v="751"/>
    <x v="1"/>
    <s v="United States"/>
    <s v="Houston"/>
    <x v="5"/>
    <n v="77095"/>
    <x v="2"/>
    <s v="OFF-PA-10003349"/>
    <x v="1"/>
    <x v="10"/>
    <s v="Xerox 1957"/>
    <n v="15.552"/>
    <n v="3"/>
    <x v="2"/>
    <n v="5.6375999999999999"/>
    <m/>
  </r>
  <r>
    <n v="8380"/>
    <s v="CA-2015-162964"/>
    <x v="768"/>
    <d v="2015-11-18T00:00:00"/>
    <x v="1"/>
    <s v="MF-18250"/>
    <x v="751"/>
    <x v="1"/>
    <s v="United States"/>
    <s v="Houston"/>
    <x v="5"/>
    <n v="77095"/>
    <x v="2"/>
    <s v="OFF-EN-10003055"/>
    <x v="1"/>
    <x v="12"/>
    <s v="Blue String-Tie &amp; Button Interoffice Envelopes, 10 x 13"/>
    <n v="223.88800000000001"/>
    <n v="7"/>
    <x v="2"/>
    <n v="69.965000000000003"/>
    <m/>
  </r>
  <r>
    <n v="8381"/>
    <s v="CA-2014-103527"/>
    <x v="340"/>
    <d v="2014-09-14T00:00:00"/>
    <x v="0"/>
    <s v="CC-12220"/>
    <x v="417"/>
    <x v="0"/>
    <s v="United States"/>
    <s v="Chicago"/>
    <x v="10"/>
    <n v="60653"/>
    <x v="2"/>
    <s v="OFF-PA-10001622"/>
    <x v="1"/>
    <x v="10"/>
    <s v="Ampad Poly Cover Wirebound Steno Book, 6&quot; x 9&quot; Assorted Colors, Gregg Ruled"/>
    <n v="10.896000000000001"/>
    <n v="3"/>
    <x v="2"/>
    <n v="3.4049999999999998"/>
    <m/>
  </r>
  <r>
    <n v="8382"/>
    <s v="CA-2016-134544"/>
    <x v="716"/>
    <d v="2016-03-19T00:00:00"/>
    <x v="0"/>
    <s v="AC-10660"/>
    <x v="663"/>
    <x v="0"/>
    <s v="United States"/>
    <s v="San Francisco"/>
    <x v="1"/>
    <n v="94109"/>
    <x v="1"/>
    <s v="TEC-PH-10003800"/>
    <x v="2"/>
    <x v="7"/>
    <s v="i.Sound Portable Power - 8000 mAh"/>
    <n v="84.784000000000006"/>
    <n v="2"/>
    <x v="2"/>
    <n v="-20.136199999999999"/>
    <m/>
  </r>
  <r>
    <n v="8383"/>
    <s v="CA-2016-163048"/>
    <x v="597"/>
    <d v="2016-02-15T00:00:00"/>
    <x v="1"/>
    <s v="MH-17440"/>
    <x v="775"/>
    <x v="1"/>
    <s v="United States"/>
    <s v="Houston"/>
    <x v="5"/>
    <n v="77036"/>
    <x v="2"/>
    <s v="FUR-CH-10001270"/>
    <x v="0"/>
    <x v="1"/>
    <s v="Harbour Creations Steel Folding Chair"/>
    <n v="241.5"/>
    <n v="4"/>
    <x v="4"/>
    <n v="0"/>
    <m/>
  </r>
  <r>
    <n v="8384"/>
    <s v="CA-2016-145135"/>
    <x v="491"/>
    <d v="2016-11-28T00:00:00"/>
    <x v="2"/>
    <s v="CD-12790"/>
    <x v="522"/>
    <x v="2"/>
    <s v="United States"/>
    <s v="Shelton"/>
    <x v="29"/>
    <n v="6484"/>
    <x v="3"/>
    <s v="TEC-AC-10003447"/>
    <x v="2"/>
    <x v="11"/>
    <s v="Micropad Numeric Keypads"/>
    <n v="59.97"/>
    <n v="3"/>
    <x v="0"/>
    <n v="14.9925"/>
    <m/>
  </r>
  <r>
    <n v="8385"/>
    <s v="CA-2016-145135"/>
    <x v="491"/>
    <d v="2016-11-28T00:00:00"/>
    <x v="2"/>
    <s v="CD-12790"/>
    <x v="522"/>
    <x v="2"/>
    <s v="United States"/>
    <s v="Shelton"/>
    <x v="29"/>
    <n v="6484"/>
    <x v="3"/>
    <s v="OFF-PA-10004285"/>
    <x v="1"/>
    <x v="10"/>
    <s v="Xerox 1959"/>
    <n v="13.36"/>
    <n v="2"/>
    <x v="0"/>
    <n v="6.4127999999999998"/>
    <m/>
  </r>
  <r>
    <n v="8386"/>
    <s v="CA-2017-137582"/>
    <x v="507"/>
    <d v="2017-09-08T00:00:00"/>
    <x v="1"/>
    <s v="CV-12805"/>
    <x v="51"/>
    <x v="1"/>
    <s v="United States"/>
    <s v="Oakland"/>
    <x v="1"/>
    <n v="94601"/>
    <x v="1"/>
    <s v="OFF-BI-10001757"/>
    <x v="1"/>
    <x v="8"/>
    <s v="Pressboard Hanging Data Binders for Unburst Sheets"/>
    <n v="11.808"/>
    <n v="3"/>
    <x v="2"/>
    <n v="4.1327999999999996"/>
    <m/>
  </r>
  <r>
    <n v="8387"/>
    <s v="CA-2015-149601"/>
    <x v="71"/>
    <d v="2015-06-03T00:00:00"/>
    <x v="1"/>
    <s v="TB-21625"/>
    <x v="577"/>
    <x v="0"/>
    <s v="United States"/>
    <s v="Manchester"/>
    <x v="29"/>
    <n v="6040"/>
    <x v="3"/>
    <s v="OFF-ST-10001558"/>
    <x v="1"/>
    <x v="4"/>
    <s v="Acco Perma 4000 Stacking Storage Drawers"/>
    <n v="16.239999999999998"/>
    <n v="1"/>
    <x v="0"/>
    <n v="2.4359999999999999"/>
    <m/>
  </r>
  <r>
    <n v="8388"/>
    <s v="CA-2015-149601"/>
    <x v="71"/>
    <d v="2015-06-03T00:00:00"/>
    <x v="1"/>
    <s v="TB-21625"/>
    <x v="577"/>
    <x v="0"/>
    <s v="United States"/>
    <s v="Manchester"/>
    <x v="29"/>
    <n v="6040"/>
    <x v="3"/>
    <s v="OFF-ST-10001328"/>
    <x v="1"/>
    <x v="4"/>
    <s v="Personal Filing Tote with Lid, Black/Gray"/>
    <n v="77.55"/>
    <n v="5"/>
    <x v="0"/>
    <n v="21.713999999999999"/>
    <m/>
  </r>
  <r>
    <n v="8389"/>
    <s v="CA-2014-139423"/>
    <x v="301"/>
    <d v="2014-11-05T00:00:00"/>
    <x v="1"/>
    <s v="DG-13300"/>
    <x v="375"/>
    <x v="1"/>
    <s v="United States"/>
    <s v="Orange"/>
    <x v="30"/>
    <n v="7050"/>
    <x v="3"/>
    <s v="OFF-AP-10004708"/>
    <x v="1"/>
    <x v="9"/>
    <s v="Fellowes Superior 10 Outlet Split Surge Protector"/>
    <n v="76.12"/>
    <n v="2"/>
    <x v="0"/>
    <n v="22.0748"/>
    <m/>
  </r>
  <r>
    <n v="8390"/>
    <s v="CA-2016-102596"/>
    <x v="797"/>
    <d v="2016-12-30T00:00:00"/>
    <x v="2"/>
    <s v="RD-19810"/>
    <x v="279"/>
    <x v="2"/>
    <s v="United States"/>
    <s v="Akron"/>
    <x v="24"/>
    <n v="44312"/>
    <x v="3"/>
    <s v="OFF-FA-10000621"/>
    <x v="1"/>
    <x v="13"/>
    <s v="OIC Colored Binder Clips, Assorted Sizes"/>
    <n v="17.184000000000001"/>
    <n v="6"/>
    <x v="2"/>
    <n v="6.2291999999999996"/>
    <m/>
  </r>
  <r>
    <n v="8391"/>
    <s v="CA-2017-153227"/>
    <x v="769"/>
    <d v="2017-12-06T00:00:00"/>
    <x v="2"/>
    <s v="CS-12250"/>
    <x v="294"/>
    <x v="1"/>
    <s v="United States"/>
    <s v="Los Angeles"/>
    <x v="1"/>
    <n v="90032"/>
    <x v="1"/>
    <s v="OFF-PA-10001838"/>
    <x v="1"/>
    <x v="10"/>
    <s v="Adams Telephone Message Book W/Dividers/Space For Phone Numbers, 5 1/4&quot;X8 1/2&quot;, 300/Messages"/>
    <n v="11.76"/>
    <n v="2"/>
    <x v="0"/>
    <n v="5.7624000000000004"/>
    <m/>
  </r>
  <r>
    <n v="8392"/>
    <s v="CA-2017-110625"/>
    <x v="331"/>
    <d v="2017-12-30T00:00:00"/>
    <x v="1"/>
    <s v="JB-16045"/>
    <x v="674"/>
    <x v="2"/>
    <s v="United States"/>
    <s v="Danbury"/>
    <x v="29"/>
    <n v="6810"/>
    <x v="3"/>
    <s v="FUR-FU-10001473"/>
    <x v="0"/>
    <x v="5"/>
    <s v="DAX Wood Document Frame"/>
    <n v="27.46"/>
    <n v="2"/>
    <x v="0"/>
    <n v="9.8856000000000002"/>
    <m/>
  </r>
  <r>
    <n v="8393"/>
    <s v="CA-2016-142594"/>
    <x v="49"/>
    <d v="2016-12-06T00:00:00"/>
    <x v="0"/>
    <s v="EJ-14155"/>
    <x v="412"/>
    <x v="0"/>
    <s v="United States"/>
    <s v="Franklin"/>
    <x v="31"/>
    <n v="2038"/>
    <x v="3"/>
    <s v="TEC-PH-10000193"/>
    <x v="2"/>
    <x v="7"/>
    <s v="Jensen SMPS-640 - speaker phone"/>
    <n v="137.94"/>
    <n v="3"/>
    <x v="0"/>
    <n v="35.864400000000003"/>
    <m/>
  </r>
  <r>
    <n v="8394"/>
    <s v="CA-2016-142594"/>
    <x v="49"/>
    <d v="2016-12-06T00:00:00"/>
    <x v="0"/>
    <s v="EJ-14155"/>
    <x v="412"/>
    <x v="0"/>
    <s v="United States"/>
    <s v="Franklin"/>
    <x v="31"/>
    <n v="2038"/>
    <x v="3"/>
    <s v="FUR-FU-10002045"/>
    <x v="0"/>
    <x v="5"/>
    <s v="Executive Impressions 14&quot;"/>
    <n v="111.15"/>
    <n v="5"/>
    <x v="0"/>
    <n v="48.905999999999999"/>
    <m/>
  </r>
  <r>
    <n v="8395"/>
    <s v="CA-2016-142594"/>
    <x v="49"/>
    <d v="2016-12-06T00:00:00"/>
    <x v="0"/>
    <s v="EJ-14155"/>
    <x v="412"/>
    <x v="0"/>
    <s v="United States"/>
    <s v="Franklin"/>
    <x v="31"/>
    <n v="2038"/>
    <x v="3"/>
    <s v="OFF-AP-10002945"/>
    <x v="1"/>
    <x v="9"/>
    <s v="Honeywell Enviracaire Portable HEPA Air Cleaner for 17' x 22' Room"/>
    <n v="901.95"/>
    <n v="3"/>
    <x v="0"/>
    <n v="297.64350000000002"/>
    <m/>
  </r>
  <r>
    <n v="8396"/>
    <s v="CA-2016-142594"/>
    <x v="49"/>
    <d v="2016-12-06T00:00:00"/>
    <x v="0"/>
    <s v="EJ-14155"/>
    <x v="412"/>
    <x v="0"/>
    <s v="United States"/>
    <s v="Franklin"/>
    <x v="31"/>
    <n v="2038"/>
    <x v="3"/>
    <s v="FUR-TA-10001095"/>
    <x v="0"/>
    <x v="3"/>
    <s v="Chromcraft Round Conference Tables"/>
    <n v="366.00900000000001"/>
    <n v="3"/>
    <x v="4"/>
    <n v="-47.058300000000003"/>
    <m/>
  </r>
  <r>
    <n v="8397"/>
    <s v="CA-2014-152254"/>
    <x v="479"/>
    <d v="2014-06-30T00:00:00"/>
    <x v="3"/>
    <s v="BD-11620"/>
    <x v="379"/>
    <x v="0"/>
    <s v="United States"/>
    <s v="Wilmington"/>
    <x v="3"/>
    <n v="28403"/>
    <x v="0"/>
    <s v="OFF-PA-10001144"/>
    <x v="1"/>
    <x v="10"/>
    <s v="Xerox 1913"/>
    <n v="310.68799999999999"/>
    <n v="7"/>
    <x v="2"/>
    <n v="108.74079999999999"/>
    <m/>
  </r>
  <r>
    <n v="8398"/>
    <s v="US-2014-120236"/>
    <x v="1010"/>
    <d v="2014-09-04T00:00:00"/>
    <x v="2"/>
    <s v="MR-17545"/>
    <x v="280"/>
    <x v="2"/>
    <s v="United States"/>
    <s v="Houston"/>
    <x v="5"/>
    <n v="77095"/>
    <x v="2"/>
    <s v="OFF-BI-10004099"/>
    <x v="1"/>
    <x v="8"/>
    <s v="GBC VeloBinder Strips"/>
    <n v="7.68"/>
    <n v="5"/>
    <x v="3"/>
    <n v="-11.52"/>
    <m/>
  </r>
  <r>
    <n v="8399"/>
    <s v="CA-2017-120061"/>
    <x v="808"/>
    <d v="2017-11-07T00:00:00"/>
    <x v="0"/>
    <s v="SR-20425"/>
    <x v="676"/>
    <x v="2"/>
    <s v="United States"/>
    <s v="Springfield"/>
    <x v="24"/>
    <n v="45503"/>
    <x v="3"/>
    <s v="FUR-CH-10001973"/>
    <x v="0"/>
    <x v="1"/>
    <s v="Office Star Flex Back Scooter Chair with White Frame"/>
    <n v="155.37200000000001"/>
    <n v="2"/>
    <x v="4"/>
    <n v="-35.513599999999997"/>
    <m/>
  </r>
  <r>
    <n v="8400"/>
    <s v="CA-2015-133837"/>
    <x v="657"/>
    <d v="2015-04-18T00:00:00"/>
    <x v="1"/>
    <s v="TH-21100"/>
    <x v="513"/>
    <x v="0"/>
    <s v="United States"/>
    <s v="Glendale"/>
    <x v="16"/>
    <n v="85301"/>
    <x v="1"/>
    <s v="OFF-ST-10000344"/>
    <x v="1"/>
    <x v="4"/>
    <s v="Neat Ideas Personal Hanging Folder Files, Black"/>
    <n v="10.744"/>
    <n v="1"/>
    <x v="2"/>
    <n v="0.80579999999999996"/>
    <m/>
  </r>
  <r>
    <n v="8401"/>
    <s v="CA-2015-110814"/>
    <x v="901"/>
    <d v="2015-12-09T00:00:00"/>
    <x v="0"/>
    <s v="BD-11635"/>
    <x v="631"/>
    <x v="0"/>
    <s v="United States"/>
    <s v="New York City"/>
    <x v="15"/>
    <n v="10009"/>
    <x v="3"/>
    <s v="OFF-BI-10002026"/>
    <x v="1"/>
    <x v="8"/>
    <s v="Avery Arch Ring Binders"/>
    <n v="232.4"/>
    <n v="5"/>
    <x v="2"/>
    <n v="78.435000000000002"/>
    <m/>
  </r>
  <r>
    <n v="8402"/>
    <s v="CA-2015-110814"/>
    <x v="901"/>
    <d v="2015-12-09T00:00:00"/>
    <x v="0"/>
    <s v="BD-11635"/>
    <x v="631"/>
    <x v="0"/>
    <s v="United States"/>
    <s v="New York City"/>
    <x v="15"/>
    <n v="10009"/>
    <x v="3"/>
    <s v="FUR-CH-10003535"/>
    <x v="0"/>
    <x v="1"/>
    <s v="Global Armless Task Chair, Royal Blue"/>
    <n v="164.64599999999999"/>
    <n v="3"/>
    <x v="9"/>
    <n v="12.8058"/>
    <m/>
  </r>
  <r>
    <n v="8403"/>
    <s v="CA-2015-110814"/>
    <x v="901"/>
    <d v="2015-12-09T00:00:00"/>
    <x v="0"/>
    <s v="BD-11635"/>
    <x v="631"/>
    <x v="0"/>
    <s v="United States"/>
    <s v="New York City"/>
    <x v="15"/>
    <n v="10009"/>
    <x v="3"/>
    <s v="OFF-PA-10004156"/>
    <x v="1"/>
    <x v="10"/>
    <s v="Xerox 188"/>
    <n v="22.68"/>
    <n v="2"/>
    <x v="0"/>
    <n v="11.113200000000001"/>
    <m/>
  </r>
  <r>
    <n v="8404"/>
    <s v="CA-2016-154067"/>
    <x v="854"/>
    <d v="2016-02-07T00:00:00"/>
    <x v="1"/>
    <s v="SM-20950"/>
    <x v="416"/>
    <x v="1"/>
    <s v="United States"/>
    <s v="Los Angeles"/>
    <x v="1"/>
    <n v="90036"/>
    <x v="1"/>
    <s v="OFF-PA-10002254"/>
    <x v="1"/>
    <x v="10"/>
    <s v="Xerox 1883"/>
    <n v="105.52"/>
    <n v="4"/>
    <x v="0"/>
    <n v="48.539200000000001"/>
    <m/>
  </r>
  <r>
    <n v="8405"/>
    <s v="CA-2017-140480"/>
    <x v="141"/>
    <d v="2017-07-12T00:00:00"/>
    <x v="1"/>
    <s v="HE-14800"/>
    <x v="785"/>
    <x v="1"/>
    <s v="United States"/>
    <s v="Newark"/>
    <x v="13"/>
    <n v="19711"/>
    <x v="3"/>
    <s v="FUR-FU-10003247"/>
    <x v="0"/>
    <x v="5"/>
    <s v="36X48 HARDFLOOR CHAIRMAT"/>
    <n v="83.92"/>
    <n v="4"/>
    <x v="0"/>
    <n v="5.8743999999999996"/>
    <m/>
  </r>
  <r>
    <n v="8406"/>
    <s v="CA-2017-140480"/>
    <x v="141"/>
    <d v="2017-07-12T00:00:00"/>
    <x v="1"/>
    <s v="HE-14800"/>
    <x v="785"/>
    <x v="1"/>
    <s v="United States"/>
    <s v="Newark"/>
    <x v="13"/>
    <n v="19711"/>
    <x v="3"/>
    <s v="TEC-AC-10002473"/>
    <x v="2"/>
    <x v="11"/>
    <s v="Maxell 4.7GB DVD-R"/>
    <n v="141.9"/>
    <n v="5"/>
    <x v="0"/>
    <n v="58.179000000000002"/>
    <m/>
  </r>
  <r>
    <n v="8407"/>
    <s v="CA-2017-140480"/>
    <x v="141"/>
    <d v="2017-07-12T00:00:00"/>
    <x v="1"/>
    <s v="HE-14800"/>
    <x v="785"/>
    <x v="1"/>
    <s v="United States"/>
    <s v="Newark"/>
    <x v="13"/>
    <n v="19711"/>
    <x v="3"/>
    <s v="FUR-FU-10001057"/>
    <x v="0"/>
    <x v="5"/>
    <s v="Tensor Track Tree Floor Lamp"/>
    <n v="39.979999999999997"/>
    <n v="2"/>
    <x v="0"/>
    <n v="9.1953999999999994"/>
    <m/>
  </r>
  <r>
    <n v="8408"/>
    <s v="CA-2017-140480"/>
    <x v="141"/>
    <d v="2017-07-12T00:00:00"/>
    <x v="1"/>
    <s v="HE-14800"/>
    <x v="785"/>
    <x v="1"/>
    <s v="United States"/>
    <s v="Newark"/>
    <x v="13"/>
    <n v="19711"/>
    <x v="3"/>
    <s v="OFF-AR-10001419"/>
    <x v="1"/>
    <x v="6"/>
    <s v="Newell 325"/>
    <n v="28.91"/>
    <n v="7"/>
    <x v="0"/>
    <n v="8.673"/>
    <m/>
  </r>
  <r>
    <n v="8409"/>
    <s v="CA-2017-140480"/>
    <x v="141"/>
    <d v="2017-07-12T00:00:00"/>
    <x v="1"/>
    <s v="HE-14800"/>
    <x v="785"/>
    <x v="1"/>
    <s v="United States"/>
    <s v="Newark"/>
    <x v="13"/>
    <n v="19711"/>
    <x v="3"/>
    <s v="OFF-AR-10004010"/>
    <x v="1"/>
    <x v="6"/>
    <s v="Hunt Boston Vacuum Mount KS Pencil Sharpener"/>
    <n v="174.95"/>
    <n v="5"/>
    <x v="0"/>
    <n v="45.487000000000002"/>
    <m/>
  </r>
  <r>
    <n v="8410"/>
    <s v="CA-2015-134082"/>
    <x v="555"/>
    <d v="2015-12-17T00:00:00"/>
    <x v="1"/>
    <s v="JK-15640"/>
    <x v="82"/>
    <x v="2"/>
    <s v="United States"/>
    <s v="San Bernardino"/>
    <x v="1"/>
    <n v="92404"/>
    <x v="1"/>
    <s v="OFF-BI-10004230"/>
    <x v="1"/>
    <x v="8"/>
    <s v="GBC Recycled Grain Textured Covers"/>
    <n v="110.52800000000001"/>
    <n v="4"/>
    <x v="2"/>
    <n v="38.684800000000003"/>
    <m/>
  </r>
  <r>
    <n v="8411"/>
    <s v="CA-2016-130820"/>
    <x v="625"/>
    <d v="2016-11-15T00:00:00"/>
    <x v="3"/>
    <s v="ON-18715"/>
    <x v="21"/>
    <x v="1"/>
    <s v="United States"/>
    <s v="Burlington"/>
    <x v="3"/>
    <n v="27217"/>
    <x v="0"/>
    <s v="FUR-TA-10001768"/>
    <x v="0"/>
    <x v="3"/>
    <s v="Hon Racetrack Conference Tables"/>
    <n v="630.024"/>
    <n v="4"/>
    <x v="10"/>
    <n v="-199.5076"/>
    <m/>
  </r>
  <r>
    <n v="8412"/>
    <s v="CA-2016-159765"/>
    <x v="195"/>
    <d v="2016-05-12T00:00:00"/>
    <x v="0"/>
    <s v="TH-21100"/>
    <x v="513"/>
    <x v="0"/>
    <s v="United States"/>
    <s v="Salem"/>
    <x v="17"/>
    <n v="24153"/>
    <x v="0"/>
    <s v="OFF-AR-10003514"/>
    <x v="1"/>
    <x v="6"/>
    <s v="4009 Highlighters by Sanford"/>
    <n v="27.86"/>
    <n v="7"/>
    <x v="0"/>
    <n v="9.1937999999999995"/>
    <m/>
  </r>
  <r>
    <n v="8413"/>
    <s v="CA-2017-132290"/>
    <x v="434"/>
    <d v="2017-03-14T00:00:00"/>
    <x v="1"/>
    <s v="MD-17350"/>
    <x v="198"/>
    <x v="0"/>
    <s v="United States"/>
    <s v="Dallas"/>
    <x v="5"/>
    <n v="75217"/>
    <x v="2"/>
    <s v="FUR-TA-10002228"/>
    <x v="0"/>
    <x v="3"/>
    <s v="Bevis Traditional Conference Table Top, Plinth Base"/>
    <n v="933.40800000000002"/>
    <n v="4"/>
    <x v="4"/>
    <n v="-173.34719999999999"/>
    <m/>
  </r>
  <r>
    <n v="8414"/>
    <s v="CA-2016-147109"/>
    <x v="907"/>
    <d v="2016-12-21T00:00:00"/>
    <x v="1"/>
    <s v="AH-10075"/>
    <x v="340"/>
    <x v="1"/>
    <s v="United States"/>
    <s v="Arlington"/>
    <x v="5"/>
    <n v="76017"/>
    <x v="2"/>
    <s v="OFF-PA-10001972"/>
    <x v="1"/>
    <x v="10"/>
    <s v="Xerox 214"/>
    <n v="51.84"/>
    <n v="10"/>
    <x v="2"/>
    <n v="18.143999999999998"/>
    <m/>
  </r>
  <r>
    <n v="8415"/>
    <s v="CA-2016-147109"/>
    <x v="907"/>
    <d v="2016-12-21T00:00:00"/>
    <x v="1"/>
    <s v="AH-10075"/>
    <x v="340"/>
    <x v="1"/>
    <s v="United States"/>
    <s v="Arlington"/>
    <x v="5"/>
    <n v="76017"/>
    <x v="2"/>
    <s v="TEC-AC-10002942"/>
    <x v="2"/>
    <x v="11"/>
    <s v="WD My Passport Ultra 1TB Portable External Hard Drive"/>
    <n v="165.6"/>
    <n v="3"/>
    <x v="2"/>
    <n v="-6.21"/>
    <m/>
  </r>
  <r>
    <n v="8416"/>
    <s v="CA-2017-107265"/>
    <x v="1191"/>
    <d v="2017-04-12T00:00:00"/>
    <x v="1"/>
    <s v="ML-17755"/>
    <x v="529"/>
    <x v="2"/>
    <s v="United States"/>
    <s v="Marion"/>
    <x v="23"/>
    <n v="52302"/>
    <x v="2"/>
    <s v="OFF-PA-10000474"/>
    <x v="1"/>
    <x v="10"/>
    <s v="Easy-staple paper"/>
    <n v="106.32"/>
    <n v="3"/>
    <x v="0"/>
    <n v="49.970399999999998"/>
    <m/>
  </r>
  <r>
    <n v="8417"/>
    <s v="CA-2017-118199"/>
    <x v="1188"/>
    <d v="2017-05-11T00:00:00"/>
    <x v="2"/>
    <s v="LB-16795"/>
    <x v="697"/>
    <x v="2"/>
    <s v="United States"/>
    <s v="Seattle"/>
    <x v="4"/>
    <n v="98105"/>
    <x v="1"/>
    <s v="OFF-BI-10004330"/>
    <x v="1"/>
    <x v="8"/>
    <s v="GBC Velobind Prepunched Cover Sets, Regency Series"/>
    <n v="147.91999999999999"/>
    <n v="5"/>
    <x v="2"/>
    <n v="46.225000000000001"/>
    <m/>
  </r>
  <r>
    <n v="8418"/>
    <s v="CA-2017-118199"/>
    <x v="1188"/>
    <d v="2017-05-11T00:00:00"/>
    <x v="2"/>
    <s v="LB-16795"/>
    <x v="697"/>
    <x v="2"/>
    <s v="United States"/>
    <s v="Seattle"/>
    <x v="4"/>
    <n v="98105"/>
    <x v="1"/>
    <s v="OFF-ST-10000604"/>
    <x v="1"/>
    <x v="4"/>
    <s v="Home/Office Personal File Carts"/>
    <n v="104.28"/>
    <n v="3"/>
    <x v="0"/>
    <n v="26.07"/>
    <m/>
  </r>
  <r>
    <n v="8419"/>
    <s v="CA-2017-118199"/>
    <x v="1188"/>
    <d v="2017-05-11T00:00:00"/>
    <x v="2"/>
    <s v="LB-16795"/>
    <x v="697"/>
    <x v="2"/>
    <s v="United States"/>
    <s v="Seattle"/>
    <x v="4"/>
    <n v="98105"/>
    <x v="1"/>
    <s v="FUR-TA-10004154"/>
    <x v="0"/>
    <x v="3"/>
    <s v="Riverside Furniture Oval Coffee Table, Oval End Table, End Table with Drawer"/>
    <n v="286.85000000000002"/>
    <n v="1"/>
    <x v="0"/>
    <n v="63.106999999999999"/>
    <m/>
  </r>
  <r>
    <n v="8420"/>
    <s v="CA-2017-118199"/>
    <x v="1188"/>
    <d v="2017-05-11T00:00:00"/>
    <x v="2"/>
    <s v="LB-16795"/>
    <x v="697"/>
    <x v="2"/>
    <s v="United States"/>
    <s v="Seattle"/>
    <x v="4"/>
    <n v="98105"/>
    <x v="1"/>
    <s v="OFF-ST-10000636"/>
    <x v="1"/>
    <x v="4"/>
    <s v="Rogers Profile Extra Capacity Storage Tub"/>
    <n v="66.959999999999994"/>
    <n v="4"/>
    <x v="0"/>
    <n v="2.6783999999999999"/>
    <m/>
  </r>
  <r>
    <n v="8421"/>
    <s v="CA-2017-118199"/>
    <x v="1188"/>
    <d v="2017-05-11T00:00:00"/>
    <x v="2"/>
    <s v="LB-16795"/>
    <x v="697"/>
    <x v="2"/>
    <s v="United States"/>
    <s v="Seattle"/>
    <x v="4"/>
    <n v="98105"/>
    <x v="1"/>
    <s v="TEC-AC-10004171"/>
    <x v="2"/>
    <x v="11"/>
    <s v="Razer Kraken 7.1 Surround Sound Over Ear USB Gaming Headset"/>
    <n v="199.98"/>
    <n v="2"/>
    <x v="0"/>
    <n v="87.991200000000006"/>
    <m/>
  </r>
  <r>
    <n v="8422"/>
    <s v="CA-2017-150091"/>
    <x v="386"/>
    <d v="2017-10-16T00:00:00"/>
    <x v="1"/>
    <s v="NP-18670"/>
    <x v="73"/>
    <x v="0"/>
    <s v="United States"/>
    <s v="Lakewood"/>
    <x v="30"/>
    <n v="8701"/>
    <x v="3"/>
    <s v="TEC-AC-10002167"/>
    <x v="2"/>
    <x v="11"/>
    <s v="Imation 8gb Micro Traveldrive Usb 2.0 Flash Drive"/>
    <n v="45"/>
    <n v="3"/>
    <x v="0"/>
    <n v="4.95"/>
    <m/>
  </r>
  <r>
    <n v="8423"/>
    <s v="CA-2017-150091"/>
    <x v="386"/>
    <d v="2017-10-16T00:00:00"/>
    <x v="1"/>
    <s v="NP-18670"/>
    <x v="73"/>
    <x v="0"/>
    <s v="United States"/>
    <s v="Lakewood"/>
    <x v="30"/>
    <n v="8701"/>
    <x v="3"/>
    <s v="OFF-FA-10000621"/>
    <x v="1"/>
    <x v="13"/>
    <s v="OIC Colored Binder Clips, Assorted Sizes"/>
    <n v="17.899999999999999"/>
    <n v="5"/>
    <x v="0"/>
    <n v="8.7710000000000008"/>
    <m/>
  </r>
  <r>
    <n v="8424"/>
    <s v="CA-2017-150091"/>
    <x v="386"/>
    <d v="2017-10-16T00:00:00"/>
    <x v="1"/>
    <s v="NP-18670"/>
    <x v="73"/>
    <x v="0"/>
    <s v="United States"/>
    <s v="Lakewood"/>
    <x v="30"/>
    <n v="8701"/>
    <x v="3"/>
    <s v="FUR-FU-10004053"/>
    <x v="0"/>
    <x v="5"/>
    <s v="DAX Two-Tone Silver Metal Document Frame"/>
    <n v="40.479999999999997"/>
    <n v="2"/>
    <x v="0"/>
    <n v="17.406400000000001"/>
    <m/>
  </r>
  <r>
    <n v="8425"/>
    <s v="CA-2017-150091"/>
    <x v="386"/>
    <d v="2017-10-16T00:00:00"/>
    <x v="1"/>
    <s v="NP-18670"/>
    <x v="73"/>
    <x v="0"/>
    <s v="United States"/>
    <s v="Lakewood"/>
    <x v="30"/>
    <n v="8701"/>
    <x v="3"/>
    <s v="FUR-BO-10003404"/>
    <x v="0"/>
    <x v="0"/>
    <s v="Global Adaptabilites Bookcase, Cherry/Storm Gray Finish"/>
    <n v="2154.9"/>
    <n v="5"/>
    <x v="0"/>
    <n v="129.29400000000001"/>
    <m/>
  </r>
  <r>
    <n v="8426"/>
    <s v="CA-2016-137652"/>
    <x v="770"/>
    <d v="2016-08-30T00:00:00"/>
    <x v="2"/>
    <s v="EB-13750"/>
    <x v="494"/>
    <x v="1"/>
    <s v="United States"/>
    <s v="Cincinnati"/>
    <x v="24"/>
    <n v="45231"/>
    <x v="3"/>
    <s v="OFF-BI-10004099"/>
    <x v="1"/>
    <x v="8"/>
    <s v="GBC VeloBinder Strips"/>
    <n v="18.431999999999999"/>
    <n v="8"/>
    <x v="6"/>
    <n v="-12.288"/>
    <m/>
  </r>
  <r>
    <n v="8427"/>
    <s v="CA-2015-128356"/>
    <x v="653"/>
    <d v="2015-10-07T00:00:00"/>
    <x v="1"/>
    <s v="RP-19390"/>
    <x v="261"/>
    <x v="0"/>
    <s v="United States"/>
    <s v="Thornton"/>
    <x v="22"/>
    <n v="80229"/>
    <x v="1"/>
    <s v="OFF-SU-10004290"/>
    <x v="1"/>
    <x v="14"/>
    <s v="Acme Design Line 8&quot; Stainless Steel Bent Scissors w/Champagne Handles, 3-1/8&quot; Cut"/>
    <n v="10.944000000000001"/>
    <n v="2"/>
    <x v="2"/>
    <n v="0.95760000000000001"/>
    <m/>
  </r>
  <r>
    <n v="8428"/>
    <s v="CA-2017-167017"/>
    <x v="51"/>
    <d v="2017-11-25T00:00:00"/>
    <x v="2"/>
    <s v="DC-12850"/>
    <x v="419"/>
    <x v="0"/>
    <s v="United States"/>
    <s v="Roseville"/>
    <x v="12"/>
    <n v="48066"/>
    <x v="2"/>
    <s v="OFF-SU-10001935"/>
    <x v="1"/>
    <x v="14"/>
    <s v="Staple remover"/>
    <n v="4.3600000000000003"/>
    <n v="2"/>
    <x v="0"/>
    <n v="0.1744"/>
    <m/>
  </r>
  <r>
    <n v="8429"/>
    <s v="US-2017-132220"/>
    <x v="105"/>
    <d v="2017-11-16T00:00:00"/>
    <x v="1"/>
    <s v="DJ-13510"/>
    <x v="137"/>
    <x v="1"/>
    <s v="United States"/>
    <s v="Tempe"/>
    <x v="16"/>
    <n v="85281"/>
    <x v="1"/>
    <s v="TEC-AC-10004227"/>
    <x v="2"/>
    <x v="11"/>
    <s v="SanDisk Ultra 16 GB MicroSDHC Class 10 Memory Card"/>
    <n v="62.351999999999997"/>
    <n v="6"/>
    <x v="2"/>
    <n v="-10.9116"/>
    <m/>
  </r>
  <r>
    <n v="8430"/>
    <s v="CA-2016-118129"/>
    <x v="1054"/>
    <d v="2016-12-21T00:00:00"/>
    <x v="0"/>
    <s v="CL-12565"/>
    <x v="52"/>
    <x v="0"/>
    <s v="United States"/>
    <s v="Reading"/>
    <x v="9"/>
    <n v="19601"/>
    <x v="3"/>
    <s v="FUR-FU-10004904"/>
    <x v="0"/>
    <x v="5"/>
    <s v="Eldon &quot;L&quot; Workstation Diamond Chairmat"/>
    <n v="303.92"/>
    <n v="5"/>
    <x v="2"/>
    <n v="-30.391999999999999"/>
    <m/>
  </r>
  <r>
    <n v="8431"/>
    <s v="US-2014-113124"/>
    <x v="809"/>
    <d v="2014-04-05T00:00:00"/>
    <x v="1"/>
    <s v="NC-18340"/>
    <x v="396"/>
    <x v="0"/>
    <s v="United States"/>
    <s v="Apple Valley"/>
    <x v="11"/>
    <n v="55124"/>
    <x v="2"/>
    <s v="OFF-ST-10001511"/>
    <x v="1"/>
    <x v="4"/>
    <s v="Space Solutions Commercial Steel Shelving"/>
    <n v="129.30000000000001"/>
    <n v="2"/>
    <x v="0"/>
    <n v="6.4649999999999999"/>
    <m/>
  </r>
  <r>
    <n v="8432"/>
    <s v="CA-2017-155621"/>
    <x v="1183"/>
    <d v="2017-11-13T00:00:00"/>
    <x v="1"/>
    <s v="KN-16450"/>
    <x v="634"/>
    <x v="1"/>
    <s v="United States"/>
    <s v="Baltimore"/>
    <x v="39"/>
    <n v="21215"/>
    <x v="3"/>
    <s v="FUR-FU-10003535"/>
    <x v="0"/>
    <x v="5"/>
    <s v="Howard Miller Distant Time Traveler Alarm Clock"/>
    <n v="274.2"/>
    <n v="10"/>
    <x v="0"/>
    <n v="112.422"/>
    <m/>
  </r>
  <r>
    <n v="8433"/>
    <s v="US-2014-127635"/>
    <x v="80"/>
    <d v="2014-09-18T00:00:00"/>
    <x v="0"/>
    <s v="SC-20260"/>
    <x v="609"/>
    <x v="1"/>
    <s v="United States"/>
    <s v="Corpus Christi"/>
    <x v="5"/>
    <n v="78415"/>
    <x v="2"/>
    <s v="OFF-FA-10000053"/>
    <x v="1"/>
    <x v="13"/>
    <s v="Revere Boxed Rubber Bands by Revere"/>
    <n v="6.048"/>
    <n v="4"/>
    <x v="2"/>
    <n v="-1.3608"/>
    <m/>
  </r>
  <r>
    <n v="8434"/>
    <s v="US-2014-127635"/>
    <x v="80"/>
    <d v="2014-09-18T00:00:00"/>
    <x v="0"/>
    <s v="SC-20260"/>
    <x v="609"/>
    <x v="1"/>
    <s v="United States"/>
    <s v="Corpus Christi"/>
    <x v="5"/>
    <n v="78415"/>
    <x v="2"/>
    <s v="OFF-PA-10004610"/>
    <x v="1"/>
    <x v="10"/>
    <s v="Xerox 1900"/>
    <n v="6.8479999999999999"/>
    <n v="2"/>
    <x v="2"/>
    <n v="2.14"/>
    <m/>
  </r>
  <r>
    <n v="8435"/>
    <s v="US-2014-127635"/>
    <x v="80"/>
    <d v="2014-09-18T00:00:00"/>
    <x v="0"/>
    <s v="SC-20260"/>
    <x v="609"/>
    <x v="1"/>
    <s v="United States"/>
    <s v="Corpus Christi"/>
    <x v="5"/>
    <n v="78415"/>
    <x v="2"/>
    <s v="FUR-FU-10000550"/>
    <x v="0"/>
    <x v="5"/>
    <s v="Stacking Trays by OIC"/>
    <n v="9.9600000000000009"/>
    <n v="5"/>
    <x v="7"/>
    <n v="-6.7229999999999999"/>
    <m/>
  </r>
  <r>
    <n v="8436"/>
    <s v="US-2014-127635"/>
    <x v="80"/>
    <d v="2014-09-18T00:00:00"/>
    <x v="0"/>
    <s v="SC-20260"/>
    <x v="609"/>
    <x v="1"/>
    <s v="United States"/>
    <s v="Corpus Christi"/>
    <x v="5"/>
    <n v="78415"/>
    <x v="2"/>
    <s v="OFF-BI-10001721"/>
    <x v="1"/>
    <x v="8"/>
    <s v="Trimflex Flexible Post Binders"/>
    <n v="8.5519999999999996"/>
    <n v="2"/>
    <x v="3"/>
    <n v="-13.683199999999999"/>
    <m/>
  </r>
  <r>
    <n v="8437"/>
    <s v="CA-2015-151470"/>
    <x v="1181"/>
    <d v="2015-09-26T00:00:00"/>
    <x v="1"/>
    <s v="AM-10705"/>
    <x v="562"/>
    <x v="0"/>
    <s v="United States"/>
    <s v="Las Vegas"/>
    <x v="33"/>
    <n v="89115"/>
    <x v="1"/>
    <s v="OFF-BI-10004040"/>
    <x v="1"/>
    <x v="8"/>
    <s v="Wilson Jones Impact Binders"/>
    <n v="45.584000000000003"/>
    <n v="11"/>
    <x v="2"/>
    <n v="16.5242"/>
    <m/>
  </r>
  <r>
    <n v="8438"/>
    <s v="CA-2015-112823"/>
    <x v="895"/>
    <d v="2015-12-16T00:00:00"/>
    <x v="1"/>
    <s v="RA-19945"/>
    <x v="362"/>
    <x v="0"/>
    <s v="United States"/>
    <s v="Cleveland"/>
    <x v="24"/>
    <n v="44105"/>
    <x v="3"/>
    <s v="TEC-AC-10002550"/>
    <x v="2"/>
    <x v="11"/>
    <s v="Maxell 4.7GB DVD-RW 3/Pack"/>
    <n v="25.488"/>
    <n v="2"/>
    <x v="2"/>
    <n v="4.4603999999999999"/>
    <m/>
  </r>
  <r>
    <n v="8439"/>
    <s v="CA-2014-108861"/>
    <x v="1061"/>
    <d v="2014-06-01T00:00:00"/>
    <x v="1"/>
    <s v="MM-17260"/>
    <x v="570"/>
    <x v="0"/>
    <s v="United States"/>
    <s v="Seattle"/>
    <x v="4"/>
    <n v="98105"/>
    <x v="1"/>
    <s v="OFF-BI-10003876"/>
    <x v="1"/>
    <x v="8"/>
    <s v="Green Canvas Binder for 8-1/2&quot; x 14&quot; Sheets"/>
    <n v="136.96"/>
    <n v="4"/>
    <x v="2"/>
    <n v="51.36"/>
    <m/>
  </r>
  <r>
    <n v="8440"/>
    <s v="CA-2017-114370"/>
    <x v="1192"/>
    <d v="2017-03-17T00:00:00"/>
    <x v="0"/>
    <s v="BN-11470"/>
    <x v="272"/>
    <x v="1"/>
    <s v="United States"/>
    <s v="Chicago"/>
    <x v="10"/>
    <n v="60623"/>
    <x v="2"/>
    <s v="TEC-PH-10000213"/>
    <x v="2"/>
    <x v="7"/>
    <s v="Seidio BD2-HK3IPH5-BK DILEX Case and Holster Combo for Apple iPhone 5/5s - Black"/>
    <n v="49.616"/>
    <n v="2"/>
    <x v="2"/>
    <n v="4.9615999999999998"/>
    <m/>
  </r>
  <r>
    <n v="8441"/>
    <s v="CA-2016-158302"/>
    <x v="16"/>
    <d v="2016-12-12T00:00:00"/>
    <x v="0"/>
    <s v="JB-16045"/>
    <x v="674"/>
    <x v="2"/>
    <s v="United States"/>
    <s v="Columbus"/>
    <x v="24"/>
    <n v="43229"/>
    <x v="3"/>
    <s v="OFF-PA-10002615"/>
    <x v="1"/>
    <x v="10"/>
    <s v="Ampad Gold Fibre Wirebound Steno Books, 6&quot; x 9&quot;, Gregg Ruled"/>
    <n v="10.584"/>
    <n v="3"/>
    <x v="2"/>
    <n v="3.4398"/>
    <m/>
  </r>
  <r>
    <n v="8442"/>
    <s v="CA-2017-145779"/>
    <x v="636"/>
    <d v="2017-05-10T00:00:00"/>
    <x v="1"/>
    <s v="DB-13615"/>
    <x v="140"/>
    <x v="0"/>
    <s v="United States"/>
    <s v="Tucson"/>
    <x v="16"/>
    <n v="85705"/>
    <x v="1"/>
    <s v="OFF-PA-10002254"/>
    <x v="1"/>
    <x v="10"/>
    <s v="Xerox 1883"/>
    <n v="84.415999999999997"/>
    <n v="4"/>
    <x v="2"/>
    <n v="27.435199999999998"/>
    <m/>
  </r>
  <r>
    <n v="8443"/>
    <s v="US-2016-155173"/>
    <x v="1193"/>
    <d v="2016-03-10T00:00:00"/>
    <x v="1"/>
    <s v="JB-16045"/>
    <x v="674"/>
    <x v="2"/>
    <s v="United States"/>
    <s v="Philadelphia"/>
    <x v="9"/>
    <n v="19120"/>
    <x v="3"/>
    <s v="TEC-PH-10004586"/>
    <x v="2"/>
    <x v="7"/>
    <s v="Wilson SignalBoost 841262 DB PRO Amplifier Kit"/>
    <n v="431.94"/>
    <n v="2"/>
    <x v="10"/>
    <n v="-71.989999999999995"/>
    <m/>
  </r>
  <r>
    <n v="8444"/>
    <s v="US-2016-155173"/>
    <x v="1193"/>
    <d v="2016-03-10T00:00:00"/>
    <x v="1"/>
    <s v="JB-16045"/>
    <x v="674"/>
    <x v="2"/>
    <s v="United States"/>
    <s v="Philadelphia"/>
    <x v="9"/>
    <n v="19120"/>
    <x v="3"/>
    <s v="OFF-BI-10002982"/>
    <x v="1"/>
    <x v="8"/>
    <s v="Avery Self-Adhesive Photo Pockets for Polaroid Photos"/>
    <n v="2.0430000000000001"/>
    <n v="1"/>
    <x v="6"/>
    <n v="-1.4982"/>
    <m/>
  </r>
  <r>
    <n v="8445"/>
    <s v="US-2016-155173"/>
    <x v="1193"/>
    <d v="2016-03-10T00:00:00"/>
    <x v="1"/>
    <s v="JB-16045"/>
    <x v="674"/>
    <x v="2"/>
    <s v="United States"/>
    <s v="Philadelphia"/>
    <x v="9"/>
    <n v="19120"/>
    <x v="3"/>
    <s v="TEC-PH-10002538"/>
    <x v="2"/>
    <x v="7"/>
    <s v="Grandstream GXP1160 VoIP phone"/>
    <n v="68.238"/>
    <n v="3"/>
    <x v="10"/>
    <n v="-12.510300000000001"/>
    <m/>
  </r>
  <r>
    <n v="8446"/>
    <s v="CA-2017-125451"/>
    <x v="436"/>
    <d v="2017-10-24T00:00:00"/>
    <x v="2"/>
    <s v="AH-10075"/>
    <x v="340"/>
    <x v="1"/>
    <s v="United States"/>
    <s v="Cranston"/>
    <x v="34"/>
    <n v="2920"/>
    <x v="3"/>
    <s v="FUR-TA-10001039"/>
    <x v="0"/>
    <x v="3"/>
    <s v="KI Adjustable-Height Table"/>
    <n v="240.744"/>
    <n v="4"/>
    <x v="4"/>
    <n v="-13.7568"/>
    <m/>
  </r>
  <r>
    <n v="8447"/>
    <s v="CA-2017-125451"/>
    <x v="436"/>
    <d v="2017-10-24T00:00:00"/>
    <x v="2"/>
    <s v="AH-10075"/>
    <x v="340"/>
    <x v="1"/>
    <s v="United States"/>
    <s v="Cranston"/>
    <x v="34"/>
    <n v="2920"/>
    <x v="3"/>
    <s v="FUR-FU-10004963"/>
    <x v="0"/>
    <x v="5"/>
    <s v="Eldon 400 Class Desk Accessories, Black Carbon"/>
    <n v="35"/>
    <n v="4"/>
    <x v="0"/>
    <n v="14.7"/>
    <m/>
  </r>
  <r>
    <n v="8448"/>
    <s v="CA-2017-125451"/>
    <x v="436"/>
    <d v="2017-10-24T00:00:00"/>
    <x v="2"/>
    <s v="AH-10075"/>
    <x v="340"/>
    <x v="1"/>
    <s v="United States"/>
    <s v="Cranston"/>
    <x v="34"/>
    <n v="2920"/>
    <x v="3"/>
    <s v="FUR-FU-10000277"/>
    <x v="0"/>
    <x v="5"/>
    <s v="Deflect-o DuraMat Antistatic Studded Beveled Mat for Medium Pile Carpeting"/>
    <n v="210.68"/>
    <n v="2"/>
    <x v="0"/>
    <n v="50.563200000000002"/>
    <m/>
  </r>
  <r>
    <n v="8449"/>
    <s v="CA-2017-125451"/>
    <x v="436"/>
    <d v="2017-10-24T00:00:00"/>
    <x v="2"/>
    <s v="AH-10075"/>
    <x v="340"/>
    <x v="1"/>
    <s v="United States"/>
    <s v="Cranston"/>
    <x v="34"/>
    <n v="2920"/>
    <x v="3"/>
    <s v="FUR-TA-10004915"/>
    <x v="0"/>
    <x v="3"/>
    <s v="Office Impressions End Table, 20-1/2&quot;H x 24&quot;W x 20&quot;D"/>
    <n v="637.89599999999996"/>
    <n v="3"/>
    <x v="4"/>
    <n v="-127.5792"/>
    <m/>
  </r>
  <r>
    <n v="8450"/>
    <s v="CA-2017-125451"/>
    <x v="436"/>
    <d v="2017-10-24T00:00:00"/>
    <x v="2"/>
    <s v="AH-10075"/>
    <x v="340"/>
    <x v="1"/>
    <s v="United States"/>
    <s v="Cranston"/>
    <x v="34"/>
    <n v="2920"/>
    <x v="3"/>
    <s v="OFF-PA-10003724"/>
    <x v="1"/>
    <x v="10"/>
    <s v="Wirebound Message Book, 4 per Page"/>
    <n v="43.44"/>
    <n v="8"/>
    <x v="0"/>
    <n v="21.285599999999999"/>
    <m/>
  </r>
  <r>
    <n v="8451"/>
    <s v="CA-2017-125451"/>
    <x v="436"/>
    <d v="2017-10-24T00:00:00"/>
    <x v="2"/>
    <s v="AH-10075"/>
    <x v="340"/>
    <x v="1"/>
    <s v="United States"/>
    <s v="Cranston"/>
    <x v="34"/>
    <n v="2920"/>
    <x v="3"/>
    <s v="OFF-AP-10002906"/>
    <x v="1"/>
    <x v="9"/>
    <s v="Hoover Replacement Belt for Commercial Guardsman Heavy-Duty Upright Vacuum"/>
    <n v="2.2200000000000002"/>
    <n v="1"/>
    <x v="0"/>
    <n v="0.66600000000000004"/>
    <m/>
  </r>
  <r>
    <n v="8452"/>
    <s v="CA-2014-131387"/>
    <x v="582"/>
    <d v="2014-04-30T00:00:00"/>
    <x v="2"/>
    <s v="AI-10855"/>
    <x v="482"/>
    <x v="0"/>
    <s v="United States"/>
    <s v="San Francisco"/>
    <x v="1"/>
    <n v="94122"/>
    <x v="1"/>
    <s v="TEC-PH-10001459"/>
    <x v="2"/>
    <x v="7"/>
    <s v="Samsung Galaxy Mega 6.3"/>
    <n v="1679.96"/>
    <n v="5"/>
    <x v="2"/>
    <n v="125.997"/>
    <m/>
  </r>
  <r>
    <n v="8453"/>
    <s v="CA-2016-125087"/>
    <x v="724"/>
    <d v="2016-04-23T00:00:00"/>
    <x v="1"/>
    <s v="TH-21115"/>
    <x v="764"/>
    <x v="1"/>
    <s v="United States"/>
    <s v="Houston"/>
    <x v="5"/>
    <n v="77070"/>
    <x v="2"/>
    <s v="FUR-CH-10002880"/>
    <x v="0"/>
    <x v="1"/>
    <s v="Global High-Back Leather Tilter, Burgundy"/>
    <n v="344.37200000000001"/>
    <n v="4"/>
    <x v="4"/>
    <n v="-93.472399999999993"/>
    <m/>
  </r>
  <r>
    <n v="8454"/>
    <s v="CA-2016-125087"/>
    <x v="724"/>
    <d v="2016-04-23T00:00:00"/>
    <x v="1"/>
    <s v="TH-21115"/>
    <x v="764"/>
    <x v="1"/>
    <s v="United States"/>
    <s v="Houston"/>
    <x v="5"/>
    <n v="77070"/>
    <x v="2"/>
    <s v="OFF-ST-10001780"/>
    <x v="1"/>
    <x v="4"/>
    <s v="Tennsco 16-Compartment Lockers with Coat Rack"/>
    <n v="1554.9359999999999"/>
    <n v="3"/>
    <x v="2"/>
    <n v="77.746799999999993"/>
    <m/>
  </r>
  <r>
    <n v="8455"/>
    <s v="CA-2016-125087"/>
    <x v="724"/>
    <d v="2016-04-23T00:00:00"/>
    <x v="1"/>
    <s v="TH-21115"/>
    <x v="764"/>
    <x v="1"/>
    <s v="United States"/>
    <s v="Houston"/>
    <x v="5"/>
    <n v="77070"/>
    <x v="2"/>
    <s v="FUR-FU-10004748"/>
    <x v="0"/>
    <x v="5"/>
    <s v="Howard Miller 16&quot; Diameter Gallery Wall Clock"/>
    <n v="127.88"/>
    <n v="5"/>
    <x v="7"/>
    <n v="-67.137"/>
    <m/>
  </r>
  <r>
    <n v="8456"/>
    <s v="CA-2016-154081"/>
    <x v="730"/>
    <d v="2016-05-29T00:00:00"/>
    <x v="1"/>
    <s v="JE-15610"/>
    <x v="531"/>
    <x v="1"/>
    <s v="United States"/>
    <s v="Los Angeles"/>
    <x v="1"/>
    <n v="90049"/>
    <x v="1"/>
    <s v="TEC-PH-10001918"/>
    <x v="2"/>
    <x v="7"/>
    <s v="Nortel Business Series Terminal T7208 Digital phone"/>
    <n v="222.38399999999999"/>
    <n v="2"/>
    <x v="2"/>
    <n v="22.238399999999999"/>
    <m/>
  </r>
  <r>
    <n v="8457"/>
    <s v="US-2017-118556"/>
    <x v="39"/>
    <d v="2017-06-02T00:00:00"/>
    <x v="0"/>
    <s v="TH-21235"/>
    <x v="260"/>
    <x v="1"/>
    <s v="United States"/>
    <s v="Chicago"/>
    <x v="10"/>
    <n v="60653"/>
    <x v="2"/>
    <s v="FUR-CH-10001146"/>
    <x v="0"/>
    <x v="1"/>
    <s v="Global Task Chair, Black"/>
    <n v="106.869"/>
    <n v="3"/>
    <x v="4"/>
    <n v="-29.007300000000001"/>
    <m/>
  </r>
  <r>
    <n v="8458"/>
    <s v="US-2017-118556"/>
    <x v="39"/>
    <d v="2017-06-02T00:00:00"/>
    <x v="0"/>
    <s v="TH-21235"/>
    <x v="260"/>
    <x v="1"/>
    <s v="United States"/>
    <s v="Chicago"/>
    <x v="10"/>
    <n v="60653"/>
    <x v="2"/>
    <s v="OFF-BI-10004364"/>
    <x v="1"/>
    <x v="8"/>
    <s v="Storex Dura Pro Binders"/>
    <n v="3.5640000000000001"/>
    <n v="3"/>
    <x v="3"/>
    <n v="-6.2370000000000001"/>
    <m/>
  </r>
  <r>
    <n v="8459"/>
    <s v="CA-2014-126200"/>
    <x v="55"/>
    <d v="2014-08-29T00:00:00"/>
    <x v="1"/>
    <s v="JE-15715"/>
    <x v="555"/>
    <x v="0"/>
    <s v="United States"/>
    <s v="Houston"/>
    <x v="5"/>
    <n v="77070"/>
    <x v="2"/>
    <s v="OFF-BI-10002133"/>
    <x v="1"/>
    <x v="8"/>
    <s v="Wilson Jones Elliptical Ring 3 1/2&quot; Capacity Binders, 800 sheets"/>
    <n v="25.68"/>
    <n v="3"/>
    <x v="3"/>
    <n v="-39.804000000000002"/>
    <m/>
  </r>
  <r>
    <n v="8460"/>
    <s v="CA-2014-126200"/>
    <x v="55"/>
    <d v="2014-08-29T00:00:00"/>
    <x v="1"/>
    <s v="JE-15715"/>
    <x v="555"/>
    <x v="0"/>
    <s v="United States"/>
    <s v="Houston"/>
    <x v="5"/>
    <n v="77070"/>
    <x v="2"/>
    <s v="OFF-BI-10002225"/>
    <x v="1"/>
    <x v="8"/>
    <s v="Square Ring Data Binders, Rigid 75 Pt. Covers, 11&quot; x 14-7/8&quot;"/>
    <n v="12.384"/>
    <n v="3"/>
    <x v="3"/>
    <n v="-19.814399999999999"/>
    <m/>
  </r>
  <r>
    <n v="8461"/>
    <s v="CA-2014-146500"/>
    <x v="1194"/>
    <d v="2014-09-04T00:00:00"/>
    <x v="1"/>
    <s v="AT-10735"/>
    <x v="247"/>
    <x v="0"/>
    <s v="United States"/>
    <s v="Bristol"/>
    <x v="29"/>
    <n v="6010"/>
    <x v="3"/>
    <s v="OFF-BI-10002432"/>
    <x v="1"/>
    <x v="8"/>
    <s v="Wilson Jones Standard D-Ring Binders"/>
    <n v="25.3"/>
    <n v="5"/>
    <x v="0"/>
    <n v="11.891"/>
    <m/>
  </r>
  <r>
    <n v="8462"/>
    <s v="CA-2014-146500"/>
    <x v="1194"/>
    <d v="2014-09-04T00:00:00"/>
    <x v="1"/>
    <s v="AT-10735"/>
    <x v="247"/>
    <x v="0"/>
    <s v="United States"/>
    <s v="Bristol"/>
    <x v="29"/>
    <n v="6010"/>
    <x v="3"/>
    <s v="OFF-ST-10000563"/>
    <x v="1"/>
    <x v="4"/>
    <s v="Fellowes Bankers Box Stor/Drawer Steel Plus"/>
    <n v="95.94"/>
    <n v="3"/>
    <x v="0"/>
    <n v="9.5939999999999994"/>
    <m/>
  </r>
  <r>
    <n v="8463"/>
    <s v="CA-2015-169537"/>
    <x v="37"/>
    <d v="2015-09-07T00:00:00"/>
    <x v="0"/>
    <s v="JH-15820"/>
    <x v="581"/>
    <x v="0"/>
    <s v="United States"/>
    <s v="Holland"/>
    <x v="12"/>
    <n v="49423"/>
    <x v="2"/>
    <s v="OFF-LA-10001982"/>
    <x v="1"/>
    <x v="2"/>
    <s v="Smead Alpha-Z Color-Coded Name Labels First Letter Starter Set"/>
    <n v="7.5"/>
    <n v="2"/>
    <x v="0"/>
    <n v="3.6"/>
    <m/>
  </r>
  <r>
    <n v="8464"/>
    <s v="CA-2014-100881"/>
    <x v="1176"/>
    <d v="2014-04-01T00:00:00"/>
    <x v="1"/>
    <s v="DR-12940"/>
    <x v="660"/>
    <x v="2"/>
    <s v="United States"/>
    <s v="Albuquerque"/>
    <x v="27"/>
    <n v="87105"/>
    <x v="1"/>
    <s v="TEC-PH-10003273"/>
    <x v="2"/>
    <x v="7"/>
    <s v="AT&amp;T TR1909W"/>
    <n v="302.37599999999998"/>
    <n v="3"/>
    <x v="2"/>
    <n v="22.6782"/>
    <m/>
  </r>
  <r>
    <n v="8465"/>
    <s v="CA-2015-144043"/>
    <x v="1187"/>
    <d v="2015-05-15T00:00:00"/>
    <x v="1"/>
    <s v="AB-10165"/>
    <x v="269"/>
    <x v="0"/>
    <s v="United States"/>
    <s v="Louisville"/>
    <x v="22"/>
    <n v="80027"/>
    <x v="1"/>
    <s v="TEC-AC-10002718"/>
    <x v="2"/>
    <x v="11"/>
    <s v="Belkin Standard 104 key USB Keyboard"/>
    <n v="46.688000000000002"/>
    <n v="4"/>
    <x v="2"/>
    <n v="-2.9180000000000001"/>
    <m/>
  </r>
  <r>
    <n v="8466"/>
    <s v="CA-2015-116512"/>
    <x v="265"/>
    <d v="2015-04-14T00:00:00"/>
    <x v="1"/>
    <s v="MC-18100"/>
    <x v="498"/>
    <x v="0"/>
    <s v="United States"/>
    <s v="New York City"/>
    <x v="15"/>
    <n v="10024"/>
    <x v="3"/>
    <s v="OFF-ST-10001505"/>
    <x v="1"/>
    <x v="4"/>
    <s v="Perma STOR-ALL Hanging File Box, 13 1/8&quot;W x 12 1/4&quot;D x 10 1/2&quot;H"/>
    <n v="17.940000000000001"/>
    <n v="3"/>
    <x v="0"/>
    <n v="3.0497999999999998"/>
    <m/>
  </r>
  <r>
    <n v="8467"/>
    <s v="CA-2015-101000"/>
    <x v="265"/>
    <d v="2015-04-14T00:00:00"/>
    <x v="1"/>
    <s v="IG-15085"/>
    <x v="490"/>
    <x v="0"/>
    <s v="United States"/>
    <s v="Norwich"/>
    <x v="29"/>
    <n v="6360"/>
    <x v="3"/>
    <s v="OFF-AP-10000179"/>
    <x v="1"/>
    <x v="9"/>
    <s v="Honeywell Enviracaire Portable HEPA Air Cleaner for up to 10 x 16 Room"/>
    <n v="370.14"/>
    <n v="3"/>
    <x v="0"/>
    <n v="144.3546"/>
    <m/>
  </r>
  <r>
    <n v="8468"/>
    <s v="CA-2016-168557"/>
    <x v="251"/>
    <d v="2016-09-23T00:00:00"/>
    <x v="1"/>
    <s v="FH-14275"/>
    <x v="395"/>
    <x v="1"/>
    <s v="United States"/>
    <s v="San Francisco"/>
    <x v="1"/>
    <n v="94122"/>
    <x v="1"/>
    <s v="OFF-BI-10002309"/>
    <x v="1"/>
    <x v="8"/>
    <s v="Avery Heavy-Duty EZD  Binder With Locking Rings"/>
    <n v="8.9280000000000008"/>
    <n v="2"/>
    <x v="2"/>
    <n v="3.1248"/>
    <m/>
  </r>
  <r>
    <n v="8469"/>
    <s v="US-2016-164196"/>
    <x v="583"/>
    <d v="2016-11-17T00:00:00"/>
    <x v="1"/>
    <s v="AS-10285"/>
    <x v="155"/>
    <x v="1"/>
    <s v="United States"/>
    <s v="Noblesville"/>
    <x v="14"/>
    <n v="46060"/>
    <x v="2"/>
    <s v="FUR-TA-10001950"/>
    <x v="0"/>
    <x v="3"/>
    <s v="Balt Solid Wood Round Tables"/>
    <n v="2678.94"/>
    <n v="6"/>
    <x v="0"/>
    <n v="241.1046"/>
    <m/>
  </r>
  <r>
    <n v="8470"/>
    <s v="US-2017-132031"/>
    <x v="756"/>
    <d v="2017-04-27T00:00:00"/>
    <x v="1"/>
    <s v="PN-18775"/>
    <x v="43"/>
    <x v="2"/>
    <s v="United States"/>
    <s v="Clarksville"/>
    <x v="18"/>
    <n v="37042"/>
    <x v="0"/>
    <s v="FUR-BO-10001972"/>
    <x v="0"/>
    <x v="0"/>
    <s v="O'Sullivan 4-Shelf Bookcase in Odessa Pine"/>
    <n v="387.13600000000002"/>
    <n v="4"/>
    <x v="2"/>
    <n v="-14.5176"/>
    <m/>
  </r>
  <r>
    <n v="8471"/>
    <s v="US-2017-132031"/>
    <x v="756"/>
    <d v="2017-04-27T00:00:00"/>
    <x v="1"/>
    <s v="PN-18775"/>
    <x v="43"/>
    <x v="2"/>
    <s v="United States"/>
    <s v="Clarksville"/>
    <x v="18"/>
    <n v="37042"/>
    <x v="0"/>
    <s v="TEC-AC-10002473"/>
    <x v="2"/>
    <x v="11"/>
    <s v="Maxell 4.7GB DVD-R"/>
    <n v="45.408000000000001"/>
    <n v="2"/>
    <x v="2"/>
    <n v="11.919600000000001"/>
    <m/>
  </r>
  <r>
    <n v="8472"/>
    <s v="US-2017-132031"/>
    <x v="756"/>
    <d v="2017-04-27T00:00:00"/>
    <x v="1"/>
    <s v="PN-18775"/>
    <x v="43"/>
    <x v="2"/>
    <s v="United States"/>
    <s v="Clarksville"/>
    <x v="18"/>
    <n v="37042"/>
    <x v="0"/>
    <s v="FUR-FU-10000193"/>
    <x v="0"/>
    <x v="5"/>
    <s v="Tenex Chairmats For Use with Hard Floors"/>
    <n v="77.951999999999998"/>
    <n v="3"/>
    <x v="2"/>
    <n v="-11.6928"/>
    <m/>
  </r>
  <r>
    <n v="8473"/>
    <s v="US-2017-132031"/>
    <x v="756"/>
    <d v="2017-04-27T00:00:00"/>
    <x v="1"/>
    <s v="PN-18775"/>
    <x v="43"/>
    <x v="2"/>
    <s v="United States"/>
    <s v="Clarksville"/>
    <x v="18"/>
    <n v="37042"/>
    <x v="0"/>
    <s v="OFF-LA-10000081"/>
    <x v="1"/>
    <x v="2"/>
    <s v="Avery 496"/>
    <n v="3"/>
    <n v="1"/>
    <x v="2"/>
    <n v="1.05"/>
    <m/>
  </r>
  <r>
    <n v="8474"/>
    <s v="CA-2015-169733"/>
    <x v="420"/>
    <d v="2015-10-26T00:00:00"/>
    <x v="0"/>
    <s v="GM-14500"/>
    <x v="421"/>
    <x v="0"/>
    <s v="United States"/>
    <s v="Hollywood"/>
    <x v="2"/>
    <n v="33021"/>
    <x v="0"/>
    <s v="OFF-ST-10000876"/>
    <x v="1"/>
    <x v="4"/>
    <s v="Eldon Simplefile Box Office"/>
    <n v="9.952"/>
    <n v="1"/>
    <x v="2"/>
    <n v="0.99519999999999997"/>
    <m/>
  </r>
  <r>
    <n v="8475"/>
    <s v="CA-2017-169404"/>
    <x v="359"/>
    <d v="2017-04-14T00:00:00"/>
    <x v="1"/>
    <s v="NC-18625"/>
    <x v="544"/>
    <x v="1"/>
    <s v="United States"/>
    <s v="York"/>
    <x v="9"/>
    <n v="17403"/>
    <x v="3"/>
    <s v="OFF-BI-10004492"/>
    <x v="1"/>
    <x v="8"/>
    <s v="Tuf-Vin Binders"/>
    <n v="37.896000000000001"/>
    <n v="4"/>
    <x v="6"/>
    <n v="-29.053599999999999"/>
    <m/>
  </r>
  <r>
    <n v="8476"/>
    <s v="CA-2017-169404"/>
    <x v="359"/>
    <d v="2017-04-14T00:00:00"/>
    <x v="1"/>
    <s v="NC-18625"/>
    <x v="544"/>
    <x v="1"/>
    <s v="United States"/>
    <s v="York"/>
    <x v="9"/>
    <n v="17403"/>
    <x v="3"/>
    <s v="OFF-PA-10001033"/>
    <x v="1"/>
    <x v="10"/>
    <s v="Xerox 1893"/>
    <n v="65.584000000000003"/>
    <n v="2"/>
    <x v="2"/>
    <n v="23.7742"/>
    <m/>
  </r>
  <r>
    <n v="8477"/>
    <s v="CA-2017-134880"/>
    <x v="855"/>
    <d v="2017-11-01T00:00:00"/>
    <x v="1"/>
    <s v="TW-21025"/>
    <x v="69"/>
    <x v="2"/>
    <s v="United States"/>
    <s v="Mesa"/>
    <x v="16"/>
    <n v="85204"/>
    <x v="1"/>
    <s v="OFF-PA-10004039"/>
    <x v="1"/>
    <x v="10"/>
    <s v="Xerox 1882"/>
    <n v="44.783999999999999"/>
    <n v="1"/>
    <x v="2"/>
    <n v="16.234200000000001"/>
    <m/>
  </r>
  <r>
    <n v="8478"/>
    <s v="CA-2015-145758"/>
    <x v="628"/>
    <d v="2015-10-30T00:00:00"/>
    <x v="3"/>
    <s v="BF-11020"/>
    <x v="292"/>
    <x v="1"/>
    <s v="United States"/>
    <s v="New York City"/>
    <x v="15"/>
    <n v="10024"/>
    <x v="3"/>
    <s v="TEC-MA-10004552"/>
    <x v="2"/>
    <x v="15"/>
    <s v="Star Micronics TSP100 TSP143LAN Receipt Printer"/>
    <n v="1035.8"/>
    <n v="4"/>
    <x v="0"/>
    <n v="269.30799999999999"/>
    <m/>
  </r>
  <r>
    <n v="8479"/>
    <s v="CA-2017-158736"/>
    <x v="404"/>
    <d v="2017-12-24T00:00:00"/>
    <x v="1"/>
    <s v="TT-21460"/>
    <x v="499"/>
    <x v="2"/>
    <s v="United States"/>
    <s v="San Francisco"/>
    <x v="1"/>
    <n v="94110"/>
    <x v="1"/>
    <s v="OFF-AR-10002578"/>
    <x v="1"/>
    <x v="6"/>
    <s v="Newell 335"/>
    <n v="5.76"/>
    <n v="2"/>
    <x v="0"/>
    <n v="1.6704000000000001"/>
    <m/>
  </r>
  <r>
    <n v="8480"/>
    <s v="US-2016-119270"/>
    <x v="299"/>
    <d v="2016-03-16T00:00:00"/>
    <x v="1"/>
    <s v="SW-20245"/>
    <x v="573"/>
    <x v="0"/>
    <s v="United States"/>
    <s v="Los Angeles"/>
    <x v="1"/>
    <n v="90036"/>
    <x v="1"/>
    <s v="OFF-PA-10004022"/>
    <x v="1"/>
    <x v="10"/>
    <s v="Hammermill Color Copier Paper (28Lb. and 96 Bright)"/>
    <n v="19.98"/>
    <n v="2"/>
    <x v="0"/>
    <n v="8.9909999999999997"/>
    <m/>
  </r>
  <r>
    <n v="8481"/>
    <s v="CA-2014-109890"/>
    <x v="609"/>
    <d v="2014-07-27T00:00:00"/>
    <x v="1"/>
    <s v="PG-18820"/>
    <x v="310"/>
    <x v="0"/>
    <s v="United States"/>
    <s v="Omaha"/>
    <x v="8"/>
    <n v="68104"/>
    <x v="2"/>
    <s v="TEC-PH-10004100"/>
    <x v="2"/>
    <x v="7"/>
    <s v="Griffin GC17055 Auxiliary Audio Cable"/>
    <n v="35.979999999999997"/>
    <n v="2"/>
    <x v="0"/>
    <n v="10.074400000000001"/>
    <m/>
  </r>
  <r>
    <n v="8482"/>
    <s v="CA-2016-138583"/>
    <x v="1012"/>
    <d v="2016-05-28T00:00:00"/>
    <x v="1"/>
    <s v="DP-13390"/>
    <x v="503"/>
    <x v="2"/>
    <s v="United States"/>
    <s v="Philadelphia"/>
    <x v="9"/>
    <n v="19120"/>
    <x v="3"/>
    <s v="OFF-AR-10001860"/>
    <x v="1"/>
    <x v="6"/>
    <s v="BIC Liqua Brite Liner"/>
    <n v="16.655999999999999"/>
    <n v="3"/>
    <x v="2"/>
    <n v="3.3311999999999999"/>
    <m/>
  </r>
  <r>
    <n v="8483"/>
    <s v="US-2017-118535"/>
    <x v="512"/>
    <d v="2017-02-15T00:00:00"/>
    <x v="1"/>
    <s v="DJ-13510"/>
    <x v="137"/>
    <x v="1"/>
    <s v="United States"/>
    <s v="New York City"/>
    <x v="15"/>
    <n v="10024"/>
    <x v="3"/>
    <s v="OFF-LA-10001297"/>
    <x v="1"/>
    <x v="2"/>
    <s v="Avery 473"/>
    <n v="20.7"/>
    <n v="2"/>
    <x v="0"/>
    <n v="9.9359999999999999"/>
    <m/>
  </r>
  <r>
    <n v="8484"/>
    <s v="CA-2016-126284"/>
    <x v="873"/>
    <d v="2016-09-24T00:00:00"/>
    <x v="1"/>
    <s v="EN-13780"/>
    <x v="633"/>
    <x v="0"/>
    <s v="United States"/>
    <s v="Grand Rapids"/>
    <x v="12"/>
    <n v="49505"/>
    <x v="2"/>
    <s v="OFF-BI-10004828"/>
    <x v="1"/>
    <x v="8"/>
    <s v="GBC Poly Designer Binding Covers"/>
    <n v="83.7"/>
    <n v="5"/>
    <x v="0"/>
    <n v="41.012999999999998"/>
    <m/>
  </r>
  <r>
    <n v="8485"/>
    <s v="CA-2017-142391"/>
    <x v="241"/>
    <d v="2017-09-24T00:00:00"/>
    <x v="3"/>
    <s v="PB-19150"/>
    <x v="171"/>
    <x v="0"/>
    <s v="United States"/>
    <s v="Seattle"/>
    <x v="4"/>
    <n v="98115"/>
    <x v="1"/>
    <s v="FUR-FU-10002759"/>
    <x v="0"/>
    <x v="5"/>
    <s v="12-1/2 Diameter Round Wall Clock"/>
    <n v="199.8"/>
    <n v="10"/>
    <x v="0"/>
    <n v="71.927999999999997"/>
    <m/>
  </r>
  <r>
    <n v="8486"/>
    <s v="CA-2017-124716"/>
    <x v="996"/>
    <d v="2017-03-31T00:00:00"/>
    <x v="1"/>
    <s v="BD-11560"/>
    <x v="786"/>
    <x v="2"/>
    <s v="United States"/>
    <s v="Fresno"/>
    <x v="1"/>
    <n v="93727"/>
    <x v="1"/>
    <s v="OFF-PA-10000740"/>
    <x v="1"/>
    <x v="10"/>
    <s v="Xerox 1982"/>
    <n v="45.68"/>
    <n v="2"/>
    <x v="0"/>
    <n v="21.012799999999999"/>
    <m/>
  </r>
  <r>
    <n v="8487"/>
    <s v="CA-2017-124716"/>
    <x v="996"/>
    <d v="2017-03-31T00:00:00"/>
    <x v="1"/>
    <s v="BD-11560"/>
    <x v="786"/>
    <x v="2"/>
    <s v="United States"/>
    <s v="Fresno"/>
    <x v="1"/>
    <n v="93727"/>
    <x v="1"/>
    <s v="OFF-PA-10001144"/>
    <x v="1"/>
    <x v="10"/>
    <s v="Xerox 1913"/>
    <n v="110.96"/>
    <n v="2"/>
    <x v="0"/>
    <n v="53.260800000000003"/>
    <m/>
  </r>
  <r>
    <n v="8488"/>
    <s v="CA-2017-124716"/>
    <x v="996"/>
    <d v="2017-03-31T00:00:00"/>
    <x v="1"/>
    <s v="BD-11560"/>
    <x v="786"/>
    <x v="2"/>
    <s v="United States"/>
    <s v="Fresno"/>
    <x v="1"/>
    <n v="93727"/>
    <x v="1"/>
    <s v="OFF-PA-10000859"/>
    <x v="1"/>
    <x v="10"/>
    <s v="Unpadded Memo Slips"/>
    <n v="11.94"/>
    <n v="3"/>
    <x v="0"/>
    <n v="5.97"/>
    <m/>
  </r>
  <r>
    <n v="8489"/>
    <s v="CA-2016-158841"/>
    <x v="1056"/>
    <d v="2016-02-04T00:00:00"/>
    <x v="0"/>
    <s v="SE-20110"/>
    <x v="339"/>
    <x v="0"/>
    <s v="United States"/>
    <s v="Arlington"/>
    <x v="17"/>
    <n v="22204"/>
    <x v="0"/>
    <s v="TEC-MA-10001127"/>
    <x v="2"/>
    <x v="15"/>
    <s v="HP Designjet T520 Inkjet Large Format Printer - 24&quot; Color"/>
    <n v="8749.9500000000007"/>
    <n v="5"/>
    <x v="0"/>
    <n v="2799.9839999999999"/>
    <m/>
  </r>
  <r>
    <n v="8490"/>
    <s v="CA-2016-158841"/>
    <x v="1056"/>
    <d v="2016-02-04T00:00:00"/>
    <x v="0"/>
    <s v="SE-20110"/>
    <x v="339"/>
    <x v="0"/>
    <s v="United States"/>
    <s v="Arlington"/>
    <x v="17"/>
    <n v="22204"/>
    <x v="0"/>
    <s v="OFF-BI-10002557"/>
    <x v="1"/>
    <x v="8"/>
    <s v="Presstex Flexible Ring Binders"/>
    <n v="36.4"/>
    <n v="8"/>
    <x v="0"/>
    <n v="18.2"/>
    <m/>
  </r>
  <r>
    <n v="8491"/>
    <s v="CA-2016-158841"/>
    <x v="1056"/>
    <d v="2016-02-04T00:00:00"/>
    <x v="0"/>
    <s v="SE-20110"/>
    <x v="339"/>
    <x v="0"/>
    <s v="United States"/>
    <s v="Arlington"/>
    <x v="17"/>
    <n v="22204"/>
    <x v="0"/>
    <s v="FUR-FU-10001731"/>
    <x v="0"/>
    <x v="5"/>
    <s v="Acrylic Self-Standing Desk Frames"/>
    <n v="18.690000000000001"/>
    <n v="7"/>
    <x v="0"/>
    <n v="7.1021999999999998"/>
    <m/>
  </r>
  <r>
    <n v="8492"/>
    <s v="CA-2017-106824"/>
    <x v="437"/>
    <d v="2017-07-11T00:00:00"/>
    <x v="1"/>
    <s v="AT-10735"/>
    <x v="247"/>
    <x v="0"/>
    <s v="United States"/>
    <s v="Los Angeles"/>
    <x v="1"/>
    <n v="90049"/>
    <x v="1"/>
    <s v="OFF-FA-10001135"/>
    <x v="1"/>
    <x v="13"/>
    <s v="Brites Rubber Bands, 1 1/2 oz. Box"/>
    <n v="5.94"/>
    <n v="3"/>
    <x v="0"/>
    <n v="0.1188"/>
    <m/>
  </r>
  <r>
    <n v="8493"/>
    <s v="CA-2015-109190"/>
    <x v="924"/>
    <d v="2015-10-28T00:00:00"/>
    <x v="1"/>
    <s v="CC-12685"/>
    <x v="530"/>
    <x v="0"/>
    <s v="United States"/>
    <s v="Lubbock"/>
    <x v="5"/>
    <n v="79424"/>
    <x v="2"/>
    <s v="OFF-PA-10000069"/>
    <x v="1"/>
    <x v="10"/>
    <s v="TOPS 4 x 6 Fluorescent Color Memo Sheets, 500 Sheets per Pack"/>
    <n v="60.735999999999997"/>
    <n v="8"/>
    <x v="2"/>
    <n v="20.4984"/>
    <m/>
  </r>
  <r>
    <n v="8494"/>
    <s v="CA-2015-109190"/>
    <x v="924"/>
    <d v="2015-10-28T00:00:00"/>
    <x v="1"/>
    <s v="CC-12685"/>
    <x v="530"/>
    <x v="0"/>
    <s v="United States"/>
    <s v="Lubbock"/>
    <x v="5"/>
    <n v="79424"/>
    <x v="2"/>
    <s v="TEC-CO-10001943"/>
    <x v="2"/>
    <x v="16"/>
    <s v="Canon PC-428 Personal Copier"/>
    <n v="479.976"/>
    <n v="3"/>
    <x v="2"/>
    <n v="161.99189999999999"/>
    <m/>
  </r>
  <r>
    <n v="8495"/>
    <s v="CA-2015-109190"/>
    <x v="924"/>
    <d v="2015-10-28T00:00:00"/>
    <x v="1"/>
    <s v="CC-12685"/>
    <x v="530"/>
    <x v="0"/>
    <s v="United States"/>
    <s v="Lubbock"/>
    <x v="5"/>
    <n v="79424"/>
    <x v="2"/>
    <s v="OFF-BI-10000977"/>
    <x v="1"/>
    <x v="8"/>
    <s v="Ibico Plastic Spiral Binding Combs"/>
    <n v="6.08"/>
    <n v="1"/>
    <x v="3"/>
    <n v="-10.336"/>
    <m/>
  </r>
  <r>
    <n v="8496"/>
    <s v="CA-2016-143154"/>
    <x v="499"/>
    <d v="2016-12-08T00:00:00"/>
    <x v="1"/>
    <s v="AS-10225"/>
    <x v="127"/>
    <x v="1"/>
    <s v="United States"/>
    <s v="Longmont"/>
    <x v="22"/>
    <n v="80501"/>
    <x v="1"/>
    <s v="TEC-AC-10002942"/>
    <x v="2"/>
    <x v="11"/>
    <s v="WD My Passport Ultra 1TB Portable External Hard Drive"/>
    <n v="165.6"/>
    <n v="3"/>
    <x v="2"/>
    <n v="-6.21"/>
    <m/>
  </r>
  <r>
    <n v="8497"/>
    <s v="CA-2014-169061"/>
    <x v="1195"/>
    <d v="2014-03-08T00:00:00"/>
    <x v="0"/>
    <s v="AB-10150"/>
    <x v="492"/>
    <x v="0"/>
    <s v="United States"/>
    <s v="Yonkers"/>
    <x v="15"/>
    <n v="10701"/>
    <x v="3"/>
    <s v="OFF-AR-10000588"/>
    <x v="1"/>
    <x v="6"/>
    <s v="Newell 345"/>
    <n v="59.52"/>
    <n v="3"/>
    <x v="0"/>
    <n v="15.475199999999999"/>
    <m/>
  </r>
  <r>
    <n v="8498"/>
    <s v="CA-2014-169061"/>
    <x v="1195"/>
    <d v="2014-03-08T00:00:00"/>
    <x v="0"/>
    <s v="AB-10150"/>
    <x v="492"/>
    <x v="0"/>
    <s v="United States"/>
    <s v="Yonkers"/>
    <x v="15"/>
    <n v="10701"/>
    <x v="3"/>
    <s v="TEC-AC-10002001"/>
    <x v="2"/>
    <x v="11"/>
    <s v="Logitech Wireless Gaming Headset G930"/>
    <n v="479.97"/>
    <n v="3"/>
    <x v="0"/>
    <n v="177.5889"/>
    <m/>
  </r>
  <r>
    <n v="8499"/>
    <s v="CA-2014-169061"/>
    <x v="1195"/>
    <d v="2014-03-08T00:00:00"/>
    <x v="0"/>
    <s v="AB-10150"/>
    <x v="492"/>
    <x v="0"/>
    <s v="United States"/>
    <s v="Yonkers"/>
    <x v="15"/>
    <n v="10701"/>
    <x v="3"/>
    <s v="OFF-SU-10000381"/>
    <x v="1"/>
    <x v="14"/>
    <s v="Acme Forged Steel Scissors with Black Enamel Handles"/>
    <n v="18.62"/>
    <n v="2"/>
    <x v="0"/>
    <n v="5.3997999999999999"/>
    <m/>
  </r>
  <r>
    <n v="8500"/>
    <s v="CA-2014-169061"/>
    <x v="1195"/>
    <d v="2014-03-08T00:00:00"/>
    <x v="0"/>
    <s v="AB-10150"/>
    <x v="492"/>
    <x v="0"/>
    <s v="United States"/>
    <s v="Yonkers"/>
    <x v="15"/>
    <n v="10701"/>
    <x v="3"/>
    <s v="OFF-BI-10001617"/>
    <x v="1"/>
    <x v="8"/>
    <s v="GBC Wire Binding Combs"/>
    <n v="49.631999999999998"/>
    <n v="6"/>
    <x v="2"/>
    <n v="16.750800000000002"/>
    <m/>
  </r>
  <r>
    <n v="8501"/>
    <s v="CA-2014-169061"/>
    <x v="1195"/>
    <d v="2014-03-08T00:00:00"/>
    <x v="0"/>
    <s v="AB-10150"/>
    <x v="492"/>
    <x v="0"/>
    <s v="United States"/>
    <s v="Yonkers"/>
    <x v="15"/>
    <n v="10701"/>
    <x v="3"/>
    <s v="OFF-PA-10001878"/>
    <x v="1"/>
    <x v="10"/>
    <s v="Xerox 1891"/>
    <n v="97.82"/>
    <n v="2"/>
    <x v="0"/>
    <n v="45.9754"/>
    <m/>
  </r>
  <r>
    <n v="8502"/>
    <s v="CA-2015-102316"/>
    <x v="879"/>
    <d v="2015-03-03T00:00:00"/>
    <x v="0"/>
    <s v="DH-13075"/>
    <x v="704"/>
    <x v="1"/>
    <s v="United States"/>
    <s v="Los Angeles"/>
    <x v="1"/>
    <n v="90045"/>
    <x v="1"/>
    <s v="TEC-PH-10000376"/>
    <x v="2"/>
    <x v="7"/>
    <s v="Square Credit Card Reader"/>
    <n v="15.984"/>
    <n v="2"/>
    <x v="2"/>
    <n v="1.1988000000000001"/>
    <m/>
  </r>
  <r>
    <n v="8503"/>
    <s v="CA-2015-102316"/>
    <x v="879"/>
    <d v="2015-03-03T00:00:00"/>
    <x v="0"/>
    <s v="DH-13075"/>
    <x v="704"/>
    <x v="1"/>
    <s v="United States"/>
    <s v="Los Angeles"/>
    <x v="1"/>
    <n v="90045"/>
    <x v="1"/>
    <s v="FUR-CH-10003396"/>
    <x v="0"/>
    <x v="1"/>
    <s v="Global Deluxe Steno Chair"/>
    <n v="184.75200000000001"/>
    <n v="3"/>
    <x v="2"/>
    <n v="-20.784600000000001"/>
    <m/>
  </r>
  <r>
    <n v="8504"/>
    <s v="CA-2014-164903"/>
    <x v="980"/>
    <d v="2014-02-24T00:00:00"/>
    <x v="1"/>
    <s v="SR-20740"/>
    <x v="256"/>
    <x v="2"/>
    <s v="United States"/>
    <s v="Los Angeles"/>
    <x v="1"/>
    <n v="90049"/>
    <x v="1"/>
    <s v="OFF-PA-10003363"/>
    <x v="1"/>
    <x v="10"/>
    <s v="Xerox 204"/>
    <n v="12.96"/>
    <n v="2"/>
    <x v="0"/>
    <n v="6.2207999999999997"/>
    <m/>
  </r>
  <r>
    <n v="8505"/>
    <s v="CA-2016-109400"/>
    <x v="440"/>
    <d v="2016-05-06T00:00:00"/>
    <x v="1"/>
    <s v="NR-18550"/>
    <x v="749"/>
    <x v="0"/>
    <s v="United States"/>
    <s v="Amarillo"/>
    <x v="5"/>
    <n v="79109"/>
    <x v="2"/>
    <s v="FUR-CH-10003298"/>
    <x v="0"/>
    <x v="1"/>
    <s v="Office Star - Contemporary Task Swivel chair with Loop Arms, Charcoal"/>
    <n v="366.74400000000003"/>
    <n v="4"/>
    <x v="4"/>
    <n v="-110.0232"/>
    <m/>
  </r>
  <r>
    <n v="8506"/>
    <s v="CA-2016-130400"/>
    <x v="387"/>
    <d v="2016-03-12T00:00:00"/>
    <x v="1"/>
    <s v="SJ-20125"/>
    <x v="319"/>
    <x v="2"/>
    <s v="United States"/>
    <s v="Dallas"/>
    <x v="5"/>
    <n v="75217"/>
    <x v="2"/>
    <s v="OFF-BI-10001757"/>
    <x v="1"/>
    <x v="8"/>
    <s v="Pressboard Hanging Data Binders for Unburst Sheets"/>
    <n v="8.8559999999999999"/>
    <n v="9"/>
    <x v="3"/>
    <n v="-14.169600000000001"/>
    <m/>
  </r>
  <r>
    <n v="8507"/>
    <s v="CA-2016-130400"/>
    <x v="387"/>
    <d v="2016-03-12T00:00:00"/>
    <x v="1"/>
    <s v="SJ-20125"/>
    <x v="319"/>
    <x v="2"/>
    <s v="United States"/>
    <s v="Dallas"/>
    <x v="5"/>
    <n v="75217"/>
    <x v="2"/>
    <s v="TEC-AC-10004633"/>
    <x v="2"/>
    <x v="11"/>
    <s v="Verbatim 25 GB 6x Blu-ray Single Layer Recordable Disc, 3/Pack"/>
    <n v="27.96"/>
    <n v="5"/>
    <x v="2"/>
    <n v="8.3879999999999999"/>
    <m/>
  </r>
  <r>
    <n v="8508"/>
    <s v="CA-2016-130400"/>
    <x v="387"/>
    <d v="2016-03-12T00:00:00"/>
    <x v="1"/>
    <s v="SJ-20125"/>
    <x v="319"/>
    <x v="2"/>
    <s v="United States"/>
    <s v="Dallas"/>
    <x v="5"/>
    <n v="75217"/>
    <x v="2"/>
    <s v="OFF-EN-10001453"/>
    <x v="1"/>
    <x v="12"/>
    <s v="Tyvek Interoffice Envelopes, 9 1/2&quot; x 12 1/2&quot;, 100/Box"/>
    <n v="146.352"/>
    <n v="3"/>
    <x v="2"/>
    <n v="49.393799999999999"/>
    <m/>
  </r>
  <r>
    <n v="8509"/>
    <s v="CA-2015-135853"/>
    <x v="555"/>
    <d v="2015-12-14T00:00:00"/>
    <x v="2"/>
    <s v="CA-12775"/>
    <x v="222"/>
    <x v="0"/>
    <s v="United States"/>
    <s v="Detroit"/>
    <x v="12"/>
    <n v="48205"/>
    <x v="2"/>
    <s v="TEC-AC-10004761"/>
    <x v="2"/>
    <x v="11"/>
    <s v="Maxell 4.7GB DVD+RW 3/Pack"/>
    <n v="175.23"/>
    <n v="11"/>
    <x v="0"/>
    <n v="61.330500000000001"/>
    <m/>
  </r>
  <r>
    <n v="8510"/>
    <s v="CA-2015-135853"/>
    <x v="555"/>
    <d v="2015-12-14T00:00:00"/>
    <x v="2"/>
    <s v="CA-12775"/>
    <x v="222"/>
    <x v="0"/>
    <s v="United States"/>
    <s v="Detroit"/>
    <x v="12"/>
    <n v="48205"/>
    <x v="2"/>
    <s v="TEC-PH-10003691"/>
    <x v="2"/>
    <x v="7"/>
    <s v="BlackBerry Q10"/>
    <n v="125.99"/>
    <n v="1"/>
    <x v="0"/>
    <n v="31.497499999999999"/>
    <m/>
  </r>
  <r>
    <n v="8511"/>
    <s v="CA-2015-135853"/>
    <x v="555"/>
    <d v="2015-12-14T00:00:00"/>
    <x v="2"/>
    <s v="CA-12775"/>
    <x v="222"/>
    <x v="0"/>
    <s v="United States"/>
    <s v="Detroit"/>
    <x v="12"/>
    <n v="48205"/>
    <x v="2"/>
    <s v="OFF-BI-10004965"/>
    <x v="1"/>
    <x v="8"/>
    <s v="Ibico Covers for Plastic or Wire Binding Elements"/>
    <n v="23"/>
    <n v="2"/>
    <x v="0"/>
    <n v="10.35"/>
    <m/>
  </r>
  <r>
    <n v="8512"/>
    <s v="CA-2016-103359"/>
    <x v="596"/>
    <d v="2016-12-26T00:00:00"/>
    <x v="1"/>
    <s v="LC-16885"/>
    <x v="62"/>
    <x v="0"/>
    <s v="United States"/>
    <s v="New York City"/>
    <x v="15"/>
    <n v="10035"/>
    <x v="3"/>
    <s v="OFF-BI-10004233"/>
    <x v="1"/>
    <x v="8"/>
    <s v="GBC Pre-Punched Binding Paper, Plastic, White, 8-1/2&quot; x 11&quot;"/>
    <n v="25.584"/>
    <n v="2"/>
    <x v="2"/>
    <n v="8.9543999999999997"/>
    <m/>
  </r>
  <r>
    <n v="8513"/>
    <s v="CA-2016-144645"/>
    <x v="1056"/>
    <d v="2016-02-08T00:00:00"/>
    <x v="1"/>
    <s v="NS-18640"/>
    <x v="374"/>
    <x v="1"/>
    <s v="United States"/>
    <s v="Houston"/>
    <x v="5"/>
    <n v="77041"/>
    <x v="2"/>
    <s v="FUR-FU-10003601"/>
    <x v="0"/>
    <x v="5"/>
    <s v="Deflect-o RollaMat Studded, Beveled Mat for Medium Pile Carpeting"/>
    <n v="73.784000000000006"/>
    <n v="2"/>
    <x v="7"/>
    <n v="-77.473200000000006"/>
    <m/>
  </r>
  <r>
    <n v="8514"/>
    <s v="CA-2017-141614"/>
    <x v="929"/>
    <d v="2017-06-09T00:00:00"/>
    <x v="1"/>
    <s v="NS-18640"/>
    <x v="374"/>
    <x v="1"/>
    <s v="United States"/>
    <s v="Orlando"/>
    <x v="2"/>
    <n v="32839"/>
    <x v="0"/>
    <s v="OFF-PA-10002787"/>
    <x v="1"/>
    <x v="10"/>
    <s v="Xerox 227"/>
    <n v="20.736000000000001"/>
    <n v="4"/>
    <x v="2"/>
    <n v="7.2576000000000001"/>
    <m/>
  </r>
  <r>
    <n v="8515"/>
    <s v="CA-2015-122168"/>
    <x v="291"/>
    <d v="2015-08-26T00:00:00"/>
    <x v="1"/>
    <s v="HG-14965"/>
    <x v="428"/>
    <x v="1"/>
    <s v="United States"/>
    <s v="Florence"/>
    <x v="0"/>
    <n v="41042"/>
    <x v="0"/>
    <s v="OFF-AR-10003602"/>
    <x v="1"/>
    <x v="6"/>
    <s v="Quartet Omega Colored Chalk, 12/Pack"/>
    <n v="17.52"/>
    <n v="3"/>
    <x v="0"/>
    <n v="8.2344000000000008"/>
    <m/>
  </r>
  <r>
    <n v="8516"/>
    <s v="CA-2015-122168"/>
    <x v="291"/>
    <d v="2015-08-26T00:00:00"/>
    <x v="1"/>
    <s v="HG-14965"/>
    <x v="428"/>
    <x v="1"/>
    <s v="United States"/>
    <s v="Florence"/>
    <x v="0"/>
    <n v="41042"/>
    <x v="0"/>
    <s v="OFF-AR-10002053"/>
    <x v="1"/>
    <x v="6"/>
    <s v="Premium Writing Pencils, Soft, #2 by Central Association for the Blind"/>
    <n v="35.76"/>
    <n v="12"/>
    <x v="0"/>
    <n v="10.0128"/>
    <m/>
  </r>
  <r>
    <n v="8517"/>
    <s v="CA-2016-132899"/>
    <x v="281"/>
    <d v="2016-04-11T00:00:00"/>
    <x v="1"/>
    <s v="SF-20200"/>
    <x v="227"/>
    <x v="0"/>
    <s v="United States"/>
    <s v="New York City"/>
    <x v="15"/>
    <n v="10009"/>
    <x v="3"/>
    <s v="OFF-AR-10002833"/>
    <x v="1"/>
    <x v="6"/>
    <s v="Newell 322"/>
    <n v="3.64"/>
    <n v="2"/>
    <x v="0"/>
    <n v="0.98280000000000001"/>
    <m/>
  </r>
  <r>
    <n v="8518"/>
    <s v="CA-2017-149720"/>
    <x v="400"/>
    <d v="2017-06-07T00:00:00"/>
    <x v="0"/>
    <s v="EM-14065"/>
    <x v="191"/>
    <x v="0"/>
    <s v="United States"/>
    <s v="Frisco"/>
    <x v="5"/>
    <n v="75034"/>
    <x v="2"/>
    <s v="FUR-FU-10002501"/>
    <x v="0"/>
    <x v="5"/>
    <s v="Nu-Dell Executive Frame"/>
    <n v="30.335999999999999"/>
    <n v="6"/>
    <x v="7"/>
    <n v="-17.443200000000001"/>
    <m/>
  </r>
  <r>
    <n v="8519"/>
    <s v="CA-2017-118003"/>
    <x v="769"/>
    <d v="2017-12-10T00:00:00"/>
    <x v="1"/>
    <s v="DO-13645"/>
    <x v="770"/>
    <x v="0"/>
    <s v="United States"/>
    <s v="Paterson"/>
    <x v="30"/>
    <n v="7501"/>
    <x v="3"/>
    <s v="FUR-FU-10002506"/>
    <x v="0"/>
    <x v="5"/>
    <s v="Tensor &quot;Hersey Kiss&quot; Styled Floor Lamp"/>
    <n v="12.99"/>
    <n v="1"/>
    <x v="0"/>
    <n v="1.5588"/>
    <m/>
  </r>
  <r>
    <n v="8520"/>
    <s v="CA-2017-118003"/>
    <x v="769"/>
    <d v="2017-12-10T00:00:00"/>
    <x v="1"/>
    <s v="DO-13645"/>
    <x v="770"/>
    <x v="0"/>
    <s v="United States"/>
    <s v="Paterson"/>
    <x v="30"/>
    <n v="7501"/>
    <x v="3"/>
    <s v="FUR-CH-10003817"/>
    <x v="0"/>
    <x v="1"/>
    <s v="Global Value Steno Chair, Gray"/>
    <n v="182.22"/>
    <n v="3"/>
    <x v="0"/>
    <n v="45.555"/>
    <m/>
  </r>
  <r>
    <n v="8521"/>
    <s v="CA-2017-118003"/>
    <x v="769"/>
    <d v="2017-12-10T00:00:00"/>
    <x v="1"/>
    <s v="DO-13645"/>
    <x v="770"/>
    <x v="0"/>
    <s v="United States"/>
    <s v="Paterson"/>
    <x v="30"/>
    <n v="7501"/>
    <x v="3"/>
    <s v="FUR-CH-10004860"/>
    <x v="0"/>
    <x v="1"/>
    <s v="Global Low Back Tilter Chair"/>
    <n v="302.94"/>
    <n v="3"/>
    <x v="0"/>
    <n v="18.176400000000001"/>
    <m/>
  </r>
  <r>
    <n v="8522"/>
    <s v="CA-2016-141887"/>
    <x v="383"/>
    <d v="2016-01-15T00:00:00"/>
    <x v="1"/>
    <s v="MP-17470"/>
    <x v="88"/>
    <x v="2"/>
    <s v="United States"/>
    <s v="Columbus"/>
    <x v="24"/>
    <n v="43229"/>
    <x v="3"/>
    <s v="FUR-FU-10002268"/>
    <x v="0"/>
    <x v="5"/>
    <s v="Ultra Door Push Plate"/>
    <n v="54.991999999999997"/>
    <n v="14"/>
    <x v="2"/>
    <n v="8.9361999999999995"/>
    <m/>
  </r>
  <r>
    <n v="8523"/>
    <s v="US-2016-160206"/>
    <x v="178"/>
    <d v="2016-04-07T00:00:00"/>
    <x v="1"/>
    <s v="MY-18295"/>
    <x v="501"/>
    <x v="1"/>
    <s v="United States"/>
    <s v="Milwaukee"/>
    <x v="6"/>
    <n v="53209"/>
    <x v="2"/>
    <s v="TEC-PH-10000148"/>
    <x v="2"/>
    <x v="7"/>
    <s v="Cyber Acoustics AC-202b Speech Recognition Stereo Headset"/>
    <n v="12.99"/>
    <n v="1"/>
    <x v="0"/>
    <n v="0.25979999999999998"/>
    <m/>
  </r>
  <r>
    <n v="8524"/>
    <s v="CA-2017-133074"/>
    <x v="296"/>
    <d v="2017-09-25T00:00:00"/>
    <x v="1"/>
    <s v="DB-13615"/>
    <x v="140"/>
    <x v="0"/>
    <s v="United States"/>
    <s v="San Francisco"/>
    <x v="1"/>
    <n v="94109"/>
    <x v="1"/>
    <s v="OFF-PA-10004082"/>
    <x v="1"/>
    <x v="10"/>
    <s v="Adams Telephone Message Book w/Frequently-Called Numbers Space, 400 Messages per Book"/>
    <n v="55.86"/>
    <n v="7"/>
    <x v="0"/>
    <n v="27.93"/>
    <m/>
  </r>
  <r>
    <n v="8525"/>
    <s v="CA-2017-161172"/>
    <x v="633"/>
    <d v="2017-03-16T00:00:00"/>
    <x v="3"/>
    <s v="SP-20920"/>
    <x v="727"/>
    <x v="0"/>
    <s v="United States"/>
    <s v="Columbus"/>
    <x v="24"/>
    <n v="43229"/>
    <x v="3"/>
    <s v="TEC-PH-10004348"/>
    <x v="2"/>
    <x v="7"/>
    <s v="OtterBox Defender Series Case - iPhone 5c"/>
    <n v="44.375999999999998"/>
    <n v="2"/>
    <x v="10"/>
    <n v="-7.3959999999999999"/>
    <m/>
  </r>
  <r>
    <n v="8526"/>
    <s v="CA-2017-161172"/>
    <x v="633"/>
    <d v="2017-03-16T00:00:00"/>
    <x v="3"/>
    <s v="SP-20920"/>
    <x v="727"/>
    <x v="0"/>
    <s v="United States"/>
    <s v="Columbus"/>
    <x v="24"/>
    <n v="43229"/>
    <x v="3"/>
    <s v="FUR-FU-10003424"/>
    <x v="0"/>
    <x v="5"/>
    <s v="Nu-Dell Oak Frame"/>
    <n v="51.264000000000003"/>
    <n v="6"/>
    <x v="2"/>
    <n v="7.6896000000000004"/>
    <m/>
  </r>
  <r>
    <n v="8527"/>
    <s v="CA-2017-161172"/>
    <x v="633"/>
    <d v="2017-03-16T00:00:00"/>
    <x v="3"/>
    <s v="SP-20920"/>
    <x v="727"/>
    <x v="0"/>
    <s v="United States"/>
    <s v="Columbus"/>
    <x v="24"/>
    <n v="43229"/>
    <x v="3"/>
    <s v="OFF-BI-10004654"/>
    <x v="1"/>
    <x v="8"/>
    <s v="Avery Binding System Hidden Tab Executive Style Index Sets"/>
    <n v="5.1929999999999996"/>
    <n v="3"/>
    <x v="6"/>
    <n v="-3.4620000000000002"/>
    <m/>
  </r>
  <r>
    <n v="8528"/>
    <s v="CA-2017-161172"/>
    <x v="633"/>
    <d v="2017-03-16T00:00:00"/>
    <x v="3"/>
    <s v="SP-20920"/>
    <x v="727"/>
    <x v="0"/>
    <s v="United States"/>
    <s v="Columbus"/>
    <x v="24"/>
    <n v="43229"/>
    <x v="3"/>
    <s v="TEC-AC-10004571"/>
    <x v="2"/>
    <x v="11"/>
    <s v="Logitech G700s Rechargeable Gaming Mouse"/>
    <n v="159.98400000000001"/>
    <n v="2"/>
    <x v="2"/>
    <n v="43.995600000000003"/>
    <m/>
  </r>
  <r>
    <n v="8529"/>
    <s v="CA-2017-161172"/>
    <x v="633"/>
    <d v="2017-03-16T00:00:00"/>
    <x v="3"/>
    <s v="SP-20920"/>
    <x v="727"/>
    <x v="0"/>
    <s v="United States"/>
    <s v="Columbus"/>
    <x v="24"/>
    <n v="43229"/>
    <x v="3"/>
    <s v="OFF-ST-10000675"/>
    <x v="1"/>
    <x v="4"/>
    <s v="File Shuttle II and Handi-File, Black"/>
    <n v="54.223999999999997"/>
    <n v="2"/>
    <x v="2"/>
    <n v="3.3889999999999998"/>
    <m/>
  </r>
  <r>
    <n v="8530"/>
    <s v="CA-2017-137624"/>
    <x v="468"/>
    <d v="2017-11-17T00:00:00"/>
    <x v="1"/>
    <s v="ME-17320"/>
    <x v="467"/>
    <x v="2"/>
    <s v="United States"/>
    <s v="Los Angeles"/>
    <x v="1"/>
    <n v="90008"/>
    <x v="1"/>
    <s v="FUR-CH-10001714"/>
    <x v="0"/>
    <x v="1"/>
    <s v="Global Leather &amp; Oak Executive Chair, Burgundy"/>
    <n v="241.42400000000001"/>
    <n v="2"/>
    <x v="2"/>
    <n v="-36.2136"/>
    <m/>
  </r>
  <r>
    <n v="8531"/>
    <s v="CA-2016-156748"/>
    <x v="885"/>
    <d v="2016-12-06T00:00:00"/>
    <x v="1"/>
    <s v="BS-11755"/>
    <x v="94"/>
    <x v="0"/>
    <s v="United States"/>
    <s v="Detroit"/>
    <x v="12"/>
    <n v="48227"/>
    <x v="2"/>
    <s v="OFF-PA-10000380"/>
    <x v="1"/>
    <x v="10"/>
    <s v="REDIFORM Incoming/Outgoing Call Register, 11&quot; X 8 1/2&quot;, 100 Messages"/>
    <n v="33.36"/>
    <n v="4"/>
    <x v="0"/>
    <n v="16.68"/>
    <m/>
  </r>
  <r>
    <n v="8532"/>
    <s v="CA-2016-156748"/>
    <x v="885"/>
    <d v="2016-12-06T00:00:00"/>
    <x v="1"/>
    <s v="BS-11755"/>
    <x v="94"/>
    <x v="0"/>
    <s v="United States"/>
    <s v="Detroit"/>
    <x v="12"/>
    <n v="48227"/>
    <x v="2"/>
    <s v="OFF-PA-10002713"/>
    <x v="1"/>
    <x v="10"/>
    <s v="Adams Phone Message Book, 200 Message Capacity, 8 1/16” x 11”"/>
    <n v="13.76"/>
    <n v="2"/>
    <x v="0"/>
    <n v="6.3296000000000001"/>
    <m/>
  </r>
  <r>
    <n v="8533"/>
    <s v="CA-2016-156748"/>
    <x v="885"/>
    <d v="2016-12-06T00:00:00"/>
    <x v="1"/>
    <s v="BS-11755"/>
    <x v="94"/>
    <x v="0"/>
    <s v="United States"/>
    <s v="Detroit"/>
    <x v="12"/>
    <n v="48227"/>
    <x v="2"/>
    <s v="OFF-ST-10001370"/>
    <x v="1"/>
    <x v="4"/>
    <s v="Sensible Storage WireTech Storage Systems"/>
    <n v="496.86"/>
    <n v="7"/>
    <x v="0"/>
    <n v="24.843"/>
    <m/>
  </r>
  <r>
    <n v="8534"/>
    <s v="CA-2016-156748"/>
    <x v="885"/>
    <d v="2016-12-06T00:00:00"/>
    <x v="1"/>
    <s v="BS-11755"/>
    <x v="94"/>
    <x v="0"/>
    <s v="United States"/>
    <s v="Detroit"/>
    <x v="12"/>
    <n v="48227"/>
    <x v="2"/>
    <s v="FUR-CH-10000513"/>
    <x v="0"/>
    <x v="1"/>
    <s v="High-Back Leather Manager's Chair"/>
    <n v="389.97"/>
    <n v="3"/>
    <x v="0"/>
    <n v="35.097299999999997"/>
    <m/>
  </r>
  <r>
    <n v="8535"/>
    <s v="CA-2015-169677"/>
    <x v="1004"/>
    <d v="2015-01-15T00:00:00"/>
    <x v="0"/>
    <s v="KS-16300"/>
    <x v="754"/>
    <x v="1"/>
    <s v="United States"/>
    <s v="Columbus"/>
    <x v="32"/>
    <n v="31907"/>
    <x v="0"/>
    <s v="OFF-LA-10003223"/>
    <x v="1"/>
    <x v="2"/>
    <s v="Avery 508"/>
    <n v="9.82"/>
    <n v="2"/>
    <x v="0"/>
    <n v="4.8117999999999999"/>
    <m/>
  </r>
  <r>
    <n v="8536"/>
    <s v="US-2014-163146"/>
    <x v="1174"/>
    <d v="2014-05-20T00:00:00"/>
    <x v="1"/>
    <s v="CC-12475"/>
    <x v="693"/>
    <x v="0"/>
    <s v="United States"/>
    <s v="San Francisco"/>
    <x v="1"/>
    <n v="94122"/>
    <x v="1"/>
    <s v="TEC-AC-10002217"/>
    <x v="2"/>
    <x v="11"/>
    <s v="Imation Clip USB flash drive - 8 GB"/>
    <n v="56.4"/>
    <n v="3"/>
    <x v="0"/>
    <n v="3.3839999999999999"/>
    <m/>
  </r>
  <r>
    <n v="8537"/>
    <s v="CA-2015-157343"/>
    <x v="722"/>
    <d v="2015-06-11T00:00:00"/>
    <x v="1"/>
    <s v="HD-14785"/>
    <x v="787"/>
    <x v="2"/>
    <s v="United States"/>
    <s v="Philadelphia"/>
    <x v="9"/>
    <n v="19143"/>
    <x v="3"/>
    <s v="OFF-BI-10003707"/>
    <x v="1"/>
    <x v="8"/>
    <s v="Aluminum Screw Posts"/>
    <n v="18.312000000000001"/>
    <n v="4"/>
    <x v="6"/>
    <n v="-12.208"/>
    <m/>
  </r>
  <r>
    <n v="8538"/>
    <s v="CA-2015-157343"/>
    <x v="722"/>
    <d v="2015-06-11T00:00:00"/>
    <x v="1"/>
    <s v="HD-14785"/>
    <x v="787"/>
    <x v="2"/>
    <s v="United States"/>
    <s v="Philadelphia"/>
    <x v="9"/>
    <n v="19143"/>
    <x v="3"/>
    <s v="OFF-PA-10000552"/>
    <x v="1"/>
    <x v="10"/>
    <s v="Xerox 200"/>
    <n v="25.92"/>
    <n v="5"/>
    <x v="2"/>
    <n v="9.0719999999999992"/>
    <m/>
  </r>
  <r>
    <n v="8539"/>
    <s v="CA-2015-157343"/>
    <x v="722"/>
    <d v="2015-06-11T00:00:00"/>
    <x v="1"/>
    <s v="HD-14785"/>
    <x v="787"/>
    <x v="2"/>
    <s v="United States"/>
    <s v="Philadelphia"/>
    <x v="9"/>
    <n v="19143"/>
    <x v="3"/>
    <s v="OFF-AR-10003183"/>
    <x v="1"/>
    <x v="6"/>
    <s v="Avery Fluorescent Highlighter Four-Color Set"/>
    <n v="8.016"/>
    <n v="3"/>
    <x v="2"/>
    <n v="1.002"/>
    <m/>
  </r>
  <r>
    <n v="8540"/>
    <s v="CA-2017-147354"/>
    <x v="631"/>
    <d v="2017-03-13T00:00:00"/>
    <x v="1"/>
    <s v="KB-16315"/>
    <x v="41"/>
    <x v="0"/>
    <s v="United States"/>
    <s v="Los Angeles"/>
    <x v="1"/>
    <n v="90008"/>
    <x v="1"/>
    <s v="TEC-CO-10000971"/>
    <x v="2"/>
    <x v="16"/>
    <s v="Hewlett Packard 310 Color Digital Copier"/>
    <n v="479.98399999999998"/>
    <n v="2"/>
    <x v="2"/>
    <n v="59.997999999999998"/>
    <m/>
  </r>
  <r>
    <n v="8541"/>
    <s v="CA-2017-147354"/>
    <x v="631"/>
    <d v="2017-03-13T00:00:00"/>
    <x v="1"/>
    <s v="KB-16315"/>
    <x v="41"/>
    <x v="0"/>
    <s v="United States"/>
    <s v="Los Angeles"/>
    <x v="1"/>
    <n v="90008"/>
    <x v="1"/>
    <s v="OFF-BI-10003910"/>
    <x v="1"/>
    <x v="8"/>
    <s v="DXL Angle-View Binders with Locking Rings by Samsill"/>
    <n v="30.84"/>
    <n v="5"/>
    <x v="2"/>
    <n v="9.6374999999999993"/>
    <m/>
  </r>
  <r>
    <n v="8542"/>
    <s v="CA-2015-157287"/>
    <x v="937"/>
    <d v="2015-12-23T00:00:00"/>
    <x v="2"/>
    <s v="HR-14830"/>
    <x v="403"/>
    <x v="1"/>
    <s v="United States"/>
    <s v="Philadelphia"/>
    <x v="9"/>
    <n v="19140"/>
    <x v="3"/>
    <s v="OFF-ST-10001172"/>
    <x v="1"/>
    <x v="4"/>
    <s v="Tennsco Lockers, Sand"/>
    <n v="33.567999999999998"/>
    <n v="2"/>
    <x v="2"/>
    <n v="1.6783999999999999"/>
    <m/>
  </r>
  <r>
    <n v="8543"/>
    <s v="CA-2015-157287"/>
    <x v="937"/>
    <d v="2015-12-23T00:00:00"/>
    <x v="2"/>
    <s v="HR-14830"/>
    <x v="403"/>
    <x v="1"/>
    <s v="United States"/>
    <s v="Philadelphia"/>
    <x v="9"/>
    <n v="19140"/>
    <x v="3"/>
    <s v="FUR-CH-10001270"/>
    <x v="0"/>
    <x v="1"/>
    <s v="Harbour Creations Steel Folding Chair"/>
    <n v="422.625"/>
    <n v="7"/>
    <x v="4"/>
    <n v="0"/>
    <m/>
  </r>
  <r>
    <n v="8544"/>
    <s v="CA-2014-137575"/>
    <x v="908"/>
    <d v="2014-08-11T00:00:00"/>
    <x v="1"/>
    <s v="TB-21625"/>
    <x v="577"/>
    <x v="0"/>
    <s v="United States"/>
    <s v="New York City"/>
    <x v="15"/>
    <n v="10035"/>
    <x v="3"/>
    <s v="TEC-AC-10004571"/>
    <x v="2"/>
    <x v="11"/>
    <s v="Logitech G700s Rechargeable Gaming Mouse"/>
    <n v="199.98"/>
    <n v="2"/>
    <x v="0"/>
    <n v="83.991600000000005"/>
    <m/>
  </r>
  <r>
    <n v="8545"/>
    <s v="CA-2016-119074"/>
    <x v="1196"/>
    <d v="2016-03-31T00:00:00"/>
    <x v="1"/>
    <s v="DS-13180"/>
    <x v="103"/>
    <x v="1"/>
    <s v="United States"/>
    <s v="Columbus"/>
    <x v="32"/>
    <n v="31907"/>
    <x v="0"/>
    <s v="FUR-FU-10004053"/>
    <x v="0"/>
    <x v="5"/>
    <s v="DAX Two-Tone Silver Metal Document Frame"/>
    <n v="20.239999999999998"/>
    <n v="1"/>
    <x v="0"/>
    <n v="8.7032000000000007"/>
    <m/>
  </r>
  <r>
    <n v="8546"/>
    <s v="CA-2016-119074"/>
    <x v="1196"/>
    <d v="2016-03-31T00:00:00"/>
    <x v="1"/>
    <s v="DS-13180"/>
    <x v="103"/>
    <x v="1"/>
    <s v="United States"/>
    <s v="Columbus"/>
    <x v="32"/>
    <n v="31907"/>
    <x v="0"/>
    <s v="FUR-FU-10003731"/>
    <x v="0"/>
    <x v="5"/>
    <s v="Eldon Expressions Wood and Plastic Desk Accessories, Oak"/>
    <n v="39.92"/>
    <n v="4"/>
    <x v="0"/>
    <n v="11.1776"/>
    <m/>
  </r>
  <r>
    <n v="8547"/>
    <s v="CA-2016-119074"/>
    <x v="1196"/>
    <d v="2016-03-31T00:00:00"/>
    <x v="1"/>
    <s v="DS-13180"/>
    <x v="103"/>
    <x v="1"/>
    <s v="United States"/>
    <s v="Columbus"/>
    <x v="32"/>
    <n v="31907"/>
    <x v="0"/>
    <s v="OFF-BI-10000962"/>
    <x v="1"/>
    <x v="8"/>
    <s v="Acco Flexible ACCOHIDE Square Ring Data Binder, Dark Blue, 11 1/2&quot; X 14&quot; 7/8&quot;"/>
    <n v="32.54"/>
    <n v="2"/>
    <x v="0"/>
    <n v="15.944599999999999"/>
    <m/>
  </r>
  <r>
    <n v="8548"/>
    <s v="CA-2015-149566"/>
    <x v="901"/>
    <d v="2015-12-10T00:00:00"/>
    <x v="1"/>
    <s v="GB-14530"/>
    <x v="334"/>
    <x v="1"/>
    <s v="United States"/>
    <s v="Los Angeles"/>
    <x v="1"/>
    <n v="90049"/>
    <x v="1"/>
    <s v="TEC-AC-10001266"/>
    <x v="2"/>
    <x v="11"/>
    <s v="Memorex Micro Travel Drive 8 GB"/>
    <n v="39"/>
    <n v="3"/>
    <x v="0"/>
    <n v="17.55"/>
    <m/>
  </r>
  <r>
    <n v="8549"/>
    <s v="CA-2015-149566"/>
    <x v="901"/>
    <d v="2015-12-10T00:00:00"/>
    <x v="1"/>
    <s v="GB-14530"/>
    <x v="334"/>
    <x v="1"/>
    <s v="United States"/>
    <s v="Los Angeles"/>
    <x v="1"/>
    <n v="90049"/>
    <x v="1"/>
    <s v="OFF-LA-10000452"/>
    <x v="1"/>
    <x v="2"/>
    <s v="Avery 488"/>
    <n v="12.6"/>
    <n v="4"/>
    <x v="0"/>
    <n v="6.048"/>
    <m/>
  </r>
  <r>
    <n v="8550"/>
    <s v="CA-2015-126186"/>
    <x v="861"/>
    <d v="2015-09-12T00:00:00"/>
    <x v="2"/>
    <s v="GB-14530"/>
    <x v="334"/>
    <x v="1"/>
    <s v="United States"/>
    <s v="Aurora"/>
    <x v="22"/>
    <n v="80013"/>
    <x v="1"/>
    <s v="FUR-FU-10000073"/>
    <x v="0"/>
    <x v="5"/>
    <s v="Deflect-O Glasstique Clear Desk Accessories"/>
    <n v="24.64"/>
    <n v="4"/>
    <x v="2"/>
    <n v="4.0039999999999996"/>
    <m/>
  </r>
  <r>
    <n v="8551"/>
    <s v="CA-2015-121132"/>
    <x v="789"/>
    <d v="2015-07-24T00:00:00"/>
    <x v="1"/>
    <s v="VB-21745"/>
    <x v="146"/>
    <x v="1"/>
    <s v="United States"/>
    <s v="Houston"/>
    <x v="5"/>
    <n v="77041"/>
    <x v="2"/>
    <s v="OFF-LA-10002368"/>
    <x v="1"/>
    <x v="2"/>
    <s v="Avery 479"/>
    <n v="6.2640000000000002"/>
    <n v="3"/>
    <x v="2"/>
    <n v="2.0358000000000001"/>
    <m/>
  </r>
  <r>
    <n v="8552"/>
    <s v="CA-2015-121132"/>
    <x v="789"/>
    <d v="2015-07-24T00:00:00"/>
    <x v="1"/>
    <s v="VB-21745"/>
    <x v="146"/>
    <x v="1"/>
    <s v="United States"/>
    <s v="Houston"/>
    <x v="5"/>
    <n v="77041"/>
    <x v="2"/>
    <s v="OFF-FA-10004248"/>
    <x v="1"/>
    <x v="13"/>
    <s v="Advantus T-Pin Paper Clips"/>
    <n v="14.432"/>
    <n v="4"/>
    <x v="2"/>
    <n v="3.4276"/>
    <m/>
  </r>
  <r>
    <n v="8553"/>
    <s v="CA-2014-140473"/>
    <x v="992"/>
    <d v="2014-06-03T00:00:00"/>
    <x v="1"/>
    <s v="MC-17425"/>
    <x v="466"/>
    <x v="1"/>
    <s v="United States"/>
    <s v="Chicago"/>
    <x v="10"/>
    <n v="60623"/>
    <x v="2"/>
    <s v="TEC-CO-10004202"/>
    <x v="2"/>
    <x v="16"/>
    <s v="Brother DCP1000 Digital 3 in 1 Multifunction Machine"/>
    <n v="719.976"/>
    <n v="3"/>
    <x v="2"/>
    <n v="134.99549999999999"/>
    <m/>
  </r>
  <r>
    <n v="8554"/>
    <s v="US-2017-102904"/>
    <x v="38"/>
    <d v="2017-11-20T00:00:00"/>
    <x v="1"/>
    <s v="CB-12025"/>
    <x v="90"/>
    <x v="0"/>
    <s v="United States"/>
    <s v="Decatur"/>
    <x v="19"/>
    <n v="35601"/>
    <x v="0"/>
    <s v="TEC-AC-10000927"/>
    <x v="2"/>
    <x v="11"/>
    <s v="Anker Ultrathin Bluetooth Wireless Keyboard Aluminum Cover with Stand "/>
    <n v="239.92"/>
    <n v="8"/>
    <x v="0"/>
    <n v="23.992000000000001"/>
    <m/>
  </r>
  <r>
    <n v="8555"/>
    <s v="CA-2016-102092"/>
    <x v="10"/>
    <d v="2016-12-11T00:00:00"/>
    <x v="2"/>
    <s v="PM-18940"/>
    <x v="400"/>
    <x v="0"/>
    <s v="United States"/>
    <s v="Springfield"/>
    <x v="17"/>
    <n v="22153"/>
    <x v="0"/>
    <s v="FUR-TA-10002530"/>
    <x v="0"/>
    <x v="3"/>
    <s v="Iceberg OfficeWorks 42&quot; Round Tables"/>
    <n v="1056.8599999999999"/>
    <n v="7"/>
    <x v="0"/>
    <n v="158.529"/>
    <m/>
  </r>
  <r>
    <n v="8556"/>
    <s v="CA-2015-117884"/>
    <x v="204"/>
    <d v="2015-03-22T00:00:00"/>
    <x v="3"/>
    <s v="DC-13285"/>
    <x v="290"/>
    <x v="0"/>
    <s v="United States"/>
    <s v="Plantation"/>
    <x v="2"/>
    <n v="33317"/>
    <x v="0"/>
    <s v="TEC-AC-10002567"/>
    <x v="2"/>
    <x v="11"/>
    <s v="Logitech G602 Wireless Gaming Mouse"/>
    <n v="447.94400000000002"/>
    <n v="7"/>
    <x v="2"/>
    <n v="89.588800000000006"/>
    <m/>
  </r>
  <r>
    <n v="8557"/>
    <s v="CA-2015-117884"/>
    <x v="204"/>
    <d v="2015-03-22T00:00:00"/>
    <x v="3"/>
    <s v="DC-13285"/>
    <x v="290"/>
    <x v="0"/>
    <s v="United States"/>
    <s v="Plantation"/>
    <x v="2"/>
    <n v="33317"/>
    <x v="0"/>
    <s v="OFF-ST-10002182"/>
    <x v="1"/>
    <x v="4"/>
    <s v="Iris 3-Drawer Stacking Bin, Black"/>
    <n v="150.40799999999999"/>
    <n v="9"/>
    <x v="2"/>
    <n v="-33.841799999999999"/>
    <m/>
  </r>
  <r>
    <n v="8558"/>
    <s v="CA-2016-132829"/>
    <x v="443"/>
    <d v="2016-12-26T00:00:00"/>
    <x v="0"/>
    <s v="LA-16780"/>
    <x v="156"/>
    <x v="1"/>
    <s v="United States"/>
    <s v="Houston"/>
    <x v="5"/>
    <n v="77041"/>
    <x v="2"/>
    <s v="TEC-PH-10004539"/>
    <x v="2"/>
    <x v="7"/>
    <s v="Wireless Extenders zBoost YX545 SOHO Signal Booster"/>
    <n v="453.57600000000002"/>
    <n v="3"/>
    <x v="2"/>
    <n v="39.687899999999999"/>
    <m/>
  </r>
  <r>
    <n v="8559"/>
    <s v="CA-2016-132829"/>
    <x v="443"/>
    <d v="2016-12-26T00:00:00"/>
    <x v="0"/>
    <s v="LA-16780"/>
    <x v="156"/>
    <x v="1"/>
    <s v="United States"/>
    <s v="Houston"/>
    <x v="5"/>
    <n v="77041"/>
    <x v="2"/>
    <s v="OFF-LA-10002945"/>
    <x v="1"/>
    <x v="2"/>
    <s v="Permanent Self-Adhesive File Folder Labels for Typewriters, 1 1/8 x 3 1/2, White"/>
    <n v="45.36"/>
    <n v="9"/>
    <x v="2"/>
    <n v="14.742000000000001"/>
    <m/>
  </r>
  <r>
    <n v="8560"/>
    <s v="CA-2016-132829"/>
    <x v="443"/>
    <d v="2016-12-26T00:00:00"/>
    <x v="0"/>
    <s v="LA-16780"/>
    <x v="156"/>
    <x v="1"/>
    <s v="United States"/>
    <s v="Houston"/>
    <x v="5"/>
    <n v="77041"/>
    <x v="2"/>
    <s v="TEC-PH-10004345"/>
    <x v="2"/>
    <x v="7"/>
    <s v="Cisco SPA 502G IP Phone"/>
    <n v="287.88"/>
    <n v="3"/>
    <x v="2"/>
    <n v="35.984999999999999"/>
    <m/>
  </r>
  <r>
    <n v="8561"/>
    <s v="CA-2016-132829"/>
    <x v="443"/>
    <d v="2016-12-26T00:00:00"/>
    <x v="0"/>
    <s v="LA-16780"/>
    <x v="156"/>
    <x v="1"/>
    <s v="United States"/>
    <s v="Houston"/>
    <x v="5"/>
    <n v="77041"/>
    <x v="2"/>
    <s v="TEC-PH-10004912"/>
    <x v="2"/>
    <x v="7"/>
    <s v="Cisco SPA112 2 Port Phone Adapter"/>
    <n v="131.88"/>
    <n v="3"/>
    <x v="2"/>
    <n v="14.836499999999999"/>
    <m/>
  </r>
  <r>
    <n v="8562"/>
    <s v="CA-2016-132829"/>
    <x v="443"/>
    <d v="2016-12-26T00:00:00"/>
    <x v="0"/>
    <s v="LA-16780"/>
    <x v="156"/>
    <x v="1"/>
    <s v="United States"/>
    <s v="Houston"/>
    <x v="5"/>
    <n v="77041"/>
    <x v="2"/>
    <s v="FUR-FU-10000206"/>
    <x v="0"/>
    <x v="5"/>
    <s v="GE General Purpose, Extra Long Life, Showcase &amp; Floodlight Incandescent Bulbs"/>
    <n v="2.3279999999999998"/>
    <n v="2"/>
    <x v="7"/>
    <n v="-0.75660000000000005"/>
    <m/>
  </r>
  <r>
    <n v="8563"/>
    <s v="CA-2016-123540"/>
    <x v="1197"/>
    <d v="2016-04-06T00:00:00"/>
    <x v="0"/>
    <s v="DJ-13420"/>
    <x v="249"/>
    <x v="1"/>
    <s v="United States"/>
    <s v="Milwaukee"/>
    <x v="6"/>
    <n v="53209"/>
    <x v="2"/>
    <s v="FUR-CH-10000847"/>
    <x v="0"/>
    <x v="1"/>
    <s v="Global Executive Mid-Back Manager's Chair"/>
    <n v="1454.9"/>
    <n v="5"/>
    <x v="0"/>
    <n v="378.274"/>
    <m/>
  </r>
  <r>
    <n v="8564"/>
    <s v="US-2017-108315"/>
    <x v="504"/>
    <d v="2017-05-04T00:00:00"/>
    <x v="1"/>
    <s v="MH-18115"/>
    <x v="414"/>
    <x v="2"/>
    <s v="United States"/>
    <s v="Sanford"/>
    <x v="2"/>
    <n v="32771"/>
    <x v="0"/>
    <s v="OFF-BI-10000822"/>
    <x v="1"/>
    <x v="8"/>
    <s v="Acco PRESSTEX Data Binder with Storage Hooks, Light Blue, 9 1/2&quot; X 11&quot;"/>
    <n v="4.8419999999999996"/>
    <n v="3"/>
    <x v="6"/>
    <n v="-3.5508000000000002"/>
    <m/>
  </r>
  <r>
    <n v="8565"/>
    <s v="US-2017-108315"/>
    <x v="504"/>
    <d v="2017-05-04T00:00:00"/>
    <x v="1"/>
    <s v="MH-18115"/>
    <x v="414"/>
    <x v="2"/>
    <s v="United States"/>
    <s v="Sanford"/>
    <x v="2"/>
    <n v="32771"/>
    <x v="0"/>
    <s v="FUR-FU-10000747"/>
    <x v="0"/>
    <x v="5"/>
    <s v="Tenex B1-RE Series Chair Mats for Low Pile Carpets"/>
    <n v="220.70400000000001"/>
    <n v="6"/>
    <x v="2"/>
    <n v="-8.2764000000000006"/>
    <m/>
  </r>
  <r>
    <n v="8566"/>
    <s v="CA-2016-134110"/>
    <x v="1019"/>
    <d v="2016-11-18T00:00:00"/>
    <x v="2"/>
    <s v="BG-11035"/>
    <x v="767"/>
    <x v="0"/>
    <s v="United States"/>
    <s v="The Colony"/>
    <x v="5"/>
    <n v="75056"/>
    <x v="2"/>
    <s v="TEC-PH-10002350"/>
    <x v="2"/>
    <x v="7"/>
    <s v="Apple EarPods with Remote and Mic"/>
    <n v="67.176000000000002"/>
    <n v="3"/>
    <x v="2"/>
    <n v="6.7176"/>
    <m/>
  </r>
  <r>
    <n v="8567"/>
    <s v="CA-2016-134110"/>
    <x v="1019"/>
    <d v="2016-11-18T00:00:00"/>
    <x v="2"/>
    <s v="BG-11035"/>
    <x v="767"/>
    <x v="0"/>
    <s v="United States"/>
    <s v="The Colony"/>
    <x v="5"/>
    <n v="75056"/>
    <x v="2"/>
    <s v="OFF-PA-10000697"/>
    <x v="1"/>
    <x v="10"/>
    <s v="TOPS Voice Message Log Book, Flash Format"/>
    <n v="15.231999999999999"/>
    <n v="4"/>
    <x v="2"/>
    <n v="5.5216000000000003"/>
    <m/>
  </r>
  <r>
    <n v="8568"/>
    <s v="US-2016-136581"/>
    <x v="338"/>
    <d v="2016-11-12T00:00:00"/>
    <x v="2"/>
    <s v="SV-20365"/>
    <x v="277"/>
    <x v="0"/>
    <s v="United States"/>
    <s v="Troy"/>
    <x v="24"/>
    <n v="45373"/>
    <x v="3"/>
    <s v="OFF-PA-10002787"/>
    <x v="1"/>
    <x v="10"/>
    <s v="Xerox 227"/>
    <n v="31.103999999999999"/>
    <n v="6"/>
    <x v="2"/>
    <n v="10.8864"/>
    <m/>
  </r>
  <r>
    <n v="8569"/>
    <s v="CA-2016-162390"/>
    <x v="409"/>
    <d v="2016-12-12T00:00:00"/>
    <x v="1"/>
    <s v="DP-13105"/>
    <x v="317"/>
    <x v="1"/>
    <s v="United States"/>
    <s v="Hempstead"/>
    <x v="15"/>
    <n v="11550"/>
    <x v="3"/>
    <s v="OFF-BI-10004318"/>
    <x v="1"/>
    <x v="8"/>
    <s v="Ibico EB-19 Dual Function Manual Binding System"/>
    <n v="968.74400000000003"/>
    <n v="7"/>
    <x v="2"/>
    <n v="314.84179999999998"/>
    <m/>
  </r>
  <r>
    <n v="8570"/>
    <s v="CA-2016-162390"/>
    <x v="409"/>
    <d v="2016-12-12T00:00:00"/>
    <x v="1"/>
    <s v="DP-13105"/>
    <x v="317"/>
    <x v="1"/>
    <s v="United States"/>
    <s v="Hempstead"/>
    <x v="15"/>
    <n v="11550"/>
    <x v="3"/>
    <s v="OFF-BI-10001721"/>
    <x v="1"/>
    <x v="8"/>
    <s v="Trimflex Flexible Post Binders"/>
    <n v="222.352"/>
    <n v="13"/>
    <x v="2"/>
    <n v="77.8232"/>
    <m/>
  </r>
  <r>
    <n v="8571"/>
    <s v="CA-2016-162390"/>
    <x v="409"/>
    <d v="2016-12-12T00:00:00"/>
    <x v="1"/>
    <s v="DP-13105"/>
    <x v="317"/>
    <x v="1"/>
    <s v="United States"/>
    <s v="Hempstead"/>
    <x v="15"/>
    <n v="11550"/>
    <x v="3"/>
    <s v="TEC-CO-10004202"/>
    <x v="2"/>
    <x v="16"/>
    <s v="Brother DCP1000 Digital 3 in 1 Multifunction Machine"/>
    <n v="479.98399999999998"/>
    <n v="2"/>
    <x v="2"/>
    <n v="89.997"/>
    <m/>
  </r>
  <r>
    <n v="8572"/>
    <s v="CA-2016-162222"/>
    <x v="1015"/>
    <d v="2016-04-03T00:00:00"/>
    <x v="3"/>
    <s v="SR-20740"/>
    <x v="256"/>
    <x v="2"/>
    <s v="United States"/>
    <s v="Dallas"/>
    <x v="5"/>
    <n v="75081"/>
    <x v="2"/>
    <s v="OFF-PA-10003893"/>
    <x v="1"/>
    <x v="10"/>
    <s v="Xerox 1962"/>
    <n v="10.272"/>
    <n v="3"/>
    <x v="2"/>
    <n v="3.21"/>
    <m/>
  </r>
  <r>
    <n v="8573"/>
    <s v="CA-2014-121629"/>
    <x v="683"/>
    <d v="2014-12-02T00:00:00"/>
    <x v="1"/>
    <s v="BT-11680"/>
    <x v="537"/>
    <x v="0"/>
    <s v="United States"/>
    <s v="Houston"/>
    <x v="5"/>
    <n v="77041"/>
    <x v="2"/>
    <s v="TEC-MA-10004679"/>
    <x v="2"/>
    <x v="15"/>
    <s v="StarTech.com 10/100 VDSL2 Ethernet Extender Kit"/>
    <n v="998.85"/>
    <n v="5"/>
    <x v="10"/>
    <n v="-199.77"/>
    <m/>
  </r>
  <r>
    <n v="8574"/>
    <s v="CA-2015-164623"/>
    <x v="1182"/>
    <d v="2015-10-22T00:00:00"/>
    <x v="2"/>
    <s v="MS-17770"/>
    <x v="474"/>
    <x v="0"/>
    <s v="United States"/>
    <s v="New York City"/>
    <x v="15"/>
    <n v="10035"/>
    <x v="3"/>
    <s v="OFF-PA-10000249"/>
    <x v="1"/>
    <x v="10"/>
    <s v="Easy-staple paper"/>
    <n v="24.56"/>
    <n v="2"/>
    <x v="0"/>
    <n v="11.543200000000001"/>
    <m/>
  </r>
  <r>
    <n v="8575"/>
    <s v="CA-2014-159849"/>
    <x v="111"/>
    <d v="2014-09-19T00:00:00"/>
    <x v="3"/>
    <s v="JK-15640"/>
    <x v="82"/>
    <x v="2"/>
    <s v="United States"/>
    <s v="San Francisco"/>
    <x v="1"/>
    <n v="94110"/>
    <x v="1"/>
    <s v="OFF-FA-10000053"/>
    <x v="1"/>
    <x v="13"/>
    <s v="Revere Boxed Rubber Bands by Revere"/>
    <n v="5.67"/>
    <n v="3"/>
    <x v="0"/>
    <n v="0.1134"/>
    <m/>
  </r>
  <r>
    <n v="8576"/>
    <s v="CA-2017-101273"/>
    <x v="151"/>
    <d v="2017-08-30T00:00:00"/>
    <x v="0"/>
    <s v="ST-20530"/>
    <x v="461"/>
    <x v="0"/>
    <s v="United States"/>
    <s v="Port Saint Lucie"/>
    <x v="2"/>
    <n v="34952"/>
    <x v="0"/>
    <s v="OFF-AP-10000804"/>
    <x v="1"/>
    <x v="9"/>
    <s v="Hoover Portapower Portable Vacuum"/>
    <n v="14.336"/>
    <n v="4"/>
    <x v="2"/>
    <n v="0.89600000000000002"/>
    <m/>
  </r>
  <r>
    <n v="8577"/>
    <s v="CA-2017-106747"/>
    <x v="445"/>
    <d v="2017-07-04T00:00:00"/>
    <x v="2"/>
    <s v="TS-21505"/>
    <x v="700"/>
    <x v="0"/>
    <s v="United States"/>
    <s v="Concord"/>
    <x v="38"/>
    <n v="3301"/>
    <x v="3"/>
    <s v="FUR-FU-10004188"/>
    <x v="0"/>
    <x v="5"/>
    <s v="Luxo Professional Combination Clamp-On Lamps"/>
    <n v="102.3"/>
    <n v="1"/>
    <x v="0"/>
    <n v="26.597999999999999"/>
    <m/>
  </r>
  <r>
    <n v="8578"/>
    <s v="CA-2017-146164"/>
    <x v="66"/>
    <d v="2017-12-26T00:00:00"/>
    <x v="1"/>
    <s v="CM-12190"/>
    <x v="496"/>
    <x v="0"/>
    <s v="United States"/>
    <s v="Rochester"/>
    <x v="11"/>
    <n v="55901"/>
    <x v="2"/>
    <s v="FUR-TA-10004915"/>
    <x v="0"/>
    <x v="3"/>
    <s v="Office Impressions End Table, 20-1/2&quot;H x 24&quot;W x 20&quot;D"/>
    <n v="607.52"/>
    <n v="2"/>
    <x v="0"/>
    <n v="97.203199999999995"/>
    <m/>
  </r>
  <r>
    <n v="8579"/>
    <s v="CA-2017-146164"/>
    <x v="66"/>
    <d v="2017-12-26T00:00:00"/>
    <x v="1"/>
    <s v="CM-12190"/>
    <x v="496"/>
    <x v="0"/>
    <s v="United States"/>
    <s v="Rochester"/>
    <x v="11"/>
    <n v="55901"/>
    <x v="2"/>
    <s v="OFF-ST-10001228"/>
    <x v="1"/>
    <x v="4"/>
    <s v="Personal File Boxes with Fold-Down Carry Handle"/>
    <n v="31.16"/>
    <n v="2"/>
    <x v="0"/>
    <n v="7.79"/>
    <m/>
  </r>
  <r>
    <n v="8580"/>
    <s v="CA-2016-111605"/>
    <x v="797"/>
    <d v="2017-01-02T00:00:00"/>
    <x v="1"/>
    <s v="JW-15955"/>
    <x v="527"/>
    <x v="0"/>
    <s v="United States"/>
    <s v="Louisville"/>
    <x v="0"/>
    <n v="40214"/>
    <x v="0"/>
    <s v="OFF-LA-10002368"/>
    <x v="1"/>
    <x v="2"/>
    <s v="Avery 479"/>
    <n v="2.61"/>
    <n v="1"/>
    <x v="0"/>
    <n v="1.2005999999999999"/>
    <m/>
  </r>
  <r>
    <n v="8581"/>
    <s v="CA-2014-130673"/>
    <x v="671"/>
    <d v="2014-05-22T00:00:00"/>
    <x v="0"/>
    <s v="MC-17590"/>
    <x v="565"/>
    <x v="1"/>
    <s v="United States"/>
    <s v="San Marcos"/>
    <x v="5"/>
    <n v="78666"/>
    <x v="2"/>
    <s v="FUR-FU-10003489"/>
    <x v="0"/>
    <x v="5"/>
    <s v="Contemporary Borderless Frame"/>
    <n v="10.332000000000001"/>
    <n v="3"/>
    <x v="7"/>
    <n v="-5.9409000000000001"/>
    <m/>
  </r>
  <r>
    <n v="8582"/>
    <s v="CA-2014-130673"/>
    <x v="671"/>
    <d v="2014-05-22T00:00:00"/>
    <x v="0"/>
    <s v="MC-17590"/>
    <x v="565"/>
    <x v="1"/>
    <s v="United States"/>
    <s v="San Marcos"/>
    <x v="5"/>
    <n v="78666"/>
    <x v="2"/>
    <s v="OFF-PA-10000289"/>
    <x v="1"/>
    <x v="10"/>
    <s v="Xerox 213"/>
    <n v="10.368"/>
    <n v="2"/>
    <x v="2"/>
    <n v="3.6288"/>
    <m/>
  </r>
  <r>
    <n v="8583"/>
    <s v="CA-2014-130673"/>
    <x v="671"/>
    <d v="2014-05-22T00:00:00"/>
    <x v="0"/>
    <s v="MC-17590"/>
    <x v="565"/>
    <x v="1"/>
    <s v="United States"/>
    <s v="San Marcos"/>
    <x v="5"/>
    <n v="78666"/>
    <x v="2"/>
    <s v="TEC-AC-10004227"/>
    <x v="2"/>
    <x v="11"/>
    <s v="SanDisk Ultra 16 GB MicroSDHC Class 10 Memory Card"/>
    <n v="20.783999999999999"/>
    <n v="2"/>
    <x v="2"/>
    <n v="-3.6372"/>
    <m/>
  </r>
  <r>
    <n v="8584"/>
    <s v="CA-2014-130673"/>
    <x v="671"/>
    <d v="2014-05-22T00:00:00"/>
    <x v="0"/>
    <s v="MC-17590"/>
    <x v="565"/>
    <x v="1"/>
    <s v="United States"/>
    <s v="San Marcos"/>
    <x v="5"/>
    <n v="78666"/>
    <x v="2"/>
    <s v="OFF-ST-10000636"/>
    <x v="1"/>
    <x v="4"/>
    <s v="Rogers Profile Extra Capacity Storage Tub"/>
    <n v="66.959999999999994"/>
    <n v="5"/>
    <x v="2"/>
    <n v="-13.391999999999999"/>
    <m/>
  </r>
  <r>
    <n v="8585"/>
    <s v="CA-2014-104808"/>
    <x v="519"/>
    <d v="2014-02-08T00:00:00"/>
    <x v="0"/>
    <s v="MH-17440"/>
    <x v="775"/>
    <x v="1"/>
    <s v="United States"/>
    <s v="Escondido"/>
    <x v="1"/>
    <n v="92025"/>
    <x v="1"/>
    <s v="OFF-BI-10003676"/>
    <x v="1"/>
    <x v="8"/>
    <s v="GBC Standard Recycled Report Covers, Clear Plastic Sheets"/>
    <n v="17.248000000000001"/>
    <n v="2"/>
    <x v="2"/>
    <n v="6.0368000000000004"/>
    <m/>
  </r>
  <r>
    <n v="8586"/>
    <s v="US-2017-132927"/>
    <x v="34"/>
    <d v="2017-12-15T00:00:00"/>
    <x v="1"/>
    <s v="RD-19720"/>
    <x v="742"/>
    <x v="0"/>
    <s v="United States"/>
    <s v="Philadelphia"/>
    <x v="9"/>
    <n v="19134"/>
    <x v="3"/>
    <s v="OFF-BI-10001116"/>
    <x v="1"/>
    <x v="8"/>
    <s v="Wilson Jones 1&quot; Hanging DublLock Ring Binders"/>
    <n v="11.087999999999999"/>
    <n v="7"/>
    <x v="6"/>
    <n v="-8.1311999999999998"/>
    <m/>
  </r>
  <r>
    <n v="8587"/>
    <s v="CA-2017-162015"/>
    <x v="497"/>
    <d v="2017-07-18T00:00:00"/>
    <x v="1"/>
    <s v="KB-16240"/>
    <x v="208"/>
    <x v="1"/>
    <s v="United States"/>
    <s v="Los Angeles"/>
    <x v="1"/>
    <n v="90049"/>
    <x v="1"/>
    <s v="TEC-AC-10003832"/>
    <x v="2"/>
    <x v="11"/>
    <s v="Logitech P710e Mobile Speakerphone"/>
    <n v="1287.45"/>
    <n v="5"/>
    <x v="0"/>
    <n v="244.6155"/>
    <m/>
  </r>
  <r>
    <n v="8588"/>
    <s v="CA-2017-162015"/>
    <x v="497"/>
    <d v="2017-07-18T00:00:00"/>
    <x v="1"/>
    <s v="KB-16240"/>
    <x v="208"/>
    <x v="1"/>
    <s v="United States"/>
    <s v="Los Angeles"/>
    <x v="1"/>
    <n v="90049"/>
    <x v="1"/>
    <s v="OFF-AP-10003040"/>
    <x v="1"/>
    <x v="9"/>
    <s v="Fellowes 8 Outlet Superior Workstation Surge Protector w/o Phone/Fax/Modem Protection"/>
    <n v="168.1"/>
    <n v="5"/>
    <x v="0"/>
    <n v="43.706000000000003"/>
    <m/>
  </r>
  <r>
    <n v="8589"/>
    <s v="CA-2015-138492"/>
    <x v="1060"/>
    <d v="2015-05-22T00:00:00"/>
    <x v="1"/>
    <s v="FC-14335"/>
    <x v="712"/>
    <x v="1"/>
    <s v="United States"/>
    <s v="Philadelphia"/>
    <x v="9"/>
    <n v="19140"/>
    <x v="3"/>
    <s v="OFF-ST-10002583"/>
    <x v="1"/>
    <x v="4"/>
    <s v="Fellowes Neat Ideas Storage Cubes"/>
    <n v="51.968000000000004"/>
    <n v="2"/>
    <x v="2"/>
    <n v="-10.393599999999999"/>
    <m/>
  </r>
  <r>
    <n v="8590"/>
    <s v="CA-2017-145338"/>
    <x v="926"/>
    <d v="2017-02-01T00:00:00"/>
    <x v="2"/>
    <s v="BD-11770"/>
    <x v="420"/>
    <x v="0"/>
    <s v="United States"/>
    <s v="Philadelphia"/>
    <x v="9"/>
    <n v="19120"/>
    <x v="3"/>
    <s v="OFF-AR-10002053"/>
    <x v="1"/>
    <x v="6"/>
    <s v="Premium Writing Pencils, Soft, #2 by Central Association for the Blind"/>
    <n v="4.7679999999999998"/>
    <n v="2"/>
    <x v="2"/>
    <n v="0.4768"/>
    <m/>
  </r>
  <r>
    <n v="8591"/>
    <s v="CA-2017-126676"/>
    <x v="365"/>
    <d v="2017-10-01T00:00:00"/>
    <x v="2"/>
    <s v="FH-14365"/>
    <x v="92"/>
    <x v="1"/>
    <s v="United States"/>
    <s v="Hempstead"/>
    <x v="15"/>
    <n v="11550"/>
    <x v="3"/>
    <s v="OFF-EN-10004846"/>
    <x v="1"/>
    <x v="12"/>
    <s v="Letter or Legal Size Expandable Poly String Tie Envelopes"/>
    <n v="7.98"/>
    <n v="3"/>
    <x v="0"/>
    <n v="3.9102000000000001"/>
    <m/>
  </r>
  <r>
    <n v="8592"/>
    <s v="CA-2017-101700"/>
    <x v="756"/>
    <d v="2017-04-26T00:00:00"/>
    <x v="2"/>
    <s v="SO-20335"/>
    <x v="2"/>
    <x v="0"/>
    <s v="United States"/>
    <s v="Greeley"/>
    <x v="22"/>
    <n v="80634"/>
    <x v="1"/>
    <s v="OFF-EN-10003134"/>
    <x v="1"/>
    <x v="12"/>
    <s v="Staple envelope"/>
    <n v="18.687999999999999"/>
    <n v="2"/>
    <x v="2"/>
    <n v="7.008"/>
    <m/>
  </r>
  <r>
    <n v="8593"/>
    <s v="CA-2017-101700"/>
    <x v="756"/>
    <d v="2017-04-26T00:00:00"/>
    <x v="2"/>
    <s v="SO-20335"/>
    <x v="2"/>
    <x v="0"/>
    <s v="United States"/>
    <s v="Greeley"/>
    <x v="22"/>
    <n v="80634"/>
    <x v="1"/>
    <s v="FUR-FU-10001025"/>
    <x v="0"/>
    <x v="5"/>
    <s v="Eldon Imàge Series Desk Accessories, Clear"/>
    <n v="11.664"/>
    <n v="3"/>
    <x v="2"/>
    <n v="3.3534000000000002"/>
    <m/>
  </r>
  <r>
    <n v="8594"/>
    <s v="CA-2017-159667"/>
    <x v="45"/>
    <d v="2017-11-13T00:00:00"/>
    <x v="1"/>
    <s v="PM-19135"/>
    <x v="327"/>
    <x v="2"/>
    <s v="United States"/>
    <s v="Jacksonville"/>
    <x v="2"/>
    <n v="32216"/>
    <x v="0"/>
    <s v="TEC-AC-10002567"/>
    <x v="2"/>
    <x v="11"/>
    <s v="Logitech G602 Wireless Gaming Mouse"/>
    <n v="191.976"/>
    <n v="3"/>
    <x v="2"/>
    <n v="38.395200000000003"/>
    <m/>
  </r>
  <r>
    <n v="8595"/>
    <s v="CA-2017-159667"/>
    <x v="45"/>
    <d v="2017-11-13T00:00:00"/>
    <x v="1"/>
    <s v="PM-19135"/>
    <x v="327"/>
    <x v="2"/>
    <s v="United States"/>
    <s v="Jacksonville"/>
    <x v="2"/>
    <n v="32216"/>
    <x v="0"/>
    <s v="TEC-PH-10004094"/>
    <x v="2"/>
    <x v="7"/>
    <s v="Motorola L703CM"/>
    <n v="499.16800000000001"/>
    <n v="4"/>
    <x v="2"/>
    <n v="31.198"/>
    <m/>
  </r>
  <r>
    <n v="8596"/>
    <s v="CA-2014-111934"/>
    <x v="952"/>
    <d v="2014-05-07T00:00:00"/>
    <x v="2"/>
    <s v="GD-14590"/>
    <x v="241"/>
    <x v="1"/>
    <s v="United States"/>
    <s v="Arlington"/>
    <x v="17"/>
    <n v="22204"/>
    <x v="0"/>
    <s v="OFF-BI-10004364"/>
    <x v="1"/>
    <x v="8"/>
    <s v="Storex Dura Pro Binders"/>
    <n v="11.88"/>
    <n v="2"/>
    <x v="0"/>
    <n v="5.3460000000000001"/>
    <m/>
  </r>
  <r>
    <n v="8597"/>
    <s v="CA-2014-111934"/>
    <x v="952"/>
    <d v="2014-05-07T00:00:00"/>
    <x v="2"/>
    <s v="GD-14590"/>
    <x v="241"/>
    <x v="1"/>
    <s v="United States"/>
    <s v="Arlington"/>
    <x v="17"/>
    <n v="22204"/>
    <x v="0"/>
    <s v="OFF-PA-10000474"/>
    <x v="1"/>
    <x v="10"/>
    <s v="Easy-staple paper"/>
    <n v="35.44"/>
    <n v="1"/>
    <x v="0"/>
    <n v="16.6568"/>
    <m/>
  </r>
  <r>
    <n v="8598"/>
    <s v="US-2016-117387"/>
    <x v="189"/>
    <d v="2016-10-31T00:00:00"/>
    <x v="1"/>
    <s v="PA-19060"/>
    <x v="50"/>
    <x v="2"/>
    <s v="United States"/>
    <s v="San Francisco"/>
    <x v="1"/>
    <n v="94122"/>
    <x v="1"/>
    <s v="OFF-BI-10004308"/>
    <x v="1"/>
    <x v="8"/>
    <s v="Avery Legal 4-Ring Binder"/>
    <n v="67.135999999999996"/>
    <n v="4"/>
    <x v="2"/>
    <n v="25.175999999999998"/>
    <m/>
  </r>
  <r>
    <n v="8599"/>
    <s v="CA-2014-141110"/>
    <x v="35"/>
    <d v="2014-12-01T00:00:00"/>
    <x v="1"/>
    <s v="LS-17200"/>
    <x v="624"/>
    <x v="1"/>
    <s v="United States"/>
    <s v="Fresno"/>
    <x v="1"/>
    <n v="93727"/>
    <x v="1"/>
    <s v="OFF-BI-10002012"/>
    <x v="1"/>
    <x v="8"/>
    <s v="Wilson Jones Easy Flow II Sheet Lifters"/>
    <n v="4.32"/>
    <n v="3"/>
    <x v="2"/>
    <n v="1.512"/>
    <m/>
  </r>
  <r>
    <n v="8600"/>
    <s v="CA-2014-141110"/>
    <x v="35"/>
    <d v="2014-12-01T00:00:00"/>
    <x v="1"/>
    <s v="LS-17200"/>
    <x v="624"/>
    <x v="1"/>
    <s v="United States"/>
    <s v="Fresno"/>
    <x v="1"/>
    <n v="93727"/>
    <x v="1"/>
    <s v="OFF-PA-10002586"/>
    <x v="1"/>
    <x v="10"/>
    <s v="Xerox 1970"/>
    <n v="14.94"/>
    <n v="3"/>
    <x v="0"/>
    <n v="7.0217999999999998"/>
    <m/>
  </r>
  <r>
    <n v="8601"/>
    <s v="CA-2014-141110"/>
    <x v="35"/>
    <d v="2014-12-01T00:00:00"/>
    <x v="1"/>
    <s v="LS-17200"/>
    <x v="624"/>
    <x v="1"/>
    <s v="United States"/>
    <s v="Fresno"/>
    <x v="1"/>
    <n v="93727"/>
    <x v="1"/>
    <s v="OFF-AP-10000692"/>
    <x v="1"/>
    <x v="9"/>
    <s v="Fellowes Mighty 8 Compact Surge Protector"/>
    <n v="40.54"/>
    <n v="2"/>
    <x v="0"/>
    <n v="11.3512"/>
    <m/>
  </r>
  <r>
    <n v="8602"/>
    <s v="CA-2014-141110"/>
    <x v="35"/>
    <d v="2014-12-01T00:00:00"/>
    <x v="1"/>
    <s v="LS-17200"/>
    <x v="624"/>
    <x v="1"/>
    <s v="United States"/>
    <s v="Fresno"/>
    <x v="1"/>
    <n v="93727"/>
    <x v="1"/>
    <s v="OFF-BI-10001553"/>
    <x v="1"/>
    <x v="8"/>
    <s v="SpineVue Locking Slant-D Ring Binders by Cardinal"/>
    <n v="7.3120000000000003"/>
    <n v="1"/>
    <x v="2"/>
    <n v="2.5592000000000001"/>
    <m/>
  </r>
  <r>
    <n v="8603"/>
    <s v="US-2014-133949"/>
    <x v="520"/>
    <d v="2014-12-31T00:00:00"/>
    <x v="3"/>
    <s v="JL-15175"/>
    <x v="311"/>
    <x v="2"/>
    <s v="United States"/>
    <s v="Reno"/>
    <x v="33"/>
    <n v="89502"/>
    <x v="1"/>
    <s v="TEC-PH-10004908"/>
    <x v="2"/>
    <x v="7"/>
    <s v="Panasonic KX TS3282W Corded phone"/>
    <n v="475.94400000000002"/>
    <n v="7"/>
    <x v="2"/>
    <n v="59.493000000000002"/>
    <m/>
  </r>
  <r>
    <n v="8604"/>
    <s v="US-2016-116365"/>
    <x v="835"/>
    <d v="2016-01-08T00:00:00"/>
    <x v="1"/>
    <s v="CA-12310"/>
    <x v="119"/>
    <x v="1"/>
    <s v="United States"/>
    <s v="San Antonio"/>
    <x v="5"/>
    <n v="78207"/>
    <x v="2"/>
    <s v="TEC-AC-10002217"/>
    <x v="2"/>
    <x v="11"/>
    <s v="Imation Clip USB flash drive - 8 GB"/>
    <n v="30.08"/>
    <n v="2"/>
    <x v="2"/>
    <n v="-5.2640000000000002"/>
    <m/>
  </r>
  <r>
    <n v="8605"/>
    <s v="US-2016-116365"/>
    <x v="835"/>
    <d v="2016-01-08T00:00:00"/>
    <x v="1"/>
    <s v="CA-12310"/>
    <x v="119"/>
    <x v="1"/>
    <s v="United States"/>
    <s v="San Antonio"/>
    <x v="5"/>
    <n v="78207"/>
    <x v="2"/>
    <s v="TEC-AC-10002942"/>
    <x v="2"/>
    <x v="11"/>
    <s v="WD My Passport Ultra 1TB Portable External Hard Drive"/>
    <n v="165.6"/>
    <n v="3"/>
    <x v="2"/>
    <n v="-6.21"/>
    <m/>
  </r>
  <r>
    <n v="8606"/>
    <s v="US-2016-116365"/>
    <x v="835"/>
    <d v="2016-01-08T00:00:00"/>
    <x v="1"/>
    <s v="CA-12310"/>
    <x v="119"/>
    <x v="1"/>
    <s v="United States"/>
    <s v="San Antonio"/>
    <x v="5"/>
    <n v="78207"/>
    <x v="2"/>
    <s v="TEC-PH-10002890"/>
    <x v="2"/>
    <x v="7"/>
    <s v="AT&amp;T 17929 Lendline Telephone"/>
    <n v="180.96"/>
    <n v="5"/>
    <x v="2"/>
    <n v="13.571999999999999"/>
    <m/>
  </r>
  <r>
    <n v="8607"/>
    <s v="CA-2017-162936"/>
    <x v="238"/>
    <d v="2017-08-22T00:00:00"/>
    <x v="1"/>
    <s v="CM-12160"/>
    <x v="380"/>
    <x v="0"/>
    <s v="United States"/>
    <s v="New Bedford"/>
    <x v="31"/>
    <n v="2740"/>
    <x v="3"/>
    <s v="TEC-AC-10003614"/>
    <x v="2"/>
    <x v="11"/>
    <s v="Verbatim 25 GB 6x Blu-ray Single Layer Recordable Disc, 10/Pack"/>
    <n v="23.18"/>
    <n v="2"/>
    <x v="0"/>
    <n v="7.6494"/>
    <m/>
  </r>
  <r>
    <n v="8608"/>
    <s v="CA-2014-151946"/>
    <x v="611"/>
    <d v="2014-06-09T00:00:00"/>
    <x v="1"/>
    <s v="BT-11440"/>
    <x v="590"/>
    <x v="0"/>
    <s v="United States"/>
    <s v="New York City"/>
    <x v="15"/>
    <n v="10035"/>
    <x v="3"/>
    <s v="FUR-FU-10002878"/>
    <x v="0"/>
    <x v="5"/>
    <s v="Seth Thomas 14&quot; Day/Date Wall Clock"/>
    <n v="56.96"/>
    <n v="2"/>
    <x v="0"/>
    <n v="21.075199999999999"/>
    <m/>
  </r>
  <r>
    <n v="8609"/>
    <s v="CA-2014-151946"/>
    <x v="611"/>
    <d v="2014-06-09T00:00:00"/>
    <x v="1"/>
    <s v="BT-11440"/>
    <x v="590"/>
    <x v="0"/>
    <s v="United States"/>
    <s v="New York City"/>
    <x v="15"/>
    <n v="10035"/>
    <x v="3"/>
    <s v="OFF-AP-10001626"/>
    <x v="1"/>
    <x v="9"/>
    <s v="Commercial WindTunnel Clean Air Upright Vacuum, Replacement Belts, Filtration Bags"/>
    <n v="15.56"/>
    <n v="4"/>
    <x v="0"/>
    <n v="4.0456000000000003"/>
    <m/>
  </r>
  <r>
    <n v="8610"/>
    <s v="CA-2014-151946"/>
    <x v="611"/>
    <d v="2014-06-09T00:00:00"/>
    <x v="1"/>
    <s v="BT-11440"/>
    <x v="590"/>
    <x v="0"/>
    <s v="United States"/>
    <s v="New York City"/>
    <x v="15"/>
    <n v="10035"/>
    <x v="3"/>
    <s v="FUR-BO-10003272"/>
    <x v="0"/>
    <x v="0"/>
    <s v="O'Sullivan Living Dimensions 5-Shelf Bookcases"/>
    <n v="353.56799999999998"/>
    <n v="2"/>
    <x v="2"/>
    <n v="-44.195999999999998"/>
    <m/>
  </r>
  <r>
    <n v="8611"/>
    <s v="CA-2014-151946"/>
    <x v="611"/>
    <d v="2014-06-09T00:00:00"/>
    <x v="1"/>
    <s v="BT-11440"/>
    <x v="590"/>
    <x v="0"/>
    <s v="United States"/>
    <s v="New York City"/>
    <x v="15"/>
    <n v="10035"/>
    <x v="3"/>
    <s v="FUR-FU-10002191"/>
    <x v="0"/>
    <x v="5"/>
    <s v="G.E. Halogen Desk Lamp Bulbs"/>
    <n v="13.96"/>
    <n v="2"/>
    <x v="0"/>
    <n v="6.7008000000000001"/>
    <m/>
  </r>
  <r>
    <n v="8612"/>
    <s v="CA-2017-123624"/>
    <x v="38"/>
    <d v="2017-11-17T00:00:00"/>
    <x v="0"/>
    <s v="SE-20110"/>
    <x v="339"/>
    <x v="0"/>
    <s v="United States"/>
    <s v="Oxnard"/>
    <x v="1"/>
    <n v="93030"/>
    <x v="1"/>
    <s v="TEC-AC-10000682"/>
    <x v="2"/>
    <x v="11"/>
    <s v="Kensington K72356US Mouse-in-a-Box USB Desktop Mouse"/>
    <n v="82.95"/>
    <n v="5"/>
    <x v="0"/>
    <n v="29.032499999999999"/>
    <m/>
  </r>
  <r>
    <n v="8613"/>
    <s v="CA-2016-146437"/>
    <x v="1198"/>
    <d v="2016-02-01T00:00:00"/>
    <x v="0"/>
    <s v="HG-14965"/>
    <x v="428"/>
    <x v="1"/>
    <s v="United States"/>
    <s v="Los Angeles"/>
    <x v="1"/>
    <n v="90036"/>
    <x v="1"/>
    <s v="OFF-AR-10000588"/>
    <x v="1"/>
    <x v="6"/>
    <s v="Newell 345"/>
    <n v="39.68"/>
    <n v="2"/>
    <x v="0"/>
    <n v="10.316800000000001"/>
    <m/>
  </r>
  <r>
    <n v="8614"/>
    <s v="CA-2016-138233"/>
    <x v="1199"/>
    <d v="2016-11-14T00:00:00"/>
    <x v="1"/>
    <s v="PF-19165"/>
    <x v="58"/>
    <x v="0"/>
    <s v="United States"/>
    <s v="Oakland"/>
    <x v="1"/>
    <n v="94601"/>
    <x v="1"/>
    <s v="TEC-AC-10002001"/>
    <x v="2"/>
    <x v="11"/>
    <s v="Logitech Wireless Gaming Headset G930"/>
    <n v="479.97"/>
    <n v="3"/>
    <x v="0"/>
    <n v="177.5889"/>
    <m/>
  </r>
  <r>
    <n v="8615"/>
    <s v="CA-2016-165918"/>
    <x v="545"/>
    <d v="2016-09-14T00:00:00"/>
    <x v="1"/>
    <s v="BD-11770"/>
    <x v="420"/>
    <x v="0"/>
    <s v="United States"/>
    <s v="Edmonds"/>
    <x v="4"/>
    <n v="98026"/>
    <x v="1"/>
    <s v="OFF-LA-10003720"/>
    <x v="1"/>
    <x v="2"/>
    <s v="Avery 487"/>
    <n v="7.38"/>
    <n v="2"/>
    <x v="0"/>
    <n v="3.4685999999999999"/>
    <m/>
  </r>
  <r>
    <n v="8616"/>
    <s v="CA-2016-165918"/>
    <x v="545"/>
    <d v="2016-09-14T00:00:00"/>
    <x v="1"/>
    <s v="BD-11770"/>
    <x v="420"/>
    <x v="0"/>
    <s v="United States"/>
    <s v="Edmonds"/>
    <x v="4"/>
    <n v="98026"/>
    <x v="1"/>
    <s v="OFF-BI-10004364"/>
    <x v="1"/>
    <x v="8"/>
    <s v="Storex Dura Pro Binders"/>
    <n v="14.256"/>
    <n v="3"/>
    <x v="2"/>
    <n v="4.4550000000000001"/>
    <m/>
  </r>
  <r>
    <n v="8617"/>
    <s v="CA-2016-165918"/>
    <x v="545"/>
    <d v="2016-09-14T00:00:00"/>
    <x v="1"/>
    <s v="BD-11770"/>
    <x v="420"/>
    <x v="0"/>
    <s v="United States"/>
    <s v="Edmonds"/>
    <x v="4"/>
    <n v="98026"/>
    <x v="1"/>
    <s v="OFF-PA-10000100"/>
    <x v="1"/>
    <x v="10"/>
    <s v="Xerox 1945"/>
    <n v="81.98"/>
    <n v="2"/>
    <x v="0"/>
    <n v="40.170200000000001"/>
    <m/>
  </r>
  <r>
    <n v="8618"/>
    <s v="CA-2016-165918"/>
    <x v="545"/>
    <d v="2016-09-14T00:00:00"/>
    <x v="1"/>
    <s v="BD-11770"/>
    <x v="420"/>
    <x v="0"/>
    <s v="United States"/>
    <s v="Edmonds"/>
    <x v="4"/>
    <n v="98026"/>
    <x v="1"/>
    <s v="OFF-BI-10004826"/>
    <x v="1"/>
    <x v="8"/>
    <s v="JM Magazine Binder"/>
    <n v="39.624000000000002"/>
    <n v="3"/>
    <x v="2"/>
    <n v="13.868399999999999"/>
    <m/>
  </r>
  <r>
    <n v="8619"/>
    <s v="CA-2017-117513"/>
    <x v="448"/>
    <d v="2017-03-08T00:00:00"/>
    <x v="1"/>
    <s v="BT-11395"/>
    <x v="387"/>
    <x v="1"/>
    <s v="United States"/>
    <s v="Los Angeles"/>
    <x v="1"/>
    <n v="90004"/>
    <x v="1"/>
    <s v="FUR-TA-10001520"/>
    <x v="0"/>
    <x v="3"/>
    <s v="Lesro Sheffield Collection Coffee Table, End Table, Center Table, Corner Table"/>
    <n v="399.67200000000003"/>
    <n v="7"/>
    <x v="2"/>
    <n v="-14.9877"/>
    <m/>
  </r>
  <r>
    <n v="8620"/>
    <s v="CA-2017-132437"/>
    <x v="565"/>
    <d v="2017-09-13T00:00:00"/>
    <x v="0"/>
    <s v="EM-14095"/>
    <x v="313"/>
    <x v="1"/>
    <s v="United States"/>
    <s v="New York City"/>
    <x v="15"/>
    <n v="10024"/>
    <x v="3"/>
    <s v="OFF-ST-10001031"/>
    <x v="1"/>
    <x v="4"/>
    <s v="Adjustable Personal File Tote"/>
    <n v="65.12"/>
    <n v="4"/>
    <x v="0"/>
    <n v="16.9312"/>
    <m/>
  </r>
  <r>
    <n v="8621"/>
    <s v="US-2017-119319"/>
    <x v="44"/>
    <d v="2017-11-09T00:00:00"/>
    <x v="0"/>
    <s v="LC-17050"/>
    <x v="702"/>
    <x v="0"/>
    <s v="United States"/>
    <s v="Dallas"/>
    <x v="5"/>
    <n v="75217"/>
    <x v="2"/>
    <s v="FUR-FU-10003878"/>
    <x v="0"/>
    <x v="5"/>
    <s v="Linden 10&quot; Round Wall Clock, Black"/>
    <n v="30.56"/>
    <n v="5"/>
    <x v="7"/>
    <n v="-19.864000000000001"/>
    <m/>
  </r>
  <r>
    <n v="8622"/>
    <s v="CA-2017-104318"/>
    <x v="726"/>
    <d v="2017-05-18T00:00:00"/>
    <x v="1"/>
    <s v="FH-14275"/>
    <x v="395"/>
    <x v="1"/>
    <s v="United States"/>
    <s v="Franklin"/>
    <x v="18"/>
    <n v="37064"/>
    <x v="0"/>
    <s v="OFF-AP-10000358"/>
    <x v="1"/>
    <x v="9"/>
    <s v="Fellowes Basic Home/Office Series Surge Protectors"/>
    <n v="20.768000000000001"/>
    <n v="2"/>
    <x v="2"/>
    <n v="2.3363999999999998"/>
    <m/>
  </r>
  <r>
    <n v="8623"/>
    <s v="US-2016-114230"/>
    <x v="581"/>
    <d v="2016-12-01T00:00:00"/>
    <x v="1"/>
    <s v="CM-12235"/>
    <x v="632"/>
    <x v="0"/>
    <s v="United States"/>
    <s v="Phoenix"/>
    <x v="16"/>
    <n v="85023"/>
    <x v="1"/>
    <s v="OFF-ST-10000876"/>
    <x v="1"/>
    <x v="4"/>
    <s v="Eldon Simplefile Box Office"/>
    <n v="39.808"/>
    <n v="4"/>
    <x v="2"/>
    <n v="3.9807999999999999"/>
    <m/>
  </r>
  <r>
    <n v="8624"/>
    <s v="CA-2015-136147"/>
    <x v="50"/>
    <d v="2015-11-18T00:00:00"/>
    <x v="1"/>
    <s v="FM-14380"/>
    <x v="248"/>
    <x v="0"/>
    <s v="United States"/>
    <s v="Miami"/>
    <x v="2"/>
    <n v="33178"/>
    <x v="0"/>
    <s v="OFF-BI-10004224"/>
    <x v="1"/>
    <x v="8"/>
    <s v="Catalog Binders with Expanding Posts"/>
    <n v="121.104"/>
    <n v="6"/>
    <x v="6"/>
    <n v="-100.92"/>
    <m/>
  </r>
  <r>
    <n v="8625"/>
    <s v="CA-2015-136147"/>
    <x v="50"/>
    <d v="2015-11-18T00:00:00"/>
    <x v="1"/>
    <s v="FM-14380"/>
    <x v="248"/>
    <x v="0"/>
    <s v="United States"/>
    <s v="Miami"/>
    <x v="2"/>
    <n v="33178"/>
    <x v="0"/>
    <s v="TEC-AC-10004568"/>
    <x v="2"/>
    <x v="11"/>
    <s v="Maxell LTO Ultrium - 800 GB"/>
    <n v="111.96"/>
    <n v="5"/>
    <x v="2"/>
    <n v="-1.3995"/>
    <m/>
  </r>
  <r>
    <n v="8626"/>
    <s v="CA-2015-156118"/>
    <x v="575"/>
    <d v="2015-12-12T00:00:00"/>
    <x v="1"/>
    <s v="HG-14965"/>
    <x v="428"/>
    <x v="1"/>
    <s v="United States"/>
    <s v="Colorado Springs"/>
    <x v="22"/>
    <n v="80906"/>
    <x v="1"/>
    <s v="OFF-PA-10000533"/>
    <x v="1"/>
    <x v="10"/>
    <s v="Southworth Parchment Paper &amp; Envelopes"/>
    <n v="15.696"/>
    <n v="3"/>
    <x v="2"/>
    <n v="5.1012000000000004"/>
    <m/>
  </r>
  <r>
    <n v="8627"/>
    <s v="CA-2015-164084"/>
    <x v="67"/>
    <d v="2015-09-12T00:00:00"/>
    <x v="1"/>
    <s v="AG-10525"/>
    <x v="132"/>
    <x v="1"/>
    <s v="United States"/>
    <s v="New York City"/>
    <x v="15"/>
    <n v="10011"/>
    <x v="3"/>
    <s v="OFF-ST-10003638"/>
    <x v="1"/>
    <x v="4"/>
    <s v="Mobile Personal File Cube"/>
    <n v="70.260000000000005"/>
    <n v="3"/>
    <x v="0"/>
    <n v="18.970199999999998"/>
    <m/>
  </r>
  <r>
    <n v="8628"/>
    <s v="CA-2015-164084"/>
    <x v="67"/>
    <d v="2015-09-12T00:00:00"/>
    <x v="1"/>
    <s v="AG-10525"/>
    <x v="132"/>
    <x v="1"/>
    <s v="United States"/>
    <s v="New York City"/>
    <x v="15"/>
    <n v="10011"/>
    <x v="3"/>
    <s v="TEC-AC-10002305"/>
    <x v="2"/>
    <x v="11"/>
    <s v="KeyTronic E03601U1 - Keyboard - Beige"/>
    <n v="90"/>
    <n v="5"/>
    <x v="0"/>
    <n v="16.2"/>
    <m/>
  </r>
  <r>
    <n v="8629"/>
    <s v="CA-2015-164084"/>
    <x v="67"/>
    <d v="2015-09-12T00:00:00"/>
    <x v="1"/>
    <s v="AG-10525"/>
    <x v="132"/>
    <x v="1"/>
    <s v="United States"/>
    <s v="New York City"/>
    <x v="15"/>
    <n v="10011"/>
    <x v="3"/>
    <s v="OFF-BI-10000605"/>
    <x v="1"/>
    <x v="8"/>
    <s v="Acco Pressboard Covers with Storage Hooks, 9 1/2&quot; x 11&quot;, Executive Red"/>
    <n v="6.0960000000000001"/>
    <n v="2"/>
    <x v="2"/>
    <n v="2.0573999999999999"/>
    <m/>
  </r>
  <r>
    <n v="8630"/>
    <s v="CA-2015-164084"/>
    <x v="67"/>
    <d v="2015-09-12T00:00:00"/>
    <x v="1"/>
    <s v="AG-10525"/>
    <x v="132"/>
    <x v="1"/>
    <s v="United States"/>
    <s v="New York City"/>
    <x v="15"/>
    <n v="10011"/>
    <x v="3"/>
    <s v="FUR-TA-10003569"/>
    <x v="0"/>
    <x v="3"/>
    <s v="Bretford CR8500 Series Meeting Room Furniture"/>
    <n v="481.17599999999999"/>
    <n v="2"/>
    <x v="10"/>
    <n v="-120.294"/>
    <m/>
  </r>
  <r>
    <n v="8631"/>
    <s v="CA-2015-164084"/>
    <x v="67"/>
    <d v="2015-09-12T00:00:00"/>
    <x v="1"/>
    <s v="AG-10525"/>
    <x v="132"/>
    <x v="1"/>
    <s v="United States"/>
    <s v="New York City"/>
    <x v="15"/>
    <n v="10011"/>
    <x v="3"/>
    <s v="OFF-FA-10003059"/>
    <x v="1"/>
    <x v="13"/>
    <s v="Assorted Color Push Pins"/>
    <n v="7.24"/>
    <n v="4"/>
    <x v="0"/>
    <n v="2.3892000000000002"/>
    <m/>
  </r>
  <r>
    <n v="8632"/>
    <s v="CA-2016-107783"/>
    <x v="1062"/>
    <d v="2016-07-29T00:00:00"/>
    <x v="2"/>
    <s v="OT-18730"/>
    <x v="220"/>
    <x v="0"/>
    <s v="United States"/>
    <s v="Bethlehem"/>
    <x v="9"/>
    <n v="18018"/>
    <x v="3"/>
    <s v="FUR-BO-10004409"/>
    <x v="0"/>
    <x v="0"/>
    <s v="Safco Value Mate Series Steel Bookcases, Baked Enamel Finish on Steel, Gray"/>
    <n v="177.45"/>
    <n v="5"/>
    <x v="5"/>
    <n v="-78.078000000000003"/>
    <m/>
  </r>
  <r>
    <n v="8633"/>
    <s v="CA-2016-107783"/>
    <x v="1062"/>
    <d v="2016-07-29T00:00:00"/>
    <x v="2"/>
    <s v="OT-18730"/>
    <x v="220"/>
    <x v="0"/>
    <s v="United States"/>
    <s v="Bethlehem"/>
    <x v="9"/>
    <n v="18018"/>
    <x v="3"/>
    <s v="OFF-BI-10000545"/>
    <x v="1"/>
    <x v="8"/>
    <s v="GBC Ibimaster 500 Manual ProClick Binding System"/>
    <n v="1369.7639999999999"/>
    <n v="6"/>
    <x v="6"/>
    <n v="-913.17600000000004"/>
    <m/>
  </r>
  <r>
    <n v="8634"/>
    <s v="CA-2016-107783"/>
    <x v="1062"/>
    <d v="2016-07-29T00:00:00"/>
    <x v="2"/>
    <s v="OT-18730"/>
    <x v="220"/>
    <x v="0"/>
    <s v="United States"/>
    <s v="Bethlehem"/>
    <x v="9"/>
    <n v="18018"/>
    <x v="3"/>
    <s v="OFF-AP-10004052"/>
    <x v="1"/>
    <x v="9"/>
    <s v="Hoover Replacement Belts For Soft Guard &amp; Commercial Ltweight Upright Vacs, 2/Pk"/>
    <n v="9.48"/>
    <n v="3"/>
    <x v="2"/>
    <n v="0.71099999999999997"/>
    <m/>
  </r>
  <r>
    <n v="8635"/>
    <s v="CA-2017-159793"/>
    <x v="326"/>
    <d v="2017-08-29T00:00:00"/>
    <x v="1"/>
    <s v="SV-20365"/>
    <x v="277"/>
    <x v="0"/>
    <s v="United States"/>
    <s v="Philadelphia"/>
    <x v="9"/>
    <n v="19140"/>
    <x v="3"/>
    <s v="FUR-BO-10001798"/>
    <x v="0"/>
    <x v="0"/>
    <s v="Bush Somerset Collection Bookcase"/>
    <n v="130.97999999999999"/>
    <n v="2"/>
    <x v="5"/>
    <n v="-89.066400000000002"/>
    <m/>
  </r>
  <r>
    <n v="8636"/>
    <s v="CA-2014-160094"/>
    <x v="1013"/>
    <d v="2014-05-02T00:00:00"/>
    <x v="2"/>
    <s v="JM-16195"/>
    <x v="594"/>
    <x v="0"/>
    <s v="United States"/>
    <s v="Louisville"/>
    <x v="0"/>
    <n v="40214"/>
    <x v="0"/>
    <s v="OFF-AR-10004010"/>
    <x v="1"/>
    <x v="6"/>
    <s v="Hunt Boston Vacuum Mount KS Pencil Sharpener"/>
    <n v="174.95"/>
    <n v="5"/>
    <x v="0"/>
    <n v="45.487000000000002"/>
    <m/>
  </r>
  <r>
    <n v="8637"/>
    <s v="CA-2014-160094"/>
    <x v="1013"/>
    <d v="2014-05-02T00:00:00"/>
    <x v="2"/>
    <s v="JM-16195"/>
    <x v="594"/>
    <x v="0"/>
    <s v="United States"/>
    <s v="Louisville"/>
    <x v="0"/>
    <n v="40214"/>
    <x v="0"/>
    <s v="OFF-ST-10000585"/>
    <x v="1"/>
    <x v="4"/>
    <s v="Economy Rollaway Files"/>
    <n v="826"/>
    <n v="5"/>
    <x v="0"/>
    <n v="214.76"/>
    <m/>
  </r>
  <r>
    <n v="8638"/>
    <s v="CA-2017-151281"/>
    <x v="842"/>
    <d v="2017-05-02T00:00:00"/>
    <x v="1"/>
    <s v="HM-14980"/>
    <x v="31"/>
    <x v="0"/>
    <s v="United States"/>
    <s v="Seattle"/>
    <x v="4"/>
    <n v="98105"/>
    <x v="1"/>
    <s v="FUR-FU-10000397"/>
    <x v="0"/>
    <x v="5"/>
    <s v="Luxo Economy Swing Arm Lamp"/>
    <n v="139.58000000000001"/>
    <n v="7"/>
    <x v="0"/>
    <n v="39.0824"/>
    <m/>
  </r>
  <r>
    <n v="8639"/>
    <s v="CA-2017-118346"/>
    <x v="283"/>
    <d v="2017-07-24T00:00:00"/>
    <x v="2"/>
    <s v="PO-19180"/>
    <x v="178"/>
    <x v="2"/>
    <s v="United States"/>
    <s v="Kenosha"/>
    <x v="6"/>
    <n v="53142"/>
    <x v="2"/>
    <s v="TEC-AC-10000736"/>
    <x v="2"/>
    <x v="11"/>
    <s v="Logitech G600 MMO Gaming Mouse"/>
    <n v="399.95"/>
    <n v="5"/>
    <x v="0"/>
    <n v="143.982"/>
    <m/>
  </r>
  <r>
    <n v="8640"/>
    <s v="CA-2014-129819"/>
    <x v="736"/>
    <d v="2014-12-15T00:00:00"/>
    <x v="0"/>
    <s v="KC-16675"/>
    <x v="169"/>
    <x v="1"/>
    <s v="United States"/>
    <s v="Henderson"/>
    <x v="0"/>
    <n v="42420"/>
    <x v="0"/>
    <s v="OFF-BI-10004970"/>
    <x v="1"/>
    <x v="8"/>
    <s v="ACCOHIDE 3-Ring Binder, Blue, 1&quot;"/>
    <n v="12.39"/>
    <n v="3"/>
    <x v="0"/>
    <n v="5.8232999999999997"/>
    <m/>
  </r>
  <r>
    <n v="8641"/>
    <s v="US-2017-148551"/>
    <x v="602"/>
    <d v="2017-01-16T00:00:00"/>
    <x v="1"/>
    <s v="DB-13120"/>
    <x v="106"/>
    <x v="1"/>
    <s v="United States"/>
    <s v="Dallas"/>
    <x v="5"/>
    <n v="75217"/>
    <x v="2"/>
    <s v="OFF-BI-10000545"/>
    <x v="1"/>
    <x v="8"/>
    <s v="GBC Ibimaster 500 Manual ProClick Binding System"/>
    <n v="760.98"/>
    <n v="5"/>
    <x v="3"/>
    <n v="-1141.47"/>
    <m/>
  </r>
  <r>
    <n v="8642"/>
    <s v="CA-2017-147767"/>
    <x v="574"/>
    <d v="2017-12-02T00:00:00"/>
    <x v="3"/>
    <s v="SV-20935"/>
    <x v="603"/>
    <x v="0"/>
    <s v="United States"/>
    <s v="Peoria"/>
    <x v="16"/>
    <n v="85345"/>
    <x v="1"/>
    <s v="OFF-BI-10001670"/>
    <x v="1"/>
    <x v="8"/>
    <s v="Vinyl Sectional Post Binders"/>
    <n v="67.86"/>
    <n v="6"/>
    <x v="6"/>
    <n v="-45.24"/>
    <m/>
  </r>
  <r>
    <n v="8643"/>
    <s v="CA-2015-108259"/>
    <x v="627"/>
    <d v="2015-11-15T00:00:00"/>
    <x v="1"/>
    <s v="NS-18640"/>
    <x v="374"/>
    <x v="1"/>
    <s v="United States"/>
    <s v="Jacksonville"/>
    <x v="3"/>
    <n v="28540"/>
    <x v="0"/>
    <s v="OFF-FA-10000624"/>
    <x v="1"/>
    <x v="13"/>
    <s v="OIC Binder Clips"/>
    <n v="31.504000000000001"/>
    <n v="11"/>
    <x v="2"/>
    <n v="11.814"/>
    <m/>
  </r>
  <r>
    <n v="8644"/>
    <s v="CA-2015-108259"/>
    <x v="627"/>
    <d v="2015-11-15T00:00:00"/>
    <x v="1"/>
    <s v="NS-18640"/>
    <x v="374"/>
    <x v="1"/>
    <s v="United States"/>
    <s v="Jacksonville"/>
    <x v="3"/>
    <n v="28540"/>
    <x v="0"/>
    <s v="OFF-LA-10002945"/>
    <x v="1"/>
    <x v="2"/>
    <s v="Permanent Self-Adhesive File Folder Labels for Typewriters, 1 1/8 x 3 1/2, White"/>
    <n v="5.04"/>
    <n v="1"/>
    <x v="2"/>
    <n v="1.6379999999999999"/>
    <m/>
  </r>
  <r>
    <n v="8645"/>
    <s v="CA-2015-108259"/>
    <x v="627"/>
    <d v="2015-11-15T00:00:00"/>
    <x v="1"/>
    <s v="NS-18640"/>
    <x v="374"/>
    <x v="1"/>
    <s v="United States"/>
    <s v="Jacksonville"/>
    <x v="3"/>
    <n v="28540"/>
    <x v="0"/>
    <s v="OFF-BI-10000315"/>
    <x v="1"/>
    <x v="8"/>
    <s v="Poly Designer Cover &amp; Back"/>
    <n v="39.878999999999998"/>
    <n v="7"/>
    <x v="6"/>
    <n v="-29.244599999999998"/>
    <m/>
  </r>
  <r>
    <n v="8646"/>
    <s v="CA-2015-108259"/>
    <x v="627"/>
    <d v="2015-11-15T00:00:00"/>
    <x v="1"/>
    <s v="NS-18640"/>
    <x v="374"/>
    <x v="1"/>
    <s v="United States"/>
    <s v="Jacksonville"/>
    <x v="3"/>
    <n v="28540"/>
    <x v="0"/>
    <s v="FUR-FU-10000023"/>
    <x v="0"/>
    <x v="5"/>
    <s v="Eldon Wave Desk Accessories"/>
    <n v="4.7119999999999997"/>
    <n v="1"/>
    <x v="2"/>
    <n v="1.4136"/>
    <m/>
  </r>
  <r>
    <n v="8647"/>
    <s v="CA-2016-113341"/>
    <x v="881"/>
    <d v="2016-11-29T00:00:00"/>
    <x v="1"/>
    <s v="MH-17455"/>
    <x v="708"/>
    <x v="0"/>
    <s v="United States"/>
    <s v="Los Angeles"/>
    <x v="1"/>
    <n v="90032"/>
    <x v="1"/>
    <s v="FUR-CH-10004698"/>
    <x v="0"/>
    <x v="1"/>
    <s v="Padded Folding Chairs, Black, 4/Carton"/>
    <n v="194.352"/>
    <n v="3"/>
    <x v="2"/>
    <n v="19.435199999999998"/>
    <m/>
  </r>
  <r>
    <n v="8648"/>
    <s v="US-2015-131842"/>
    <x v="901"/>
    <d v="2015-12-08T00:00:00"/>
    <x v="2"/>
    <s v="RR-19525"/>
    <x v="645"/>
    <x v="1"/>
    <s v="United States"/>
    <s v="Nashville"/>
    <x v="18"/>
    <n v="37211"/>
    <x v="0"/>
    <s v="FUR-CH-10004477"/>
    <x v="0"/>
    <x v="1"/>
    <s v="Global Push Button Manager's Chair, Indigo"/>
    <n v="97.424000000000007"/>
    <n v="2"/>
    <x v="2"/>
    <n v="10.9602"/>
    <m/>
  </r>
  <r>
    <n v="8649"/>
    <s v="CA-2016-164574"/>
    <x v="875"/>
    <d v="2016-08-03T00:00:00"/>
    <x v="1"/>
    <s v="RH-19555"/>
    <x v="653"/>
    <x v="0"/>
    <s v="United States"/>
    <s v="Charlotte"/>
    <x v="3"/>
    <n v="28205"/>
    <x v="0"/>
    <s v="OFF-ST-10003816"/>
    <x v="1"/>
    <x v="4"/>
    <s v="Fellowes High-Stak Drawer Files"/>
    <n v="704.76"/>
    <n v="5"/>
    <x v="2"/>
    <n v="26.4285"/>
    <m/>
  </r>
  <r>
    <n v="8650"/>
    <s v="CA-2016-164574"/>
    <x v="875"/>
    <d v="2016-08-03T00:00:00"/>
    <x v="1"/>
    <s v="RH-19555"/>
    <x v="653"/>
    <x v="0"/>
    <s v="United States"/>
    <s v="Charlotte"/>
    <x v="3"/>
    <n v="28205"/>
    <x v="0"/>
    <s v="OFF-BI-10002429"/>
    <x v="1"/>
    <x v="8"/>
    <s v="Premier Elliptical Ring Binder, Black"/>
    <n v="27.396000000000001"/>
    <n v="3"/>
    <x v="6"/>
    <n v="-20.090399999999999"/>
    <m/>
  </r>
  <r>
    <n v="8651"/>
    <s v="CA-2014-142769"/>
    <x v="103"/>
    <d v="2014-09-13T00:00:00"/>
    <x v="3"/>
    <s v="RP-19390"/>
    <x v="261"/>
    <x v="0"/>
    <s v="United States"/>
    <s v="Seattle"/>
    <x v="4"/>
    <n v="98103"/>
    <x v="1"/>
    <s v="OFF-FA-10000840"/>
    <x v="1"/>
    <x v="13"/>
    <s v="OIC Thumb-Tacks"/>
    <n v="5.7"/>
    <n v="5"/>
    <x v="0"/>
    <n v="2.6789999999999998"/>
    <m/>
  </r>
  <r>
    <n v="8652"/>
    <s v="CA-2014-142769"/>
    <x v="103"/>
    <d v="2014-09-13T00:00:00"/>
    <x v="3"/>
    <s v="RP-19390"/>
    <x v="261"/>
    <x v="0"/>
    <s v="United States"/>
    <s v="Seattle"/>
    <x v="4"/>
    <n v="98103"/>
    <x v="1"/>
    <s v="FUR-FU-10001918"/>
    <x v="0"/>
    <x v="5"/>
    <s v="C-Line Cubicle Keepers Polyproplyene Holder With Velcro Backings"/>
    <n v="14.19"/>
    <n v="3"/>
    <x v="0"/>
    <n v="5.5340999999999996"/>
    <m/>
  </r>
  <r>
    <n v="8653"/>
    <s v="CA-2014-142769"/>
    <x v="103"/>
    <d v="2014-09-13T00:00:00"/>
    <x v="3"/>
    <s v="RP-19390"/>
    <x v="261"/>
    <x v="0"/>
    <s v="United States"/>
    <s v="Seattle"/>
    <x v="4"/>
    <n v="98103"/>
    <x v="1"/>
    <s v="OFF-SU-10001574"/>
    <x v="1"/>
    <x v="14"/>
    <s v="Acme Value Line Scissors"/>
    <n v="7.3"/>
    <n v="2"/>
    <x v="0"/>
    <n v="2.19"/>
    <m/>
  </r>
  <r>
    <n v="8654"/>
    <s v="CA-2014-142769"/>
    <x v="103"/>
    <d v="2014-09-13T00:00:00"/>
    <x v="3"/>
    <s v="RP-19390"/>
    <x v="261"/>
    <x v="0"/>
    <s v="United States"/>
    <s v="Seattle"/>
    <x v="4"/>
    <n v="98103"/>
    <x v="1"/>
    <s v="TEC-AC-10001606"/>
    <x v="2"/>
    <x v="11"/>
    <s v="Logitech Wireless Performance Mouse MX for PC and Mac"/>
    <n v="199.98"/>
    <n v="2"/>
    <x v="0"/>
    <n v="75.992400000000004"/>
    <m/>
  </r>
  <r>
    <n v="8655"/>
    <s v="CA-2014-142769"/>
    <x v="103"/>
    <d v="2014-09-13T00:00:00"/>
    <x v="3"/>
    <s v="RP-19390"/>
    <x v="261"/>
    <x v="0"/>
    <s v="United States"/>
    <s v="Seattle"/>
    <x v="4"/>
    <n v="98103"/>
    <x v="1"/>
    <s v="TEC-AC-10003399"/>
    <x v="2"/>
    <x v="11"/>
    <s v="Memorex Mini Travel Drive 64 GB USB 2.0 Flash Drive"/>
    <n v="144.96"/>
    <n v="4"/>
    <x v="0"/>
    <n v="60.883200000000002"/>
    <m/>
  </r>
  <r>
    <n v="8656"/>
    <s v="CA-2014-142769"/>
    <x v="103"/>
    <d v="2014-09-13T00:00:00"/>
    <x v="3"/>
    <s v="RP-19390"/>
    <x v="261"/>
    <x v="0"/>
    <s v="United States"/>
    <s v="Seattle"/>
    <x v="4"/>
    <n v="98103"/>
    <x v="1"/>
    <s v="TEC-AC-10000865"/>
    <x v="2"/>
    <x v="11"/>
    <s v="WD My Passport Ultra 500GB Portable External Hard Drive"/>
    <n v="118"/>
    <n v="2"/>
    <x v="0"/>
    <n v="20.059999999999999"/>
    <m/>
  </r>
  <r>
    <n v="8657"/>
    <s v="CA-2014-142769"/>
    <x v="103"/>
    <d v="2014-09-13T00:00:00"/>
    <x v="3"/>
    <s v="RP-19390"/>
    <x v="261"/>
    <x v="0"/>
    <s v="United States"/>
    <s v="Seattle"/>
    <x v="4"/>
    <n v="98103"/>
    <x v="1"/>
    <s v="OFF-PA-10002923"/>
    <x v="1"/>
    <x v="10"/>
    <s v="Xerox 1942"/>
    <n v="48.94"/>
    <n v="1"/>
    <x v="0"/>
    <n v="24.47"/>
    <m/>
  </r>
  <r>
    <n v="8658"/>
    <s v="CA-2014-142769"/>
    <x v="103"/>
    <d v="2014-09-13T00:00:00"/>
    <x v="3"/>
    <s v="RP-19390"/>
    <x v="261"/>
    <x v="0"/>
    <s v="United States"/>
    <s v="Seattle"/>
    <x v="4"/>
    <n v="98103"/>
    <x v="1"/>
    <s v="OFF-AP-10004785"/>
    <x v="1"/>
    <x v="9"/>
    <s v="Holmes Replacement Filter for HEPA Air Cleaner, Medium Room"/>
    <n v="22.66"/>
    <n v="2"/>
    <x v="0"/>
    <n v="9.7438000000000002"/>
    <m/>
  </r>
  <r>
    <n v="8659"/>
    <s v="CA-2016-168361"/>
    <x v="1028"/>
    <d v="2016-06-25T00:00:00"/>
    <x v="1"/>
    <s v="KB-16600"/>
    <x v="33"/>
    <x v="1"/>
    <s v="United States"/>
    <s v="Chicago"/>
    <x v="10"/>
    <n v="60623"/>
    <x v="2"/>
    <s v="OFF-BI-10003727"/>
    <x v="1"/>
    <x v="8"/>
    <s v="Avery Durable Slant Ring Binders With Label Holder"/>
    <n v="0.83599999999999997"/>
    <n v="1"/>
    <x v="3"/>
    <n v="-1.3375999999999999"/>
    <m/>
  </r>
  <r>
    <n v="8660"/>
    <s v="CA-2016-153185"/>
    <x v="323"/>
    <d v="2016-09-08T00:00:00"/>
    <x v="1"/>
    <s v="MH-17620"/>
    <x v="588"/>
    <x v="1"/>
    <s v="United States"/>
    <s v="Cincinnati"/>
    <x v="24"/>
    <n v="45231"/>
    <x v="3"/>
    <s v="OFF-PA-10002246"/>
    <x v="1"/>
    <x v="10"/>
    <s v="Wirebound Four 2-3/4 x 5 Forms per Page, 400 Sets per Book"/>
    <n v="30.96"/>
    <n v="6"/>
    <x v="2"/>
    <n v="11.223000000000001"/>
    <m/>
  </r>
  <r>
    <n v="8661"/>
    <s v="CA-2017-124765"/>
    <x v="920"/>
    <d v="2017-11-30T00:00:00"/>
    <x v="1"/>
    <s v="HZ-14950"/>
    <x v="521"/>
    <x v="0"/>
    <s v="United States"/>
    <s v="Fort Lauderdale"/>
    <x v="2"/>
    <n v="33311"/>
    <x v="0"/>
    <s v="FUR-BO-10003965"/>
    <x v="0"/>
    <x v="0"/>
    <s v="O'Sullivan Manor Hill 2-Door Library in Brianna Oak"/>
    <n v="723.92"/>
    <n v="5"/>
    <x v="2"/>
    <n v="-81.441000000000003"/>
    <m/>
  </r>
  <r>
    <n v="8662"/>
    <s v="CA-2015-131856"/>
    <x v="793"/>
    <d v="2015-05-17T00:00:00"/>
    <x v="1"/>
    <s v="JG-15160"/>
    <x v="506"/>
    <x v="0"/>
    <s v="United States"/>
    <s v="Houston"/>
    <x v="5"/>
    <n v="77041"/>
    <x v="2"/>
    <s v="FUR-FU-10000175"/>
    <x v="0"/>
    <x v="5"/>
    <s v="DAX Wood Document Frame."/>
    <n v="21.968"/>
    <n v="4"/>
    <x v="7"/>
    <n v="-15.9268"/>
    <m/>
  </r>
  <r>
    <n v="8663"/>
    <s v="CA-2015-131856"/>
    <x v="793"/>
    <d v="2015-05-17T00:00:00"/>
    <x v="1"/>
    <s v="JG-15160"/>
    <x v="506"/>
    <x v="0"/>
    <s v="United States"/>
    <s v="Houston"/>
    <x v="5"/>
    <n v="77041"/>
    <x v="2"/>
    <s v="TEC-PH-10001336"/>
    <x v="2"/>
    <x v="7"/>
    <s v="Digium D40 VoIP phone"/>
    <n v="619.15200000000004"/>
    <n v="6"/>
    <x v="2"/>
    <n v="69.654600000000002"/>
    <m/>
  </r>
  <r>
    <n v="8664"/>
    <s v="CA-2015-131856"/>
    <x v="793"/>
    <d v="2015-05-17T00:00:00"/>
    <x v="1"/>
    <s v="JG-15160"/>
    <x v="506"/>
    <x v="0"/>
    <s v="United States"/>
    <s v="Houston"/>
    <x v="5"/>
    <n v="77041"/>
    <x v="2"/>
    <s v="OFF-PA-10001954"/>
    <x v="1"/>
    <x v="10"/>
    <s v="Xerox 1964"/>
    <n v="127.904"/>
    <n v="7"/>
    <x v="2"/>
    <n v="41.568800000000003"/>
    <m/>
  </r>
  <r>
    <n v="8665"/>
    <s v="CA-2017-126634"/>
    <x v="983"/>
    <d v="2017-04-01T00:00:00"/>
    <x v="0"/>
    <s v="AB-10165"/>
    <x v="269"/>
    <x v="0"/>
    <s v="United States"/>
    <s v="Lakewood"/>
    <x v="1"/>
    <n v="90712"/>
    <x v="1"/>
    <s v="FUR-FU-10004973"/>
    <x v="0"/>
    <x v="5"/>
    <s v="Flat Face Poster Frame"/>
    <n v="94.2"/>
    <n v="5"/>
    <x v="0"/>
    <n v="39.564"/>
    <m/>
  </r>
  <r>
    <n v="8666"/>
    <s v="CA-2016-118500"/>
    <x v="1019"/>
    <d v="2016-11-18T00:00:00"/>
    <x v="2"/>
    <s v="HJ-14875"/>
    <x v="707"/>
    <x v="2"/>
    <s v="United States"/>
    <s v="San Francisco"/>
    <x v="1"/>
    <n v="94122"/>
    <x v="1"/>
    <s v="OFF-SU-10004231"/>
    <x v="1"/>
    <x v="14"/>
    <s v="Acme Tagit Stainless Steel Antibacterial Scissors"/>
    <n v="49.5"/>
    <n v="5"/>
    <x v="0"/>
    <n v="13.365"/>
    <m/>
  </r>
  <r>
    <n v="8667"/>
    <s v="CA-2016-163951"/>
    <x v="945"/>
    <d v="2017-01-02T00:00:00"/>
    <x v="2"/>
    <s v="CJ-11875"/>
    <x v="788"/>
    <x v="1"/>
    <s v="United States"/>
    <s v="Philadelphia"/>
    <x v="9"/>
    <n v="19140"/>
    <x v="3"/>
    <s v="OFF-AR-10004269"/>
    <x v="1"/>
    <x v="6"/>
    <s v="Newell 31"/>
    <n v="16.52"/>
    <n v="5"/>
    <x v="2"/>
    <n v="1.6519999999999999"/>
    <m/>
  </r>
  <r>
    <n v="8668"/>
    <s v="CA-2016-149916"/>
    <x v="596"/>
    <d v="2016-12-24T00:00:00"/>
    <x v="0"/>
    <s v="ED-13885"/>
    <x v="525"/>
    <x v="2"/>
    <s v="United States"/>
    <s v="Seattle"/>
    <x v="4"/>
    <n v="98115"/>
    <x v="1"/>
    <s v="OFF-BI-10004002"/>
    <x v="1"/>
    <x v="8"/>
    <s v="Wilson Jones International Size A4 Ring Binders"/>
    <n v="55.36"/>
    <n v="4"/>
    <x v="2"/>
    <n v="19.376000000000001"/>
    <m/>
  </r>
  <r>
    <n v="8669"/>
    <s v="CA-2016-149916"/>
    <x v="596"/>
    <d v="2016-12-24T00:00:00"/>
    <x v="0"/>
    <s v="ED-13885"/>
    <x v="525"/>
    <x v="2"/>
    <s v="United States"/>
    <s v="Seattle"/>
    <x v="4"/>
    <n v="98115"/>
    <x v="1"/>
    <s v="TEC-MA-10000752"/>
    <x v="2"/>
    <x v="15"/>
    <s v="Texas Instrument TI-15 Fraction Calculator"/>
    <n v="11.56"/>
    <n v="1"/>
    <x v="2"/>
    <n v="3.7570000000000001"/>
    <m/>
  </r>
  <r>
    <n v="8670"/>
    <s v="CA-2015-158918"/>
    <x v="139"/>
    <d v="2015-12-25T00:00:00"/>
    <x v="0"/>
    <s v="AI-10855"/>
    <x v="482"/>
    <x v="0"/>
    <s v="United States"/>
    <s v="Los Angeles"/>
    <x v="1"/>
    <n v="90036"/>
    <x v="1"/>
    <s v="OFF-PA-10004947"/>
    <x v="1"/>
    <x v="10"/>
    <s v="Easy-staple paper"/>
    <n v="17.12"/>
    <n v="4"/>
    <x v="0"/>
    <n v="7.7039999999999997"/>
    <m/>
  </r>
  <r>
    <n v="8671"/>
    <s v="US-2014-159611"/>
    <x v="422"/>
    <d v="2015-01-01T00:00:00"/>
    <x v="0"/>
    <s v="KB-16315"/>
    <x v="41"/>
    <x v="0"/>
    <s v="United States"/>
    <s v="Cleveland"/>
    <x v="24"/>
    <n v="44105"/>
    <x v="3"/>
    <s v="FUR-FU-10004904"/>
    <x v="0"/>
    <x v="5"/>
    <s v="Eldon &quot;L&quot; Workstation Diamond Chairmat"/>
    <n v="182.352"/>
    <n v="3"/>
    <x v="2"/>
    <n v="-18.235199999999999"/>
    <m/>
  </r>
  <r>
    <n v="8672"/>
    <s v="US-2014-159611"/>
    <x v="422"/>
    <d v="2015-01-01T00:00:00"/>
    <x v="0"/>
    <s v="KB-16315"/>
    <x v="41"/>
    <x v="0"/>
    <s v="United States"/>
    <s v="Cleveland"/>
    <x v="24"/>
    <n v="44105"/>
    <x v="3"/>
    <s v="OFF-ST-10002790"/>
    <x v="1"/>
    <x v="4"/>
    <s v="Safco Industrial Shelving"/>
    <n v="118.16"/>
    <n v="2"/>
    <x v="2"/>
    <n v="-25.109000000000002"/>
    <m/>
  </r>
  <r>
    <n v="8673"/>
    <s v="CA-2017-163265"/>
    <x v="911"/>
    <d v="2017-02-21T00:00:00"/>
    <x v="1"/>
    <s v="JS-16030"/>
    <x v="559"/>
    <x v="0"/>
    <s v="United States"/>
    <s v="Decatur"/>
    <x v="10"/>
    <n v="62521"/>
    <x v="2"/>
    <s v="OFF-FA-10004854"/>
    <x v="1"/>
    <x v="13"/>
    <s v="Vinyl Coated Wire Paper Clips in Organizer Box, 800/Box"/>
    <n v="18.367999999999999"/>
    <n v="2"/>
    <x v="2"/>
    <n v="6.1992000000000003"/>
    <m/>
  </r>
  <r>
    <n v="8674"/>
    <s v="CA-2017-163265"/>
    <x v="911"/>
    <d v="2017-02-21T00:00:00"/>
    <x v="1"/>
    <s v="JS-16030"/>
    <x v="559"/>
    <x v="0"/>
    <s v="United States"/>
    <s v="Decatur"/>
    <x v="10"/>
    <n v="62521"/>
    <x v="2"/>
    <s v="FUR-CH-10004063"/>
    <x v="0"/>
    <x v="1"/>
    <s v="Global Deluxe High-Back Manager's Chair"/>
    <n v="600.55799999999999"/>
    <n v="3"/>
    <x v="4"/>
    <n v="-8.5793999999999997"/>
    <m/>
  </r>
  <r>
    <n v="8675"/>
    <s v="CA-2017-163265"/>
    <x v="911"/>
    <d v="2017-02-21T00:00:00"/>
    <x v="1"/>
    <s v="JS-16030"/>
    <x v="559"/>
    <x v="0"/>
    <s v="United States"/>
    <s v="Decatur"/>
    <x v="10"/>
    <n v="62521"/>
    <x v="2"/>
    <s v="OFF-ST-10000642"/>
    <x v="1"/>
    <x v="4"/>
    <s v="Tennsco Lockers, Gray"/>
    <n v="50.351999999999997"/>
    <n v="3"/>
    <x v="2"/>
    <n v="-8.1821999999999999"/>
    <m/>
  </r>
  <r>
    <n v="8676"/>
    <s v="CA-2017-163265"/>
    <x v="911"/>
    <d v="2017-02-21T00:00:00"/>
    <x v="1"/>
    <s v="JS-16030"/>
    <x v="559"/>
    <x v="0"/>
    <s v="United States"/>
    <s v="Decatur"/>
    <x v="10"/>
    <n v="62521"/>
    <x v="2"/>
    <s v="OFF-AR-10004078"/>
    <x v="1"/>
    <x v="6"/>
    <s v="Newell 312"/>
    <n v="28.032"/>
    <n v="6"/>
    <x v="2"/>
    <n v="3.504"/>
    <m/>
  </r>
  <r>
    <n v="8677"/>
    <s v="CA-2017-163265"/>
    <x v="911"/>
    <d v="2017-02-21T00:00:00"/>
    <x v="1"/>
    <s v="JS-16030"/>
    <x v="559"/>
    <x v="0"/>
    <s v="United States"/>
    <s v="Decatur"/>
    <x v="10"/>
    <n v="62521"/>
    <x v="2"/>
    <s v="FUR-FU-10004270"/>
    <x v="0"/>
    <x v="5"/>
    <s v="Executive Impressions 13&quot; Clairmont Wall Clock"/>
    <n v="7.6920000000000002"/>
    <n v="1"/>
    <x v="7"/>
    <n v="-3.6537000000000002"/>
    <m/>
  </r>
  <r>
    <n v="8678"/>
    <s v="CA-2017-141705"/>
    <x v="1200"/>
    <d v="2017-10-26T00:00:00"/>
    <x v="2"/>
    <s v="PO-18850"/>
    <x v="138"/>
    <x v="0"/>
    <s v="United States"/>
    <s v="Mansfield"/>
    <x v="5"/>
    <n v="76063"/>
    <x v="2"/>
    <s v="FUR-TA-10004607"/>
    <x v="0"/>
    <x v="3"/>
    <s v="Hon 2111 Invitation Series Straight Table"/>
    <n v="517.40499999999997"/>
    <n v="5"/>
    <x v="4"/>
    <n v="-81.3065"/>
    <m/>
  </r>
  <r>
    <n v="8679"/>
    <s v="CA-2016-112739"/>
    <x v="476"/>
    <d v="2016-09-07T00:00:00"/>
    <x v="0"/>
    <s v="RD-19810"/>
    <x v="279"/>
    <x v="2"/>
    <s v="United States"/>
    <s v="Houston"/>
    <x v="5"/>
    <n v="77070"/>
    <x v="2"/>
    <s v="OFF-BI-10001132"/>
    <x v="1"/>
    <x v="8"/>
    <s v="Acco PRESSTEX Data Binder with Storage Hooks, Dark Blue, 9 1/2&quot; X 11&quot;"/>
    <n v="8.6080000000000005"/>
    <n v="8"/>
    <x v="3"/>
    <n v="-13.3424"/>
    <m/>
  </r>
  <r>
    <n v="8680"/>
    <s v="CA-2016-112739"/>
    <x v="476"/>
    <d v="2016-09-07T00:00:00"/>
    <x v="0"/>
    <s v="RD-19810"/>
    <x v="279"/>
    <x v="2"/>
    <s v="United States"/>
    <s v="Houston"/>
    <x v="5"/>
    <n v="77070"/>
    <x v="2"/>
    <s v="TEC-AC-10001714"/>
    <x v="2"/>
    <x v="11"/>
    <s v="Logitech MX Performance Wireless Mouse"/>
    <n v="159.56"/>
    <n v="5"/>
    <x v="2"/>
    <n v="33.906500000000001"/>
    <m/>
  </r>
  <r>
    <n v="8681"/>
    <s v="CA-2016-143805"/>
    <x v="49"/>
    <d v="2016-12-03T00:00:00"/>
    <x v="0"/>
    <s v="JD-15895"/>
    <x v="63"/>
    <x v="1"/>
    <s v="United States"/>
    <s v="Richmond"/>
    <x v="17"/>
    <n v="23223"/>
    <x v="0"/>
    <s v="OFF-AP-10002945"/>
    <x v="1"/>
    <x v="9"/>
    <s v="Honeywell Enviracaire Portable HEPA Air Cleaner for 17' x 22' Room"/>
    <n v="2104.5500000000002"/>
    <n v="7"/>
    <x v="0"/>
    <n v="694.50149999999996"/>
    <m/>
  </r>
  <r>
    <n v="8682"/>
    <s v="CA-2016-143805"/>
    <x v="49"/>
    <d v="2016-12-03T00:00:00"/>
    <x v="0"/>
    <s v="JD-15895"/>
    <x v="63"/>
    <x v="1"/>
    <s v="United States"/>
    <s v="Richmond"/>
    <x v="17"/>
    <n v="23223"/>
    <x v="0"/>
    <s v="OFF-SU-10004664"/>
    <x v="1"/>
    <x v="14"/>
    <s v="Acme Softgrip Scissors"/>
    <n v="40.700000000000003"/>
    <n v="5"/>
    <x v="0"/>
    <n v="11.803000000000001"/>
    <m/>
  </r>
  <r>
    <n v="8683"/>
    <s v="CA-2014-133634"/>
    <x v="1127"/>
    <d v="2014-11-10T00:00:00"/>
    <x v="1"/>
    <s v="SR-20740"/>
    <x v="256"/>
    <x v="2"/>
    <s v="United States"/>
    <s v="Arlington"/>
    <x v="17"/>
    <n v="22204"/>
    <x v="0"/>
    <s v="TEC-AC-10002550"/>
    <x v="2"/>
    <x v="11"/>
    <s v="Maxell 4.7GB DVD-RW 3/Pack"/>
    <n v="47.79"/>
    <n v="3"/>
    <x v="0"/>
    <n v="16.2486"/>
    <m/>
  </r>
  <r>
    <n v="8684"/>
    <s v="CA-2017-101665"/>
    <x v="920"/>
    <d v="2017-12-01T00:00:00"/>
    <x v="1"/>
    <s v="TZ-21580"/>
    <x v="356"/>
    <x v="0"/>
    <s v="United States"/>
    <s v="San Francisco"/>
    <x v="1"/>
    <n v="94122"/>
    <x v="1"/>
    <s v="OFF-AR-10002335"/>
    <x v="1"/>
    <x v="6"/>
    <s v="DIXON Oriole Pencils"/>
    <n v="5.16"/>
    <n v="2"/>
    <x v="0"/>
    <n v="1.3415999999999999"/>
    <m/>
  </r>
  <r>
    <n v="8685"/>
    <s v="CA-2016-155446"/>
    <x v="186"/>
    <d v="2016-12-23T00:00:00"/>
    <x v="1"/>
    <s v="TN-21040"/>
    <x v="184"/>
    <x v="2"/>
    <s v="United States"/>
    <s v="San Diego"/>
    <x v="1"/>
    <n v="92024"/>
    <x v="1"/>
    <s v="TEC-AC-10001445"/>
    <x v="2"/>
    <x v="11"/>
    <s v="Imation USB 2.0 Swivel Flash Drive USB flash drive - 4 GB - Pink"/>
    <n v="21.21"/>
    <n v="7"/>
    <x v="0"/>
    <n v="4.4541000000000004"/>
    <m/>
  </r>
  <r>
    <n v="8686"/>
    <s v="CA-2017-137323"/>
    <x v="237"/>
    <d v="2017-11-18T00:00:00"/>
    <x v="0"/>
    <s v="PW-19030"/>
    <x v="463"/>
    <x v="1"/>
    <s v="United States"/>
    <s v="Watertown"/>
    <x v="15"/>
    <n v="13601"/>
    <x v="3"/>
    <s v="OFF-ST-10003996"/>
    <x v="1"/>
    <x v="4"/>
    <s v="Letter/Legal File Tote with Clear Snap-On Lid, Black Granite"/>
    <n v="96.36"/>
    <n v="6"/>
    <x v="0"/>
    <n v="25.053599999999999"/>
    <m/>
  </r>
  <r>
    <n v="8687"/>
    <s v="CA-2016-144015"/>
    <x v="190"/>
    <d v="2016-06-26T00:00:00"/>
    <x v="3"/>
    <s v="AH-10075"/>
    <x v="340"/>
    <x v="1"/>
    <s v="United States"/>
    <s v="Los Angeles"/>
    <x v="1"/>
    <n v="90036"/>
    <x v="1"/>
    <s v="OFF-SU-10003505"/>
    <x v="1"/>
    <x v="14"/>
    <s v="Premier Electric Letter Opener"/>
    <n v="231.72"/>
    <n v="2"/>
    <x v="0"/>
    <n v="11.586"/>
    <m/>
  </r>
  <r>
    <n v="8688"/>
    <s v="CA-2016-144015"/>
    <x v="190"/>
    <d v="2016-06-26T00:00:00"/>
    <x v="3"/>
    <s v="AH-10075"/>
    <x v="340"/>
    <x v="1"/>
    <s v="United States"/>
    <s v="Los Angeles"/>
    <x v="1"/>
    <n v="90036"/>
    <x v="1"/>
    <s v="OFF-FA-10000624"/>
    <x v="1"/>
    <x v="13"/>
    <s v="OIC Binder Clips"/>
    <n v="17.899999999999999"/>
    <n v="5"/>
    <x v="0"/>
    <n v="8.9499999999999993"/>
    <m/>
  </r>
  <r>
    <n v="8689"/>
    <s v="CA-2016-144015"/>
    <x v="190"/>
    <d v="2016-06-26T00:00:00"/>
    <x v="3"/>
    <s v="AH-10075"/>
    <x v="340"/>
    <x v="1"/>
    <s v="United States"/>
    <s v="Los Angeles"/>
    <x v="1"/>
    <n v="90036"/>
    <x v="1"/>
    <s v="OFF-PA-10002870"/>
    <x v="1"/>
    <x v="10"/>
    <s v="Ampad Phone Message Book, Recycled, 400 Message Capacity, 5 ¾” x 11”"/>
    <n v="12.48"/>
    <n v="2"/>
    <x v="0"/>
    <n v="5.6159999999999997"/>
    <m/>
  </r>
  <r>
    <n v="8690"/>
    <s v="CA-2014-101427"/>
    <x v="58"/>
    <d v="2014-12-30T00:00:00"/>
    <x v="1"/>
    <s v="AY-10555"/>
    <x v="672"/>
    <x v="1"/>
    <s v="United States"/>
    <s v="Philadelphia"/>
    <x v="9"/>
    <n v="19140"/>
    <x v="3"/>
    <s v="OFF-AR-10002257"/>
    <x v="1"/>
    <x v="6"/>
    <s v="Eldon Spacemaker Box, Quick-Snap Lid, Clear"/>
    <n v="8.016"/>
    <n v="3"/>
    <x v="2"/>
    <n v="1.1022000000000001"/>
    <m/>
  </r>
  <r>
    <n v="8691"/>
    <s v="CA-2016-136770"/>
    <x v="1041"/>
    <d v="2016-08-18T00:00:00"/>
    <x v="1"/>
    <s v="SP-20650"/>
    <x v="70"/>
    <x v="1"/>
    <s v="United States"/>
    <s v="Akron"/>
    <x v="24"/>
    <n v="44312"/>
    <x v="3"/>
    <s v="TEC-PH-10003580"/>
    <x v="2"/>
    <x v="7"/>
    <s v="Cisco IP Phone 7961G-GE VoIP phone"/>
    <n v="259.89600000000002"/>
    <n v="2"/>
    <x v="10"/>
    <n v="-56.3108"/>
    <m/>
  </r>
  <r>
    <n v="8692"/>
    <s v="CA-2016-136770"/>
    <x v="1041"/>
    <d v="2016-08-18T00:00:00"/>
    <x v="1"/>
    <s v="SP-20650"/>
    <x v="70"/>
    <x v="1"/>
    <s v="United States"/>
    <s v="Akron"/>
    <x v="24"/>
    <n v="44312"/>
    <x v="3"/>
    <s v="TEC-PH-10001530"/>
    <x v="2"/>
    <x v="7"/>
    <s v="Plantronics Voyager Pro Legend"/>
    <n v="247.18799999999999"/>
    <n v="2"/>
    <x v="10"/>
    <n v="-49.437600000000003"/>
    <m/>
  </r>
  <r>
    <n v="8693"/>
    <s v="CA-2016-136770"/>
    <x v="1041"/>
    <d v="2016-08-18T00:00:00"/>
    <x v="1"/>
    <s v="SP-20650"/>
    <x v="70"/>
    <x v="1"/>
    <s v="United States"/>
    <s v="Akron"/>
    <x v="24"/>
    <n v="44312"/>
    <x v="3"/>
    <s v="TEC-AC-10000420"/>
    <x v="2"/>
    <x v="11"/>
    <s v="Logitech G500s Laser Gaming Mouse with Adjustable Weight Tuning"/>
    <n v="279.95999999999998"/>
    <n v="5"/>
    <x v="2"/>
    <n v="48.993000000000002"/>
    <m/>
  </r>
  <r>
    <n v="8694"/>
    <s v="CA-2016-118311"/>
    <x v="1057"/>
    <d v="2016-10-28T00:00:00"/>
    <x v="1"/>
    <s v="ED-13885"/>
    <x v="525"/>
    <x v="2"/>
    <s v="United States"/>
    <s v="San Francisco"/>
    <x v="1"/>
    <n v="94110"/>
    <x v="1"/>
    <s v="TEC-AC-10000892"/>
    <x v="2"/>
    <x v="11"/>
    <s v="NETGEAR N750 Dual Band Wi-Fi Gigabit Router"/>
    <n v="450"/>
    <n v="5"/>
    <x v="0"/>
    <n v="162"/>
    <m/>
  </r>
  <r>
    <n v="8695"/>
    <s v="US-2014-112795"/>
    <x v="709"/>
    <d v="2014-08-28T00:00:00"/>
    <x v="0"/>
    <s v="CR-12625"/>
    <x v="128"/>
    <x v="2"/>
    <s v="United States"/>
    <s v="Grand Rapids"/>
    <x v="12"/>
    <n v="49505"/>
    <x v="2"/>
    <s v="OFF-PA-10001934"/>
    <x v="1"/>
    <x v="10"/>
    <s v="Xerox 1993"/>
    <n v="19.440000000000001"/>
    <n v="3"/>
    <x v="0"/>
    <n v="9.5256000000000007"/>
    <m/>
  </r>
  <r>
    <n v="8696"/>
    <s v="CA-2017-127096"/>
    <x v="175"/>
    <d v="2017-09-17T00:00:00"/>
    <x v="0"/>
    <s v="CS-12400"/>
    <x v="37"/>
    <x v="2"/>
    <s v="United States"/>
    <s v="San Francisco"/>
    <x v="1"/>
    <n v="94109"/>
    <x v="1"/>
    <s v="FUR-TA-10003473"/>
    <x v="0"/>
    <x v="3"/>
    <s v="Bretford Rectangular Conference Table Tops"/>
    <n v="300.904"/>
    <n v="1"/>
    <x v="2"/>
    <n v="11.283899999999999"/>
    <m/>
  </r>
  <r>
    <n v="8697"/>
    <s v="CA-2017-119284"/>
    <x v="140"/>
    <d v="2017-06-20T00:00:00"/>
    <x v="1"/>
    <s v="TS-21205"/>
    <x v="131"/>
    <x v="1"/>
    <s v="United States"/>
    <s v="Nashville"/>
    <x v="18"/>
    <n v="37211"/>
    <x v="0"/>
    <s v="TEC-PH-10001051"/>
    <x v="2"/>
    <x v="7"/>
    <s v="HTC One"/>
    <n v="239.976"/>
    <n v="3"/>
    <x v="2"/>
    <n v="26.997299999999999"/>
    <m/>
  </r>
  <r>
    <n v="8698"/>
    <s v="CA-2017-119284"/>
    <x v="140"/>
    <d v="2017-06-20T00:00:00"/>
    <x v="1"/>
    <s v="TS-21205"/>
    <x v="131"/>
    <x v="1"/>
    <s v="United States"/>
    <s v="Nashville"/>
    <x v="18"/>
    <n v="37211"/>
    <x v="0"/>
    <s v="FUR-FU-10004351"/>
    <x v="0"/>
    <x v="5"/>
    <s v="Staple-based wall hangings"/>
    <n v="31.167999999999999"/>
    <n v="4"/>
    <x v="2"/>
    <n v="9.3504000000000005"/>
    <m/>
  </r>
  <r>
    <n v="8699"/>
    <s v="CA-2017-119284"/>
    <x v="140"/>
    <d v="2017-06-20T00:00:00"/>
    <x v="1"/>
    <s v="TS-21205"/>
    <x v="131"/>
    <x v="1"/>
    <s v="United States"/>
    <s v="Nashville"/>
    <x v="18"/>
    <n v="37211"/>
    <x v="0"/>
    <s v="FUR-TA-10004152"/>
    <x v="0"/>
    <x v="3"/>
    <s v="Barricks 18&quot; x 48&quot; Non-Folding Utility Table with Bottom Storage Shelf"/>
    <n v="120.96"/>
    <n v="2"/>
    <x v="10"/>
    <n v="-28.224"/>
    <m/>
  </r>
  <r>
    <n v="8700"/>
    <s v="CA-2017-119284"/>
    <x v="140"/>
    <d v="2017-06-20T00:00:00"/>
    <x v="1"/>
    <s v="TS-21205"/>
    <x v="131"/>
    <x v="1"/>
    <s v="United States"/>
    <s v="Nashville"/>
    <x v="18"/>
    <n v="37211"/>
    <x v="0"/>
    <s v="TEC-PH-10000560"/>
    <x v="2"/>
    <x v="7"/>
    <s v="Samsung Galaxy S III - 16GB - pebble blue (T-Mobile)"/>
    <n v="2239.9360000000001"/>
    <n v="8"/>
    <x v="2"/>
    <n v="223.99359999999999"/>
    <m/>
  </r>
  <r>
    <n v="8701"/>
    <s v="CA-2017-119284"/>
    <x v="140"/>
    <d v="2017-06-20T00:00:00"/>
    <x v="1"/>
    <s v="TS-21205"/>
    <x v="131"/>
    <x v="1"/>
    <s v="United States"/>
    <s v="Nashville"/>
    <x v="18"/>
    <n v="37211"/>
    <x v="0"/>
    <s v="OFF-AP-10004249"/>
    <x v="1"/>
    <x v="9"/>
    <s v="Staple holder"/>
    <n v="76.608000000000004"/>
    <n v="8"/>
    <x v="2"/>
    <n v="6.7031999999999998"/>
    <m/>
  </r>
  <r>
    <n v="8702"/>
    <s v="CA-2017-119284"/>
    <x v="140"/>
    <d v="2017-06-20T00:00:00"/>
    <x v="1"/>
    <s v="TS-21205"/>
    <x v="131"/>
    <x v="1"/>
    <s v="United States"/>
    <s v="Nashville"/>
    <x v="18"/>
    <n v="37211"/>
    <x v="0"/>
    <s v="OFF-ST-10001490"/>
    <x v="1"/>
    <x v="4"/>
    <s v="Hot File 7-Pocket, Floor Stand"/>
    <n v="142.77600000000001"/>
    <n v="1"/>
    <x v="2"/>
    <n v="17.847000000000001"/>
    <m/>
  </r>
  <r>
    <n v="8703"/>
    <s v="CA-2017-119284"/>
    <x v="140"/>
    <d v="2017-06-20T00:00:00"/>
    <x v="1"/>
    <s v="TS-21205"/>
    <x v="131"/>
    <x v="1"/>
    <s v="United States"/>
    <s v="Nashville"/>
    <x v="18"/>
    <n v="37211"/>
    <x v="0"/>
    <s v="OFF-PA-10000312"/>
    <x v="1"/>
    <x v="10"/>
    <s v="Xerox 1955"/>
    <n v="91.36"/>
    <n v="5"/>
    <x v="2"/>
    <n v="29.692"/>
    <m/>
  </r>
  <r>
    <n v="8704"/>
    <s v="CA-2015-133494"/>
    <x v="879"/>
    <d v="2015-03-05T00:00:00"/>
    <x v="1"/>
    <s v="RP-19390"/>
    <x v="261"/>
    <x v="0"/>
    <s v="United States"/>
    <s v="Philadelphia"/>
    <x v="9"/>
    <n v="19120"/>
    <x v="3"/>
    <s v="OFF-AP-10002906"/>
    <x v="1"/>
    <x v="9"/>
    <s v="Hoover Replacement Belt for Commercial Guardsman Heavy-Duty Upright Vacuum"/>
    <n v="3.552"/>
    <n v="2"/>
    <x v="2"/>
    <n v="0.44400000000000001"/>
    <m/>
  </r>
  <r>
    <n v="8705"/>
    <s v="CA-2016-111318"/>
    <x v="310"/>
    <d v="2016-07-26T00:00:00"/>
    <x v="2"/>
    <s v="IL-15100"/>
    <x v="582"/>
    <x v="0"/>
    <s v="United States"/>
    <s v="Houston"/>
    <x v="5"/>
    <n v="77041"/>
    <x v="2"/>
    <s v="TEC-PH-10004100"/>
    <x v="2"/>
    <x v="7"/>
    <s v="Griffin GC17055 Auxiliary Audio Cable"/>
    <n v="115.136"/>
    <n v="8"/>
    <x v="2"/>
    <n v="11.5136"/>
    <m/>
  </r>
  <r>
    <n v="8706"/>
    <s v="US-2014-132745"/>
    <x v="1201"/>
    <d v="2014-10-05T00:00:00"/>
    <x v="1"/>
    <s v="NF-18475"/>
    <x v="739"/>
    <x v="2"/>
    <s v="United States"/>
    <s v="Reno"/>
    <x v="33"/>
    <n v="89502"/>
    <x v="1"/>
    <s v="OFF-FA-10000254"/>
    <x v="1"/>
    <x v="13"/>
    <s v="Sterling Rubber Bands by Alliance"/>
    <n v="4.71"/>
    <n v="1"/>
    <x v="0"/>
    <n v="0"/>
    <m/>
  </r>
  <r>
    <n v="8707"/>
    <s v="CA-2014-146815"/>
    <x v="78"/>
    <d v="2014-09-13T00:00:00"/>
    <x v="1"/>
    <s v="PP-18955"/>
    <x v="452"/>
    <x v="2"/>
    <s v="United States"/>
    <s v="New York City"/>
    <x v="15"/>
    <n v="10009"/>
    <x v="3"/>
    <s v="FUR-CH-10004289"/>
    <x v="0"/>
    <x v="1"/>
    <s v="Global Super Steno Chair"/>
    <n v="172.76400000000001"/>
    <n v="2"/>
    <x v="9"/>
    <n v="13.437200000000001"/>
    <m/>
  </r>
  <r>
    <n v="8708"/>
    <s v="CA-2014-146815"/>
    <x v="78"/>
    <d v="2014-09-13T00:00:00"/>
    <x v="1"/>
    <s v="PP-18955"/>
    <x v="452"/>
    <x v="2"/>
    <s v="United States"/>
    <s v="New York City"/>
    <x v="15"/>
    <n v="10009"/>
    <x v="3"/>
    <s v="OFF-AR-10003469"/>
    <x v="1"/>
    <x v="6"/>
    <s v="Nontoxic Chalk"/>
    <n v="3.52"/>
    <n v="2"/>
    <x v="0"/>
    <n v="1.6896"/>
    <m/>
  </r>
  <r>
    <n v="8709"/>
    <s v="CA-2014-119144"/>
    <x v="912"/>
    <d v="2014-11-18T00:00:00"/>
    <x v="2"/>
    <s v="JD-16150"/>
    <x v="251"/>
    <x v="1"/>
    <s v="United States"/>
    <s v="Los Angeles"/>
    <x v="1"/>
    <n v="90008"/>
    <x v="1"/>
    <s v="TEC-PH-10004188"/>
    <x v="2"/>
    <x v="7"/>
    <s v="OtterBox Commuter Series Case - Samsung Galaxy S4"/>
    <n v="79.968000000000004"/>
    <n v="4"/>
    <x v="2"/>
    <n v="-17.992799999999999"/>
    <m/>
  </r>
  <r>
    <n v="8710"/>
    <s v="CA-2014-119144"/>
    <x v="912"/>
    <d v="2014-11-18T00:00:00"/>
    <x v="2"/>
    <s v="JD-16150"/>
    <x v="251"/>
    <x v="1"/>
    <s v="United States"/>
    <s v="Los Angeles"/>
    <x v="1"/>
    <n v="90008"/>
    <x v="1"/>
    <s v="FUR-BO-10004015"/>
    <x v="0"/>
    <x v="0"/>
    <s v="Bush Andora Bookcase, Maple/Graphite Gray Finish"/>
    <n v="305.97449999999998"/>
    <n v="3"/>
    <x v="11"/>
    <n v="25.197900000000001"/>
    <m/>
  </r>
  <r>
    <n v="8711"/>
    <s v="CA-2014-119144"/>
    <x v="912"/>
    <d v="2014-11-18T00:00:00"/>
    <x v="2"/>
    <s v="JD-16150"/>
    <x v="251"/>
    <x v="1"/>
    <s v="United States"/>
    <s v="Los Angeles"/>
    <x v="1"/>
    <n v="90008"/>
    <x v="1"/>
    <s v="OFF-ST-10000991"/>
    <x v="1"/>
    <x v="4"/>
    <s v="Space Solutions HD Industrial Steel Shelving."/>
    <n v="344.91"/>
    <n v="3"/>
    <x v="0"/>
    <n v="10.347300000000001"/>
    <m/>
  </r>
  <r>
    <n v="8712"/>
    <s v="CA-2014-105648"/>
    <x v="223"/>
    <d v="2014-03-07T00:00:00"/>
    <x v="1"/>
    <s v="EJ-14155"/>
    <x v="412"/>
    <x v="0"/>
    <s v="United States"/>
    <s v="San Diego"/>
    <x v="1"/>
    <n v="92037"/>
    <x v="1"/>
    <s v="FUR-TA-10002958"/>
    <x v="0"/>
    <x v="3"/>
    <s v="Bevis Oval Conference Table, Walnut"/>
    <n v="626.35199999999998"/>
    <n v="3"/>
    <x v="2"/>
    <n v="-23.488199999999999"/>
    <m/>
  </r>
  <r>
    <n v="8713"/>
    <s v="US-2015-145422"/>
    <x v="155"/>
    <d v="2015-12-07T00:00:00"/>
    <x v="1"/>
    <s v="PW-19240"/>
    <x v="617"/>
    <x v="0"/>
    <s v="United States"/>
    <s v="San Francisco"/>
    <x v="1"/>
    <n v="94110"/>
    <x v="1"/>
    <s v="FUR-BO-10002213"/>
    <x v="0"/>
    <x v="0"/>
    <s v="Sauder Forest Hills Library, Woodland Oak Finish"/>
    <n v="359.49900000000002"/>
    <n v="3"/>
    <x v="11"/>
    <n v="-29.605799999999999"/>
    <m/>
  </r>
  <r>
    <n v="8714"/>
    <s v="CA-2017-136623"/>
    <x v="497"/>
    <d v="2017-07-16T00:00:00"/>
    <x v="1"/>
    <s v="TS-21430"/>
    <x v="747"/>
    <x v="1"/>
    <s v="United States"/>
    <s v="San Diego"/>
    <x v="1"/>
    <n v="92105"/>
    <x v="1"/>
    <s v="TEC-PH-10000004"/>
    <x v="2"/>
    <x v="7"/>
    <s v="Belkin iPhone and iPad Lightning Cable"/>
    <n v="71.951999999999998"/>
    <n v="6"/>
    <x v="2"/>
    <n v="5.3963999999999999"/>
    <m/>
  </r>
  <r>
    <n v="8715"/>
    <s v="CA-2017-136623"/>
    <x v="497"/>
    <d v="2017-07-16T00:00:00"/>
    <x v="1"/>
    <s v="TS-21430"/>
    <x v="747"/>
    <x v="1"/>
    <s v="United States"/>
    <s v="San Diego"/>
    <x v="1"/>
    <n v="92105"/>
    <x v="1"/>
    <s v="OFF-BI-10003708"/>
    <x v="1"/>
    <x v="8"/>
    <s v="Acco Four Pocket Poly Ring Binder with Label Holder, Smoke, 1&quot;"/>
    <n v="29.8"/>
    <n v="5"/>
    <x v="2"/>
    <n v="9.3125"/>
    <m/>
  </r>
  <r>
    <n v="8716"/>
    <s v="CA-2017-121678"/>
    <x v="673"/>
    <d v="2017-11-20T00:00:00"/>
    <x v="0"/>
    <s v="BM-11650"/>
    <x v="312"/>
    <x v="1"/>
    <s v="United States"/>
    <s v="Elyria"/>
    <x v="24"/>
    <n v="44035"/>
    <x v="3"/>
    <s v="OFF-BI-10002949"/>
    <x v="1"/>
    <x v="8"/>
    <s v="Prestige Round Ring Binders"/>
    <n v="1.8240000000000001"/>
    <n v="1"/>
    <x v="6"/>
    <n v="-1.3984000000000001"/>
    <m/>
  </r>
  <r>
    <n v="8717"/>
    <s v="CA-2016-120824"/>
    <x v="1"/>
    <d v="2016-06-16T00:00:00"/>
    <x v="0"/>
    <s v="AW-10930"/>
    <x v="585"/>
    <x v="2"/>
    <s v="United States"/>
    <s v="Houston"/>
    <x v="5"/>
    <n v="77070"/>
    <x v="2"/>
    <s v="OFF-AP-10001242"/>
    <x v="1"/>
    <x v="9"/>
    <s v="APC 7 Outlet Network SurgeArrest Surge Protector"/>
    <n v="64.384"/>
    <n v="4"/>
    <x v="3"/>
    <n v="-160.96"/>
    <m/>
  </r>
  <r>
    <n v="8718"/>
    <s v="CA-2016-120824"/>
    <x v="1"/>
    <d v="2016-06-16T00:00:00"/>
    <x v="0"/>
    <s v="AW-10930"/>
    <x v="585"/>
    <x v="2"/>
    <s v="United States"/>
    <s v="Houston"/>
    <x v="5"/>
    <n v="77070"/>
    <x v="2"/>
    <s v="FUR-FU-10001424"/>
    <x v="0"/>
    <x v="5"/>
    <s v="Dax Clear Box Frame"/>
    <n v="6.984"/>
    <n v="2"/>
    <x v="7"/>
    <n v="-4.5396000000000001"/>
    <m/>
  </r>
  <r>
    <n v="8719"/>
    <s v="CA-2016-120824"/>
    <x v="1"/>
    <d v="2016-06-16T00:00:00"/>
    <x v="0"/>
    <s v="AW-10930"/>
    <x v="585"/>
    <x v="2"/>
    <s v="United States"/>
    <s v="Houston"/>
    <x v="5"/>
    <n v="77070"/>
    <x v="2"/>
    <s v="OFF-AR-10003469"/>
    <x v="1"/>
    <x v="6"/>
    <s v="Nontoxic Chalk"/>
    <n v="11.263999999999999"/>
    <n v="8"/>
    <x v="2"/>
    <n v="3.9424000000000001"/>
    <m/>
  </r>
  <r>
    <n v="8720"/>
    <s v="CA-2016-120824"/>
    <x v="1"/>
    <d v="2016-06-16T00:00:00"/>
    <x v="0"/>
    <s v="AW-10930"/>
    <x v="585"/>
    <x v="2"/>
    <s v="United States"/>
    <s v="Houston"/>
    <x v="5"/>
    <n v="77070"/>
    <x v="2"/>
    <s v="OFF-PA-10000232"/>
    <x v="1"/>
    <x v="10"/>
    <s v="Xerox 1975"/>
    <n v="15.552"/>
    <n v="3"/>
    <x v="2"/>
    <n v="5.6375999999999999"/>
    <m/>
  </r>
  <r>
    <n v="8721"/>
    <s v="CA-2016-120824"/>
    <x v="1"/>
    <d v="2016-06-16T00:00:00"/>
    <x v="0"/>
    <s v="AW-10930"/>
    <x v="585"/>
    <x v="2"/>
    <s v="United States"/>
    <s v="Houston"/>
    <x v="5"/>
    <n v="77070"/>
    <x v="2"/>
    <s v="FUR-CH-10000229"/>
    <x v="0"/>
    <x v="1"/>
    <s v="Global Enterprise Series Seating High-Back Swivel/Tilt Chairs"/>
    <n v="379.37200000000001"/>
    <n v="2"/>
    <x v="4"/>
    <n v="-119.2312"/>
    <m/>
  </r>
  <r>
    <n v="8722"/>
    <s v="CA-2016-120824"/>
    <x v="1"/>
    <d v="2016-06-16T00:00:00"/>
    <x v="0"/>
    <s v="AW-10930"/>
    <x v="585"/>
    <x v="2"/>
    <s v="United States"/>
    <s v="Houston"/>
    <x v="5"/>
    <n v="77070"/>
    <x v="2"/>
    <s v="OFF-ST-10002562"/>
    <x v="1"/>
    <x v="4"/>
    <s v="Staple magnet"/>
    <n v="67.536000000000001"/>
    <n v="9"/>
    <x v="2"/>
    <n v="6.7535999999999996"/>
    <m/>
  </r>
  <r>
    <n v="8723"/>
    <s v="CA-2016-120824"/>
    <x v="1"/>
    <d v="2016-06-16T00:00:00"/>
    <x v="0"/>
    <s v="AW-10930"/>
    <x v="585"/>
    <x v="2"/>
    <s v="United States"/>
    <s v="Houston"/>
    <x v="5"/>
    <n v="77070"/>
    <x v="2"/>
    <s v="OFF-BI-10001525"/>
    <x v="1"/>
    <x v="8"/>
    <s v="Acco Pressboard Covers with Storage Hooks, 14 7/8&quot; x 11&quot;, Executive Red"/>
    <n v="1.524"/>
    <n v="2"/>
    <x v="3"/>
    <n v="-2.6669999999999998"/>
    <m/>
  </r>
  <r>
    <n v="8724"/>
    <s v="US-2016-135209"/>
    <x v="723"/>
    <d v="2016-12-31T00:00:00"/>
    <x v="0"/>
    <s v="MH-17290"/>
    <x v="762"/>
    <x v="2"/>
    <s v="United States"/>
    <s v="Miami"/>
    <x v="2"/>
    <n v="33178"/>
    <x v="0"/>
    <s v="OFF-PA-10002986"/>
    <x v="1"/>
    <x v="10"/>
    <s v="Xerox 1898"/>
    <n v="37.408000000000001"/>
    <n v="7"/>
    <x v="2"/>
    <n v="13.0928"/>
    <m/>
  </r>
  <r>
    <n v="8725"/>
    <s v="US-2016-135209"/>
    <x v="723"/>
    <d v="2016-12-31T00:00:00"/>
    <x v="0"/>
    <s v="MH-17290"/>
    <x v="762"/>
    <x v="2"/>
    <s v="United States"/>
    <s v="Miami"/>
    <x v="2"/>
    <n v="33178"/>
    <x v="0"/>
    <s v="OFF-PA-10000143"/>
    <x v="1"/>
    <x v="10"/>
    <s v="Astroparche Fine Business Paper"/>
    <n v="25.344000000000001"/>
    <n v="6"/>
    <x v="2"/>
    <n v="8.8704000000000001"/>
    <m/>
  </r>
  <r>
    <n v="8726"/>
    <s v="CA-2017-148145"/>
    <x v="257"/>
    <d v="2017-03-23T00:00:00"/>
    <x v="1"/>
    <s v="SW-20275"/>
    <x v="349"/>
    <x v="0"/>
    <s v="United States"/>
    <s v="Seattle"/>
    <x v="4"/>
    <n v="98115"/>
    <x v="1"/>
    <s v="OFF-AR-10003752"/>
    <x v="1"/>
    <x v="6"/>
    <s v="Deluxe Chalkboard Eraser Cleaner"/>
    <n v="46.2"/>
    <n v="4"/>
    <x v="0"/>
    <n v="21.251999999999999"/>
    <m/>
  </r>
  <r>
    <n v="8727"/>
    <s v="CA-2015-103870"/>
    <x v="17"/>
    <d v="2015-12-31T00:00:00"/>
    <x v="1"/>
    <s v="SP-20860"/>
    <x v="133"/>
    <x v="1"/>
    <s v="United States"/>
    <s v="Murfreesboro"/>
    <x v="18"/>
    <n v="37130"/>
    <x v="0"/>
    <s v="TEC-AC-10002370"/>
    <x v="2"/>
    <x v="11"/>
    <s v="Maxell CD-R Discs"/>
    <n v="4.7279999999999998"/>
    <n v="3"/>
    <x v="2"/>
    <n v="0.70920000000000005"/>
    <m/>
  </r>
  <r>
    <n v="8728"/>
    <s v="CA-2015-103870"/>
    <x v="17"/>
    <d v="2015-12-31T00:00:00"/>
    <x v="1"/>
    <s v="SP-20860"/>
    <x v="133"/>
    <x v="1"/>
    <s v="United States"/>
    <s v="Murfreesboro"/>
    <x v="18"/>
    <n v="37130"/>
    <x v="0"/>
    <s v="FUR-FU-10002030"/>
    <x v="0"/>
    <x v="5"/>
    <s v="Executive Impressions 14&quot; Contract Wall Clock with Quartz Movement"/>
    <n v="53.351999999999997"/>
    <n v="3"/>
    <x v="2"/>
    <n v="16.005600000000001"/>
    <m/>
  </r>
  <r>
    <n v="8729"/>
    <s v="CA-2015-103870"/>
    <x v="17"/>
    <d v="2015-12-31T00:00:00"/>
    <x v="1"/>
    <s v="SP-20860"/>
    <x v="133"/>
    <x v="1"/>
    <s v="United States"/>
    <s v="Murfreesboro"/>
    <x v="18"/>
    <n v="37130"/>
    <x v="0"/>
    <s v="FUR-BO-10002853"/>
    <x v="0"/>
    <x v="0"/>
    <s v="O'Sullivan 5-Shelf Heavy-Duty Bookcases"/>
    <n v="131.10400000000001"/>
    <n v="2"/>
    <x v="2"/>
    <n v="8.1940000000000008"/>
    <m/>
  </r>
  <r>
    <n v="8730"/>
    <s v="CA-2015-103870"/>
    <x v="17"/>
    <d v="2015-12-31T00:00:00"/>
    <x v="1"/>
    <s v="SP-20860"/>
    <x v="133"/>
    <x v="1"/>
    <s v="United States"/>
    <s v="Murfreesboro"/>
    <x v="18"/>
    <n v="37130"/>
    <x v="0"/>
    <s v="OFF-ST-10002562"/>
    <x v="1"/>
    <x v="4"/>
    <s v="Staple magnet"/>
    <n v="22.512"/>
    <n v="3"/>
    <x v="2"/>
    <n v="2.2511999999999999"/>
    <m/>
  </r>
  <r>
    <n v="8731"/>
    <s v="CA-2015-103870"/>
    <x v="17"/>
    <d v="2015-12-31T00:00:00"/>
    <x v="1"/>
    <s v="SP-20860"/>
    <x v="133"/>
    <x v="1"/>
    <s v="United States"/>
    <s v="Murfreesboro"/>
    <x v="18"/>
    <n v="37130"/>
    <x v="0"/>
    <s v="TEC-AC-10004227"/>
    <x v="2"/>
    <x v="11"/>
    <s v="SanDisk Ultra 16 GB MicroSDHC Class 10 Memory Card"/>
    <n v="72.744"/>
    <n v="7"/>
    <x v="2"/>
    <n v="-12.7302"/>
    <m/>
  </r>
  <r>
    <n v="8732"/>
    <s v="CA-2015-111017"/>
    <x v="374"/>
    <d v="2015-08-06T00:00:00"/>
    <x v="1"/>
    <s v="SC-20695"/>
    <x v="281"/>
    <x v="1"/>
    <s v="United States"/>
    <s v="Saint Louis"/>
    <x v="25"/>
    <n v="63116"/>
    <x v="2"/>
    <s v="OFF-SU-10002573"/>
    <x v="1"/>
    <x v="14"/>
    <s v="Acme 10&quot; Easy Grip Assistive Scissors"/>
    <n v="52.59"/>
    <n v="3"/>
    <x v="0"/>
    <n v="15.776999999999999"/>
    <m/>
  </r>
  <r>
    <n v="8733"/>
    <s v="CA-2017-116988"/>
    <x v="818"/>
    <d v="2017-06-29T00:00:00"/>
    <x v="0"/>
    <s v="PW-19030"/>
    <x v="463"/>
    <x v="1"/>
    <s v="United States"/>
    <s v="Seattle"/>
    <x v="4"/>
    <n v="98105"/>
    <x v="1"/>
    <s v="OFF-PA-10003848"/>
    <x v="1"/>
    <x v="10"/>
    <s v="Xerox 1997"/>
    <n v="19.440000000000001"/>
    <n v="3"/>
    <x v="0"/>
    <n v="9.3312000000000008"/>
    <m/>
  </r>
  <r>
    <n v="8734"/>
    <s v="CA-2017-116988"/>
    <x v="818"/>
    <d v="2017-06-29T00:00:00"/>
    <x v="0"/>
    <s v="PW-19030"/>
    <x v="463"/>
    <x v="1"/>
    <s v="United States"/>
    <s v="Seattle"/>
    <x v="4"/>
    <n v="98105"/>
    <x v="1"/>
    <s v="FUR-FU-10001290"/>
    <x v="0"/>
    <x v="5"/>
    <s v="Executive Impressions Supervisor Wall Clock"/>
    <n v="126.3"/>
    <n v="3"/>
    <x v="0"/>
    <n v="40.415999999999997"/>
    <m/>
  </r>
  <r>
    <n v="8735"/>
    <s v="CA-2017-116988"/>
    <x v="818"/>
    <d v="2017-06-29T00:00:00"/>
    <x v="0"/>
    <s v="PW-19030"/>
    <x v="463"/>
    <x v="1"/>
    <s v="United States"/>
    <s v="Seattle"/>
    <x v="4"/>
    <n v="98105"/>
    <x v="1"/>
    <s v="TEC-AC-10003832"/>
    <x v="2"/>
    <x v="11"/>
    <s v="Logitech P710e Mobile Speakerphone"/>
    <n v="1287.45"/>
    <n v="5"/>
    <x v="0"/>
    <n v="244.6155"/>
    <m/>
  </r>
  <r>
    <n v="8736"/>
    <s v="US-2014-169390"/>
    <x v="315"/>
    <d v="2014-02-10T00:00:00"/>
    <x v="0"/>
    <s v="CS-12250"/>
    <x v="294"/>
    <x v="1"/>
    <s v="United States"/>
    <s v="New York City"/>
    <x v="15"/>
    <n v="10024"/>
    <x v="3"/>
    <s v="OFF-ST-10001558"/>
    <x v="1"/>
    <x v="4"/>
    <s v="Acco Perma 4000 Stacking Storage Drawers"/>
    <n v="64.959999999999994"/>
    <n v="4"/>
    <x v="0"/>
    <n v="9.7439999999999998"/>
    <m/>
  </r>
  <r>
    <n v="8737"/>
    <s v="CA-2016-168774"/>
    <x v="913"/>
    <d v="2016-09-09T00:00:00"/>
    <x v="1"/>
    <s v="RP-19855"/>
    <x v="532"/>
    <x v="1"/>
    <s v="United States"/>
    <s v="Woodbury"/>
    <x v="11"/>
    <n v="55125"/>
    <x v="2"/>
    <s v="OFF-ST-10001490"/>
    <x v="1"/>
    <x v="4"/>
    <s v="Hot File 7-Pocket, Floor Stand"/>
    <n v="535.41"/>
    <n v="3"/>
    <x v="0"/>
    <n v="160.62299999999999"/>
    <m/>
  </r>
  <r>
    <n v="8738"/>
    <s v="CA-2017-161592"/>
    <x v="1191"/>
    <d v="2017-04-10T00:00:00"/>
    <x v="1"/>
    <s v="CS-12175"/>
    <x v="728"/>
    <x v="1"/>
    <s v="United States"/>
    <s v="Chattanooga"/>
    <x v="18"/>
    <n v="37421"/>
    <x v="0"/>
    <s v="OFF-BI-10003669"/>
    <x v="1"/>
    <x v="8"/>
    <s v="3M Organizer Strips"/>
    <n v="8.1"/>
    <n v="5"/>
    <x v="6"/>
    <n v="-5.94"/>
    <m/>
  </r>
  <r>
    <n v="8739"/>
    <s v="US-2017-131961"/>
    <x v="166"/>
    <d v="2017-12-11T00:00:00"/>
    <x v="2"/>
    <s v="MJ-17740"/>
    <x v="77"/>
    <x v="0"/>
    <s v="United States"/>
    <s v="Philadelphia"/>
    <x v="9"/>
    <n v="19140"/>
    <x v="3"/>
    <s v="OFF-AR-10004441"/>
    <x v="1"/>
    <x v="6"/>
    <s v="BIC Brite Liner Highlighters"/>
    <n v="13.247999999999999"/>
    <n v="4"/>
    <x v="2"/>
    <n v="3.6432000000000002"/>
    <m/>
  </r>
  <r>
    <n v="8740"/>
    <s v="US-2017-131961"/>
    <x v="166"/>
    <d v="2017-12-11T00:00:00"/>
    <x v="2"/>
    <s v="MJ-17740"/>
    <x v="77"/>
    <x v="0"/>
    <s v="United States"/>
    <s v="Philadelphia"/>
    <x v="9"/>
    <n v="19140"/>
    <x v="3"/>
    <s v="TEC-PH-10001924"/>
    <x v="2"/>
    <x v="7"/>
    <s v="iHome FM Clock Radio with Lightning Dock"/>
    <n v="83.988"/>
    <n v="2"/>
    <x v="10"/>
    <n v="-20.997"/>
    <m/>
  </r>
  <r>
    <n v="8741"/>
    <s v="CA-2016-102498"/>
    <x v="1131"/>
    <d v="2016-07-25T00:00:00"/>
    <x v="2"/>
    <s v="JG-15160"/>
    <x v="506"/>
    <x v="0"/>
    <s v="United States"/>
    <s v="Lafayette"/>
    <x v="28"/>
    <n v="70506"/>
    <x v="0"/>
    <s v="OFF-AR-10004456"/>
    <x v="1"/>
    <x v="6"/>
    <s v="Panasonic KP-4ABK Battery-Operated Pencil Sharpener"/>
    <n v="73.2"/>
    <n v="5"/>
    <x v="0"/>
    <n v="21.228000000000002"/>
    <m/>
  </r>
  <r>
    <n v="8742"/>
    <s v="CA-2015-113222"/>
    <x v="529"/>
    <d v="2015-11-09T00:00:00"/>
    <x v="3"/>
    <s v="AG-10765"/>
    <x v="326"/>
    <x v="2"/>
    <s v="United States"/>
    <s v="Lawrence"/>
    <x v="14"/>
    <n v="46226"/>
    <x v="2"/>
    <s v="OFF-BI-10001890"/>
    <x v="1"/>
    <x v="8"/>
    <s v="Avery Poly Binder Pockets"/>
    <n v="10.74"/>
    <n v="3"/>
    <x v="0"/>
    <n v="5.1551999999999998"/>
    <m/>
  </r>
  <r>
    <n v="8743"/>
    <s v="US-2015-144771"/>
    <x v="653"/>
    <d v="2015-10-04T00:00:00"/>
    <x v="2"/>
    <s v="CK-12205"/>
    <x v="237"/>
    <x v="0"/>
    <s v="United States"/>
    <s v="Hillsboro"/>
    <x v="21"/>
    <n v="97123"/>
    <x v="1"/>
    <s v="FUR-FU-10000629"/>
    <x v="0"/>
    <x v="5"/>
    <s v="9-3/4 Diameter Round Wall Clock"/>
    <n v="11.032"/>
    <n v="1"/>
    <x v="2"/>
    <n v="3.0337999999999998"/>
    <m/>
  </r>
  <r>
    <n v="8744"/>
    <s v="US-2015-144771"/>
    <x v="653"/>
    <d v="2015-10-04T00:00:00"/>
    <x v="2"/>
    <s v="CK-12205"/>
    <x v="237"/>
    <x v="0"/>
    <s v="United States"/>
    <s v="Hillsboro"/>
    <x v="21"/>
    <n v="97123"/>
    <x v="1"/>
    <s v="TEC-AC-10002323"/>
    <x v="2"/>
    <x v="11"/>
    <s v="SanDisk Ultra 32 GB MicroSDHC Class 10 Memory Card"/>
    <n v="53.04"/>
    <n v="3"/>
    <x v="2"/>
    <n v="-4.641"/>
    <m/>
  </r>
  <r>
    <n v="8745"/>
    <s v="CA-2015-162376"/>
    <x v="6"/>
    <d v="2015-11-25T00:00:00"/>
    <x v="0"/>
    <s v="HD-14785"/>
    <x v="787"/>
    <x v="2"/>
    <s v="United States"/>
    <s v="Cambridge"/>
    <x v="31"/>
    <n v="2138"/>
    <x v="3"/>
    <s v="OFF-AR-10003056"/>
    <x v="1"/>
    <x v="6"/>
    <s v="Newell 341"/>
    <n v="17.12"/>
    <n v="4"/>
    <x v="0"/>
    <n v="4.9648000000000003"/>
    <m/>
  </r>
  <r>
    <n v="8746"/>
    <s v="CA-2015-162376"/>
    <x v="6"/>
    <d v="2015-11-25T00:00:00"/>
    <x v="0"/>
    <s v="HD-14785"/>
    <x v="787"/>
    <x v="2"/>
    <s v="United States"/>
    <s v="Cambridge"/>
    <x v="31"/>
    <n v="2138"/>
    <x v="3"/>
    <s v="OFF-PA-10000300"/>
    <x v="1"/>
    <x v="10"/>
    <s v="Xerox 1936"/>
    <n v="59.94"/>
    <n v="3"/>
    <x v="0"/>
    <n v="28.171800000000001"/>
    <m/>
  </r>
  <r>
    <n v="8747"/>
    <s v="CA-2017-128076"/>
    <x v="62"/>
    <d v="2017-02-07T00:00:00"/>
    <x v="1"/>
    <s v="BO-11350"/>
    <x v="635"/>
    <x v="1"/>
    <s v="United States"/>
    <s v="San Diego"/>
    <x v="1"/>
    <n v="92105"/>
    <x v="1"/>
    <s v="FUR-FU-10000293"/>
    <x v="0"/>
    <x v="5"/>
    <s v="Eldon Antistatic Chair Mats for Low to Medium Pile Carpets"/>
    <n v="210.58"/>
    <n v="2"/>
    <x v="0"/>
    <n v="12.6348"/>
    <m/>
  </r>
  <r>
    <n v="8748"/>
    <s v="CA-2017-128076"/>
    <x v="62"/>
    <d v="2017-02-07T00:00:00"/>
    <x v="1"/>
    <s v="BO-11350"/>
    <x v="635"/>
    <x v="1"/>
    <s v="United States"/>
    <s v="San Diego"/>
    <x v="1"/>
    <n v="92105"/>
    <x v="1"/>
    <s v="OFF-BI-10003638"/>
    <x v="1"/>
    <x v="8"/>
    <s v="GBC Durable Plastic Covers"/>
    <n v="30.96"/>
    <n v="2"/>
    <x v="2"/>
    <n v="10.061999999999999"/>
    <m/>
  </r>
  <r>
    <n v="8749"/>
    <s v="CA-2017-128076"/>
    <x v="62"/>
    <d v="2017-02-07T00:00:00"/>
    <x v="1"/>
    <s v="BO-11350"/>
    <x v="635"/>
    <x v="1"/>
    <s v="United States"/>
    <s v="San Diego"/>
    <x v="1"/>
    <n v="92105"/>
    <x v="1"/>
    <s v="TEC-MA-10002109"/>
    <x v="2"/>
    <x v="15"/>
    <s v="HP Officejet Pro 8600 e-All-In-One Printer, Copier, Scanner, Fax"/>
    <n v="239.98400000000001"/>
    <n v="2"/>
    <x v="2"/>
    <n v="38.997399999999999"/>
    <m/>
  </r>
  <r>
    <n v="8750"/>
    <s v="US-2015-163825"/>
    <x v="382"/>
    <d v="2015-06-19T00:00:00"/>
    <x v="2"/>
    <s v="LC-16885"/>
    <x v="62"/>
    <x v="0"/>
    <s v="United States"/>
    <s v="New York City"/>
    <x v="15"/>
    <n v="10009"/>
    <x v="3"/>
    <s v="OFF-BI-10003527"/>
    <x v="1"/>
    <x v="8"/>
    <s v="Fellowes PB500 Electric Punch Plastic Comb Binding Machine with Manual Bind"/>
    <n v="3050.3760000000002"/>
    <n v="3"/>
    <x v="2"/>
    <n v="1143.8910000000001"/>
    <m/>
  </r>
  <r>
    <n v="8751"/>
    <s v="US-2015-163825"/>
    <x v="382"/>
    <d v="2015-06-19T00:00:00"/>
    <x v="2"/>
    <s v="LC-16885"/>
    <x v="62"/>
    <x v="0"/>
    <s v="United States"/>
    <s v="New York City"/>
    <x v="15"/>
    <n v="10009"/>
    <x v="3"/>
    <s v="TEC-PH-10004922"/>
    <x v="2"/>
    <x v="7"/>
    <s v="RCA Visys Integrated PBX 8-Line Router"/>
    <n v="133.97999999999999"/>
    <n v="2"/>
    <x v="0"/>
    <n v="33.494999999999997"/>
    <m/>
  </r>
  <r>
    <n v="8752"/>
    <s v="CA-2016-105662"/>
    <x v="465"/>
    <d v="2016-05-09T00:00:00"/>
    <x v="1"/>
    <s v="RB-19465"/>
    <x v="46"/>
    <x v="2"/>
    <s v="United States"/>
    <s v="Tallahassee"/>
    <x v="2"/>
    <n v="32303"/>
    <x v="0"/>
    <s v="OFF-PA-10001001"/>
    <x v="1"/>
    <x v="10"/>
    <s v="Snap-A-Way Black Print Carbonless Speed Message, No Reply Area, Duplicate"/>
    <n v="93.248000000000005"/>
    <n v="4"/>
    <x v="2"/>
    <n v="31.4712"/>
    <m/>
  </r>
  <r>
    <n v="8753"/>
    <s v="CA-2016-105662"/>
    <x v="465"/>
    <d v="2016-05-09T00:00:00"/>
    <x v="1"/>
    <s v="RB-19465"/>
    <x v="46"/>
    <x v="2"/>
    <s v="United States"/>
    <s v="Tallahassee"/>
    <x v="2"/>
    <n v="32303"/>
    <x v="0"/>
    <s v="TEC-PH-10001198"/>
    <x v="2"/>
    <x v="7"/>
    <s v="Avaya 4621SW VoIP phone"/>
    <n v="177.48"/>
    <n v="3"/>
    <x v="2"/>
    <n v="19.9665"/>
    <m/>
  </r>
  <r>
    <n v="8754"/>
    <s v="CA-2017-152198"/>
    <x v="428"/>
    <d v="2017-09-10T00:00:00"/>
    <x v="2"/>
    <s v="JD-16015"/>
    <x v="557"/>
    <x v="0"/>
    <s v="United States"/>
    <s v="Toledo"/>
    <x v="24"/>
    <n v="43615"/>
    <x v="3"/>
    <s v="OFF-LA-10000443"/>
    <x v="1"/>
    <x v="2"/>
    <s v="Avery 501"/>
    <n v="17.712"/>
    <n v="6"/>
    <x v="2"/>
    <n v="5.9778000000000002"/>
    <m/>
  </r>
  <r>
    <n v="8755"/>
    <s v="CA-2017-152198"/>
    <x v="428"/>
    <d v="2017-09-10T00:00:00"/>
    <x v="2"/>
    <s v="JD-16015"/>
    <x v="557"/>
    <x v="0"/>
    <s v="United States"/>
    <s v="Toledo"/>
    <x v="24"/>
    <n v="43615"/>
    <x v="3"/>
    <s v="OFF-BI-10003669"/>
    <x v="1"/>
    <x v="8"/>
    <s v="3M Organizer Strips"/>
    <n v="4.8600000000000003"/>
    <n v="3"/>
    <x v="6"/>
    <n v="-3.5640000000000001"/>
    <m/>
  </r>
  <r>
    <n v="8756"/>
    <s v="CA-2017-152198"/>
    <x v="428"/>
    <d v="2017-09-10T00:00:00"/>
    <x v="2"/>
    <s v="JD-16015"/>
    <x v="557"/>
    <x v="0"/>
    <s v="United States"/>
    <s v="Toledo"/>
    <x v="24"/>
    <n v="43615"/>
    <x v="3"/>
    <s v="OFF-BI-10001628"/>
    <x v="1"/>
    <x v="8"/>
    <s v="Acco Data Flex Cable Posts For Top &amp; Bottom Load Binders, 6&quot; Capacity"/>
    <n v="6.258"/>
    <n v="2"/>
    <x v="6"/>
    <n v="-5.2149999999999999"/>
    <m/>
  </r>
  <r>
    <n v="8757"/>
    <s v="CA-2016-114307"/>
    <x v="405"/>
    <d v="2016-07-26T00:00:00"/>
    <x v="1"/>
    <s v="MF-17665"/>
    <x v="716"/>
    <x v="1"/>
    <s v="United States"/>
    <s v="Columbia"/>
    <x v="39"/>
    <n v="21044"/>
    <x v="3"/>
    <s v="OFF-AP-10002350"/>
    <x v="1"/>
    <x v="9"/>
    <s v="Belkin F9H710-06 7 Outlet SurgeMaster Surge Protector"/>
    <n v="37.68"/>
    <n v="2"/>
    <x v="0"/>
    <n v="10.5504"/>
    <m/>
  </r>
  <r>
    <n v="8758"/>
    <s v="CA-2016-114307"/>
    <x v="405"/>
    <d v="2016-07-26T00:00:00"/>
    <x v="1"/>
    <s v="MF-17665"/>
    <x v="716"/>
    <x v="1"/>
    <s v="United States"/>
    <s v="Columbia"/>
    <x v="39"/>
    <n v="21044"/>
    <x v="3"/>
    <s v="OFF-PA-10004100"/>
    <x v="1"/>
    <x v="10"/>
    <s v="Xerox 216"/>
    <n v="51.84"/>
    <n v="8"/>
    <x v="0"/>
    <n v="24.883199999999999"/>
    <m/>
  </r>
  <r>
    <n v="8759"/>
    <s v="CA-2016-114307"/>
    <x v="405"/>
    <d v="2016-07-26T00:00:00"/>
    <x v="1"/>
    <s v="MF-17665"/>
    <x v="716"/>
    <x v="1"/>
    <s v="United States"/>
    <s v="Columbia"/>
    <x v="39"/>
    <n v="21044"/>
    <x v="3"/>
    <s v="FUR-FU-10000794"/>
    <x v="0"/>
    <x v="5"/>
    <s v="Eldon Stackable Tray, Side-Load, Legal, Smoke"/>
    <n v="27.42"/>
    <n v="3"/>
    <x v="0"/>
    <n v="9.3228000000000009"/>
    <m/>
  </r>
  <r>
    <n v="8760"/>
    <s v="CA-2016-114307"/>
    <x v="405"/>
    <d v="2016-07-26T00:00:00"/>
    <x v="1"/>
    <s v="MF-17665"/>
    <x v="716"/>
    <x v="1"/>
    <s v="United States"/>
    <s v="Columbia"/>
    <x v="39"/>
    <n v="21044"/>
    <x v="3"/>
    <s v="OFF-BI-10002012"/>
    <x v="1"/>
    <x v="8"/>
    <s v="Wilson Jones Easy Flow II Sheet Lifters"/>
    <n v="5.4"/>
    <n v="3"/>
    <x v="0"/>
    <n v="2.5920000000000001"/>
    <m/>
  </r>
  <r>
    <n v="8761"/>
    <s v="CA-2016-159891"/>
    <x v="1011"/>
    <d v="2016-02-06T00:00:00"/>
    <x v="1"/>
    <s v="BF-11170"/>
    <x v="408"/>
    <x v="2"/>
    <s v="United States"/>
    <s v="Atlanta"/>
    <x v="32"/>
    <n v="30318"/>
    <x v="0"/>
    <s v="OFF-BI-10003527"/>
    <x v="1"/>
    <x v="8"/>
    <s v="Fellowes PB500 Electric Punch Plastic Comb Binding Machine with Manual Bind"/>
    <n v="1270.99"/>
    <n v="1"/>
    <x v="0"/>
    <n v="635.495"/>
    <m/>
  </r>
  <r>
    <n v="8762"/>
    <s v="CA-2016-159891"/>
    <x v="1011"/>
    <d v="2016-02-06T00:00:00"/>
    <x v="1"/>
    <s v="BF-11170"/>
    <x v="408"/>
    <x v="2"/>
    <s v="United States"/>
    <s v="Atlanta"/>
    <x v="32"/>
    <n v="30318"/>
    <x v="0"/>
    <s v="OFF-EN-10004483"/>
    <x v="1"/>
    <x v="12"/>
    <s v="#10 White Business Envelopes,4 1/8 x 9 1/2"/>
    <n v="125.36"/>
    <n v="8"/>
    <x v="0"/>
    <n v="58.919199999999996"/>
    <m/>
  </r>
  <r>
    <n v="8763"/>
    <s v="CA-2016-112578"/>
    <x v="723"/>
    <d v="2017-01-02T00:00:00"/>
    <x v="1"/>
    <s v="FO-14305"/>
    <x v="383"/>
    <x v="0"/>
    <s v="United States"/>
    <s v="Sacramento"/>
    <x v="1"/>
    <n v="95823"/>
    <x v="1"/>
    <s v="OFF-ST-10003722"/>
    <x v="1"/>
    <x v="4"/>
    <s v="Project Tote Personal File"/>
    <n v="14.03"/>
    <n v="1"/>
    <x v="0"/>
    <n v="4.0686999999999998"/>
    <m/>
  </r>
  <r>
    <n v="8764"/>
    <s v="CA-2016-112578"/>
    <x v="723"/>
    <d v="2017-01-02T00:00:00"/>
    <x v="1"/>
    <s v="FO-14305"/>
    <x v="383"/>
    <x v="0"/>
    <s v="United States"/>
    <s v="Sacramento"/>
    <x v="1"/>
    <n v="95823"/>
    <x v="1"/>
    <s v="OFF-SU-10002557"/>
    <x v="1"/>
    <x v="14"/>
    <s v="Fiskars Spring-Action Scissors"/>
    <n v="27.96"/>
    <n v="2"/>
    <x v="0"/>
    <n v="7.2695999999999996"/>
    <m/>
  </r>
  <r>
    <n v="8765"/>
    <s v="CA-2015-107083"/>
    <x v="82"/>
    <d v="2015-11-27T00:00:00"/>
    <x v="1"/>
    <s v="BB-11545"/>
    <x v="179"/>
    <x v="1"/>
    <s v="United States"/>
    <s v="Fort Worth"/>
    <x v="5"/>
    <n v="76106"/>
    <x v="2"/>
    <s v="OFF-AR-10002257"/>
    <x v="1"/>
    <x v="6"/>
    <s v="Eldon Spacemaker Box, Quick-Snap Lid, Clear"/>
    <n v="5.3440000000000003"/>
    <n v="2"/>
    <x v="2"/>
    <n v="0.73480000000000001"/>
    <m/>
  </r>
  <r>
    <n v="8766"/>
    <s v="CA-2015-107083"/>
    <x v="82"/>
    <d v="2015-11-27T00:00:00"/>
    <x v="1"/>
    <s v="BB-11545"/>
    <x v="179"/>
    <x v="1"/>
    <s v="United States"/>
    <s v="Fort Worth"/>
    <x v="5"/>
    <n v="76106"/>
    <x v="2"/>
    <s v="OFF-BI-10000756"/>
    <x v="1"/>
    <x v="8"/>
    <s v="Storex DuraTech Recycled Plastic Frosted Binders"/>
    <n v="1.696"/>
    <n v="2"/>
    <x v="3"/>
    <n v="-2.544"/>
    <m/>
  </r>
  <r>
    <n v="8767"/>
    <s v="CA-2015-107083"/>
    <x v="82"/>
    <d v="2015-11-27T00:00:00"/>
    <x v="1"/>
    <s v="BB-11545"/>
    <x v="179"/>
    <x v="1"/>
    <s v="United States"/>
    <s v="Fort Worth"/>
    <x v="5"/>
    <n v="76106"/>
    <x v="2"/>
    <s v="OFF-AP-10004136"/>
    <x v="1"/>
    <x v="9"/>
    <s v="Kensington 6 Outlet SmartSocket Surge Protector"/>
    <n v="24.588000000000001"/>
    <n v="3"/>
    <x v="3"/>
    <n v="-67.617000000000004"/>
    <m/>
  </r>
  <r>
    <n v="8768"/>
    <s v="CA-2015-107083"/>
    <x v="82"/>
    <d v="2015-11-27T00:00:00"/>
    <x v="1"/>
    <s v="BB-11545"/>
    <x v="179"/>
    <x v="1"/>
    <s v="United States"/>
    <s v="Fort Worth"/>
    <x v="5"/>
    <n v="76106"/>
    <x v="2"/>
    <s v="OFF-BI-10002194"/>
    <x v="1"/>
    <x v="8"/>
    <s v="Cardinal Hold-It CD Pocket"/>
    <n v="7.98"/>
    <n v="5"/>
    <x v="3"/>
    <n v="-13.167"/>
    <m/>
  </r>
  <r>
    <n v="8769"/>
    <s v="CA-2015-151722"/>
    <x v="348"/>
    <d v="2015-10-09T00:00:00"/>
    <x v="1"/>
    <s v="IL-15100"/>
    <x v="582"/>
    <x v="0"/>
    <s v="United States"/>
    <s v="Columbus"/>
    <x v="24"/>
    <n v="43229"/>
    <x v="3"/>
    <s v="TEC-AC-10000892"/>
    <x v="2"/>
    <x v="11"/>
    <s v="NETGEAR N750 Dual Band Wi-Fi Gigabit Router"/>
    <n v="288"/>
    <n v="4"/>
    <x v="2"/>
    <n v="57.6"/>
    <m/>
  </r>
  <r>
    <n v="8770"/>
    <s v="CA-2016-151148"/>
    <x v="126"/>
    <d v="2016-09-13T00:00:00"/>
    <x v="3"/>
    <s v="PO-19180"/>
    <x v="178"/>
    <x v="2"/>
    <s v="United States"/>
    <s v="Louisville"/>
    <x v="22"/>
    <n v="80027"/>
    <x v="1"/>
    <s v="TEC-PH-10001870"/>
    <x v="2"/>
    <x v="7"/>
    <s v="Lunatik TT5L-002 Taktik Strike Impact Protection System for iPhone 5"/>
    <n v="146.952"/>
    <n v="3"/>
    <x v="2"/>
    <n v="9.1844999999999999"/>
    <m/>
  </r>
  <r>
    <n v="8771"/>
    <s v="CA-2016-151148"/>
    <x v="126"/>
    <d v="2016-09-13T00:00:00"/>
    <x v="3"/>
    <s v="PO-19180"/>
    <x v="178"/>
    <x v="2"/>
    <s v="United States"/>
    <s v="Louisville"/>
    <x v="22"/>
    <n v="80027"/>
    <x v="1"/>
    <s v="FUR-CH-10002304"/>
    <x v="0"/>
    <x v="1"/>
    <s v="Global Stack Chair without Arms, Black"/>
    <n v="83.135999999999996"/>
    <n v="4"/>
    <x v="2"/>
    <n v="5.1959999999999997"/>
    <m/>
  </r>
  <r>
    <n v="8772"/>
    <s v="CA-2017-115882"/>
    <x v="32"/>
    <d v="2017-09-17T00:00:00"/>
    <x v="2"/>
    <s v="DB-13555"/>
    <x v="587"/>
    <x v="1"/>
    <s v="United States"/>
    <s v="Raleigh"/>
    <x v="3"/>
    <n v="27604"/>
    <x v="0"/>
    <s v="OFF-AP-10002534"/>
    <x v="1"/>
    <x v="9"/>
    <s v="3.6 Cubic Foot Counter Height Office Refrigerator"/>
    <n v="942.78399999999999"/>
    <n v="4"/>
    <x v="2"/>
    <n v="94.278400000000005"/>
    <m/>
  </r>
  <r>
    <n v="8773"/>
    <s v="CA-2017-115882"/>
    <x v="32"/>
    <d v="2017-09-17T00:00:00"/>
    <x v="2"/>
    <s v="DB-13555"/>
    <x v="587"/>
    <x v="1"/>
    <s v="United States"/>
    <s v="Raleigh"/>
    <x v="3"/>
    <n v="27604"/>
    <x v="0"/>
    <s v="OFF-PA-10001125"/>
    <x v="1"/>
    <x v="10"/>
    <s v="Xerox 1988"/>
    <n v="74.352000000000004"/>
    <n v="3"/>
    <x v="2"/>
    <n v="23.234999999999999"/>
    <m/>
  </r>
  <r>
    <n v="8774"/>
    <s v="CA-2015-132276"/>
    <x v="1202"/>
    <d v="2015-02-28T00:00:00"/>
    <x v="1"/>
    <s v="LC-16960"/>
    <x v="784"/>
    <x v="2"/>
    <s v="United States"/>
    <s v="New York City"/>
    <x v="15"/>
    <n v="10024"/>
    <x v="3"/>
    <s v="OFF-AP-10000804"/>
    <x v="1"/>
    <x v="9"/>
    <s v="Hoover Portapower Portable Vacuum"/>
    <n v="26.88"/>
    <n v="6"/>
    <x v="0"/>
    <n v="6.72"/>
    <m/>
  </r>
  <r>
    <n v="8775"/>
    <s v="CA-2015-132276"/>
    <x v="1202"/>
    <d v="2015-02-28T00:00:00"/>
    <x v="1"/>
    <s v="LC-16960"/>
    <x v="784"/>
    <x v="2"/>
    <s v="United States"/>
    <s v="New York City"/>
    <x v="15"/>
    <n v="10024"/>
    <x v="3"/>
    <s v="OFF-BI-10002982"/>
    <x v="1"/>
    <x v="8"/>
    <s v="Avery Self-Adhesive Photo Pockets for Polaroid Photos"/>
    <n v="10.896000000000001"/>
    <n v="2"/>
    <x v="2"/>
    <n v="3.8136000000000001"/>
    <m/>
  </r>
  <r>
    <n v="8776"/>
    <s v="CA-2016-163636"/>
    <x v="5"/>
    <d v="2016-12-09T00:00:00"/>
    <x v="0"/>
    <s v="MP-18175"/>
    <x v="486"/>
    <x v="2"/>
    <s v="United States"/>
    <s v="Chicago"/>
    <x v="10"/>
    <n v="60623"/>
    <x v="2"/>
    <s v="OFF-AR-10001547"/>
    <x v="1"/>
    <x v="6"/>
    <s v="Newell 311"/>
    <n v="3.536"/>
    <n v="2"/>
    <x v="2"/>
    <n v="0.30940000000000001"/>
    <m/>
  </r>
  <r>
    <n v="8777"/>
    <s v="CA-2016-102813"/>
    <x v="415"/>
    <d v="2016-07-03T00:00:00"/>
    <x v="2"/>
    <s v="EA-14035"/>
    <x v="105"/>
    <x v="1"/>
    <s v="United States"/>
    <s v="Huntsville"/>
    <x v="5"/>
    <n v="77340"/>
    <x v="2"/>
    <s v="FUR-CH-10000665"/>
    <x v="0"/>
    <x v="1"/>
    <s v="Global Airflow Leather Mesh Back Chair, Black"/>
    <n v="528.42999999999995"/>
    <n v="5"/>
    <x v="4"/>
    <n v="0"/>
    <m/>
  </r>
  <r>
    <n v="8778"/>
    <s v="CA-2016-102813"/>
    <x v="415"/>
    <d v="2016-07-03T00:00:00"/>
    <x v="2"/>
    <s v="EA-14035"/>
    <x v="105"/>
    <x v="1"/>
    <s v="United States"/>
    <s v="Huntsville"/>
    <x v="5"/>
    <n v="77340"/>
    <x v="2"/>
    <s v="OFF-PA-10000520"/>
    <x v="1"/>
    <x v="10"/>
    <s v="Xerox 201"/>
    <n v="41.472000000000001"/>
    <n v="8"/>
    <x v="2"/>
    <n v="14.5152"/>
    <m/>
  </r>
  <r>
    <n v="8779"/>
    <s v="CA-2017-135377"/>
    <x v="1096"/>
    <d v="2017-12-18T00:00:00"/>
    <x v="1"/>
    <s v="BP-11095"/>
    <x v="162"/>
    <x v="1"/>
    <s v="United States"/>
    <s v="New York City"/>
    <x v="15"/>
    <n v="10024"/>
    <x v="3"/>
    <s v="FUR-BO-10004015"/>
    <x v="0"/>
    <x v="0"/>
    <s v="Bush Andora Bookcase, Maple/Graphite Gray Finish"/>
    <n v="287.976"/>
    <n v="3"/>
    <x v="2"/>
    <n v="7.1993999999999998"/>
    <m/>
  </r>
  <r>
    <n v="8780"/>
    <s v="CA-2015-165813"/>
    <x v="305"/>
    <d v="2015-03-22T00:00:00"/>
    <x v="0"/>
    <s v="BM-11785"/>
    <x v="298"/>
    <x v="0"/>
    <s v="United States"/>
    <s v="Salem"/>
    <x v="21"/>
    <n v="97301"/>
    <x v="1"/>
    <s v="OFF-ST-10004258"/>
    <x v="1"/>
    <x v="4"/>
    <s v="Portable Personal File Box"/>
    <n v="29.303999999999998"/>
    <n v="3"/>
    <x v="2"/>
    <n v="2.5640999999999998"/>
    <m/>
  </r>
  <r>
    <n v="8781"/>
    <s v="CA-2015-133585"/>
    <x v="879"/>
    <d v="2015-03-04T00:00:00"/>
    <x v="2"/>
    <s v="CM-12715"/>
    <x v="782"/>
    <x v="1"/>
    <s v="United States"/>
    <s v="Houston"/>
    <x v="5"/>
    <n v="77070"/>
    <x v="2"/>
    <s v="OFF-AR-10003696"/>
    <x v="1"/>
    <x v="6"/>
    <s v="Panasonic KP-350BK Electric Pencil Sharpener with Auto Stop"/>
    <n v="55.328000000000003"/>
    <n v="2"/>
    <x v="2"/>
    <n v="6.2244000000000002"/>
    <m/>
  </r>
  <r>
    <n v="8782"/>
    <s v="CA-2015-133585"/>
    <x v="879"/>
    <d v="2015-03-04T00:00:00"/>
    <x v="2"/>
    <s v="CM-12715"/>
    <x v="782"/>
    <x v="1"/>
    <s v="United States"/>
    <s v="Houston"/>
    <x v="5"/>
    <n v="77070"/>
    <x v="2"/>
    <s v="FUR-BO-10001811"/>
    <x v="0"/>
    <x v="0"/>
    <s v="Atlantic Metals Mobile 5-Shelf Bookcases, Custom Colors"/>
    <n v="1227.9983999999999"/>
    <n v="6"/>
    <x v="8"/>
    <n v="-36.117600000000003"/>
    <m/>
  </r>
  <r>
    <n v="8783"/>
    <s v="CA-2016-116911"/>
    <x v="306"/>
    <d v="2016-09-20T00:00:00"/>
    <x v="1"/>
    <s v="JD-16150"/>
    <x v="251"/>
    <x v="1"/>
    <s v="United States"/>
    <s v="Twin Falls"/>
    <x v="45"/>
    <n v="83301"/>
    <x v="1"/>
    <s v="OFF-BI-10001249"/>
    <x v="1"/>
    <x v="8"/>
    <s v="Avery Heavy-Duty EZD View Binder with Locking Rings"/>
    <n v="20.416"/>
    <n v="4"/>
    <x v="2"/>
    <n v="6.6352000000000002"/>
    <m/>
  </r>
  <r>
    <n v="8784"/>
    <s v="CA-2016-116911"/>
    <x v="306"/>
    <d v="2016-09-20T00:00:00"/>
    <x v="1"/>
    <s v="JD-16150"/>
    <x v="251"/>
    <x v="1"/>
    <s v="United States"/>
    <s v="Twin Falls"/>
    <x v="45"/>
    <n v="83301"/>
    <x v="1"/>
    <s v="FUR-TA-10003473"/>
    <x v="0"/>
    <x v="3"/>
    <s v="Bretford Rectangular Conference Table Tops"/>
    <n v="1128.3900000000001"/>
    <n v="3"/>
    <x v="0"/>
    <n v="259.52969999999999"/>
    <m/>
  </r>
  <r>
    <n v="8785"/>
    <s v="US-2017-129224"/>
    <x v="294"/>
    <d v="2017-03-23T00:00:00"/>
    <x v="1"/>
    <s v="AS-10630"/>
    <x v="357"/>
    <x v="2"/>
    <s v="United States"/>
    <s v="Knoxville"/>
    <x v="18"/>
    <n v="37918"/>
    <x v="0"/>
    <s v="OFF-LA-10003190"/>
    <x v="1"/>
    <x v="2"/>
    <s v="Avery 474"/>
    <n v="4.6079999999999997"/>
    <n v="2"/>
    <x v="2"/>
    <n v="1.6704000000000001"/>
    <m/>
  </r>
  <r>
    <n v="8786"/>
    <s v="CA-2017-145765"/>
    <x v="39"/>
    <d v="2017-06-02T00:00:00"/>
    <x v="1"/>
    <s v="CM-11815"/>
    <x v="698"/>
    <x v="1"/>
    <s v="United States"/>
    <s v="Phoenix"/>
    <x v="16"/>
    <n v="85023"/>
    <x v="1"/>
    <s v="TEC-PH-10001305"/>
    <x v="2"/>
    <x v="7"/>
    <s v="Panasonic KX TS208W Corded phone"/>
    <n v="195.96"/>
    <n v="5"/>
    <x v="2"/>
    <n v="19.596"/>
    <m/>
  </r>
  <r>
    <n v="8787"/>
    <s v="CA-2017-145765"/>
    <x v="39"/>
    <d v="2017-06-02T00:00:00"/>
    <x v="1"/>
    <s v="CM-11815"/>
    <x v="698"/>
    <x v="1"/>
    <s v="United States"/>
    <s v="Phoenix"/>
    <x v="16"/>
    <n v="85023"/>
    <x v="1"/>
    <s v="OFF-PA-10001534"/>
    <x v="1"/>
    <x v="10"/>
    <s v="Xerox 230"/>
    <n v="15.552"/>
    <n v="3"/>
    <x v="2"/>
    <n v="5.4432"/>
    <m/>
  </r>
  <r>
    <n v="8788"/>
    <s v="CA-2017-145765"/>
    <x v="39"/>
    <d v="2017-06-02T00:00:00"/>
    <x v="1"/>
    <s v="CM-11815"/>
    <x v="698"/>
    <x v="1"/>
    <s v="United States"/>
    <s v="Phoenix"/>
    <x v="16"/>
    <n v="85023"/>
    <x v="1"/>
    <s v="TEC-AC-10000844"/>
    <x v="2"/>
    <x v="11"/>
    <s v="Logitech Gaming G510s - Keyboard"/>
    <n v="271.96800000000002"/>
    <n v="4"/>
    <x v="2"/>
    <n v="54.393599999999999"/>
    <m/>
  </r>
  <r>
    <n v="8789"/>
    <s v="CA-2017-126914"/>
    <x v="140"/>
    <d v="2017-06-19T00:00:00"/>
    <x v="1"/>
    <s v="JE-15715"/>
    <x v="555"/>
    <x v="0"/>
    <s v="United States"/>
    <s v="Monroe"/>
    <x v="3"/>
    <n v="28110"/>
    <x v="0"/>
    <s v="FUR-CH-10000847"/>
    <x v="0"/>
    <x v="1"/>
    <s v="Global Executive Mid-Back Manager's Chair"/>
    <n v="698.35199999999998"/>
    <n v="3"/>
    <x v="2"/>
    <n v="52.376399999999997"/>
    <m/>
  </r>
  <r>
    <n v="8790"/>
    <s v="CA-2017-126914"/>
    <x v="140"/>
    <d v="2017-06-19T00:00:00"/>
    <x v="1"/>
    <s v="JE-15715"/>
    <x v="555"/>
    <x v="0"/>
    <s v="United States"/>
    <s v="Monroe"/>
    <x v="3"/>
    <n v="28110"/>
    <x v="0"/>
    <s v="FUR-BO-10000468"/>
    <x v="0"/>
    <x v="0"/>
    <s v="O'Sullivan 2-Shelf Heavy-Duty Bookcases"/>
    <n v="77.727999999999994"/>
    <n v="2"/>
    <x v="2"/>
    <n v="-3.8864000000000001"/>
    <m/>
  </r>
  <r>
    <n v="8791"/>
    <s v="CA-2015-169572"/>
    <x v="684"/>
    <d v="2015-09-12T00:00:00"/>
    <x v="1"/>
    <s v="AG-10525"/>
    <x v="132"/>
    <x v="1"/>
    <s v="United States"/>
    <s v="Richmond"/>
    <x v="17"/>
    <n v="23223"/>
    <x v="0"/>
    <s v="OFF-BI-10002799"/>
    <x v="1"/>
    <x v="8"/>
    <s v="SlimView Poly Binder, 3/8&quot;"/>
    <n v="46.62"/>
    <n v="9"/>
    <x v="0"/>
    <n v="21.4452"/>
    <m/>
  </r>
  <r>
    <n v="8792"/>
    <s v="CA-2017-162075"/>
    <x v="257"/>
    <d v="2017-03-24T00:00:00"/>
    <x v="1"/>
    <s v="TT-21220"/>
    <x v="627"/>
    <x v="0"/>
    <s v="United States"/>
    <s v="Houston"/>
    <x v="5"/>
    <n v="77041"/>
    <x v="2"/>
    <s v="TEC-PH-10001557"/>
    <x v="2"/>
    <x v="7"/>
    <s v="Pyle PMP37LED"/>
    <n v="537.54399999999998"/>
    <n v="7"/>
    <x v="2"/>
    <n v="47.0351"/>
    <m/>
  </r>
  <r>
    <n v="8793"/>
    <s v="CA-2014-162992"/>
    <x v="174"/>
    <d v="2014-12-21T00:00:00"/>
    <x v="2"/>
    <s v="BP-11095"/>
    <x v="162"/>
    <x v="1"/>
    <s v="United States"/>
    <s v="Los Angeles"/>
    <x v="1"/>
    <n v="90008"/>
    <x v="1"/>
    <s v="OFF-LA-10001934"/>
    <x v="1"/>
    <x v="2"/>
    <s v="Avery 516"/>
    <n v="14.62"/>
    <n v="2"/>
    <x v="0"/>
    <n v="6.8714000000000004"/>
    <m/>
  </r>
  <r>
    <n v="8794"/>
    <s v="CA-2014-162992"/>
    <x v="174"/>
    <d v="2014-12-21T00:00:00"/>
    <x v="2"/>
    <s v="BP-11095"/>
    <x v="162"/>
    <x v="1"/>
    <s v="United States"/>
    <s v="Los Angeles"/>
    <x v="1"/>
    <n v="90008"/>
    <x v="1"/>
    <s v="OFF-FA-10004248"/>
    <x v="1"/>
    <x v="13"/>
    <s v="Advantus T-Pin Paper Clips"/>
    <n v="22.55"/>
    <n v="5"/>
    <x v="0"/>
    <n v="8.7944999999999993"/>
    <m/>
  </r>
  <r>
    <n v="8795"/>
    <s v="CA-2014-162992"/>
    <x v="174"/>
    <d v="2014-12-21T00:00:00"/>
    <x v="2"/>
    <s v="BP-11095"/>
    <x v="162"/>
    <x v="1"/>
    <s v="United States"/>
    <s v="Los Angeles"/>
    <x v="1"/>
    <n v="90008"/>
    <x v="1"/>
    <s v="TEC-PH-10001944"/>
    <x v="2"/>
    <x v="7"/>
    <s v="Wi-Ex zBoost YX540 Cellular Phone Signal Booster"/>
    <n v="583.79999999999995"/>
    <n v="5"/>
    <x v="2"/>
    <n v="72.974999999999994"/>
    <m/>
  </r>
  <r>
    <n v="8796"/>
    <s v="CA-2014-162992"/>
    <x v="174"/>
    <d v="2014-12-21T00:00:00"/>
    <x v="2"/>
    <s v="BP-11095"/>
    <x v="162"/>
    <x v="1"/>
    <s v="United States"/>
    <s v="Los Angeles"/>
    <x v="1"/>
    <n v="90008"/>
    <x v="1"/>
    <s v="TEC-PH-10002085"/>
    <x v="2"/>
    <x v="7"/>
    <s v="Clarity 53712"/>
    <n v="211.16800000000001"/>
    <n v="4"/>
    <x v="2"/>
    <n v="15.8376"/>
    <m/>
  </r>
  <r>
    <n v="8797"/>
    <s v="CA-2016-106397"/>
    <x v="274"/>
    <d v="2016-07-13T00:00:00"/>
    <x v="1"/>
    <s v="MJ-17740"/>
    <x v="77"/>
    <x v="0"/>
    <s v="United States"/>
    <s v="Orem"/>
    <x v="7"/>
    <n v="84057"/>
    <x v="1"/>
    <s v="OFF-PA-10003441"/>
    <x v="1"/>
    <x v="10"/>
    <s v="Xerox 226"/>
    <n v="12.96"/>
    <n v="2"/>
    <x v="0"/>
    <n v="6.2207999999999997"/>
    <m/>
  </r>
  <r>
    <n v="8798"/>
    <s v="CA-2016-106397"/>
    <x v="274"/>
    <d v="2016-07-13T00:00:00"/>
    <x v="1"/>
    <s v="MJ-17740"/>
    <x v="77"/>
    <x v="0"/>
    <s v="United States"/>
    <s v="Orem"/>
    <x v="7"/>
    <n v="84057"/>
    <x v="1"/>
    <s v="OFF-AR-10004602"/>
    <x v="1"/>
    <x v="6"/>
    <s v="Boston KS Multi-Size Manual Pencil Sharpener"/>
    <n v="45.98"/>
    <n v="2"/>
    <x v="0"/>
    <n v="12.8744"/>
    <m/>
  </r>
  <r>
    <n v="8799"/>
    <s v="US-2016-150140"/>
    <x v="1203"/>
    <d v="2016-04-10T00:00:00"/>
    <x v="1"/>
    <s v="VM-21685"/>
    <x v="91"/>
    <x v="2"/>
    <s v="United States"/>
    <s v="Burlington"/>
    <x v="42"/>
    <n v="5408"/>
    <x v="3"/>
    <s v="TEC-PH-10002555"/>
    <x v="2"/>
    <x v="7"/>
    <s v="Nortel Meridian M5316 Digital phone"/>
    <n v="1294.75"/>
    <n v="5"/>
    <x v="0"/>
    <n v="336.63499999999999"/>
    <m/>
  </r>
  <r>
    <n v="8800"/>
    <s v="CA-2014-116666"/>
    <x v="1204"/>
    <d v="2014-05-10T00:00:00"/>
    <x v="2"/>
    <s v="KT-16480"/>
    <x v="409"/>
    <x v="0"/>
    <s v="United States"/>
    <s v="Philadelphia"/>
    <x v="9"/>
    <n v="19134"/>
    <x v="3"/>
    <s v="TEC-CO-10001449"/>
    <x v="2"/>
    <x v="16"/>
    <s v="Hewlett Packard LaserJet 3310 Copier"/>
    <n v="1799.97"/>
    <n v="5"/>
    <x v="10"/>
    <n v="239.99600000000001"/>
    <m/>
  </r>
  <r>
    <n v="8801"/>
    <s v="CA-2017-148992"/>
    <x v="51"/>
    <d v="2017-11-27T00:00:00"/>
    <x v="1"/>
    <s v="CS-12250"/>
    <x v="294"/>
    <x v="1"/>
    <s v="United States"/>
    <s v="Chicago"/>
    <x v="10"/>
    <n v="60623"/>
    <x v="2"/>
    <s v="OFF-PA-10004285"/>
    <x v="1"/>
    <x v="10"/>
    <s v="Xerox 1959"/>
    <n v="10.688000000000001"/>
    <n v="2"/>
    <x v="2"/>
    <n v="3.7408000000000001"/>
    <m/>
  </r>
  <r>
    <n v="8802"/>
    <s v="CA-2016-140935"/>
    <x v="338"/>
    <d v="2016-11-12T00:00:00"/>
    <x v="2"/>
    <s v="AB-10015"/>
    <x v="755"/>
    <x v="0"/>
    <s v="United States"/>
    <s v="Oklahoma City"/>
    <x v="26"/>
    <n v="73120"/>
    <x v="2"/>
    <s v="TEC-PH-10000562"/>
    <x v="2"/>
    <x v="7"/>
    <s v="Samsung Convoy 3"/>
    <n v="221.98"/>
    <n v="2"/>
    <x v="0"/>
    <n v="62.154400000000003"/>
    <m/>
  </r>
  <r>
    <n v="8803"/>
    <s v="CA-2016-140935"/>
    <x v="338"/>
    <d v="2016-11-12T00:00:00"/>
    <x v="2"/>
    <s v="AB-10015"/>
    <x v="755"/>
    <x v="0"/>
    <s v="United States"/>
    <s v="Oklahoma City"/>
    <x v="26"/>
    <n v="73120"/>
    <x v="2"/>
    <s v="FUR-BO-10003966"/>
    <x v="0"/>
    <x v="0"/>
    <s v="Sauder Facets Collection Library, Sky Alder Finish"/>
    <n v="341.96"/>
    <n v="2"/>
    <x v="0"/>
    <n v="54.7136"/>
    <m/>
  </r>
  <r>
    <n v="8804"/>
    <s v="CA-2014-157644"/>
    <x v="520"/>
    <d v="2015-01-01T00:00:00"/>
    <x v="2"/>
    <s v="AH-10030"/>
    <x v="692"/>
    <x v="1"/>
    <s v="United States"/>
    <s v="New York City"/>
    <x v="15"/>
    <n v="10035"/>
    <x v="3"/>
    <s v="TEC-AC-10003614"/>
    <x v="2"/>
    <x v="11"/>
    <s v="Verbatim 25 GB 6x Blu-ray Single Layer Recordable Disc, 10/Pack"/>
    <n v="34.770000000000003"/>
    <n v="3"/>
    <x v="0"/>
    <n v="11.4741"/>
    <m/>
  </r>
  <r>
    <n v="8805"/>
    <s v="CA-2014-157644"/>
    <x v="520"/>
    <d v="2015-01-01T00:00:00"/>
    <x v="2"/>
    <s v="AH-10030"/>
    <x v="692"/>
    <x v="1"/>
    <s v="United States"/>
    <s v="New York City"/>
    <x v="15"/>
    <n v="10035"/>
    <x v="3"/>
    <s v="OFF-LA-10003148"/>
    <x v="1"/>
    <x v="2"/>
    <s v="Avery 51"/>
    <n v="18.899999999999999"/>
    <n v="3"/>
    <x v="0"/>
    <n v="8.6940000000000008"/>
    <m/>
  </r>
  <r>
    <n v="8806"/>
    <s v="US-2017-100398"/>
    <x v="971"/>
    <d v="2017-08-23T00:00:00"/>
    <x v="1"/>
    <s v="DO-13435"/>
    <x v="157"/>
    <x v="0"/>
    <s v="United States"/>
    <s v="Salt Lake City"/>
    <x v="7"/>
    <n v="84106"/>
    <x v="1"/>
    <s v="OFF-BI-10002133"/>
    <x v="1"/>
    <x v="8"/>
    <s v="Wilson Jones Elliptical Ring 3 1/2&quot; Capacity Binders, 800 sheets"/>
    <n v="102.72"/>
    <n v="3"/>
    <x v="2"/>
    <n v="37.235999999999997"/>
    <m/>
  </r>
  <r>
    <n v="8807"/>
    <s v="CA-2016-113082"/>
    <x v="126"/>
    <d v="2016-09-16T00:00:00"/>
    <x v="1"/>
    <s v="MC-17590"/>
    <x v="565"/>
    <x v="1"/>
    <s v="United States"/>
    <s v="Utica"/>
    <x v="15"/>
    <n v="13501"/>
    <x v="3"/>
    <s v="FUR-FU-10002813"/>
    <x v="0"/>
    <x v="5"/>
    <s v="DAX Contemporary Wood Frame with Silver Metal Mat, Desktop, 11 x 14 Size"/>
    <n v="40.479999999999997"/>
    <n v="2"/>
    <x v="0"/>
    <n v="14.572800000000001"/>
    <m/>
  </r>
  <r>
    <n v="8808"/>
    <s v="US-2017-110646"/>
    <x v="40"/>
    <d v="2017-10-31T00:00:00"/>
    <x v="1"/>
    <s v="JF-15190"/>
    <x v="440"/>
    <x v="0"/>
    <s v="United States"/>
    <s v="Philadelphia"/>
    <x v="9"/>
    <n v="19134"/>
    <x v="3"/>
    <s v="OFF-BI-10004330"/>
    <x v="1"/>
    <x v="8"/>
    <s v="GBC Velobind Prepunched Cover Sets, Regency Series"/>
    <n v="33.281999999999996"/>
    <n v="3"/>
    <x v="6"/>
    <n v="-27.734999999999999"/>
    <m/>
  </r>
  <r>
    <n v="8809"/>
    <s v="US-2017-110646"/>
    <x v="40"/>
    <d v="2017-10-31T00:00:00"/>
    <x v="1"/>
    <s v="JF-15190"/>
    <x v="440"/>
    <x v="0"/>
    <s v="United States"/>
    <s v="Philadelphia"/>
    <x v="9"/>
    <n v="19134"/>
    <x v="3"/>
    <s v="TEC-PH-10002807"/>
    <x v="2"/>
    <x v="7"/>
    <s v="Motorla HX550 Universal Bluetooth Headset"/>
    <n v="118.65"/>
    <n v="5"/>
    <x v="10"/>
    <n v="19.774999999999999"/>
    <m/>
  </r>
  <r>
    <n v="8810"/>
    <s v="US-2017-110646"/>
    <x v="40"/>
    <d v="2017-10-31T00:00:00"/>
    <x v="1"/>
    <s v="JF-15190"/>
    <x v="440"/>
    <x v="0"/>
    <s v="United States"/>
    <s v="Philadelphia"/>
    <x v="9"/>
    <n v="19134"/>
    <x v="3"/>
    <s v="OFF-LA-10001404"/>
    <x v="1"/>
    <x v="2"/>
    <s v="Avery 517"/>
    <n v="14.76"/>
    <n v="5"/>
    <x v="2"/>
    <n v="4.9814999999999996"/>
    <m/>
  </r>
  <r>
    <n v="8811"/>
    <s v="CA-2017-120614"/>
    <x v="1109"/>
    <d v="2017-06-04T00:00:00"/>
    <x v="1"/>
    <s v="SM-20950"/>
    <x v="416"/>
    <x v="1"/>
    <s v="United States"/>
    <s v="Los Angeles"/>
    <x v="1"/>
    <n v="90004"/>
    <x v="1"/>
    <s v="OFF-PA-10004911"/>
    <x v="1"/>
    <x v="10"/>
    <s v="Rediform S.O.S. 1-Up Phone Message Bk, 4-1/4x3-1/16 Bk, 1 Form/Pg, 40 Messages/Bk, 3/Pk"/>
    <n v="37.520000000000003"/>
    <n v="4"/>
    <x v="0"/>
    <n v="18.009599999999999"/>
    <m/>
  </r>
  <r>
    <n v="8812"/>
    <s v="US-2016-140172"/>
    <x v="387"/>
    <d v="2016-03-13T00:00:00"/>
    <x v="1"/>
    <s v="SP-20650"/>
    <x v="70"/>
    <x v="1"/>
    <s v="United States"/>
    <s v="Jackson"/>
    <x v="12"/>
    <n v="49201"/>
    <x v="2"/>
    <s v="OFF-AP-10004233"/>
    <x v="1"/>
    <x v="9"/>
    <s v="Honeywell Enviracaire Portable Air Cleaner for up to 8 x 10 Room"/>
    <n v="207.14400000000001"/>
    <n v="3"/>
    <x v="9"/>
    <n v="48.333599999999997"/>
    <m/>
  </r>
  <r>
    <n v="8813"/>
    <s v="US-2016-140172"/>
    <x v="387"/>
    <d v="2016-03-13T00:00:00"/>
    <x v="1"/>
    <s v="SP-20650"/>
    <x v="70"/>
    <x v="1"/>
    <s v="United States"/>
    <s v="Jackson"/>
    <x v="12"/>
    <n v="49201"/>
    <x v="2"/>
    <s v="OFF-AR-10002766"/>
    <x v="1"/>
    <x v="6"/>
    <s v="Prang Drawing Pencil Set"/>
    <n v="13.9"/>
    <n v="5"/>
    <x v="0"/>
    <n v="3.7530000000000001"/>
    <m/>
  </r>
  <r>
    <n v="8814"/>
    <s v="CA-2015-127754"/>
    <x v="353"/>
    <d v="2015-07-31T00:00:00"/>
    <x v="1"/>
    <s v="CK-12760"/>
    <x v="316"/>
    <x v="1"/>
    <s v="United States"/>
    <s v="Glendale"/>
    <x v="16"/>
    <n v="85301"/>
    <x v="1"/>
    <s v="FUR-CH-10003199"/>
    <x v="0"/>
    <x v="1"/>
    <s v="Office Star - Contemporary Task Swivel Chair"/>
    <n v="266.35199999999998"/>
    <n v="3"/>
    <x v="2"/>
    <n v="13.317600000000001"/>
    <m/>
  </r>
  <r>
    <n v="8815"/>
    <s v="CA-2015-144274"/>
    <x v="521"/>
    <d v="2015-11-25T00:00:00"/>
    <x v="0"/>
    <s v="PW-19240"/>
    <x v="617"/>
    <x v="0"/>
    <s v="United States"/>
    <s v="Wilmington"/>
    <x v="13"/>
    <n v="19805"/>
    <x v="3"/>
    <s v="TEC-PH-10003012"/>
    <x v="2"/>
    <x v="7"/>
    <s v="Nortel Meridian M3904 Professional Digital phone"/>
    <n v="307.98"/>
    <n v="2"/>
    <x v="0"/>
    <n v="89.3142"/>
    <m/>
  </r>
  <r>
    <n v="8816"/>
    <s v="CA-2015-144274"/>
    <x v="521"/>
    <d v="2015-11-25T00:00:00"/>
    <x v="0"/>
    <s v="PW-19240"/>
    <x v="617"/>
    <x v="0"/>
    <s v="United States"/>
    <s v="Wilmington"/>
    <x v="13"/>
    <n v="19805"/>
    <x v="3"/>
    <s v="OFF-PA-10001583"/>
    <x v="1"/>
    <x v="10"/>
    <s v="1/4 Fold Party Design Invitations &amp; White Envelopes, 24 8-1/2&quot; X 11&quot; Cards, 25 Env./Pack"/>
    <n v="44.1"/>
    <n v="6"/>
    <x v="0"/>
    <n v="20.727"/>
    <m/>
  </r>
  <r>
    <n v="8817"/>
    <s v="CA-2015-144274"/>
    <x v="521"/>
    <d v="2015-11-25T00:00:00"/>
    <x v="0"/>
    <s v="PW-19240"/>
    <x v="617"/>
    <x v="0"/>
    <s v="United States"/>
    <s v="Wilmington"/>
    <x v="13"/>
    <n v="19805"/>
    <x v="3"/>
    <s v="OFF-AR-10001940"/>
    <x v="1"/>
    <x v="6"/>
    <s v="Sanford Colorific Eraseable Coloring Pencils, 12 Count"/>
    <n v="13.12"/>
    <n v="4"/>
    <x v="0"/>
    <n v="5.6416000000000004"/>
    <m/>
  </r>
  <r>
    <n v="8818"/>
    <s v="CA-2015-144274"/>
    <x v="521"/>
    <d v="2015-11-25T00:00:00"/>
    <x v="0"/>
    <s v="PW-19240"/>
    <x v="617"/>
    <x v="0"/>
    <s v="United States"/>
    <s v="Wilmington"/>
    <x v="13"/>
    <n v="19805"/>
    <x v="3"/>
    <s v="OFF-EN-10003286"/>
    <x v="1"/>
    <x v="12"/>
    <s v="Staple envelope"/>
    <n v="16.559999999999999"/>
    <n v="2"/>
    <x v="0"/>
    <n v="7.7831999999999999"/>
    <m/>
  </r>
  <r>
    <n v="8819"/>
    <s v="CA-2015-144274"/>
    <x v="521"/>
    <d v="2015-11-25T00:00:00"/>
    <x v="0"/>
    <s v="PW-19240"/>
    <x v="617"/>
    <x v="0"/>
    <s v="United States"/>
    <s v="Wilmington"/>
    <x v="13"/>
    <n v="19805"/>
    <x v="3"/>
    <s v="OFF-PA-10003441"/>
    <x v="1"/>
    <x v="10"/>
    <s v="Xerox 226"/>
    <n v="38.880000000000003"/>
    <n v="6"/>
    <x v="0"/>
    <n v="18.662400000000002"/>
    <m/>
  </r>
  <r>
    <n v="8820"/>
    <s v="CA-2015-142930"/>
    <x v="109"/>
    <d v="2015-12-02T00:00:00"/>
    <x v="1"/>
    <s v="EB-14170"/>
    <x v="432"/>
    <x v="0"/>
    <s v="United States"/>
    <s v="Austin"/>
    <x v="5"/>
    <n v="78745"/>
    <x v="2"/>
    <s v="OFF-PA-10003395"/>
    <x v="1"/>
    <x v="10"/>
    <s v="Xerox 1941"/>
    <n v="335.52"/>
    <n v="4"/>
    <x v="2"/>
    <n v="117.432"/>
    <m/>
  </r>
  <r>
    <n v="8821"/>
    <s v="CA-2017-100622"/>
    <x v="132"/>
    <d v="2017-11-07T00:00:00"/>
    <x v="1"/>
    <s v="DK-13090"/>
    <x v="54"/>
    <x v="0"/>
    <s v="United States"/>
    <s v="Orlando"/>
    <x v="2"/>
    <n v="32839"/>
    <x v="0"/>
    <s v="TEC-CO-10003236"/>
    <x v="2"/>
    <x v="16"/>
    <s v="Canon Image Class D660 Copier"/>
    <n v="959.98400000000004"/>
    <n v="2"/>
    <x v="2"/>
    <n v="311.9948"/>
    <m/>
  </r>
  <r>
    <n v="8822"/>
    <s v="CA-2017-100622"/>
    <x v="132"/>
    <d v="2017-11-07T00:00:00"/>
    <x v="1"/>
    <s v="DK-13090"/>
    <x v="54"/>
    <x v="0"/>
    <s v="United States"/>
    <s v="Orlando"/>
    <x v="2"/>
    <n v="32839"/>
    <x v="0"/>
    <s v="OFF-BI-10002982"/>
    <x v="1"/>
    <x v="8"/>
    <s v="Avery Self-Adhesive Photo Pockets for Polaroid Photos"/>
    <n v="4.0860000000000003"/>
    <n v="2"/>
    <x v="6"/>
    <n v="-2.9964"/>
    <m/>
  </r>
  <r>
    <n v="8823"/>
    <s v="CA-2017-100622"/>
    <x v="132"/>
    <d v="2017-11-07T00:00:00"/>
    <x v="1"/>
    <s v="DK-13090"/>
    <x v="54"/>
    <x v="0"/>
    <s v="United States"/>
    <s v="Orlando"/>
    <x v="2"/>
    <n v="32839"/>
    <x v="0"/>
    <s v="OFF-AR-10004010"/>
    <x v="1"/>
    <x v="6"/>
    <s v="Hunt Boston Vacuum Mount KS Pencil Sharpener"/>
    <n v="55.984000000000002"/>
    <n v="2"/>
    <x v="2"/>
    <n v="4.1988000000000003"/>
    <m/>
  </r>
  <r>
    <n v="8824"/>
    <s v="CA-2017-100622"/>
    <x v="132"/>
    <d v="2017-11-07T00:00:00"/>
    <x v="1"/>
    <s v="DK-13090"/>
    <x v="54"/>
    <x v="0"/>
    <s v="United States"/>
    <s v="Orlando"/>
    <x v="2"/>
    <n v="32839"/>
    <x v="0"/>
    <s v="OFF-PA-10002947"/>
    <x v="1"/>
    <x v="10"/>
    <s v="Xerox 1923"/>
    <n v="10.688000000000001"/>
    <n v="2"/>
    <x v="2"/>
    <n v="3.7408000000000001"/>
    <m/>
  </r>
  <r>
    <n v="8825"/>
    <s v="CA-2017-117156"/>
    <x v="708"/>
    <d v="2017-03-23T00:00:00"/>
    <x v="0"/>
    <s v="TB-21055"/>
    <x v="26"/>
    <x v="0"/>
    <s v="United States"/>
    <s v="Reading"/>
    <x v="9"/>
    <n v="19601"/>
    <x v="3"/>
    <s v="OFF-EN-10003845"/>
    <x v="1"/>
    <x v="12"/>
    <s v="Colored Envelopes"/>
    <n v="8.8559999999999999"/>
    <n v="3"/>
    <x v="2"/>
    <n v="2.8782000000000001"/>
    <m/>
  </r>
  <r>
    <n v="8826"/>
    <s v="CA-2015-115399"/>
    <x v="546"/>
    <d v="2015-12-22T00:00:00"/>
    <x v="2"/>
    <s v="AG-10900"/>
    <x v="151"/>
    <x v="0"/>
    <s v="United States"/>
    <s v="Philadelphia"/>
    <x v="9"/>
    <n v="19134"/>
    <x v="3"/>
    <s v="OFF-LA-10003190"/>
    <x v="1"/>
    <x v="2"/>
    <s v="Avery 474"/>
    <n v="6.9119999999999999"/>
    <n v="3"/>
    <x v="2"/>
    <n v="2.5055999999999998"/>
    <m/>
  </r>
  <r>
    <n v="8827"/>
    <s v="US-2014-157847"/>
    <x v="1063"/>
    <d v="2014-04-06T00:00:00"/>
    <x v="0"/>
    <s v="SC-20020"/>
    <x v="710"/>
    <x v="0"/>
    <s v="United States"/>
    <s v="Houston"/>
    <x v="5"/>
    <n v="77095"/>
    <x v="2"/>
    <s v="OFF-PA-10002986"/>
    <x v="1"/>
    <x v="10"/>
    <s v="Xerox 1898"/>
    <n v="26.72"/>
    <n v="5"/>
    <x v="2"/>
    <n v="9.3520000000000003"/>
    <m/>
  </r>
  <r>
    <n v="8828"/>
    <s v="US-2014-157847"/>
    <x v="1063"/>
    <d v="2014-04-06T00:00:00"/>
    <x v="0"/>
    <s v="SC-20020"/>
    <x v="710"/>
    <x v="0"/>
    <s v="United States"/>
    <s v="Houston"/>
    <x v="5"/>
    <n v="77095"/>
    <x v="2"/>
    <s v="OFF-PA-10001593"/>
    <x v="1"/>
    <x v="10"/>
    <s v="Xerox 1947"/>
    <n v="33.488"/>
    <n v="7"/>
    <x v="2"/>
    <n v="10.465"/>
    <m/>
  </r>
  <r>
    <n v="8829"/>
    <s v="CA-2015-115168"/>
    <x v="1117"/>
    <d v="2015-06-09T00:00:00"/>
    <x v="1"/>
    <s v="BB-11545"/>
    <x v="179"/>
    <x v="1"/>
    <s v="United States"/>
    <s v="Saint Charles"/>
    <x v="25"/>
    <n v="63301"/>
    <x v="2"/>
    <s v="OFF-PA-10000528"/>
    <x v="1"/>
    <x v="10"/>
    <s v="Xerox 1981"/>
    <n v="10.56"/>
    <n v="2"/>
    <x v="0"/>
    <n v="4.7519999999999998"/>
    <m/>
  </r>
  <r>
    <n v="8830"/>
    <s v="CA-2014-109680"/>
    <x v="191"/>
    <d v="2014-10-09T00:00:00"/>
    <x v="2"/>
    <s v="VP-21760"/>
    <x v="778"/>
    <x v="1"/>
    <s v="United States"/>
    <s v="Indianapolis"/>
    <x v="14"/>
    <n v="46203"/>
    <x v="2"/>
    <s v="OFF-ST-10001932"/>
    <x v="1"/>
    <x v="4"/>
    <s v="Fellowes Staxonsteel Drawer Files"/>
    <n v="386.34"/>
    <n v="2"/>
    <x v="0"/>
    <n v="54.087600000000002"/>
    <m/>
  </r>
  <r>
    <n v="8831"/>
    <s v="CA-2016-167983"/>
    <x v="1036"/>
    <d v="2016-08-24T00:00:00"/>
    <x v="0"/>
    <s v="RP-19270"/>
    <x v="345"/>
    <x v="1"/>
    <s v="United States"/>
    <s v="Seattle"/>
    <x v="4"/>
    <n v="98115"/>
    <x v="1"/>
    <s v="OFF-BI-10003727"/>
    <x v="1"/>
    <x v="8"/>
    <s v="Avery Durable Slant Ring Binders With Label Holder"/>
    <n v="33.44"/>
    <n v="10"/>
    <x v="2"/>
    <n v="11.704000000000001"/>
    <m/>
  </r>
  <r>
    <n v="8832"/>
    <s v="CA-2015-145324"/>
    <x v="219"/>
    <d v="2015-11-19T00:00:00"/>
    <x v="1"/>
    <s v="DH-13675"/>
    <x v="723"/>
    <x v="2"/>
    <s v="United States"/>
    <s v="Harrisonburg"/>
    <x v="17"/>
    <n v="22801"/>
    <x v="0"/>
    <s v="FUR-FU-10002759"/>
    <x v="0"/>
    <x v="5"/>
    <s v="12-1/2 Diameter Round Wall Clock"/>
    <n v="39.96"/>
    <n v="2"/>
    <x v="0"/>
    <n v="14.3856"/>
    <m/>
  </r>
  <r>
    <n v="8833"/>
    <s v="CA-2015-153423"/>
    <x v="137"/>
    <d v="2015-06-27T00:00:00"/>
    <x v="1"/>
    <s v="SW-20455"/>
    <x v="517"/>
    <x v="0"/>
    <s v="United States"/>
    <s v="Rochester"/>
    <x v="15"/>
    <n v="14609"/>
    <x v="3"/>
    <s v="OFF-BI-10000545"/>
    <x v="1"/>
    <x v="8"/>
    <s v="GBC Ibimaster 500 Manual ProClick Binding System"/>
    <n v="1217.568"/>
    <n v="2"/>
    <x v="2"/>
    <n v="456.58800000000002"/>
    <m/>
  </r>
  <r>
    <n v="8834"/>
    <s v="US-2017-132675"/>
    <x v="241"/>
    <d v="2017-09-28T00:00:00"/>
    <x v="1"/>
    <s v="KF-16285"/>
    <x v="580"/>
    <x v="2"/>
    <s v="United States"/>
    <s v="Sandy Springs"/>
    <x v="32"/>
    <n v="30328"/>
    <x v="0"/>
    <s v="OFF-ST-10004950"/>
    <x v="1"/>
    <x v="4"/>
    <s v="Tenex Personal Filing Tote With Secure Closure Lid, Black/Frost"/>
    <n v="15.51"/>
    <n v="1"/>
    <x v="0"/>
    <n v="3.8774999999999999"/>
    <m/>
  </r>
  <r>
    <n v="8835"/>
    <s v="US-2017-132675"/>
    <x v="241"/>
    <d v="2017-09-28T00:00:00"/>
    <x v="1"/>
    <s v="KF-16285"/>
    <x v="580"/>
    <x v="2"/>
    <s v="United States"/>
    <s v="Sandy Springs"/>
    <x v="32"/>
    <n v="30328"/>
    <x v="0"/>
    <s v="TEC-PH-10003171"/>
    <x v="2"/>
    <x v="7"/>
    <s v="Plantronics Encore H101 Dual Earpieces Headset"/>
    <n v="89.9"/>
    <n v="2"/>
    <x v="0"/>
    <n v="25.172000000000001"/>
    <m/>
  </r>
  <r>
    <n v="8836"/>
    <s v="US-2017-132675"/>
    <x v="241"/>
    <d v="2017-09-28T00:00:00"/>
    <x v="1"/>
    <s v="KF-16285"/>
    <x v="580"/>
    <x v="2"/>
    <s v="United States"/>
    <s v="Sandy Springs"/>
    <x v="32"/>
    <n v="30328"/>
    <x v="0"/>
    <s v="OFF-AR-10000614"/>
    <x v="1"/>
    <x v="6"/>
    <s v="Barrel Sharpener"/>
    <n v="14.28"/>
    <n v="4"/>
    <x v="0"/>
    <n v="3.7128000000000001"/>
    <m/>
  </r>
  <r>
    <n v="8837"/>
    <s v="US-2017-132675"/>
    <x v="241"/>
    <d v="2017-09-28T00:00:00"/>
    <x v="1"/>
    <s v="KF-16285"/>
    <x v="580"/>
    <x v="2"/>
    <s v="United States"/>
    <s v="Sandy Springs"/>
    <x v="32"/>
    <n v="30328"/>
    <x v="0"/>
    <s v="OFF-AR-10000034"/>
    <x v="1"/>
    <x v="6"/>
    <s v="BIC Brite Liner Grip Highlighters, Assorted, 5/Pack"/>
    <n v="12.72"/>
    <n v="3"/>
    <x v="0"/>
    <n v="4.9607999999999999"/>
    <m/>
  </r>
  <r>
    <n v="8838"/>
    <s v="US-2017-132675"/>
    <x v="241"/>
    <d v="2017-09-28T00:00:00"/>
    <x v="1"/>
    <s v="KF-16285"/>
    <x v="580"/>
    <x v="2"/>
    <s v="United States"/>
    <s v="Sandy Springs"/>
    <x v="32"/>
    <n v="30328"/>
    <x v="0"/>
    <s v="OFF-LA-10003766"/>
    <x v="1"/>
    <x v="2"/>
    <s v="Self-Adhesive Removable Labels"/>
    <n v="15.75"/>
    <n v="5"/>
    <x v="0"/>
    <n v="7.56"/>
    <m/>
  </r>
  <r>
    <n v="8839"/>
    <s v="CA-2014-153808"/>
    <x v="322"/>
    <d v="2014-04-10T00:00:00"/>
    <x v="0"/>
    <s v="FH-14275"/>
    <x v="395"/>
    <x v="1"/>
    <s v="United States"/>
    <s v="Los Angeles"/>
    <x v="1"/>
    <n v="90004"/>
    <x v="1"/>
    <s v="OFF-AR-10001725"/>
    <x v="1"/>
    <x v="6"/>
    <s v="Boston Home &amp; Office Model 2000 Electric Pencil Sharpeners"/>
    <n v="70.95"/>
    <n v="3"/>
    <x v="0"/>
    <n v="18.446999999999999"/>
    <m/>
  </r>
  <r>
    <n v="8840"/>
    <s v="CA-2014-153808"/>
    <x v="322"/>
    <d v="2014-04-10T00:00:00"/>
    <x v="0"/>
    <s v="FH-14275"/>
    <x v="395"/>
    <x v="1"/>
    <s v="United States"/>
    <s v="Los Angeles"/>
    <x v="1"/>
    <n v="90004"/>
    <x v="1"/>
    <s v="OFF-BI-10002794"/>
    <x v="1"/>
    <x v="8"/>
    <s v="Avery Trapezoid Ring Binder, 3&quot; Capacity, Black, 1040 sheets"/>
    <n v="65.567999999999998"/>
    <n v="2"/>
    <x v="2"/>
    <n v="23.7684"/>
    <m/>
  </r>
  <r>
    <n v="8841"/>
    <s v="CA-2014-153808"/>
    <x v="322"/>
    <d v="2014-04-10T00:00:00"/>
    <x v="0"/>
    <s v="FH-14275"/>
    <x v="395"/>
    <x v="1"/>
    <s v="United States"/>
    <s v="Los Angeles"/>
    <x v="1"/>
    <n v="90004"/>
    <x v="1"/>
    <s v="TEC-AC-10004171"/>
    <x v="2"/>
    <x v="11"/>
    <s v="Razer Kraken 7.1 Surround Sound Over Ear USB Gaming Headset"/>
    <n v="299.97000000000003"/>
    <n v="3"/>
    <x v="0"/>
    <n v="131.98679999999999"/>
    <m/>
  </r>
  <r>
    <n v="8842"/>
    <s v="US-2016-112396"/>
    <x v="1205"/>
    <d v="2016-02-13T00:00:00"/>
    <x v="1"/>
    <s v="JR-16210"/>
    <x v="335"/>
    <x v="1"/>
    <s v="United States"/>
    <s v="San Francisco"/>
    <x v="1"/>
    <n v="94110"/>
    <x v="1"/>
    <s v="TEC-AC-10003628"/>
    <x v="2"/>
    <x v="11"/>
    <s v="Logitech 910-002974 M325 Wireless Mouse for Web Scrolling"/>
    <n v="89.97"/>
    <n v="3"/>
    <x v="0"/>
    <n v="39.586799999999997"/>
    <m/>
  </r>
  <r>
    <n v="8843"/>
    <s v="US-2016-112396"/>
    <x v="1205"/>
    <d v="2016-02-13T00:00:00"/>
    <x v="1"/>
    <s v="JR-16210"/>
    <x v="335"/>
    <x v="1"/>
    <s v="United States"/>
    <s v="San Francisco"/>
    <x v="1"/>
    <n v="94110"/>
    <x v="1"/>
    <s v="TEC-AC-10004761"/>
    <x v="2"/>
    <x v="11"/>
    <s v="Maxell 4.7GB DVD+RW 3/Pack"/>
    <n v="31.86"/>
    <n v="2"/>
    <x v="0"/>
    <n v="11.151"/>
    <m/>
  </r>
  <r>
    <n v="8844"/>
    <s v="CA-2014-141173"/>
    <x v="728"/>
    <d v="2014-11-20T00:00:00"/>
    <x v="0"/>
    <s v="JC-16105"/>
    <x v="36"/>
    <x v="1"/>
    <s v="United States"/>
    <s v="Minneapolis"/>
    <x v="11"/>
    <n v="55407"/>
    <x v="2"/>
    <s v="OFF-ST-10000885"/>
    <x v="1"/>
    <x v="4"/>
    <s v="Fellowes Desktop Hanging File Manager"/>
    <n v="67.150000000000006"/>
    <n v="5"/>
    <x v="0"/>
    <n v="16.787500000000001"/>
    <m/>
  </r>
  <r>
    <n v="8845"/>
    <s v="CA-2017-156664"/>
    <x v="404"/>
    <d v="2017-12-23T00:00:00"/>
    <x v="1"/>
    <s v="BP-11290"/>
    <x v="443"/>
    <x v="0"/>
    <s v="United States"/>
    <s v="Columbus"/>
    <x v="24"/>
    <n v="43229"/>
    <x v="3"/>
    <s v="OFF-BI-10004209"/>
    <x v="1"/>
    <x v="8"/>
    <s v="Fellowes Twister Kit, Gray/Clear, 3/pkg"/>
    <n v="7.2359999999999998"/>
    <n v="3"/>
    <x v="6"/>
    <n v="-6.03"/>
    <m/>
  </r>
  <r>
    <n v="8846"/>
    <s v="CA-2017-156664"/>
    <x v="404"/>
    <d v="2017-12-23T00:00:00"/>
    <x v="1"/>
    <s v="BP-11290"/>
    <x v="443"/>
    <x v="0"/>
    <s v="United States"/>
    <s v="Columbus"/>
    <x v="24"/>
    <n v="43229"/>
    <x v="3"/>
    <s v="OFF-FA-10002988"/>
    <x v="1"/>
    <x v="13"/>
    <s v="Ideal Clamps"/>
    <n v="4.8239999999999998"/>
    <n v="3"/>
    <x v="2"/>
    <n v="1.7486999999999999"/>
    <m/>
  </r>
  <r>
    <n v="8847"/>
    <s v="CA-2017-156664"/>
    <x v="404"/>
    <d v="2017-12-23T00:00:00"/>
    <x v="1"/>
    <s v="BP-11290"/>
    <x v="443"/>
    <x v="0"/>
    <s v="United States"/>
    <s v="Columbus"/>
    <x v="24"/>
    <n v="43229"/>
    <x v="3"/>
    <s v="OFF-PA-10002222"/>
    <x v="1"/>
    <x v="10"/>
    <s v="Xerox Color Copier Paper, 11&quot; x 17&quot;, Ream"/>
    <n v="91.36"/>
    <n v="5"/>
    <x v="2"/>
    <n v="29.692"/>
    <m/>
  </r>
  <r>
    <n v="8848"/>
    <s v="CA-2017-156664"/>
    <x v="404"/>
    <d v="2017-12-23T00:00:00"/>
    <x v="1"/>
    <s v="BP-11290"/>
    <x v="443"/>
    <x v="0"/>
    <s v="United States"/>
    <s v="Columbus"/>
    <x v="24"/>
    <n v="43229"/>
    <x v="3"/>
    <s v="OFF-AP-10004487"/>
    <x v="1"/>
    <x v="9"/>
    <s v="Kensington 4 Outlet MasterPiece Compact Power Control Center"/>
    <n v="130.11199999999999"/>
    <n v="2"/>
    <x v="2"/>
    <n v="13.011200000000001"/>
    <m/>
  </r>
  <r>
    <n v="8849"/>
    <s v="CA-2015-140718"/>
    <x v="740"/>
    <d v="2015-07-04T00:00:00"/>
    <x v="2"/>
    <s v="FA-14230"/>
    <x v="135"/>
    <x v="1"/>
    <s v="United States"/>
    <s v="Raleigh"/>
    <x v="3"/>
    <n v="27604"/>
    <x v="0"/>
    <s v="TEC-PH-10003505"/>
    <x v="2"/>
    <x v="7"/>
    <s v="Geemarc AmpliPOWER60"/>
    <n v="74.239999999999995"/>
    <n v="1"/>
    <x v="2"/>
    <n v="8.3520000000000003"/>
    <m/>
  </r>
  <r>
    <n v="8850"/>
    <s v="CA-2015-140718"/>
    <x v="740"/>
    <d v="2015-07-04T00:00:00"/>
    <x v="2"/>
    <s v="FA-14230"/>
    <x v="135"/>
    <x v="1"/>
    <s v="United States"/>
    <s v="Raleigh"/>
    <x v="3"/>
    <n v="27604"/>
    <x v="0"/>
    <s v="FUR-FU-10000076"/>
    <x v="0"/>
    <x v="5"/>
    <s v="24-Hour Round Wall Clock"/>
    <n v="159.84"/>
    <n v="10"/>
    <x v="2"/>
    <n v="45.954000000000001"/>
    <m/>
  </r>
  <r>
    <n v="8851"/>
    <s v="CA-2015-140718"/>
    <x v="740"/>
    <d v="2015-07-04T00:00:00"/>
    <x v="2"/>
    <s v="FA-14230"/>
    <x v="135"/>
    <x v="1"/>
    <s v="United States"/>
    <s v="Raleigh"/>
    <x v="3"/>
    <n v="27604"/>
    <x v="0"/>
    <s v="OFF-BI-10004728"/>
    <x v="1"/>
    <x v="8"/>
    <s v="Wilson Jones Turn Tabs Binder Tool for Ring Binders"/>
    <n v="2.8919999999999999"/>
    <n v="2"/>
    <x v="6"/>
    <n v="-2.3136000000000001"/>
    <m/>
  </r>
  <r>
    <n v="8852"/>
    <s v="CA-2015-140718"/>
    <x v="740"/>
    <d v="2015-07-04T00:00:00"/>
    <x v="2"/>
    <s v="FA-14230"/>
    <x v="135"/>
    <x v="1"/>
    <s v="United States"/>
    <s v="Raleigh"/>
    <x v="3"/>
    <n v="27604"/>
    <x v="0"/>
    <s v="OFF-PA-10002250"/>
    <x v="1"/>
    <x v="10"/>
    <s v="Things To Do Today Pad"/>
    <n v="9.3919999999999995"/>
    <n v="2"/>
    <x v="2"/>
    <n v="3.2871999999999999"/>
    <m/>
  </r>
  <r>
    <n v="8853"/>
    <s v="CA-2014-119977"/>
    <x v="1169"/>
    <d v="2014-10-13T00:00:00"/>
    <x v="0"/>
    <s v="DN-13690"/>
    <x v="35"/>
    <x v="0"/>
    <s v="United States"/>
    <s v="New York City"/>
    <x v="15"/>
    <n v="10011"/>
    <x v="3"/>
    <s v="OFF-PA-10003823"/>
    <x v="1"/>
    <x v="10"/>
    <s v="Xerox 197"/>
    <n v="123.92"/>
    <n v="4"/>
    <x v="0"/>
    <n v="55.764000000000003"/>
    <m/>
  </r>
  <r>
    <n v="8854"/>
    <s v="US-2015-115343"/>
    <x v="357"/>
    <d v="2015-09-25T00:00:00"/>
    <x v="2"/>
    <s v="FO-14305"/>
    <x v="383"/>
    <x v="0"/>
    <s v="United States"/>
    <s v="Philadelphia"/>
    <x v="9"/>
    <n v="19143"/>
    <x v="3"/>
    <s v="OFF-SU-10000898"/>
    <x v="1"/>
    <x v="14"/>
    <s v="Acme Hot Forged Carbon Steel Scissors with Nickel-Plated Handles, 3 7/8&quot; Cut, 8&quot;L"/>
    <n v="55.6"/>
    <n v="5"/>
    <x v="2"/>
    <n v="6.2549999999999999"/>
    <m/>
  </r>
  <r>
    <n v="8855"/>
    <s v="US-2015-115343"/>
    <x v="357"/>
    <d v="2015-09-25T00:00:00"/>
    <x v="2"/>
    <s v="FO-14305"/>
    <x v="383"/>
    <x v="0"/>
    <s v="United States"/>
    <s v="Philadelphia"/>
    <x v="9"/>
    <n v="19143"/>
    <x v="3"/>
    <s v="TEC-AC-10003832"/>
    <x v="2"/>
    <x v="11"/>
    <s v="Logitech P710e Mobile Speakerphone"/>
    <n v="617.976"/>
    <n v="3"/>
    <x v="2"/>
    <n v="-7.7247000000000003"/>
    <m/>
  </r>
  <r>
    <n v="8856"/>
    <s v="CA-2017-163671"/>
    <x v="165"/>
    <d v="2017-12-30T00:00:00"/>
    <x v="1"/>
    <s v="DP-13105"/>
    <x v="317"/>
    <x v="1"/>
    <s v="United States"/>
    <s v="Meridian"/>
    <x v="45"/>
    <n v="83642"/>
    <x v="1"/>
    <s v="OFF-BI-10001679"/>
    <x v="1"/>
    <x v="8"/>
    <s v="GBC Instant Index System for Binding Systems"/>
    <n v="21.312000000000001"/>
    <n v="3"/>
    <x v="2"/>
    <n v="7.992"/>
    <m/>
  </r>
  <r>
    <n v="8857"/>
    <s v="CA-2017-135909"/>
    <x v="119"/>
    <d v="2017-10-20T00:00:00"/>
    <x v="1"/>
    <s v="JW-15220"/>
    <x v="478"/>
    <x v="1"/>
    <s v="United States"/>
    <s v="Sacramento"/>
    <x v="1"/>
    <n v="95823"/>
    <x v="1"/>
    <s v="TEC-AC-10002335"/>
    <x v="2"/>
    <x v="11"/>
    <s v="Logitech Media Keyboard K200"/>
    <n v="209.94"/>
    <n v="6"/>
    <x v="0"/>
    <n v="39.888599999999997"/>
    <m/>
  </r>
  <r>
    <n v="8858"/>
    <s v="CA-2017-135909"/>
    <x v="119"/>
    <d v="2017-10-20T00:00:00"/>
    <x v="1"/>
    <s v="JW-15220"/>
    <x v="478"/>
    <x v="1"/>
    <s v="United States"/>
    <s v="Sacramento"/>
    <x v="1"/>
    <n v="95823"/>
    <x v="1"/>
    <s v="TEC-PH-10003187"/>
    <x v="2"/>
    <x v="7"/>
    <s v="Anker Astro Mini 3000mAh Ultra-Compact Portable Charger"/>
    <n v="31.984000000000002"/>
    <n v="2"/>
    <x v="2"/>
    <n v="-7.9960000000000004"/>
    <m/>
  </r>
  <r>
    <n v="8859"/>
    <s v="CA-2017-135909"/>
    <x v="119"/>
    <d v="2017-10-20T00:00:00"/>
    <x v="1"/>
    <s v="JW-15220"/>
    <x v="478"/>
    <x v="1"/>
    <s v="United States"/>
    <s v="Sacramento"/>
    <x v="1"/>
    <n v="95823"/>
    <x v="1"/>
    <s v="OFF-BI-10003527"/>
    <x v="1"/>
    <x v="8"/>
    <s v="Fellowes PB500 Electric Punch Plastic Comb Binding Machine with Manual Bind"/>
    <n v="5083.96"/>
    <n v="5"/>
    <x v="2"/>
    <n v="1906.4849999999999"/>
    <m/>
  </r>
  <r>
    <n v="8860"/>
    <s v="US-2017-114356"/>
    <x v="648"/>
    <d v="2017-08-26T00:00:00"/>
    <x v="1"/>
    <s v="TT-21460"/>
    <x v="499"/>
    <x v="2"/>
    <s v="United States"/>
    <s v="Charlotte"/>
    <x v="3"/>
    <n v="28205"/>
    <x v="0"/>
    <s v="TEC-PH-10003171"/>
    <x v="2"/>
    <x v="7"/>
    <s v="Plantronics Encore H101 Dual Earpieces Headset"/>
    <n v="35.96"/>
    <n v="1"/>
    <x v="2"/>
    <n v="3.5960000000000001"/>
    <m/>
  </r>
  <r>
    <n v="8861"/>
    <s v="CA-2015-125934"/>
    <x v="861"/>
    <d v="2015-09-18T00:00:00"/>
    <x v="1"/>
    <s v="SN-20560"/>
    <x v="381"/>
    <x v="2"/>
    <s v="United States"/>
    <s v="Paterson"/>
    <x v="30"/>
    <n v="7501"/>
    <x v="3"/>
    <s v="OFF-LA-10000414"/>
    <x v="1"/>
    <x v="2"/>
    <s v="Avery 503"/>
    <n v="31.05"/>
    <n v="3"/>
    <x v="0"/>
    <n v="14.904"/>
    <m/>
  </r>
  <r>
    <n v="8862"/>
    <s v="CA-2015-125934"/>
    <x v="861"/>
    <d v="2015-09-18T00:00:00"/>
    <x v="1"/>
    <s v="SN-20560"/>
    <x v="381"/>
    <x v="2"/>
    <s v="United States"/>
    <s v="Paterson"/>
    <x v="30"/>
    <n v="7501"/>
    <x v="3"/>
    <s v="FUR-FU-10002107"/>
    <x v="0"/>
    <x v="5"/>
    <s v="Eldon Pizzaz Desk Accessories"/>
    <n v="8.92"/>
    <n v="4"/>
    <x v="0"/>
    <n v="3.9247999999999998"/>
    <m/>
  </r>
  <r>
    <n v="8863"/>
    <s v="CA-2015-125934"/>
    <x v="861"/>
    <d v="2015-09-18T00:00:00"/>
    <x v="1"/>
    <s v="SN-20560"/>
    <x v="381"/>
    <x v="2"/>
    <s v="United States"/>
    <s v="Paterson"/>
    <x v="30"/>
    <n v="7501"/>
    <x v="3"/>
    <s v="OFF-BI-10004593"/>
    <x v="1"/>
    <x v="8"/>
    <s v="Ibico Laser Imprintable Binding System Covers"/>
    <n v="209.6"/>
    <n v="4"/>
    <x v="0"/>
    <n v="96.415999999999997"/>
    <m/>
  </r>
  <r>
    <n v="8864"/>
    <s v="CA-2015-125934"/>
    <x v="861"/>
    <d v="2015-09-18T00:00:00"/>
    <x v="1"/>
    <s v="SN-20560"/>
    <x v="381"/>
    <x v="2"/>
    <s v="United States"/>
    <s v="Paterson"/>
    <x v="30"/>
    <n v="7501"/>
    <x v="3"/>
    <s v="OFF-AP-10003860"/>
    <x v="1"/>
    <x v="9"/>
    <s v="Fellowes Advanced 8 Outlet Surge Suppressor with Phone/Fax Protection"/>
    <n v="111.04"/>
    <n v="4"/>
    <x v="0"/>
    <n v="29.980799999999999"/>
    <m/>
  </r>
  <r>
    <n v="8865"/>
    <s v="CA-2015-125934"/>
    <x v="861"/>
    <d v="2015-09-18T00:00:00"/>
    <x v="1"/>
    <s v="SN-20560"/>
    <x v="381"/>
    <x v="2"/>
    <s v="United States"/>
    <s v="Paterson"/>
    <x v="30"/>
    <n v="7501"/>
    <x v="3"/>
    <s v="OFF-PA-10000556"/>
    <x v="1"/>
    <x v="10"/>
    <s v="Xerox 208"/>
    <n v="38.880000000000003"/>
    <n v="6"/>
    <x v="0"/>
    <n v="18.662400000000002"/>
    <m/>
  </r>
  <r>
    <n v="8866"/>
    <s v="CA-2015-158148"/>
    <x v="139"/>
    <d v="2015-12-26T00:00:00"/>
    <x v="1"/>
    <s v="JM-15865"/>
    <x v="622"/>
    <x v="0"/>
    <s v="United States"/>
    <s v="Arlington"/>
    <x v="17"/>
    <n v="22204"/>
    <x v="0"/>
    <s v="OFF-AP-10003281"/>
    <x v="1"/>
    <x v="9"/>
    <s v="Acco 6 Outlet Guardian Standard Surge Suppressor"/>
    <n v="36.270000000000003"/>
    <n v="3"/>
    <x v="0"/>
    <n v="10.881"/>
    <m/>
  </r>
  <r>
    <n v="8867"/>
    <s v="CA-2014-120411"/>
    <x v="59"/>
    <d v="2014-09-23T00:00:00"/>
    <x v="2"/>
    <s v="SB-20185"/>
    <x v="766"/>
    <x v="0"/>
    <s v="United States"/>
    <s v="Chicago"/>
    <x v="10"/>
    <n v="60653"/>
    <x v="2"/>
    <s v="FUR-BO-10004218"/>
    <x v="0"/>
    <x v="0"/>
    <s v="Bush Heritage Pine Collection 5-Shelf Bookcase, Albany Pine Finish, *Special Order"/>
    <n v="493.43"/>
    <n v="5"/>
    <x v="4"/>
    <n v="-70.489999999999995"/>
    <m/>
  </r>
  <r>
    <n v="8868"/>
    <s v="CA-2014-120411"/>
    <x v="59"/>
    <d v="2014-09-23T00:00:00"/>
    <x v="2"/>
    <s v="SB-20185"/>
    <x v="766"/>
    <x v="0"/>
    <s v="United States"/>
    <s v="Chicago"/>
    <x v="10"/>
    <n v="60653"/>
    <x v="2"/>
    <s v="TEC-PH-10002185"/>
    <x v="2"/>
    <x v="7"/>
    <s v="QVS USB Car Charger 2-Port 2.1Amp for iPod/iPhone/iPad/iPad 2/iPad 3"/>
    <n v="11.12"/>
    <n v="2"/>
    <x v="2"/>
    <n v="3.4750000000000001"/>
    <m/>
  </r>
  <r>
    <n v="8869"/>
    <s v="CA-2016-158260"/>
    <x v="254"/>
    <d v="2016-11-08T00:00:00"/>
    <x v="1"/>
    <s v="CC-12475"/>
    <x v="693"/>
    <x v="0"/>
    <s v="United States"/>
    <s v="San Diego"/>
    <x v="1"/>
    <n v="92037"/>
    <x v="1"/>
    <s v="TEC-MA-10003176"/>
    <x v="2"/>
    <x v="15"/>
    <s v="Okidata B400 Printer"/>
    <n v="686.4"/>
    <n v="2"/>
    <x v="2"/>
    <n v="77.22"/>
    <m/>
  </r>
  <r>
    <n v="8870"/>
    <s v="CA-2017-101805"/>
    <x v="96"/>
    <d v="2017-12-06T00:00:00"/>
    <x v="1"/>
    <s v="SH-19975"/>
    <x v="64"/>
    <x v="1"/>
    <s v="United States"/>
    <s v="Seattle"/>
    <x v="4"/>
    <n v="98105"/>
    <x v="1"/>
    <s v="OFF-BI-10002003"/>
    <x v="1"/>
    <x v="8"/>
    <s v="Ibico Presentation Index for Binding Systems"/>
    <n v="15.92"/>
    <n v="5"/>
    <x v="2"/>
    <n v="5.3730000000000002"/>
    <m/>
  </r>
  <r>
    <n v="8871"/>
    <s v="CA-2017-101805"/>
    <x v="96"/>
    <d v="2017-12-06T00:00:00"/>
    <x v="1"/>
    <s v="SH-19975"/>
    <x v="64"/>
    <x v="1"/>
    <s v="United States"/>
    <s v="Seattle"/>
    <x v="4"/>
    <n v="98105"/>
    <x v="1"/>
    <s v="FUR-FU-10000023"/>
    <x v="0"/>
    <x v="5"/>
    <s v="Eldon Wave Desk Accessories"/>
    <n v="70.680000000000007"/>
    <n v="12"/>
    <x v="0"/>
    <n v="31.0992"/>
    <m/>
  </r>
  <r>
    <n v="8872"/>
    <s v="CA-2017-101805"/>
    <x v="96"/>
    <d v="2017-12-06T00:00:00"/>
    <x v="1"/>
    <s v="SH-19975"/>
    <x v="64"/>
    <x v="1"/>
    <s v="United States"/>
    <s v="Seattle"/>
    <x v="4"/>
    <n v="98105"/>
    <x v="1"/>
    <s v="OFF-ST-10002756"/>
    <x v="1"/>
    <x v="4"/>
    <s v="Tennsco Stur-D-Stor Boltless Shelving, 5 Shelves, 24&quot; Deep, Sand"/>
    <n v="541.24"/>
    <n v="4"/>
    <x v="0"/>
    <n v="5.4123999999999999"/>
    <m/>
  </r>
  <r>
    <n v="8873"/>
    <s v="US-2014-105137"/>
    <x v="982"/>
    <d v="2014-10-10T00:00:00"/>
    <x v="3"/>
    <s v="RB-19435"/>
    <x v="579"/>
    <x v="0"/>
    <s v="United States"/>
    <s v="Columbus"/>
    <x v="24"/>
    <n v="43229"/>
    <x v="3"/>
    <s v="TEC-MA-10002694"/>
    <x v="2"/>
    <x v="15"/>
    <s v="Hewlett-Packard Deskjet F4180 All-in-One Color Ink-jet - Printer / copier / scanner"/>
    <n v="101.994"/>
    <n v="2"/>
    <x v="6"/>
    <n v="-71.395799999999994"/>
    <m/>
  </r>
  <r>
    <n v="8874"/>
    <s v="US-2014-105137"/>
    <x v="982"/>
    <d v="2014-10-10T00:00:00"/>
    <x v="3"/>
    <s v="RB-19435"/>
    <x v="579"/>
    <x v="0"/>
    <s v="United States"/>
    <s v="Columbus"/>
    <x v="24"/>
    <n v="43229"/>
    <x v="3"/>
    <s v="OFF-BI-10002429"/>
    <x v="1"/>
    <x v="8"/>
    <s v="Premier Elliptical Ring Binder, Black"/>
    <n v="18.263999999999999"/>
    <n v="2"/>
    <x v="6"/>
    <n v="-13.393599999999999"/>
    <m/>
  </r>
  <r>
    <n v="8875"/>
    <s v="CA-2017-142489"/>
    <x v="237"/>
    <d v="2017-11-16T00:00:00"/>
    <x v="0"/>
    <s v="TC-21295"/>
    <x v="646"/>
    <x v="0"/>
    <s v="United States"/>
    <s v="Houston"/>
    <x v="5"/>
    <n v="77095"/>
    <x v="2"/>
    <s v="OFF-BI-10003684"/>
    <x v="1"/>
    <x v="8"/>
    <s v="Wilson Jones Legal Size Ring Binders"/>
    <n v="21.99"/>
    <n v="5"/>
    <x v="3"/>
    <n v="-32.984999999999999"/>
    <m/>
  </r>
  <r>
    <n v="8876"/>
    <s v="US-2016-141264"/>
    <x v="572"/>
    <d v="2016-08-19T00:00:00"/>
    <x v="1"/>
    <s v="CT-11995"/>
    <x v="564"/>
    <x v="0"/>
    <s v="United States"/>
    <s v="Irving"/>
    <x v="5"/>
    <n v="75061"/>
    <x v="2"/>
    <s v="OFF-SU-10003505"/>
    <x v="1"/>
    <x v="14"/>
    <s v="Premier Electric Letter Opener"/>
    <n v="185.376"/>
    <n v="2"/>
    <x v="2"/>
    <n v="-34.758000000000003"/>
    <m/>
  </r>
  <r>
    <n v="8877"/>
    <s v="US-2016-141264"/>
    <x v="572"/>
    <d v="2016-08-19T00:00:00"/>
    <x v="1"/>
    <s v="CT-11995"/>
    <x v="564"/>
    <x v="0"/>
    <s v="United States"/>
    <s v="Irving"/>
    <x v="5"/>
    <n v="75061"/>
    <x v="2"/>
    <s v="OFF-AP-10002534"/>
    <x v="1"/>
    <x v="9"/>
    <s v="3.6 Cubic Foot Counter Height Office Refrigerator"/>
    <n v="58.923999999999999"/>
    <n v="1"/>
    <x v="3"/>
    <n v="-153.20240000000001"/>
    <m/>
  </r>
  <r>
    <n v="8878"/>
    <s v="CA-2017-126928"/>
    <x v="697"/>
    <d v="2017-09-23T00:00:00"/>
    <x v="1"/>
    <s v="GZ-14470"/>
    <x v="47"/>
    <x v="0"/>
    <s v="United States"/>
    <s v="Morristown"/>
    <x v="30"/>
    <n v="7960"/>
    <x v="3"/>
    <s v="TEC-MA-10004626"/>
    <x v="2"/>
    <x v="15"/>
    <s v="Lexmark 20R1285 X6650 Wireless All-in-One Printer"/>
    <n v="480"/>
    <n v="4"/>
    <x v="0"/>
    <n v="225.6"/>
    <m/>
  </r>
  <r>
    <n v="8879"/>
    <s v="CA-2017-126928"/>
    <x v="697"/>
    <d v="2017-09-23T00:00:00"/>
    <x v="1"/>
    <s v="GZ-14470"/>
    <x v="47"/>
    <x v="0"/>
    <s v="United States"/>
    <s v="Morristown"/>
    <x v="30"/>
    <n v="7960"/>
    <x v="3"/>
    <s v="OFF-ST-10000615"/>
    <x v="1"/>
    <x v="4"/>
    <s v="SimpliFile Personal File, Black Granite, 15w x 6-15/16d x 11-1/4h"/>
    <n v="34.049999999999997"/>
    <n v="3"/>
    <x v="0"/>
    <n v="9.5340000000000007"/>
    <m/>
  </r>
  <r>
    <n v="8880"/>
    <s v="US-2015-107944"/>
    <x v="391"/>
    <d v="2015-03-25T00:00:00"/>
    <x v="2"/>
    <s v="AM-10360"/>
    <x v="87"/>
    <x v="1"/>
    <s v="United States"/>
    <s v="Los Angeles"/>
    <x v="1"/>
    <n v="90008"/>
    <x v="1"/>
    <s v="OFF-PA-10000659"/>
    <x v="1"/>
    <x v="10"/>
    <s v="TOPS Carbonless Receipt Book, Four 2-3/4 x 7-1/4 Money Receipts per Page"/>
    <n v="192.72"/>
    <n v="11"/>
    <x v="0"/>
    <n v="92.505600000000001"/>
    <m/>
  </r>
  <r>
    <n v="8881"/>
    <s v="US-2015-107944"/>
    <x v="391"/>
    <d v="2015-03-25T00:00:00"/>
    <x v="2"/>
    <s v="AM-10360"/>
    <x v="87"/>
    <x v="1"/>
    <s v="United States"/>
    <s v="Los Angeles"/>
    <x v="1"/>
    <n v="90008"/>
    <x v="1"/>
    <s v="TEC-AC-10000736"/>
    <x v="2"/>
    <x v="11"/>
    <s v="Logitech G600 MMO Gaming Mouse"/>
    <n v="239.97"/>
    <n v="3"/>
    <x v="0"/>
    <n v="86.389200000000002"/>
    <m/>
  </r>
  <r>
    <n v="8882"/>
    <s v="CA-2016-135594"/>
    <x v="1186"/>
    <d v="2016-07-03T00:00:00"/>
    <x v="0"/>
    <s v="AH-10120"/>
    <x v="571"/>
    <x v="2"/>
    <s v="United States"/>
    <s v="Aurora"/>
    <x v="10"/>
    <n v="60505"/>
    <x v="2"/>
    <s v="TEC-AC-10003038"/>
    <x v="2"/>
    <x v="11"/>
    <s v="Kingston Digital DataTraveler 16GB USB 2.0"/>
    <n v="50.12"/>
    <n v="7"/>
    <x v="2"/>
    <n v="-0.62649999999999995"/>
    <m/>
  </r>
  <r>
    <n v="8883"/>
    <s v="US-2017-115252"/>
    <x v="179"/>
    <d v="2017-10-25T00:00:00"/>
    <x v="1"/>
    <s v="MY-18295"/>
    <x v="501"/>
    <x v="1"/>
    <s v="United States"/>
    <s v="Durham"/>
    <x v="3"/>
    <n v="27707"/>
    <x v="0"/>
    <s v="TEC-PH-10004071"/>
    <x v="2"/>
    <x v="7"/>
    <s v="PayAnywhere Card Reader"/>
    <n v="15.984"/>
    <n v="2"/>
    <x v="2"/>
    <n v="1.3986000000000001"/>
    <m/>
  </r>
  <r>
    <n v="8884"/>
    <s v="US-2017-115252"/>
    <x v="179"/>
    <d v="2017-10-25T00:00:00"/>
    <x v="1"/>
    <s v="MY-18295"/>
    <x v="501"/>
    <x v="1"/>
    <s v="United States"/>
    <s v="Durham"/>
    <x v="3"/>
    <n v="27707"/>
    <x v="0"/>
    <s v="OFF-PA-10001667"/>
    <x v="1"/>
    <x v="10"/>
    <s v="Great White Multi-Use Recycled Paper (20Lb. and 84 Bright)"/>
    <n v="14.352"/>
    <n v="3"/>
    <x v="2"/>
    <n v="4.4850000000000003"/>
    <m/>
  </r>
  <r>
    <n v="8885"/>
    <s v="CA-2014-107398"/>
    <x v="55"/>
    <d v="2014-08-30T00:00:00"/>
    <x v="1"/>
    <s v="BS-11590"/>
    <x v="29"/>
    <x v="1"/>
    <s v="United States"/>
    <s v="Columbus"/>
    <x v="24"/>
    <n v="43229"/>
    <x v="3"/>
    <s v="OFF-BI-10001982"/>
    <x v="1"/>
    <x v="8"/>
    <s v="Wilson Jones Custom Binder Spines &amp; Labels"/>
    <n v="6.5279999999999996"/>
    <n v="4"/>
    <x v="6"/>
    <n v="-4.5696000000000003"/>
    <m/>
  </r>
  <r>
    <n v="8886"/>
    <s v="CA-2014-107398"/>
    <x v="55"/>
    <d v="2014-08-30T00:00:00"/>
    <x v="1"/>
    <s v="BS-11590"/>
    <x v="29"/>
    <x v="1"/>
    <s v="United States"/>
    <s v="Columbus"/>
    <x v="24"/>
    <n v="43229"/>
    <x v="3"/>
    <s v="OFF-BI-10004141"/>
    <x v="1"/>
    <x v="8"/>
    <s v="Insertable Tab Indexes For Data Binders"/>
    <n v="2.8620000000000001"/>
    <n v="3"/>
    <x v="6"/>
    <n v="-2.2896000000000001"/>
    <m/>
  </r>
  <r>
    <n v="8887"/>
    <s v="CA-2014-107398"/>
    <x v="55"/>
    <d v="2014-08-30T00:00:00"/>
    <x v="1"/>
    <s v="BS-11590"/>
    <x v="29"/>
    <x v="1"/>
    <s v="United States"/>
    <s v="Columbus"/>
    <x v="24"/>
    <n v="43229"/>
    <x v="3"/>
    <s v="OFF-BI-10002103"/>
    <x v="1"/>
    <x v="8"/>
    <s v="Cardinal Slant-D Ring Binder, Heavy Gauge Vinyl"/>
    <n v="20.856000000000002"/>
    <n v="8"/>
    <x v="6"/>
    <n v="-16.684799999999999"/>
    <m/>
  </r>
  <r>
    <n v="8888"/>
    <s v="CA-2014-169642"/>
    <x v="923"/>
    <d v="2014-07-30T00:00:00"/>
    <x v="0"/>
    <s v="BB-10990"/>
    <x v="121"/>
    <x v="1"/>
    <s v="United States"/>
    <s v="Los Angeles"/>
    <x v="1"/>
    <n v="90036"/>
    <x v="1"/>
    <s v="OFF-ST-10002574"/>
    <x v="1"/>
    <x v="4"/>
    <s v="SAFCO Commercial Wire Shelving, Black"/>
    <n v="276.27999999999997"/>
    <n v="2"/>
    <x v="0"/>
    <n v="0"/>
    <m/>
  </r>
  <r>
    <n v="8889"/>
    <s v="CA-2017-103968"/>
    <x v="96"/>
    <d v="2017-12-07T00:00:00"/>
    <x v="1"/>
    <s v="ML-17755"/>
    <x v="529"/>
    <x v="2"/>
    <s v="United States"/>
    <s v="Stockton"/>
    <x v="1"/>
    <n v="95207"/>
    <x v="1"/>
    <s v="FUR-FU-10003394"/>
    <x v="0"/>
    <x v="5"/>
    <s v="Tenex &quot;The Solids&quot; Textured Chair Mats"/>
    <n v="629.64"/>
    <n v="9"/>
    <x v="0"/>
    <n v="107.03879999999999"/>
    <m/>
  </r>
  <r>
    <n v="8890"/>
    <s v="CA-2016-147256"/>
    <x v="508"/>
    <d v="2016-10-21T00:00:00"/>
    <x v="0"/>
    <s v="FC-14245"/>
    <x v="763"/>
    <x v="2"/>
    <s v="United States"/>
    <s v="Columbia"/>
    <x v="25"/>
    <n v="65203"/>
    <x v="2"/>
    <s v="TEC-PH-10003072"/>
    <x v="2"/>
    <x v="7"/>
    <s v="Panasonic KX-TG9541B DECT 6.0 Digital 2-Line Expandable Cordless Phone With Digital Answering System"/>
    <n v="449.97"/>
    <n v="3"/>
    <x v="0"/>
    <n v="220.4853"/>
    <m/>
  </r>
  <r>
    <n v="8891"/>
    <s v="CA-2016-147256"/>
    <x v="508"/>
    <d v="2016-10-21T00:00:00"/>
    <x v="0"/>
    <s v="FC-14245"/>
    <x v="763"/>
    <x v="2"/>
    <s v="United States"/>
    <s v="Columbia"/>
    <x v="25"/>
    <n v="65203"/>
    <x v="2"/>
    <s v="OFF-AP-10003057"/>
    <x v="1"/>
    <x v="9"/>
    <s v="Honeywell Enviracaire Portable HEPA Air Cleaner for 16' x 20' Room"/>
    <n v="1927.59"/>
    <n v="7"/>
    <x v="0"/>
    <n v="751.76009999999997"/>
    <m/>
  </r>
  <r>
    <n v="8892"/>
    <s v="CA-2016-162159"/>
    <x v="1142"/>
    <d v="2016-09-18T00:00:00"/>
    <x v="2"/>
    <s v="CR-12625"/>
    <x v="128"/>
    <x v="2"/>
    <s v="United States"/>
    <s v="Columbus"/>
    <x v="32"/>
    <n v="31907"/>
    <x v="0"/>
    <s v="FUR-CH-10001146"/>
    <x v="0"/>
    <x v="1"/>
    <s v="Global Value Mid-Back Manager's Chair, Gray"/>
    <n v="121.78"/>
    <n v="2"/>
    <x v="0"/>
    <n v="30.445"/>
    <m/>
  </r>
  <r>
    <n v="8893"/>
    <s v="CA-2015-111038"/>
    <x v="494"/>
    <d v="2015-12-06T00:00:00"/>
    <x v="1"/>
    <s v="LC-16960"/>
    <x v="784"/>
    <x v="2"/>
    <s v="United States"/>
    <s v="San Diego"/>
    <x v="1"/>
    <n v="92037"/>
    <x v="1"/>
    <s v="FUR-CH-10003973"/>
    <x v="0"/>
    <x v="1"/>
    <s v="GuestStacker Chair with Chrome Finish Legs"/>
    <n v="2676.672"/>
    <n v="9"/>
    <x v="2"/>
    <n v="267.66719999999998"/>
    <m/>
  </r>
  <r>
    <n v="8894"/>
    <s v="CA-2014-124723"/>
    <x v="79"/>
    <d v="2014-08-12T00:00:00"/>
    <x v="1"/>
    <s v="GZ-14470"/>
    <x v="47"/>
    <x v="0"/>
    <s v="United States"/>
    <s v="Texas City"/>
    <x v="5"/>
    <n v="77590"/>
    <x v="2"/>
    <s v="FUR-TA-10001307"/>
    <x v="0"/>
    <x v="3"/>
    <s v="SAFCO PlanMaster Heigh-Adjustable Drafting Table Base, 43w x 30d x 30-37h, Black"/>
    <n v="489.23"/>
    <n v="2"/>
    <x v="4"/>
    <n v="41.933999999999997"/>
    <m/>
  </r>
  <r>
    <n v="8895"/>
    <s v="CA-2016-167241"/>
    <x v="243"/>
    <d v="2016-08-22T00:00:00"/>
    <x v="1"/>
    <s v="BD-11320"/>
    <x v="217"/>
    <x v="0"/>
    <s v="United States"/>
    <s v="Los Angeles"/>
    <x v="1"/>
    <n v="90004"/>
    <x v="1"/>
    <s v="FUR-FU-10004071"/>
    <x v="0"/>
    <x v="5"/>
    <s v="Luxo Professional Magnifying Clamp-On Fluorescent Lamps"/>
    <n v="312.02999999999997"/>
    <n v="3"/>
    <x v="0"/>
    <n v="43.684199999999997"/>
    <m/>
  </r>
  <r>
    <n v="8896"/>
    <s v="CA-2016-167241"/>
    <x v="243"/>
    <d v="2016-08-22T00:00:00"/>
    <x v="1"/>
    <s v="BD-11320"/>
    <x v="217"/>
    <x v="0"/>
    <s v="United States"/>
    <s v="Los Angeles"/>
    <x v="1"/>
    <n v="90004"/>
    <x v="1"/>
    <s v="OFF-ST-10001505"/>
    <x v="1"/>
    <x v="4"/>
    <s v="Perma STOR-ALL Hanging File Box, 13 1/8&quot;W x 12 1/4&quot;D x 10 1/2&quot;H"/>
    <n v="17.940000000000001"/>
    <n v="3"/>
    <x v="0"/>
    <n v="3.0497999999999998"/>
    <m/>
  </r>
  <r>
    <n v="8897"/>
    <s v="CA-2016-167241"/>
    <x v="243"/>
    <d v="2016-08-22T00:00:00"/>
    <x v="1"/>
    <s v="BD-11320"/>
    <x v="217"/>
    <x v="0"/>
    <s v="United States"/>
    <s v="Los Angeles"/>
    <x v="1"/>
    <n v="90004"/>
    <x v="1"/>
    <s v="TEC-PH-10004614"/>
    <x v="2"/>
    <x v="7"/>
    <s v="AT&amp;T 841000 Phone"/>
    <n v="165.6"/>
    <n v="3"/>
    <x v="2"/>
    <n v="10.35"/>
    <m/>
  </r>
  <r>
    <n v="8898"/>
    <s v="CA-2016-167241"/>
    <x v="243"/>
    <d v="2016-08-22T00:00:00"/>
    <x v="1"/>
    <s v="BD-11320"/>
    <x v="217"/>
    <x v="0"/>
    <s v="United States"/>
    <s v="Los Angeles"/>
    <x v="1"/>
    <n v="90004"/>
    <x v="1"/>
    <s v="OFF-PA-10004911"/>
    <x v="1"/>
    <x v="10"/>
    <s v="Rediform S.O.S. 1-Up Phone Message Bk, 4-1/4x3-1/16 Bk, 1 Form/Pg, 40 Messages/Bk, 3/Pk"/>
    <n v="37.520000000000003"/>
    <n v="4"/>
    <x v="0"/>
    <n v="18.009599999999999"/>
    <m/>
  </r>
  <r>
    <n v="8899"/>
    <s v="CA-2015-163237"/>
    <x v="976"/>
    <d v="2015-08-09T00:00:00"/>
    <x v="0"/>
    <s v="EM-14095"/>
    <x v="313"/>
    <x v="1"/>
    <s v="United States"/>
    <s v="Springfield"/>
    <x v="17"/>
    <n v="22153"/>
    <x v="0"/>
    <s v="TEC-PH-10003601"/>
    <x v="2"/>
    <x v="7"/>
    <s v="Ativa D5772 2-Line 5.8GHz Digital Expandable Corded/Cordless Phone System with Answering &amp; Caller ID/Call Waiting, Black/Silver"/>
    <n v="494.97"/>
    <n v="3"/>
    <x v="0"/>
    <n v="148.49100000000001"/>
    <m/>
  </r>
  <r>
    <n v="8900"/>
    <s v="CA-2015-163237"/>
    <x v="976"/>
    <d v="2015-08-09T00:00:00"/>
    <x v="0"/>
    <s v="EM-14095"/>
    <x v="313"/>
    <x v="1"/>
    <s v="United States"/>
    <s v="Springfield"/>
    <x v="17"/>
    <n v="22153"/>
    <x v="0"/>
    <s v="OFF-LA-10004545"/>
    <x v="1"/>
    <x v="2"/>
    <s v="Avery 50"/>
    <n v="25.06"/>
    <n v="2"/>
    <x v="0"/>
    <n v="11.7782"/>
    <m/>
  </r>
  <r>
    <n v="8901"/>
    <s v="CA-2016-150483"/>
    <x v="1206"/>
    <d v="2016-06-04T00:00:00"/>
    <x v="1"/>
    <s v="BP-11290"/>
    <x v="443"/>
    <x v="0"/>
    <s v="United States"/>
    <s v="Decatur"/>
    <x v="10"/>
    <n v="62521"/>
    <x v="2"/>
    <s v="FUR-FU-10001379"/>
    <x v="0"/>
    <x v="5"/>
    <s v="Executive Impressions 16-1/2&quot; Circular Wall Clock"/>
    <n v="32.064"/>
    <n v="3"/>
    <x v="7"/>
    <n v="-12.8256"/>
    <m/>
  </r>
  <r>
    <n v="8902"/>
    <s v="CA-2016-150483"/>
    <x v="1206"/>
    <d v="2016-06-04T00:00:00"/>
    <x v="1"/>
    <s v="BP-11290"/>
    <x v="443"/>
    <x v="0"/>
    <s v="United States"/>
    <s v="Decatur"/>
    <x v="10"/>
    <n v="62521"/>
    <x v="2"/>
    <s v="OFF-PA-10001846"/>
    <x v="1"/>
    <x v="10"/>
    <s v="Xerox 1899"/>
    <n v="18.495999999999999"/>
    <n v="4"/>
    <x v="2"/>
    <n v="6.7047999999999996"/>
    <m/>
  </r>
  <r>
    <n v="8903"/>
    <s v="CA-2016-150483"/>
    <x v="1206"/>
    <d v="2016-06-04T00:00:00"/>
    <x v="1"/>
    <s v="BP-11290"/>
    <x v="443"/>
    <x v="0"/>
    <s v="United States"/>
    <s v="Decatur"/>
    <x v="10"/>
    <n v="62521"/>
    <x v="2"/>
    <s v="FUR-CH-10000422"/>
    <x v="0"/>
    <x v="1"/>
    <s v="Global Highback Leather Tilter in Burgundy"/>
    <n v="191.07900000000001"/>
    <n v="3"/>
    <x v="4"/>
    <n v="-38.215800000000002"/>
    <m/>
  </r>
  <r>
    <n v="8904"/>
    <s v="CA-2016-150483"/>
    <x v="1206"/>
    <d v="2016-06-04T00:00:00"/>
    <x v="1"/>
    <s v="BP-11290"/>
    <x v="443"/>
    <x v="0"/>
    <s v="United States"/>
    <s v="Decatur"/>
    <x v="10"/>
    <n v="62521"/>
    <x v="2"/>
    <s v="OFF-PA-10004621"/>
    <x v="1"/>
    <x v="10"/>
    <s v="Xerox 212"/>
    <n v="10.368"/>
    <n v="2"/>
    <x v="2"/>
    <n v="3.6288"/>
    <m/>
  </r>
  <r>
    <n v="8905"/>
    <s v="US-2016-126431"/>
    <x v="949"/>
    <d v="2016-07-01T00:00:00"/>
    <x v="3"/>
    <s v="SU-20665"/>
    <x v="711"/>
    <x v="2"/>
    <s v="United States"/>
    <s v="New York City"/>
    <x v="15"/>
    <n v="10009"/>
    <x v="3"/>
    <s v="OFF-LA-10001474"/>
    <x v="1"/>
    <x v="2"/>
    <s v="Avery 477"/>
    <n v="30.53"/>
    <n v="1"/>
    <x v="0"/>
    <n v="14.043799999999999"/>
    <m/>
  </r>
  <r>
    <n v="8906"/>
    <s v="US-2016-126431"/>
    <x v="949"/>
    <d v="2016-07-01T00:00:00"/>
    <x v="3"/>
    <s v="SU-20665"/>
    <x v="711"/>
    <x v="2"/>
    <s v="United States"/>
    <s v="New York City"/>
    <x v="15"/>
    <n v="10009"/>
    <x v="3"/>
    <s v="TEC-AC-10001635"/>
    <x v="2"/>
    <x v="11"/>
    <s v="KeyTronic KT400U2 - Keyboard - Black"/>
    <n v="30.84"/>
    <n v="3"/>
    <x v="0"/>
    <n v="6.1680000000000001"/>
    <m/>
  </r>
  <r>
    <n v="8907"/>
    <s v="US-2016-126431"/>
    <x v="949"/>
    <d v="2016-07-01T00:00:00"/>
    <x v="3"/>
    <s v="SU-20665"/>
    <x v="711"/>
    <x v="2"/>
    <s v="United States"/>
    <s v="New York City"/>
    <x v="15"/>
    <n v="10009"/>
    <x v="3"/>
    <s v="OFF-PA-10001950"/>
    <x v="1"/>
    <x v="10"/>
    <s v="Southworth 25% Cotton Antique Laid Paper &amp; Envelopes"/>
    <n v="75.06"/>
    <n v="9"/>
    <x v="0"/>
    <n v="33.777000000000001"/>
    <m/>
  </r>
  <r>
    <n v="8908"/>
    <s v="CA-2016-139934"/>
    <x v="122"/>
    <d v="2016-12-20T00:00:00"/>
    <x v="2"/>
    <s v="AY-10555"/>
    <x v="672"/>
    <x v="1"/>
    <s v="United States"/>
    <s v="San Francisco"/>
    <x v="1"/>
    <n v="94110"/>
    <x v="1"/>
    <s v="TEC-PH-10001552"/>
    <x v="2"/>
    <x v="7"/>
    <s v="I Need's 3d Hello Kitty Hybrid Silicone Case Cover for HTC One X 4g with 3d Hello Kitty Stylus Pen Green/pink"/>
    <n v="66.975999999999999"/>
    <n v="7"/>
    <x v="2"/>
    <n v="6.6976000000000004"/>
    <m/>
  </r>
  <r>
    <n v="8909"/>
    <s v="CA-2015-109603"/>
    <x v="1207"/>
    <d v="2015-02-01T00:00:00"/>
    <x v="1"/>
    <s v="EM-13825"/>
    <x v="605"/>
    <x v="1"/>
    <s v="United States"/>
    <s v="Moreno Valley"/>
    <x v="1"/>
    <n v="92553"/>
    <x v="1"/>
    <s v="OFF-PA-10003790"/>
    <x v="1"/>
    <x v="10"/>
    <s v="Xerox 1991"/>
    <n v="182.72"/>
    <n v="8"/>
    <x v="0"/>
    <n v="84.051199999999994"/>
    <m/>
  </r>
  <r>
    <n v="8910"/>
    <s v="CA-2017-160661"/>
    <x v="960"/>
    <d v="2017-11-01T00:00:00"/>
    <x v="1"/>
    <s v="SA-20830"/>
    <x v="193"/>
    <x v="0"/>
    <s v="United States"/>
    <s v="Everett"/>
    <x v="31"/>
    <n v="2149"/>
    <x v="3"/>
    <s v="OFF-LA-10002475"/>
    <x v="1"/>
    <x v="2"/>
    <s v="Avery 519"/>
    <n v="21.93"/>
    <n v="3"/>
    <x v="0"/>
    <n v="10.3071"/>
    <m/>
  </r>
  <r>
    <n v="8911"/>
    <s v="CA-2017-102610"/>
    <x v="259"/>
    <d v="2017-11-08T00:00:00"/>
    <x v="1"/>
    <s v="CA-12265"/>
    <x v="244"/>
    <x v="0"/>
    <s v="United States"/>
    <s v="Chattanooga"/>
    <x v="18"/>
    <n v="37421"/>
    <x v="0"/>
    <s v="TEC-AC-10000303"/>
    <x v="2"/>
    <x v="11"/>
    <s v="Logitech M510 Wireless Mouse"/>
    <n v="95.975999999999999"/>
    <n v="3"/>
    <x v="2"/>
    <n v="15.5961"/>
    <m/>
  </r>
  <r>
    <n v="8912"/>
    <s v="CA-2017-102610"/>
    <x v="259"/>
    <d v="2017-11-08T00:00:00"/>
    <x v="1"/>
    <s v="CA-12265"/>
    <x v="244"/>
    <x v="0"/>
    <s v="United States"/>
    <s v="Chattanooga"/>
    <x v="18"/>
    <n v="37421"/>
    <x v="0"/>
    <s v="TEC-PH-10000127"/>
    <x v="2"/>
    <x v="7"/>
    <s v="iOttie XL Car Mount"/>
    <n v="143.928"/>
    <n v="9"/>
    <x v="2"/>
    <n v="-32.383800000000001"/>
    <m/>
  </r>
  <r>
    <n v="8913"/>
    <s v="CA-2017-102610"/>
    <x v="259"/>
    <d v="2017-11-08T00:00:00"/>
    <x v="1"/>
    <s v="CA-12265"/>
    <x v="244"/>
    <x v="0"/>
    <s v="United States"/>
    <s v="Chattanooga"/>
    <x v="18"/>
    <n v="37421"/>
    <x v="0"/>
    <s v="OFF-BI-10004364"/>
    <x v="1"/>
    <x v="8"/>
    <s v="Storex Dura Pro Binders"/>
    <n v="3.5640000000000001"/>
    <n v="2"/>
    <x v="6"/>
    <n v="-2.97"/>
    <m/>
  </r>
  <r>
    <n v="8914"/>
    <s v="CA-2017-102610"/>
    <x v="259"/>
    <d v="2017-11-08T00:00:00"/>
    <x v="1"/>
    <s v="CA-12265"/>
    <x v="244"/>
    <x v="0"/>
    <s v="United States"/>
    <s v="Chattanooga"/>
    <x v="18"/>
    <n v="37421"/>
    <x v="0"/>
    <s v="OFF-LA-10002195"/>
    <x v="1"/>
    <x v="2"/>
    <s v="Avery 481"/>
    <n v="4.9279999999999999"/>
    <n v="2"/>
    <x v="2"/>
    <n v="1.7248000000000001"/>
    <m/>
  </r>
  <r>
    <n v="8915"/>
    <s v="US-2016-144057"/>
    <x v="195"/>
    <d v="2016-05-13T00:00:00"/>
    <x v="1"/>
    <s v="CV-12805"/>
    <x v="51"/>
    <x v="1"/>
    <s v="United States"/>
    <s v="Austin"/>
    <x v="5"/>
    <n v="78745"/>
    <x v="2"/>
    <s v="OFF-ST-10001490"/>
    <x v="1"/>
    <x v="4"/>
    <s v="Hot File 7-Pocket, Floor Stand"/>
    <n v="856.65599999999995"/>
    <n v="6"/>
    <x v="2"/>
    <n v="107.08199999999999"/>
    <m/>
  </r>
  <r>
    <n v="8916"/>
    <s v="US-2016-144057"/>
    <x v="195"/>
    <d v="2016-05-13T00:00:00"/>
    <x v="1"/>
    <s v="CV-12805"/>
    <x v="51"/>
    <x v="1"/>
    <s v="United States"/>
    <s v="Austin"/>
    <x v="5"/>
    <n v="78745"/>
    <x v="2"/>
    <s v="OFF-BI-10002852"/>
    <x v="1"/>
    <x v="8"/>
    <s v="Ibico Standard Transparent Covers"/>
    <n v="13.183999999999999"/>
    <n v="4"/>
    <x v="3"/>
    <n v="-20.435199999999998"/>
    <m/>
  </r>
  <r>
    <n v="8917"/>
    <s v="US-2016-144057"/>
    <x v="195"/>
    <d v="2016-05-13T00:00:00"/>
    <x v="1"/>
    <s v="CV-12805"/>
    <x v="51"/>
    <x v="1"/>
    <s v="United States"/>
    <s v="Austin"/>
    <x v="5"/>
    <n v="78745"/>
    <x v="2"/>
    <s v="OFF-AP-10000390"/>
    <x v="1"/>
    <x v="9"/>
    <s v="Euro Pro Shark Stick Mini Vacuum"/>
    <n v="48.783999999999999"/>
    <n v="4"/>
    <x v="3"/>
    <n v="-131.71680000000001"/>
    <m/>
  </r>
  <r>
    <n v="8918"/>
    <s v="US-2016-144057"/>
    <x v="195"/>
    <d v="2016-05-13T00:00:00"/>
    <x v="1"/>
    <s v="CV-12805"/>
    <x v="51"/>
    <x v="1"/>
    <s v="United States"/>
    <s v="Austin"/>
    <x v="5"/>
    <n v="78745"/>
    <x v="2"/>
    <s v="OFF-PA-10004327"/>
    <x v="1"/>
    <x v="10"/>
    <s v="Xerox 1911"/>
    <n v="76.64"/>
    <n v="2"/>
    <x v="2"/>
    <n v="26.824000000000002"/>
    <m/>
  </r>
  <r>
    <n v="8919"/>
    <s v="US-2016-144057"/>
    <x v="195"/>
    <d v="2016-05-13T00:00:00"/>
    <x v="1"/>
    <s v="CV-12805"/>
    <x v="51"/>
    <x v="1"/>
    <s v="United States"/>
    <s v="Austin"/>
    <x v="5"/>
    <n v="78745"/>
    <x v="2"/>
    <s v="OFF-BI-10002353"/>
    <x v="1"/>
    <x v="8"/>
    <s v="GBC VeloBind Cover Sets"/>
    <n v="18.527999999999999"/>
    <n v="6"/>
    <x v="3"/>
    <n v="-27.792000000000002"/>
    <m/>
  </r>
  <r>
    <n v="8920"/>
    <s v="CA-2014-160276"/>
    <x v="1063"/>
    <d v="2014-04-08T00:00:00"/>
    <x v="1"/>
    <s v="AH-10690"/>
    <x v="706"/>
    <x v="1"/>
    <s v="United States"/>
    <s v="Virginia Beach"/>
    <x v="17"/>
    <n v="23464"/>
    <x v="0"/>
    <s v="FUR-FU-10003192"/>
    <x v="0"/>
    <x v="5"/>
    <s v="Luxo Adjustable Task Clamp Lamp"/>
    <n v="177.68"/>
    <n v="2"/>
    <x v="0"/>
    <n v="46.196800000000003"/>
    <m/>
  </r>
  <r>
    <n v="8921"/>
    <s v="CA-2014-132983"/>
    <x v="582"/>
    <d v="2014-05-03T00:00:00"/>
    <x v="1"/>
    <s v="DS-13180"/>
    <x v="103"/>
    <x v="1"/>
    <s v="United States"/>
    <s v="Jamestown"/>
    <x v="15"/>
    <n v="14701"/>
    <x v="3"/>
    <s v="TEC-AC-10000736"/>
    <x v="2"/>
    <x v="11"/>
    <s v="Logitech G600 MMO Gaming Mouse"/>
    <n v="159.97999999999999"/>
    <n v="2"/>
    <x v="0"/>
    <n v="57.592799999999997"/>
    <m/>
  </r>
  <r>
    <n v="8922"/>
    <s v="CA-2016-145709"/>
    <x v="964"/>
    <d v="2016-10-08T00:00:00"/>
    <x v="1"/>
    <s v="AH-10690"/>
    <x v="706"/>
    <x v="1"/>
    <s v="United States"/>
    <s v="Coral Gables"/>
    <x v="2"/>
    <n v="33134"/>
    <x v="0"/>
    <s v="TEC-PH-10003095"/>
    <x v="2"/>
    <x v="7"/>
    <s v="Samsung HM1900 Bluetooth Headset"/>
    <n v="52.68"/>
    <n v="3"/>
    <x v="2"/>
    <n v="19.754999999999999"/>
    <m/>
  </r>
  <r>
    <n v="8923"/>
    <s v="CA-2016-145709"/>
    <x v="964"/>
    <d v="2016-10-08T00:00:00"/>
    <x v="1"/>
    <s v="AH-10690"/>
    <x v="706"/>
    <x v="1"/>
    <s v="United States"/>
    <s v="Coral Gables"/>
    <x v="2"/>
    <n v="33134"/>
    <x v="0"/>
    <s v="FUR-FU-10002885"/>
    <x v="0"/>
    <x v="5"/>
    <s v="Magna Visual Magnetic Picture Hangers"/>
    <n v="11.568"/>
    <n v="3"/>
    <x v="2"/>
    <n v="2.6027999999999998"/>
    <m/>
  </r>
  <r>
    <n v="8924"/>
    <s v="CA-2017-133928"/>
    <x v="532"/>
    <d v="2017-06-17T00:00:00"/>
    <x v="1"/>
    <s v="ZC-21910"/>
    <x v="233"/>
    <x v="0"/>
    <s v="United States"/>
    <s v="Hickory"/>
    <x v="3"/>
    <n v="28601"/>
    <x v="0"/>
    <s v="OFF-BI-10001525"/>
    <x v="1"/>
    <x v="8"/>
    <s v="Acco Pressboard Covers with Storage Hooks, 14 7/8&quot; x 11&quot;, Executive Red"/>
    <n v="4.5720000000000001"/>
    <n v="4"/>
    <x v="6"/>
    <n v="-3.81"/>
    <m/>
  </r>
  <r>
    <n v="8925"/>
    <s v="CA-2016-168032"/>
    <x v="806"/>
    <d v="2016-02-03T00:00:00"/>
    <x v="1"/>
    <s v="DF-13135"/>
    <x v="650"/>
    <x v="0"/>
    <s v="United States"/>
    <s v="Rockford"/>
    <x v="10"/>
    <n v="61107"/>
    <x v="2"/>
    <s v="TEC-PH-10004241"/>
    <x v="2"/>
    <x v="7"/>
    <s v="Nokia Lumia 1020"/>
    <n v="1439.9680000000001"/>
    <n v="4"/>
    <x v="2"/>
    <n v="143.99680000000001"/>
    <m/>
  </r>
  <r>
    <n v="8926"/>
    <s v="CA-2016-168032"/>
    <x v="806"/>
    <d v="2016-02-03T00:00:00"/>
    <x v="1"/>
    <s v="DF-13135"/>
    <x v="650"/>
    <x v="0"/>
    <s v="United States"/>
    <s v="Rockford"/>
    <x v="10"/>
    <n v="61107"/>
    <x v="2"/>
    <s v="OFF-BI-10000546"/>
    <x v="1"/>
    <x v="8"/>
    <s v="Avery Durable Binders"/>
    <n v="1.728"/>
    <n v="3"/>
    <x v="3"/>
    <n v="-2.6783999999999999"/>
    <m/>
  </r>
  <r>
    <n v="8927"/>
    <s v="CA-2016-168032"/>
    <x v="806"/>
    <d v="2016-02-03T00:00:00"/>
    <x v="1"/>
    <s v="DF-13135"/>
    <x v="650"/>
    <x v="0"/>
    <s v="United States"/>
    <s v="Rockford"/>
    <x v="10"/>
    <n v="61107"/>
    <x v="2"/>
    <s v="FUR-TA-10004256"/>
    <x v="0"/>
    <x v="3"/>
    <s v="Bretford “Just In Time” Height-Adjustable Multi-Task Work Tables"/>
    <n v="626.1"/>
    <n v="3"/>
    <x v="5"/>
    <n v="-538.44600000000003"/>
    <m/>
  </r>
  <r>
    <n v="8928"/>
    <s v="CA-2015-143616"/>
    <x v="874"/>
    <d v="2015-09-29T00:00:00"/>
    <x v="0"/>
    <s v="SS-20140"/>
    <x v="164"/>
    <x v="1"/>
    <s v="United States"/>
    <s v="Seattle"/>
    <x v="4"/>
    <n v="98103"/>
    <x v="1"/>
    <s v="OFF-AR-10002067"/>
    <x v="1"/>
    <x v="6"/>
    <s v="Newell 334"/>
    <n v="99.2"/>
    <n v="5"/>
    <x v="0"/>
    <n v="25.792000000000002"/>
    <m/>
  </r>
  <r>
    <n v="8929"/>
    <s v="US-2015-168704"/>
    <x v="657"/>
    <d v="2015-04-17T00:00:00"/>
    <x v="1"/>
    <s v="FP-14320"/>
    <x v="224"/>
    <x v="0"/>
    <s v="United States"/>
    <s v="Huntsville"/>
    <x v="5"/>
    <n v="77340"/>
    <x v="2"/>
    <s v="FUR-TA-10000688"/>
    <x v="0"/>
    <x v="3"/>
    <s v="Chromcraft Bull-Nose Wood Round Conference Table Top, Wood Base"/>
    <n v="609.98"/>
    <n v="4"/>
    <x v="4"/>
    <n v="-113.282"/>
    <m/>
  </r>
  <r>
    <n v="8930"/>
    <s v="US-2015-168704"/>
    <x v="657"/>
    <d v="2015-04-17T00:00:00"/>
    <x v="1"/>
    <s v="FP-14320"/>
    <x v="224"/>
    <x v="0"/>
    <s v="United States"/>
    <s v="Huntsville"/>
    <x v="5"/>
    <n v="77340"/>
    <x v="2"/>
    <s v="FUR-TA-10002530"/>
    <x v="0"/>
    <x v="3"/>
    <s v="Iceberg OfficeWorks 42&quot; Round Tables"/>
    <n v="211.37200000000001"/>
    <n v="2"/>
    <x v="4"/>
    <n v="-45.293999999999997"/>
    <m/>
  </r>
  <r>
    <n v="8931"/>
    <s v="US-2015-168704"/>
    <x v="657"/>
    <d v="2015-04-17T00:00:00"/>
    <x v="1"/>
    <s v="FP-14320"/>
    <x v="224"/>
    <x v="0"/>
    <s v="United States"/>
    <s v="Huntsville"/>
    <x v="5"/>
    <n v="77340"/>
    <x v="2"/>
    <s v="TEC-PH-10001061"/>
    <x v="2"/>
    <x v="7"/>
    <s v="Apple iPhone 5C"/>
    <n v="239.976"/>
    <n v="3"/>
    <x v="2"/>
    <n v="17.998200000000001"/>
    <m/>
  </r>
  <r>
    <n v="8932"/>
    <s v="CA-2017-143252"/>
    <x v="404"/>
    <d v="2017-12-24T00:00:00"/>
    <x v="1"/>
    <s v="HE-14800"/>
    <x v="785"/>
    <x v="1"/>
    <s v="United States"/>
    <s v="Milwaukee"/>
    <x v="6"/>
    <n v="53209"/>
    <x v="2"/>
    <s v="FUR-FU-10001057"/>
    <x v="0"/>
    <x v="5"/>
    <s v="Tensor Track Tree Floor Lamp"/>
    <n v="99.95"/>
    <n v="5"/>
    <x v="0"/>
    <n v="22.988499999999998"/>
    <m/>
  </r>
  <r>
    <n v="8933"/>
    <s v="CA-2017-143252"/>
    <x v="404"/>
    <d v="2017-12-24T00:00:00"/>
    <x v="1"/>
    <s v="HE-14800"/>
    <x v="785"/>
    <x v="1"/>
    <s v="United States"/>
    <s v="Milwaukee"/>
    <x v="6"/>
    <n v="53209"/>
    <x v="2"/>
    <s v="TEC-AC-10002331"/>
    <x v="2"/>
    <x v="11"/>
    <s v="Maxell 74 Minute CDR, 10/Pack"/>
    <n v="29.34"/>
    <n v="3"/>
    <x v="0"/>
    <n v="10.8558"/>
    <m/>
  </r>
  <r>
    <n v="8934"/>
    <s v="CA-2016-102134"/>
    <x v="560"/>
    <d v="2016-03-19T00:00:00"/>
    <x v="1"/>
    <s v="SP-20545"/>
    <x v="259"/>
    <x v="1"/>
    <s v="United States"/>
    <s v="Green Bay"/>
    <x v="6"/>
    <n v="54302"/>
    <x v="2"/>
    <s v="FUR-FU-10003724"/>
    <x v="0"/>
    <x v="5"/>
    <s v="Westinghouse Clip-On Gooseneck Lamps"/>
    <n v="16.739999999999998"/>
    <n v="2"/>
    <x v="0"/>
    <n v="4.3524000000000003"/>
    <m/>
  </r>
  <r>
    <n v="8935"/>
    <s v="CA-2017-130036"/>
    <x v="151"/>
    <d v="2017-08-27T00:00:00"/>
    <x v="3"/>
    <s v="BP-11185"/>
    <x v="130"/>
    <x v="1"/>
    <s v="United States"/>
    <s v="Philadelphia"/>
    <x v="9"/>
    <n v="19120"/>
    <x v="3"/>
    <s v="OFF-PA-10000528"/>
    <x v="1"/>
    <x v="10"/>
    <s v="Xerox 1981"/>
    <n v="12.672000000000001"/>
    <n v="3"/>
    <x v="2"/>
    <n v="3.96"/>
    <m/>
  </r>
  <r>
    <n v="8936"/>
    <s v="CA-2017-130036"/>
    <x v="151"/>
    <d v="2017-08-27T00:00:00"/>
    <x v="3"/>
    <s v="BP-11185"/>
    <x v="130"/>
    <x v="1"/>
    <s v="United States"/>
    <s v="Philadelphia"/>
    <x v="9"/>
    <n v="19120"/>
    <x v="3"/>
    <s v="TEC-AC-10001908"/>
    <x v="2"/>
    <x v="11"/>
    <s v="Logitech Wireless Headset h800"/>
    <n v="1119.8879999999999"/>
    <n v="14"/>
    <x v="2"/>
    <n v="209.97900000000001"/>
    <m/>
  </r>
  <r>
    <n v="8937"/>
    <s v="CA-2015-134117"/>
    <x v="997"/>
    <d v="2015-12-19T00:00:00"/>
    <x v="0"/>
    <s v="PG-18895"/>
    <x v="38"/>
    <x v="0"/>
    <s v="United States"/>
    <s v="Los Angeles"/>
    <x v="1"/>
    <n v="90008"/>
    <x v="1"/>
    <s v="OFF-AR-10003903"/>
    <x v="1"/>
    <x v="6"/>
    <s v="Sanford 52201 APSCO Electric Pencil Sharpener"/>
    <n v="204.85"/>
    <n v="5"/>
    <x v="0"/>
    <n v="53.261000000000003"/>
    <m/>
  </r>
  <r>
    <n v="8938"/>
    <s v="CA-2015-134117"/>
    <x v="997"/>
    <d v="2015-12-19T00:00:00"/>
    <x v="0"/>
    <s v="PG-18895"/>
    <x v="38"/>
    <x v="0"/>
    <s v="United States"/>
    <s v="Los Angeles"/>
    <x v="1"/>
    <n v="90008"/>
    <x v="1"/>
    <s v="TEC-PH-10004908"/>
    <x v="2"/>
    <x v="7"/>
    <s v="Panasonic KX TS3282W Corded phone"/>
    <n v="135.98400000000001"/>
    <n v="2"/>
    <x v="2"/>
    <n v="16.998000000000001"/>
    <m/>
  </r>
  <r>
    <n v="8939"/>
    <s v="CA-2015-134117"/>
    <x v="997"/>
    <d v="2015-12-19T00:00:00"/>
    <x v="0"/>
    <s v="PG-18895"/>
    <x v="38"/>
    <x v="0"/>
    <s v="United States"/>
    <s v="Los Angeles"/>
    <x v="1"/>
    <n v="90008"/>
    <x v="1"/>
    <s v="OFF-AR-10001940"/>
    <x v="1"/>
    <x v="6"/>
    <s v="Sanford Colorific Eraseable Coloring Pencils, 12 Count"/>
    <n v="16.399999999999999"/>
    <n v="5"/>
    <x v="0"/>
    <n v="7.0519999999999996"/>
    <m/>
  </r>
  <r>
    <n v="8940"/>
    <s v="CA-2015-134117"/>
    <x v="997"/>
    <d v="2015-12-19T00:00:00"/>
    <x v="0"/>
    <s v="PG-18895"/>
    <x v="38"/>
    <x v="0"/>
    <s v="United States"/>
    <s v="Los Angeles"/>
    <x v="1"/>
    <n v="90008"/>
    <x v="1"/>
    <s v="OFF-BI-10002026"/>
    <x v="1"/>
    <x v="8"/>
    <s v="Avery Arch Ring Binders"/>
    <n v="92.96"/>
    <n v="2"/>
    <x v="2"/>
    <n v="31.373999999999999"/>
    <m/>
  </r>
  <r>
    <n v="8941"/>
    <s v="CA-2014-130918"/>
    <x v="963"/>
    <d v="2014-08-24T00:00:00"/>
    <x v="0"/>
    <s v="JP-15520"/>
    <x v="187"/>
    <x v="0"/>
    <s v="United States"/>
    <s v="North Miami"/>
    <x v="2"/>
    <n v="33161"/>
    <x v="0"/>
    <s v="OFF-SU-10003936"/>
    <x v="1"/>
    <x v="14"/>
    <s v="Acme Serrated Blade Letter Opener"/>
    <n v="7.6319999999999997"/>
    <n v="3"/>
    <x v="2"/>
    <n v="-1.8126"/>
    <m/>
  </r>
  <r>
    <n v="8942"/>
    <s v="CA-2016-159023"/>
    <x v="54"/>
    <d v="2016-11-05T00:00:00"/>
    <x v="2"/>
    <s v="NW-18400"/>
    <x v="508"/>
    <x v="0"/>
    <s v="United States"/>
    <s v="Portland"/>
    <x v="21"/>
    <n v="97206"/>
    <x v="1"/>
    <s v="OFF-BI-10002813"/>
    <x v="1"/>
    <x v="8"/>
    <s v="Avery Reinforcements for Hole-Punch Pages"/>
    <n v="4.1580000000000004"/>
    <n v="7"/>
    <x v="6"/>
    <n v="-3.4649999999999999"/>
    <m/>
  </r>
  <r>
    <n v="8943"/>
    <s v="CA-2016-159023"/>
    <x v="54"/>
    <d v="2016-11-05T00:00:00"/>
    <x v="2"/>
    <s v="NW-18400"/>
    <x v="508"/>
    <x v="0"/>
    <s v="United States"/>
    <s v="Portland"/>
    <x v="21"/>
    <n v="97206"/>
    <x v="1"/>
    <s v="TEC-MA-10003337"/>
    <x v="2"/>
    <x v="15"/>
    <s v="Okidata B401 Printer"/>
    <n v="179.99100000000001"/>
    <n v="3"/>
    <x v="6"/>
    <n v="-251.98740000000001"/>
    <m/>
  </r>
  <r>
    <n v="8944"/>
    <s v="CA-2017-111717"/>
    <x v="1208"/>
    <d v="2017-10-16T00:00:00"/>
    <x v="1"/>
    <s v="SW-20245"/>
    <x v="573"/>
    <x v="0"/>
    <s v="United States"/>
    <s v="Aurora"/>
    <x v="10"/>
    <n v="60505"/>
    <x v="2"/>
    <s v="FUR-CH-10001545"/>
    <x v="0"/>
    <x v="1"/>
    <s v="Hon Comfortask Task/Swivel Chairs"/>
    <n v="239.358"/>
    <n v="3"/>
    <x v="4"/>
    <n v="-47.871600000000001"/>
    <m/>
  </r>
  <r>
    <n v="8945"/>
    <s v="CA-2014-154592"/>
    <x v="1035"/>
    <d v="2014-12-08T00:00:00"/>
    <x v="2"/>
    <s v="EH-14005"/>
    <x v="382"/>
    <x v="2"/>
    <s v="United States"/>
    <s v="San Francisco"/>
    <x v="1"/>
    <n v="94109"/>
    <x v="1"/>
    <s v="OFF-PA-10000062"/>
    <x v="1"/>
    <x v="10"/>
    <s v="Green Bar Computer Printout Paper"/>
    <n v="164.88"/>
    <n v="3"/>
    <x v="0"/>
    <n v="80.791200000000003"/>
    <m/>
  </r>
  <r>
    <n v="8946"/>
    <s v="CA-2014-128622"/>
    <x v="647"/>
    <d v="2014-11-17T00:00:00"/>
    <x v="0"/>
    <s v="SC-20260"/>
    <x v="609"/>
    <x v="1"/>
    <s v="United States"/>
    <s v="San Francisco"/>
    <x v="1"/>
    <n v="94110"/>
    <x v="1"/>
    <s v="OFF-SU-10001574"/>
    <x v="1"/>
    <x v="14"/>
    <s v="Acme Value Line Scissors"/>
    <n v="10.95"/>
    <n v="3"/>
    <x v="0"/>
    <n v="3.2850000000000001"/>
    <m/>
  </r>
  <r>
    <n v="8947"/>
    <s v="CA-2017-148355"/>
    <x v="165"/>
    <d v="2017-12-28T00:00:00"/>
    <x v="1"/>
    <s v="NC-18535"/>
    <x v="714"/>
    <x v="1"/>
    <s v="United States"/>
    <s v="New Bedford"/>
    <x v="31"/>
    <n v="2740"/>
    <x v="3"/>
    <s v="OFF-PA-10001972"/>
    <x v="1"/>
    <x v="10"/>
    <s v="Xerox 214"/>
    <n v="19.440000000000001"/>
    <n v="3"/>
    <x v="0"/>
    <n v="9.3312000000000008"/>
    <m/>
  </r>
  <r>
    <n v="8948"/>
    <s v="CA-2017-148355"/>
    <x v="165"/>
    <d v="2017-12-28T00:00:00"/>
    <x v="1"/>
    <s v="NC-18535"/>
    <x v="714"/>
    <x v="1"/>
    <s v="United States"/>
    <s v="New Bedford"/>
    <x v="31"/>
    <n v="2740"/>
    <x v="3"/>
    <s v="OFF-BI-10000201"/>
    <x v="1"/>
    <x v="8"/>
    <s v="Avery Triangle Shaped Sheet Lifters, Black, 2/Pack"/>
    <n v="12.3"/>
    <n v="5"/>
    <x v="0"/>
    <n v="6.15"/>
    <m/>
  </r>
  <r>
    <n v="8949"/>
    <s v="CA-2014-132913"/>
    <x v="163"/>
    <d v="2014-12-26T00:00:00"/>
    <x v="2"/>
    <s v="AS-10090"/>
    <x v="548"/>
    <x v="0"/>
    <s v="United States"/>
    <s v="San Diego"/>
    <x v="1"/>
    <n v="92037"/>
    <x v="1"/>
    <s v="OFF-AP-10003278"/>
    <x v="1"/>
    <x v="9"/>
    <s v="Belkin 7-Outlet SurgeMaster Home Series"/>
    <n v="13.97"/>
    <n v="1"/>
    <x v="0"/>
    <n v="3.6322000000000001"/>
    <m/>
  </r>
  <r>
    <n v="8950"/>
    <s v="CA-2017-150910"/>
    <x v="66"/>
    <d v="2017-12-28T00:00:00"/>
    <x v="1"/>
    <s v="JL-15130"/>
    <x v="691"/>
    <x v="0"/>
    <s v="United States"/>
    <s v="Jackson"/>
    <x v="18"/>
    <n v="38301"/>
    <x v="0"/>
    <s v="FUR-TA-10002903"/>
    <x v="0"/>
    <x v="3"/>
    <s v="Bevis Round Bullnose 29&quot; High Table Top"/>
    <n v="934.95600000000002"/>
    <n v="6"/>
    <x v="10"/>
    <n v="-249.32159999999999"/>
    <m/>
  </r>
  <r>
    <n v="8951"/>
    <s v="CA-2017-150910"/>
    <x v="66"/>
    <d v="2017-12-28T00:00:00"/>
    <x v="1"/>
    <s v="JL-15130"/>
    <x v="691"/>
    <x v="0"/>
    <s v="United States"/>
    <s v="Jackson"/>
    <x v="18"/>
    <n v="38301"/>
    <x v="0"/>
    <s v="TEC-AC-10001013"/>
    <x v="2"/>
    <x v="11"/>
    <s v="Logitech ClearChat Comfort/USB Headset H390"/>
    <n v="46.863999999999997"/>
    <n v="2"/>
    <x v="2"/>
    <n v="7.6154000000000002"/>
    <m/>
  </r>
  <r>
    <n v="8952"/>
    <s v="CA-2017-150910"/>
    <x v="66"/>
    <d v="2017-12-28T00:00:00"/>
    <x v="1"/>
    <s v="JL-15130"/>
    <x v="691"/>
    <x v="0"/>
    <s v="United States"/>
    <s v="Jackson"/>
    <x v="18"/>
    <n v="38301"/>
    <x v="0"/>
    <s v="OFF-ST-10000918"/>
    <x v="1"/>
    <x v="4"/>
    <s v="Crate-A-Files"/>
    <n v="26.16"/>
    <n v="3"/>
    <x v="2"/>
    <n v="1.962"/>
    <m/>
  </r>
  <r>
    <n v="8953"/>
    <s v="CA-2017-150910"/>
    <x v="66"/>
    <d v="2017-12-28T00:00:00"/>
    <x v="1"/>
    <s v="JL-15130"/>
    <x v="691"/>
    <x v="0"/>
    <s v="United States"/>
    <s v="Jackson"/>
    <x v="18"/>
    <n v="38301"/>
    <x v="0"/>
    <s v="OFF-AR-10001419"/>
    <x v="1"/>
    <x v="6"/>
    <s v="Newell 325"/>
    <n v="23.128"/>
    <n v="7"/>
    <x v="2"/>
    <n v="2.891"/>
    <m/>
  </r>
  <r>
    <n v="8954"/>
    <s v="CA-2017-150910"/>
    <x v="66"/>
    <d v="2017-12-28T00:00:00"/>
    <x v="1"/>
    <s v="JL-15130"/>
    <x v="691"/>
    <x v="0"/>
    <s v="United States"/>
    <s v="Jackson"/>
    <x v="18"/>
    <n v="38301"/>
    <x v="0"/>
    <s v="OFF-AP-10003266"/>
    <x v="1"/>
    <x v="9"/>
    <s v="Holmes Replacement Filter for HEPA Air Cleaner, Large Room"/>
    <n v="59.24"/>
    <n v="5"/>
    <x v="2"/>
    <n v="16.291"/>
    <m/>
  </r>
  <r>
    <n v="8955"/>
    <s v="CA-2014-156790"/>
    <x v="233"/>
    <d v="2014-08-10T00:00:00"/>
    <x v="0"/>
    <s v="VG-21790"/>
    <x v="364"/>
    <x v="0"/>
    <s v="United States"/>
    <s v="Jacksonville"/>
    <x v="2"/>
    <n v="32216"/>
    <x v="0"/>
    <s v="FUR-BO-10000468"/>
    <x v="0"/>
    <x v="0"/>
    <s v="O'Sullivan 2-Shelf Heavy-Duty Bookcases"/>
    <n v="155.45599999999999"/>
    <n v="4"/>
    <x v="2"/>
    <n v="-7.7728000000000002"/>
    <m/>
  </r>
  <r>
    <n v="8956"/>
    <s v="CA-2014-126480"/>
    <x v="59"/>
    <d v="2014-09-24T00:00:00"/>
    <x v="1"/>
    <s v="HG-14965"/>
    <x v="428"/>
    <x v="1"/>
    <s v="United States"/>
    <s v="San Diego"/>
    <x v="1"/>
    <n v="92024"/>
    <x v="1"/>
    <s v="OFF-PA-10004610"/>
    <x v="1"/>
    <x v="10"/>
    <s v="Xerox 1900"/>
    <n v="8.56"/>
    <n v="2"/>
    <x v="0"/>
    <n v="3.8519999999999999"/>
    <m/>
  </r>
  <r>
    <n v="8957"/>
    <s v="CA-2017-105620"/>
    <x v="53"/>
    <d v="2017-12-28T00:00:00"/>
    <x v="2"/>
    <s v="JH-15430"/>
    <x v="371"/>
    <x v="0"/>
    <s v="United States"/>
    <s v="Hialeah"/>
    <x v="2"/>
    <n v="33012"/>
    <x v="0"/>
    <s v="FUR-FU-10004963"/>
    <x v="0"/>
    <x v="5"/>
    <s v="Eldon 400 Class Desk Accessories, Black Carbon"/>
    <n v="21"/>
    <n v="3"/>
    <x v="2"/>
    <n v="5.7750000000000004"/>
    <m/>
  </r>
  <r>
    <n v="8958"/>
    <s v="CA-2017-105620"/>
    <x v="53"/>
    <d v="2017-12-28T00:00:00"/>
    <x v="2"/>
    <s v="JH-15430"/>
    <x v="371"/>
    <x v="0"/>
    <s v="United States"/>
    <s v="Hialeah"/>
    <x v="2"/>
    <n v="33012"/>
    <x v="0"/>
    <s v="TEC-MA-10004626"/>
    <x v="2"/>
    <x v="15"/>
    <s v="Lexmark 20R1285 X6650 Wireless All-in-One Printer"/>
    <n v="120"/>
    <n v="2"/>
    <x v="5"/>
    <n v="-7.2"/>
    <m/>
  </r>
  <r>
    <n v="8959"/>
    <s v="CA-2017-150266"/>
    <x v="920"/>
    <d v="2017-11-30T00:00:00"/>
    <x v="1"/>
    <s v="RO-19780"/>
    <x v="197"/>
    <x v="0"/>
    <s v="United States"/>
    <s v="Houston"/>
    <x v="5"/>
    <n v="77070"/>
    <x v="2"/>
    <s v="TEC-PH-10003437"/>
    <x v="2"/>
    <x v="7"/>
    <s v="Blue Parrot B250XT Professional Grade Wireless Bluetooth Headset with"/>
    <n v="299.95999999999998"/>
    <n v="5"/>
    <x v="2"/>
    <n v="37.494999999999997"/>
    <m/>
  </r>
  <r>
    <n v="8960"/>
    <s v="CA-2017-150266"/>
    <x v="920"/>
    <d v="2017-11-30T00:00:00"/>
    <x v="1"/>
    <s v="RO-19780"/>
    <x v="197"/>
    <x v="0"/>
    <s v="United States"/>
    <s v="Houston"/>
    <x v="5"/>
    <n v="77070"/>
    <x v="2"/>
    <s v="OFF-AP-10002867"/>
    <x v="1"/>
    <x v="9"/>
    <s v="Fellowes Command Center 5-outlet power strip"/>
    <n v="67.84"/>
    <n v="5"/>
    <x v="3"/>
    <n v="-179.77600000000001"/>
    <m/>
  </r>
  <r>
    <n v="8961"/>
    <s v="CA-2017-150266"/>
    <x v="920"/>
    <d v="2017-11-30T00:00:00"/>
    <x v="1"/>
    <s v="RO-19780"/>
    <x v="197"/>
    <x v="0"/>
    <s v="United States"/>
    <s v="Houston"/>
    <x v="5"/>
    <n v="77070"/>
    <x v="2"/>
    <s v="FUR-CH-10002126"/>
    <x v="0"/>
    <x v="1"/>
    <s v="Hon Deluxe Fabric Upholstered Stacking Chairs"/>
    <n v="853.93"/>
    <n v="5"/>
    <x v="4"/>
    <n v="-24.398"/>
    <m/>
  </r>
  <r>
    <n v="8962"/>
    <s v="CA-2017-150266"/>
    <x v="920"/>
    <d v="2017-11-30T00:00:00"/>
    <x v="1"/>
    <s v="RO-19780"/>
    <x v="197"/>
    <x v="0"/>
    <s v="United States"/>
    <s v="Houston"/>
    <x v="5"/>
    <n v="77070"/>
    <x v="2"/>
    <s v="OFF-AR-10001761"/>
    <x v="1"/>
    <x v="6"/>
    <s v="Avery Hi-Liter Smear-Safe Highlighters"/>
    <n v="18.687999999999999"/>
    <n v="4"/>
    <x v="2"/>
    <n v="3.7376"/>
    <m/>
  </r>
  <r>
    <n v="8963"/>
    <s v="CA-2016-157280"/>
    <x v="732"/>
    <d v="2016-11-07T00:00:00"/>
    <x v="2"/>
    <s v="LW-17125"/>
    <x v="752"/>
    <x v="0"/>
    <s v="United States"/>
    <s v="Virginia Beach"/>
    <x v="17"/>
    <n v="23464"/>
    <x v="0"/>
    <s v="FUR-FU-10004665"/>
    <x v="0"/>
    <x v="5"/>
    <s v="3M Polarizing Task Lamp with Clamp Arm, Light Gray"/>
    <n v="273.95999999999998"/>
    <n v="2"/>
    <x v="0"/>
    <n v="71.229600000000005"/>
    <m/>
  </r>
  <r>
    <n v="8964"/>
    <s v="CA-2016-157280"/>
    <x v="732"/>
    <d v="2016-11-07T00:00:00"/>
    <x v="2"/>
    <s v="LW-17125"/>
    <x v="752"/>
    <x v="0"/>
    <s v="United States"/>
    <s v="Virginia Beach"/>
    <x v="17"/>
    <n v="23464"/>
    <x v="0"/>
    <s v="TEC-AC-10000057"/>
    <x v="2"/>
    <x v="11"/>
    <s v="Microsoft Natural Ergonomic Keyboard 4000"/>
    <n v="89.97"/>
    <n v="3"/>
    <x v="0"/>
    <n v="18.893699999999999"/>
    <m/>
  </r>
  <r>
    <n v="8965"/>
    <s v="CA-2016-157280"/>
    <x v="732"/>
    <d v="2016-11-07T00:00:00"/>
    <x v="2"/>
    <s v="LW-17125"/>
    <x v="752"/>
    <x v="0"/>
    <s v="United States"/>
    <s v="Virginia Beach"/>
    <x v="17"/>
    <n v="23464"/>
    <x v="0"/>
    <s v="FUR-FU-10003806"/>
    <x v="0"/>
    <x v="5"/>
    <s v="Tenex Chairmat w/ Average Lip, 45&quot; x 53&quot;"/>
    <n v="756.8"/>
    <n v="5"/>
    <x v="0"/>
    <n v="75.680000000000007"/>
    <m/>
  </r>
  <r>
    <n v="8966"/>
    <s v="CA-2017-106691"/>
    <x v="44"/>
    <d v="2017-11-12T00:00:00"/>
    <x v="1"/>
    <s v="CC-12370"/>
    <x v="666"/>
    <x v="0"/>
    <s v="United States"/>
    <s v="Houston"/>
    <x v="5"/>
    <n v="77070"/>
    <x v="2"/>
    <s v="OFF-BI-10000145"/>
    <x v="1"/>
    <x v="8"/>
    <s v="Zipper Ring Binder Pockets"/>
    <n v="1.248"/>
    <n v="2"/>
    <x v="3"/>
    <n v="-1.9343999999999999"/>
    <m/>
  </r>
  <r>
    <n v="8967"/>
    <s v="CA-2016-134180"/>
    <x v="54"/>
    <d v="2016-11-07T00:00:00"/>
    <x v="1"/>
    <s v="JP-16135"/>
    <x v="655"/>
    <x v="2"/>
    <s v="United States"/>
    <s v="Philadelphia"/>
    <x v="9"/>
    <n v="19120"/>
    <x v="3"/>
    <s v="TEC-AC-10000892"/>
    <x v="2"/>
    <x v="11"/>
    <s v="NETGEAR N750 Dual Band Wi-Fi Gigabit Router"/>
    <n v="72"/>
    <n v="1"/>
    <x v="2"/>
    <n v="14.4"/>
    <m/>
  </r>
  <r>
    <n v="8968"/>
    <s v="CA-2016-134180"/>
    <x v="54"/>
    <d v="2016-11-07T00:00:00"/>
    <x v="1"/>
    <s v="JP-16135"/>
    <x v="655"/>
    <x v="2"/>
    <s v="United States"/>
    <s v="Philadelphia"/>
    <x v="9"/>
    <n v="19120"/>
    <x v="3"/>
    <s v="FUR-CH-10004886"/>
    <x v="0"/>
    <x v="1"/>
    <s v="Bevis Steel Folding Chairs"/>
    <n v="470.15499999999997"/>
    <n v="7"/>
    <x v="4"/>
    <n v="-13.433"/>
    <m/>
  </r>
  <r>
    <n v="8969"/>
    <s v="CA-2014-166730"/>
    <x v="125"/>
    <d v="2015-01-01T00:00:00"/>
    <x v="2"/>
    <s v="DD-13570"/>
    <x v="732"/>
    <x v="0"/>
    <s v="United States"/>
    <s v="Memphis"/>
    <x v="18"/>
    <n v="38109"/>
    <x v="0"/>
    <s v="OFF-ST-10002554"/>
    <x v="1"/>
    <x v="4"/>
    <s v="Tennsco Industrial Shelving"/>
    <n v="39.128"/>
    <n v="1"/>
    <x v="2"/>
    <n v="-8.8038000000000007"/>
    <m/>
  </r>
  <r>
    <n v="8970"/>
    <s v="CA-2017-157469"/>
    <x v="574"/>
    <d v="2017-12-07T00:00:00"/>
    <x v="1"/>
    <s v="ES-14080"/>
    <x v="20"/>
    <x v="1"/>
    <s v="United States"/>
    <s v="Lakewood"/>
    <x v="24"/>
    <n v="44107"/>
    <x v="3"/>
    <s v="OFF-AR-10001662"/>
    <x v="1"/>
    <x v="6"/>
    <s v="Rogers Handheld Barrel Pencil Sharpener"/>
    <n v="19.728000000000002"/>
    <n v="9"/>
    <x v="2"/>
    <n v="1.7262"/>
    <m/>
  </r>
  <r>
    <n v="8971"/>
    <s v="CA-2017-157469"/>
    <x v="574"/>
    <d v="2017-12-07T00:00:00"/>
    <x v="1"/>
    <s v="ES-14080"/>
    <x v="20"/>
    <x v="1"/>
    <s v="United States"/>
    <s v="Lakewood"/>
    <x v="24"/>
    <n v="44107"/>
    <x v="3"/>
    <s v="TEC-PH-10004531"/>
    <x v="2"/>
    <x v="7"/>
    <s v="AT&amp;T CL2909"/>
    <n v="151.18799999999999"/>
    <n v="2"/>
    <x v="10"/>
    <n v="-25.198"/>
    <m/>
  </r>
  <r>
    <n v="8972"/>
    <s v="CA-2017-122308"/>
    <x v="668"/>
    <d v="2017-03-28T00:00:00"/>
    <x v="1"/>
    <s v="MV-17485"/>
    <x v="597"/>
    <x v="0"/>
    <s v="United States"/>
    <s v="New York City"/>
    <x v="15"/>
    <n v="10011"/>
    <x v="3"/>
    <s v="FUR-CH-10000665"/>
    <x v="0"/>
    <x v="1"/>
    <s v="Global Airflow Leather Mesh Back Chair, Black"/>
    <n v="271.76400000000001"/>
    <n v="2"/>
    <x v="9"/>
    <n v="60.392000000000003"/>
    <m/>
  </r>
  <r>
    <n v="8973"/>
    <s v="US-2014-149034"/>
    <x v="84"/>
    <d v="2014-11-21T00:00:00"/>
    <x v="2"/>
    <s v="RD-19900"/>
    <x v="76"/>
    <x v="0"/>
    <s v="United States"/>
    <s v="Philadelphia"/>
    <x v="9"/>
    <n v="19120"/>
    <x v="3"/>
    <s v="TEC-AC-10003023"/>
    <x v="2"/>
    <x v="11"/>
    <s v="Logitech G105 Gaming Keyboard"/>
    <n v="47.496000000000002"/>
    <n v="1"/>
    <x v="2"/>
    <n v="-1.1874"/>
    <m/>
  </r>
  <r>
    <n v="8974"/>
    <s v="CA-2017-159226"/>
    <x v="1016"/>
    <d v="2017-04-27T00:00:00"/>
    <x v="0"/>
    <s v="RL-19615"/>
    <x v="210"/>
    <x v="0"/>
    <s v="United States"/>
    <s v="Los Angeles"/>
    <x v="1"/>
    <n v="90008"/>
    <x v="1"/>
    <s v="FUR-BO-10004709"/>
    <x v="0"/>
    <x v="0"/>
    <s v="Bush Westfield Collection Bookcases, Medium Cherry Finish"/>
    <n v="344.98099999999999"/>
    <n v="7"/>
    <x v="11"/>
    <n v="28.4102"/>
    <m/>
  </r>
  <r>
    <n v="8975"/>
    <s v="CA-2017-156622"/>
    <x v="51"/>
    <d v="2017-11-26T00:00:00"/>
    <x v="2"/>
    <s v="JP-15460"/>
    <x v="687"/>
    <x v="1"/>
    <s v="United States"/>
    <s v="Dallas"/>
    <x v="5"/>
    <n v="75220"/>
    <x v="2"/>
    <s v="OFF-PA-10000477"/>
    <x v="1"/>
    <x v="10"/>
    <s v="Xerox 22"/>
    <n v="36.287999999999997"/>
    <n v="7"/>
    <x v="2"/>
    <n v="12.700799999999999"/>
    <m/>
  </r>
  <r>
    <n v="8976"/>
    <s v="CA-2017-156622"/>
    <x v="51"/>
    <d v="2017-11-26T00:00:00"/>
    <x v="2"/>
    <s v="JP-15460"/>
    <x v="687"/>
    <x v="1"/>
    <s v="United States"/>
    <s v="Dallas"/>
    <x v="5"/>
    <n v="75220"/>
    <x v="2"/>
    <s v="OFF-PA-10002923"/>
    <x v="1"/>
    <x v="10"/>
    <s v="Xerox 1942"/>
    <n v="78.304000000000002"/>
    <n v="2"/>
    <x v="2"/>
    <n v="29.364000000000001"/>
    <m/>
  </r>
  <r>
    <n v="8977"/>
    <s v="CA-2017-156622"/>
    <x v="51"/>
    <d v="2017-11-26T00:00:00"/>
    <x v="2"/>
    <s v="JP-15460"/>
    <x v="687"/>
    <x v="1"/>
    <s v="United States"/>
    <s v="Dallas"/>
    <x v="5"/>
    <n v="75220"/>
    <x v="2"/>
    <s v="FUR-TA-10003008"/>
    <x v="0"/>
    <x v="3"/>
    <s v="Lesro Round Back Collection Coffee Table, End Table"/>
    <n v="127.785"/>
    <n v="1"/>
    <x v="4"/>
    <n v="-31.0335"/>
    <m/>
  </r>
  <r>
    <n v="8978"/>
    <s v="CA-2017-156622"/>
    <x v="51"/>
    <d v="2017-11-26T00:00:00"/>
    <x v="2"/>
    <s v="JP-15460"/>
    <x v="687"/>
    <x v="1"/>
    <s v="United States"/>
    <s v="Dallas"/>
    <x v="5"/>
    <n v="75220"/>
    <x v="2"/>
    <s v="OFF-BI-10003707"/>
    <x v="1"/>
    <x v="8"/>
    <s v="Aluminum Screw Posts"/>
    <n v="6.1040000000000001"/>
    <n v="2"/>
    <x v="3"/>
    <n v="-9.1560000000000006"/>
    <m/>
  </r>
  <r>
    <n v="8979"/>
    <s v="CA-2014-119529"/>
    <x v="935"/>
    <d v="2014-11-05T00:00:00"/>
    <x v="0"/>
    <s v="DM-13345"/>
    <x v="664"/>
    <x v="1"/>
    <s v="United States"/>
    <s v="Orange"/>
    <x v="30"/>
    <n v="7050"/>
    <x v="3"/>
    <s v="OFF-BI-10000546"/>
    <x v="1"/>
    <x v="8"/>
    <s v="Avery Durable Binders"/>
    <n v="5.76"/>
    <n v="2"/>
    <x v="0"/>
    <n v="2.8224"/>
    <m/>
  </r>
  <r>
    <n v="8980"/>
    <s v="CA-2015-150413"/>
    <x v="324"/>
    <d v="2015-10-24T00:00:00"/>
    <x v="0"/>
    <s v="CS-11860"/>
    <x v="750"/>
    <x v="0"/>
    <s v="United States"/>
    <s v="Dallas"/>
    <x v="5"/>
    <n v="75220"/>
    <x v="2"/>
    <s v="OFF-BI-10000404"/>
    <x v="1"/>
    <x v="8"/>
    <s v="Avery Printable Repositionable Plastic Tabs"/>
    <n v="1.72"/>
    <n v="1"/>
    <x v="3"/>
    <n v="-2.8380000000000001"/>
    <m/>
  </r>
  <r>
    <n v="8981"/>
    <s v="CA-2014-108182"/>
    <x v="644"/>
    <d v="2014-02-10T00:00:00"/>
    <x v="0"/>
    <s v="DL-13315"/>
    <x v="111"/>
    <x v="0"/>
    <s v="United States"/>
    <s v="Romeoville"/>
    <x v="10"/>
    <n v="60441"/>
    <x v="2"/>
    <s v="OFF-BI-10001196"/>
    <x v="1"/>
    <x v="8"/>
    <s v="Avery Flip-Chart Easel Binder, Black"/>
    <n v="8.952"/>
    <n v="2"/>
    <x v="3"/>
    <n v="-14.770799999999999"/>
    <m/>
  </r>
  <r>
    <n v="8982"/>
    <s v="CA-2016-110898"/>
    <x v="1193"/>
    <d v="2016-03-12T00:00:00"/>
    <x v="1"/>
    <s v="LC-16870"/>
    <x v="48"/>
    <x v="0"/>
    <s v="United States"/>
    <s v="Chicago"/>
    <x v="10"/>
    <n v="60623"/>
    <x v="2"/>
    <s v="OFF-AP-10001626"/>
    <x v="1"/>
    <x v="9"/>
    <s v="Commercial WindTunnel Clean Air Upright Vacuum, Replacement Belts, Filtration Bags"/>
    <n v="2.3340000000000001"/>
    <n v="3"/>
    <x v="3"/>
    <n v="-6.3018000000000001"/>
    <m/>
  </r>
  <r>
    <n v="8983"/>
    <s v="CA-2016-110898"/>
    <x v="1193"/>
    <d v="2016-03-12T00:00:00"/>
    <x v="1"/>
    <s v="LC-16870"/>
    <x v="48"/>
    <x v="0"/>
    <s v="United States"/>
    <s v="Chicago"/>
    <x v="10"/>
    <n v="60623"/>
    <x v="2"/>
    <s v="OFF-BI-10004656"/>
    <x v="1"/>
    <x v="8"/>
    <s v="Peel &amp; Stick Add-On Corner Pockets"/>
    <n v="1.728"/>
    <n v="4"/>
    <x v="3"/>
    <n v="-2.7648000000000001"/>
    <m/>
  </r>
  <r>
    <n v="8984"/>
    <s v="CA-2016-110898"/>
    <x v="1193"/>
    <d v="2016-03-12T00:00:00"/>
    <x v="1"/>
    <s v="LC-16870"/>
    <x v="48"/>
    <x v="0"/>
    <s v="United States"/>
    <s v="Chicago"/>
    <x v="10"/>
    <n v="60623"/>
    <x v="2"/>
    <s v="FUR-FU-10003773"/>
    <x v="0"/>
    <x v="5"/>
    <s v="Eldon Cleatmat Plus Chair Mats for High Pile Carpets"/>
    <n v="159.04"/>
    <n v="5"/>
    <x v="7"/>
    <n v="-194.82400000000001"/>
    <m/>
  </r>
  <r>
    <n v="8985"/>
    <s v="CA-2016-110898"/>
    <x v="1193"/>
    <d v="2016-03-12T00:00:00"/>
    <x v="1"/>
    <s v="LC-16870"/>
    <x v="48"/>
    <x v="0"/>
    <s v="United States"/>
    <s v="Chicago"/>
    <x v="10"/>
    <n v="60623"/>
    <x v="2"/>
    <s v="FUR-TA-10000849"/>
    <x v="0"/>
    <x v="3"/>
    <s v="Bevis Rectangular Conference Tables"/>
    <n v="145.97999999999999"/>
    <n v="2"/>
    <x v="5"/>
    <n v="-99.266400000000004"/>
    <m/>
  </r>
  <r>
    <n v="8986"/>
    <s v="CA-2015-123092"/>
    <x v="155"/>
    <d v="2015-12-07T00:00:00"/>
    <x v="1"/>
    <s v="JG-15115"/>
    <x v="161"/>
    <x v="0"/>
    <s v="United States"/>
    <s v="Jacksonville"/>
    <x v="3"/>
    <n v="28540"/>
    <x v="0"/>
    <s v="FUR-FU-10000222"/>
    <x v="0"/>
    <x v="5"/>
    <s v="Seth Thomas 16&quot; Steel Case Clock"/>
    <n v="77.951999999999998"/>
    <n v="3"/>
    <x v="2"/>
    <n v="12.667199999999999"/>
    <m/>
  </r>
  <r>
    <n v="8987"/>
    <s v="CA-2015-123092"/>
    <x v="155"/>
    <d v="2015-12-07T00:00:00"/>
    <x v="1"/>
    <s v="JG-15115"/>
    <x v="161"/>
    <x v="0"/>
    <s v="United States"/>
    <s v="Jacksonville"/>
    <x v="3"/>
    <n v="28540"/>
    <x v="0"/>
    <s v="OFF-BI-10001718"/>
    <x v="1"/>
    <x v="8"/>
    <s v="GBC DocuBind P50 Personal Binding Machine"/>
    <n v="95.97"/>
    <n v="5"/>
    <x v="6"/>
    <n v="-73.576999999999998"/>
    <m/>
  </r>
  <r>
    <n v="8988"/>
    <s v="CA-2015-123092"/>
    <x v="155"/>
    <d v="2015-12-07T00:00:00"/>
    <x v="1"/>
    <s v="JG-15115"/>
    <x v="161"/>
    <x v="0"/>
    <s v="United States"/>
    <s v="Jacksonville"/>
    <x v="3"/>
    <n v="28540"/>
    <x v="0"/>
    <s v="TEC-PH-10001700"/>
    <x v="2"/>
    <x v="7"/>
    <s v="Panasonic KX-TG6844B Expandable Digital Cordless Telephone"/>
    <n v="105.584"/>
    <n v="2"/>
    <x v="2"/>
    <n v="9.2385999999999999"/>
    <m/>
  </r>
  <r>
    <n v="8989"/>
    <s v="CA-2015-123092"/>
    <x v="155"/>
    <d v="2015-12-07T00:00:00"/>
    <x v="1"/>
    <s v="JG-15115"/>
    <x v="161"/>
    <x v="0"/>
    <s v="United States"/>
    <s v="Jacksonville"/>
    <x v="3"/>
    <n v="28540"/>
    <x v="0"/>
    <s v="OFF-AR-10004078"/>
    <x v="1"/>
    <x v="6"/>
    <s v="Newell 312"/>
    <n v="9.3439999999999994"/>
    <n v="2"/>
    <x v="2"/>
    <n v="1.1679999999999999"/>
    <m/>
  </r>
  <r>
    <n v="8990"/>
    <s v="US-2015-128587"/>
    <x v="100"/>
    <d v="2015-12-30T00:00:00"/>
    <x v="1"/>
    <s v="HM-14860"/>
    <x v="447"/>
    <x v="1"/>
    <s v="United States"/>
    <s v="Springfield"/>
    <x v="25"/>
    <n v="65807"/>
    <x v="2"/>
    <s v="FUR-FU-10003026"/>
    <x v="0"/>
    <x v="5"/>
    <s v="Eldon Regeneration Recycled Desk Accessories, Black"/>
    <n v="9.68"/>
    <n v="2"/>
    <x v="0"/>
    <n v="3.7751999999999999"/>
    <m/>
  </r>
  <r>
    <n v="8991"/>
    <s v="US-2015-128587"/>
    <x v="100"/>
    <d v="2015-12-30T00:00:00"/>
    <x v="1"/>
    <s v="HM-14860"/>
    <x v="447"/>
    <x v="1"/>
    <s v="United States"/>
    <s v="Springfield"/>
    <x v="25"/>
    <n v="65807"/>
    <x v="2"/>
    <s v="TEC-CO-10003763"/>
    <x v="2"/>
    <x v="16"/>
    <s v="Canon PC1060 Personal Laser Copier"/>
    <n v="4899.93"/>
    <n v="7"/>
    <x v="0"/>
    <n v="2302.9670999999998"/>
    <m/>
  </r>
  <r>
    <n v="8992"/>
    <s v="US-2017-139577"/>
    <x v="172"/>
    <d v="2017-10-06T00:00:00"/>
    <x v="1"/>
    <s v="TN-21040"/>
    <x v="184"/>
    <x v="2"/>
    <s v="United States"/>
    <s v="San Francisco"/>
    <x v="1"/>
    <n v="94110"/>
    <x v="1"/>
    <s v="TEC-AC-10004708"/>
    <x v="2"/>
    <x v="11"/>
    <s v="Sony 32GB Class 10 Micro SDHC R40 Memory Card"/>
    <n v="104.75"/>
    <n v="5"/>
    <x v="0"/>
    <n v="21.997499999999999"/>
    <m/>
  </r>
  <r>
    <n v="8993"/>
    <s v="CA-2017-159100"/>
    <x v="524"/>
    <d v="2017-10-21T00:00:00"/>
    <x v="1"/>
    <s v="VP-21760"/>
    <x v="778"/>
    <x v="1"/>
    <s v="United States"/>
    <s v="Columbia"/>
    <x v="18"/>
    <n v="38401"/>
    <x v="0"/>
    <s v="TEC-AC-10003499"/>
    <x v="2"/>
    <x v="11"/>
    <s v="Memorex Mini Travel Drive 8 GB USB 2.0 Flash Drive"/>
    <n v="18.527999999999999"/>
    <n v="2"/>
    <x v="2"/>
    <n v="4.4004000000000003"/>
    <m/>
  </r>
  <r>
    <n v="8994"/>
    <s v="CA-2017-159100"/>
    <x v="524"/>
    <d v="2017-10-21T00:00:00"/>
    <x v="1"/>
    <s v="VP-21760"/>
    <x v="778"/>
    <x v="1"/>
    <s v="United States"/>
    <s v="Columbia"/>
    <x v="18"/>
    <n v="38401"/>
    <x v="0"/>
    <s v="FUR-TA-10001950"/>
    <x v="0"/>
    <x v="3"/>
    <s v="Balt Solid Wood Round Tables"/>
    <n v="1875.258"/>
    <n v="7"/>
    <x v="10"/>
    <n v="-968.88329999999996"/>
    <m/>
  </r>
  <r>
    <n v="8995"/>
    <s v="CA-2014-109043"/>
    <x v="860"/>
    <d v="2014-08-17T00:00:00"/>
    <x v="2"/>
    <s v="CS-12355"/>
    <x v="394"/>
    <x v="0"/>
    <s v="United States"/>
    <s v="Hollywood"/>
    <x v="2"/>
    <n v="33021"/>
    <x v="0"/>
    <s v="OFF-PA-10000312"/>
    <x v="1"/>
    <x v="10"/>
    <s v="Xerox 1955"/>
    <n v="91.36"/>
    <n v="5"/>
    <x v="2"/>
    <n v="29.692"/>
    <m/>
  </r>
  <r>
    <n v="8996"/>
    <s v="CA-2014-109043"/>
    <x v="860"/>
    <d v="2014-08-17T00:00:00"/>
    <x v="2"/>
    <s v="CS-12355"/>
    <x v="394"/>
    <x v="0"/>
    <s v="United States"/>
    <s v="Hollywood"/>
    <x v="2"/>
    <n v="33021"/>
    <x v="0"/>
    <s v="OFF-AP-10004708"/>
    <x v="1"/>
    <x v="9"/>
    <s v="Fellowes Superior 10 Outlet Split Surge Protector"/>
    <n v="152.24"/>
    <n v="5"/>
    <x v="2"/>
    <n v="17.126999999999999"/>
    <m/>
  </r>
  <r>
    <n v="8997"/>
    <s v="US-2017-116491"/>
    <x v="343"/>
    <d v="2017-11-13T00:00:00"/>
    <x v="2"/>
    <s v="PG-18820"/>
    <x v="310"/>
    <x v="0"/>
    <s v="United States"/>
    <s v="Dallas"/>
    <x v="5"/>
    <n v="75081"/>
    <x v="2"/>
    <s v="TEC-PH-10004531"/>
    <x v="2"/>
    <x v="7"/>
    <s v="OtterBox Commuter Series Case - iPhone 5 &amp; 5s"/>
    <n v="35.183999999999997"/>
    <n v="2"/>
    <x v="2"/>
    <n v="12.314399999999999"/>
    <m/>
  </r>
  <r>
    <n v="8998"/>
    <s v="CA-2017-122763"/>
    <x v="177"/>
    <d v="2017-03-20T00:00:00"/>
    <x v="3"/>
    <s v="HG-14845"/>
    <x v="668"/>
    <x v="0"/>
    <s v="United States"/>
    <s v="Houston"/>
    <x v="5"/>
    <n v="77041"/>
    <x v="2"/>
    <s v="OFF-PA-10000474"/>
    <x v="1"/>
    <x v="10"/>
    <s v="Easy-staple paper"/>
    <n v="56.704000000000001"/>
    <n v="2"/>
    <x v="2"/>
    <n v="19.137599999999999"/>
    <m/>
  </r>
  <r>
    <n v="8999"/>
    <s v="CA-2017-122763"/>
    <x v="177"/>
    <d v="2017-03-20T00:00:00"/>
    <x v="3"/>
    <s v="HG-14845"/>
    <x v="668"/>
    <x v="0"/>
    <s v="United States"/>
    <s v="Houston"/>
    <x v="5"/>
    <n v="77041"/>
    <x v="2"/>
    <s v="OFF-PA-10002377"/>
    <x v="1"/>
    <x v="10"/>
    <s v="Xerox 1916"/>
    <n v="274.06400000000002"/>
    <n v="7"/>
    <x v="2"/>
    <n v="102.774"/>
    <m/>
  </r>
  <r>
    <n v="9000"/>
    <s v="CA-2017-137785"/>
    <x v="726"/>
    <d v="2017-05-17T00:00:00"/>
    <x v="1"/>
    <s v="MH-18115"/>
    <x v="414"/>
    <x v="2"/>
    <s v="United States"/>
    <s v="Philadelphia"/>
    <x v="9"/>
    <n v="19140"/>
    <x v="3"/>
    <s v="FUR-CH-10001482"/>
    <x v="0"/>
    <x v="1"/>
    <s v="Office Star - Mesh Screen back chair with Vinyl seat"/>
    <n v="458.43"/>
    <n v="5"/>
    <x v="4"/>
    <n v="-124.431"/>
    <m/>
  </r>
  <r>
    <n v="9001"/>
    <s v="CA-2014-133389"/>
    <x v="169"/>
    <d v="2014-06-22T00:00:00"/>
    <x v="3"/>
    <s v="TB-21280"/>
    <x v="509"/>
    <x v="0"/>
    <s v="United States"/>
    <s v="Phoenix"/>
    <x v="16"/>
    <n v="85023"/>
    <x v="1"/>
    <s v="OFF-BI-10001553"/>
    <x v="1"/>
    <x v="8"/>
    <s v="SpineVue Locking Slant-D Ring Binders by Cardinal"/>
    <n v="8.2260000000000009"/>
    <n v="3"/>
    <x v="6"/>
    <n v="-6.0324"/>
    <m/>
  </r>
  <r>
    <n v="9002"/>
    <s v="CA-2014-103807"/>
    <x v="266"/>
    <d v="2014-12-09T00:00:00"/>
    <x v="1"/>
    <s v="EM-13825"/>
    <x v="605"/>
    <x v="1"/>
    <s v="United States"/>
    <s v="Sandy Springs"/>
    <x v="32"/>
    <n v="30328"/>
    <x v="0"/>
    <s v="TEC-AC-10000199"/>
    <x v="2"/>
    <x v="11"/>
    <s v="Kingston Digital DataTraveler 8GB USB 2.0"/>
    <n v="5.95"/>
    <n v="1"/>
    <x v="0"/>
    <n v="0.83299999999999996"/>
    <m/>
  </r>
  <r>
    <n v="9003"/>
    <s v="CA-2014-103807"/>
    <x v="266"/>
    <d v="2014-12-09T00:00:00"/>
    <x v="1"/>
    <s v="EM-13825"/>
    <x v="605"/>
    <x v="1"/>
    <s v="United States"/>
    <s v="Sandy Springs"/>
    <x v="32"/>
    <n v="30328"/>
    <x v="0"/>
    <s v="OFF-PA-10002195"/>
    <x v="1"/>
    <x v="10"/>
    <s v="RSVP Cards &amp; Envelopes, Blank White, 8-1/2&quot; X 11&quot;, 24 Cards/25 Envelopes/Set"/>
    <n v="15.24"/>
    <n v="3"/>
    <x v="0"/>
    <n v="7.1627999999999998"/>
    <m/>
  </r>
  <r>
    <n v="9004"/>
    <s v="CA-2015-102855"/>
    <x v="57"/>
    <d v="2015-04-06T00:00:00"/>
    <x v="3"/>
    <s v="JF-15415"/>
    <x v="226"/>
    <x v="0"/>
    <s v="United States"/>
    <s v="Spokane"/>
    <x v="4"/>
    <n v="99207"/>
    <x v="1"/>
    <s v="TEC-AC-10001767"/>
    <x v="2"/>
    <x v="11"/>
    <s v="SanDisk Ultra 64 GB MicroSDHC Class 10 Memory Card"/>
    <n v="239.94"/>
    <n v="6"/>
    <x v="0"/>
    <n v="26.3934"/>
    <m/>
  </r>
  <r>
    <n v="9005"/>
    <s v="CA-2015-102855"/>
    <x v="57"/>
    <d v="2015-04-06T00:00:00"/>
    <x v="3"/>
    <s v="JF-15415"/>
    <x v="226"/>
    <x v="0"/>
    <s v="United States"/>
    <s v="Spokane"/>
    <x v="4"/>
    <n v="99207"/>
    <x v="1"/>
    <s v="OFF-AR-10002467"/>
    <x v="1"/>
    <x v="6"/>
    <s v="Dixon Ticonderoga Pencils"/>
    <n v="23.84"/>
    <n v="8"/>
    <x v="0"/>
    <n v="6.4367999999999999"/>
    <m/>
  </r>
  <r>
    <n v="9006"/>
    <s v="CA-2017-107825"/>
    <x v="551"/>
    <d v="2017-11-18T00:00:00"/>
    <x v="3"/>
    <s v="NB-18655"/>
    <x v="240"/>
    <x v="1"/>
    <s v="United States"/>
    <s v="Milwaukee"/>
    <x v="6"/>
    <n v="53209"/>
    <x v="2"/>
    <s v="OFF-ST-10001321"/>
    <x v="1"/>
    <x v="4"/>
    <s v="Decoflex Hanging Personal Folder File, Blue"/>
    <n v="92.52"/>
    <n v="6"/>
    <x v="0"/>
    <n v="24.980399999999999"/>
    <m/>
  </r>
  <r>
    <n v="9007"/>
    <s v="CA-2017-107825"/>
    <x v="551"/>
    <d v="2017-11-18T00:00:00"/>
    <x v="3"/>
    <s v="NB-18655"/>
    <x v="240"/>
    <x v="1"/>
    <s v="United States"/>
    <s v="Milwaukee"/>
    <x v="6"/>
    <n v="53209"/>
    <x v="2"/>
    <s v="OFF-ST-10000777"/>
    <x v="1"/>
    <x v="4"/>
    <s v="Companion Letter/Legal File, Black"/>
    <n v="37.76"/>
    <n v="1"/>
    <x v="0"/>
    <n v="10.572800000000001"/>
    <m/>
  </r>
  <r>
    <n v="9008"/>
    <s v="CA-2017-107825"/>
    <x v="551"/>
    <d v="2017-11-18T00:00:00"/>
    <x v="3"/>
    <s v="NB-18655"/>
    <x v="240"/>
    <x v="1"/>
    <s v="United States"/>
    <s v="Milwaukee"/>
    <x v="6"/>
    <n v="53209"/>
    <x v="2"/>
    <s v="OFF-LA-10003720"/>
    <x v="1"/>
    <x v="2"/>
    <s v="Avery 487"/>
    <n v="7.38"/>
    <n v="2"/>
    <x v="0"/>
    <n v="3.4685999999999999"/>
    <m/>
  </r>
  <r>
    <n v="9009"/>
    <s v="CA-2017-107825"/>
    <x v="551"/>
    <d v="2017-11-18T00:00:00"/>
    <x v="3"/>
    <s v="NB-18655"/>
    <x v="240"/>
    <x v="1"/>
    <s v="United States"/>
    <s v="Milwaukee"/>
    <x v="6"/>
    <n v="53209"/>
    <x v="2"/>
    <s v="FUR-FU-10000206"/>
    <x v="0"/>
    <x v="5"/>
    <s v="GE General Purpose, Extra Long Life, Showcase &amp; Floodlight Incandescent Bulbs"/>
    <n v="5.82"/>
    <n v="2"/>
    <x v="0"/>
    <n v="2.7353999999999998"/>
    <m/>
  </r>
  <r>
    <n v="9010"/>
    <s v="CA-2017-106047"/>
    <x v="1209"/>
    <d v="2017-07-18T00:00:00"/>
    <x v="1"/>
    <s v="CS-11860"/>
    <x v="750"/>
    <x v="0"/>
    <s v="United States"/>
    <s v="Fairfield"/>
    <x v="24"/>
    <n v="45014"/>
    <x v="3"/>
    <s v="OFF-PA-10000791"/>
    <x v="1"/>
    <x v="10"/>
    <s v="Wirebound Message Books, Four 2 3/4 x 5 Forms per Page, 200 Sets per Book"/>
    <n v="3.8159999999999998"/>
    <n v="1"/>
    <x v="2"/>
    <n v="1.1924999999999999"/>
    <m/>
  </r>
  <r>
    <n v="9011"/>
    <s v="CA-2017-127803"/>
    <x v="240"/>
    <d v="2017-05-23T00:00:00"/>
    <x v="1"/>
    <s v="ND-18460"/>
    <x v="540"/>
    <x v="1"/>
    <s v="United States"/>
    <s v="Huntsville"/>
    <x v="19"/>
    <n v="35810"/>
    <x v="0"/>
    <s v="OFF-BI-10001787"/>
    <x v="1"/>
    <x v="8"/>
    <s v="Wilson Jones Four-Pocket Poly Binders"/>
    <n v="26.16"/>
    <n v="4"/>
    <x v="0"/>
    <n v="12.8184"/>
    <m/>
  </r>
  <r>
    <n v="9012"/>
    <s v="CA-2015-137071"/>
    <x v="139"/>
    <d v="2015-12-21T00:00:00"/>
    <x v="2"/>
    <s v="ED-13885"/>
    <x v="525"/>
    <x v="2"/>
    <s v="United States"/>
    <s v="Houston"/>
    <x v="5"/>
    <n v="77036"/>
    <x v="2"/>
    <s v="TEC-AC-10004353"/>
    <x v="2"/>
    <x v="11"/>
    <s v="Hypercom P1300 Pinpad"/>
    <n v="100.8"/>
    <n v="2"/>
    <x v="2"/>
    <n v="21.42"/>
    <m/>
  </r>
  <r>
    <n v="9013"/>
    <s v="CA-2016-121447"/>
    <x v="823"/>
    <d v="2016-02-22T00:00:00"/>
    <x v="2"/>
    <s v="EA-14035"/>
    <x v="105"/>
    <x v="1"/>
    <s v="United States"/>
    <s v="New York City"/>
    <x v="15"/>
    <n v="10011"/>
    <x v="3"/>
    <s v="FUR-FU-10001861"/>
    <x v="0"/>
    <x v="5"/>
    <s v="Floodlight Indoor Halogen Bulbs, 1 Bulb per Pack, 60 Watts"/>
    <n v="135.80000000000001"/>
    <n v="7"/>
    <x v="0"/>
    <n v="66.542000000000002"/>
    <m/>
  </r>
  <r>
    <n v="9014"/>
    <s v="CA-2017-143084"/>
    <x v="257"/>
    <d v="2017-03-22T00:00:00"/>
    <x v="1"/>
    <s v="BP-11050"/>
    <x v="771"/>
    <x v="1"/>
    <s v="United States"/>
    <s v="Los Angeles"/>
    <x v="1"/>
    <n v="90008"/>
    <x v="1"/>
    <s v="OFF-AR-10002766"/>
    <x v="1"/>
    <x v="6"/>
    <s v="Prang Drawing Pencil Set"/>
    <n v="13.9"/>
    <n v="5"/>
    <x v="0"/>
    <n v="3.7530000000000001"/>
    <m/>
  </r>
  <r>
    <n v="9015"/>
    <s v="CA-2017-143084"/>
    <x v="257"/>
    <d v="2017-03-22T00:00:00"/>
    <x v="1"/>
    <s v="BP-11050"/>
    <x v="771"/>
    <x v="1"/>
    <s v="United States"/>
    <s v="Los Angeles"/>
    <x v="1"/>
    <n v="90008"/>
    <x v="1"/>
    <s v="OFF-EN-10003072"/>
    <x v="1"/>
    <x v="12"/>
    <s v="Peel &amp; Seel Envelopes"/>
    <n v="19.399999999999999"/>
    <n v="5"/>
    <x v="0"/>
    <n v="9.3119999999999994"/>
    <m/>
  </r>
  <r>
    <n v="9016"/>
    <s v="CA-2016-131639"/>
    <x v="907"/>
    <d v="2016-12-23T00:00:00"/>
    <x v="1"/>
    <s v="NS-18640"/>
    <x v="374"/>
    <x v="1"/>
    <s v="United States"/>
    <s v="Carlsbad"/>
    <x v="27"/>
    <n v="88220"/>
    <x v="1"/>
    <s v="OFF-BI-10001636"/>
    <x v="1"/>
    <x v="8"/>
    <s v="Ibico Plastic and Wire Spiral Binding Combs"/>
    <n v="13.488"/>
    <n v="2"/>
    <x v="2"/>
    <n v="4.3836000000000004"/>
    <m/>
  </r>
  <r>
    <n v="9017"/>
    <s v="CA-2016-131639"/>
    <x v="907"/>
    <d v="2016-12-23T00:00:00"/>
    <x v="1"/>
    <s v="NS-18640"/>
    <x v="374"/>
    <x v="1"/>
    <s v="United States"/>
    <s v="Carlsbad"/>
    <x v="27"/>
    <n v="88220"/>
    <x v="1"/>
    <s v="OFF-BI-10000948"/>
    <x v="1"/>
    <x v="8"/>
    <s v="GBC Laser Imprintable Binding System Covers, Desert Sand"/>
    <n v="11.416"/>
    <n v="1"/>
    <x v="2"/>
    <n v="3.8529"/>
    <m/>
  </r>
  <r>
    <n v="9018"/>
    <s v="CA-2016-161361"/>
    <x v="253"/>
    <d v="2016-03-28T00:00:00"/>
    <x v="0"/>
    <s v="MV-17485"/>
    <x v="597"/>
    <x v="0"/>
    <s v="United States"/>
    <s v="Pocatello"/>
    <x v="45"/>
    <n v="83201"/>
    <x v="1"/>
    <s v="OFF-PA-10001838"/>
    <x v="1"/>
    <x v="10"/>
    <s v="Adams Telephone Message Book W/Dividers/Space For Phone Numbers, 5 1/4&quot;X8 1/2&quot;, 300/Messages"/>
    <n v="17.64"/>
    <n v="3"/>
    <x v="0"/>
    <n v="8.6435999999999993"/>
    <m/>
  </r>
  <r>
    <n v="9019"/>
    <s v="CA-2016-161361"/>
    <x v="253"/>
    <d v="2016-03-28T00:00:00"/>
    <x v="0"/>
    <s v="MV-17485"/>
    <x v="597"/>
    <x v="0"/>
    <s v="United States"/>
    <s v="Pocatello"/>
    <x v="45"/>
    <n v="83201"/>
    <x v="1"/>
    <s v="OFF-BI-10002215"/>
    <x v="1"/>
    <x v="8"/>
    <s v="Wilson Jones Hanging View Binder, White, 1&quot;"/>
    <n v="17.04"/>
    <n v="3"/>
    <x v="2"/>
    <n v="5.5380000000000003"/>
    <m/>
  </r>
  <r>
    <n v="9020"/>
    <s v="CA-2014-100706"/>
    <x v="757"/>
    <d v="2014-12-18T00:00:00"/>
    <x v="0"/>
    <s v="LE-16810"/>
    <x v="97"/>
    <x v="0"/>
    <s v="United States"/>
    <s v="Springfield"/>
    <x v="17"/>
    <n v="22153"/>
    <x v="0"/>
    <s v="TEC-AC-10001314"/>
    <x v="2"/>
    <x v="11"/>
    <s v="Case Logic 2.4GHz Wireless Keyboard"/>
    <n v="99.98"/>
    <n v="2"/>
    <x v="0"/>
    <n v="7.9984000000000002"/>
    <m/>
  </r>
  <r>
    <n v="9021"/>
    <s v="CA-2014-100706"/>
    <x v="757"/>
    <d v="2014-12-18T00:00:00"/>
    <x v="0"/>
    <s v="LE-16810"/>
    <x v="97"/>
    <x v="0"/>
    <s v="United States"/>
    <s v="Springfield"/>
    <x v="17"/>
    <n v="22153"/>
    <x v="0"/>
    <s v="FUR-FU-10002268"/>
    <x v="0"/>
    <x v="5"/>
    <s v="Ultra Door Push Plate"/>
    <n v="29.46"/>
    <n v="6"/>
    <x v="0"/>
    <n v="9.7218"/>
    <m/>
  </r>
  <r>
    <n v="9022"/>
    <s v="CA-2015-129525"/>
    <x v="219"/>
    <d v="2015-11-20T00:00:00"/>
    <x v="1"/>
    <s v="VP-21760"/>
    <x v="778"/>
    <x v="1"/>
    <s v="United States"/>
    <s v="Toledo"/>
    <x v="24"/>
    <n v="43615"/>
    <x v="3"/>
    <s v="OFF-BI-10002133"/>
    <x v="1"/>
    <x v="8"/>
    <s v="Wilson Jones Elliptical Ring 3 1/2&quot; Capacity Binders, 800 sheets"/>
    <n v="166.92"/>
    <n v="13"/>
    <x v="6"/>
    <n v="-116.84399999999999"/>
    <m/>
  </r>
  <r>
    <n v="9023"/>
    <s v="US-2016-141880"/>
    <x v="250"/>
    <d v="2016-08-23T00:00:00"/>
    <x v="2"/>
    <s v="TC-21475"/>
    <x v="679"/>
    <x v="2"/>
    <s v="United States"/>
    <s v="Fort Collins"/>
    <x v="22"/>
    <n v="80525"/>
    <x v="1"/>
    <s v="FUR-FU-10001979"/>
    <x v="0"/>
    <x v="5"/>
    <s v="Dana Halogen Swing-Arm Architect Lamp"/>
    <n v="98.328000000000003"/>
    <n v="3"/>
    <x v="2"/>
    <n v="9.8328000000000007"/>
    <m/>
  </r>
  <r>
    <n v="9024"/>
    <s v="CA-2015-165799"/>
    <x v="685"/>
    <d v="2015-07-02T00:00:00"/>
    <x v="2"/>
    <s v="SG-20470"/>
    <x v="495"/>
    <x v="0"/>
    <s v="United States"/>
    <s v="New York City"/>
    <x v="15"/>
    <n v="10024"/>
    <x v="3"/>
    <s v="FUR-CH-10001482"/>
    <x v="0"/>
    <x v="1"/>
    <s v="Office Star - Mesh Screen back chair with Vinyl seat"/>
    <n v="117.88200000000001"/>
    <n v="1"/>
    <x v="9"/>
    <n v="1.3098000000000001"/>
    <m/>
  </r>
  <r>
    <n v="9025"/>
    <s v="CA-2016-102127"/>
    <x v="190"/>
    <d v="2016-07-02T00:00:00"/>
    <x v="1"/>
    <s v="VP-21760"/>
    <x v="778"/>
    <x v="1"/>
    <s v="United States"/>
    <s v="New York City"/>
    <x v="15"/>
    <n v="10035"/>
    <x v="3"/>
    <s v="TEC-AC-10002018"/>
    <x v="2"/>
    <x v="11"/>
    <s v="AmazonBasics 3-Button USB Wired Mouse"/>
    <n v="20.97"/>
    <n v="3"/>
    <x v="0"/>
    <n v="9.0170999999999992"/>
    <m/>
  </r>
  <r>
    <n v="9026"/>
    <s v="CA-2016-102127"/>
    <x v="190"/>
    <d v="2016-07-02T00:00:00"/>
    <x v="1"/>
    <s v="VP-21760"/>
    <x v="778"/>
    <x v="1"/>
    <s v="United States"/>
    <s v="New York City"/>
    <x v="15"/>
    <n v="10035"/>
    <x v="3"/>
    <s v="TEC-AC-10000397"/>
    <x v="2"/>
    <x v="11"/>
    <s v="Perixx PERIBOARD-512B, Ergonomic Split Keyboard"/>
    <n v="139.96"/>
    <n v="4"/>
    <x v="0"/>
    <n v="9.7972000000000001"/>
    <m/>
  </r>
  <r>
    <n v="9027"/>
    <s v="CA-2016-102127"/>
    <x v="190"/>
    <d v="2016-07-02T00:00:00"/>
    <x v="1"/>
    <s v="VP-21760"/>
    <x v="778"/>
    <x v="1"/>
    <s v="United States"/>
    <s v="New York City"/>
    <x v="15"/>
    <n v="10035"/>
    <x v="3"/>
    <s v="FUR-FU-10003976"/>
    <x v="0"/>
    <x v="5"/>
    <s v="DAX Executive Solid Wood Document Frame, Desktop or Hang, Mahogany, 5 x 7"/>
    <n v="37.74"/>
    <n v="3"/>
    <x v="0"/>
    <n v="12.8316"/>
    <m/>
  </r>
  <r>
    <n v="9028"/>
    <s v="US-2016-152415"/>
    <x v="42"/>
    <d v="2016-09-22T00:00:00"/>
    <x v="1"/>
    <s v="PO-18865"/>
    <x v="22"/>
    <x v="0"/>
    <s v="United States"/>
    <s v="Marlborough"/>
    <x v="31"/>
    <n v="1752"/>
    <x v="3"/>
    <s v="FUR-FU-10002597"/>
    <x v="0"/>
    <x v="5"/>
    <s v="C-Line Magnetic Cubicle Keepers, Clear Polypropylene"/>
    <n v="14.82"/>
    <n v="3"/>
    <x v="0"/>
    <n v="6.2244000000000002"/>
    <m/>
  </r>
  <r>
    <n v="9029"/>
    <s v="US-2016-152415"/>
    <x v="42"/>
    <d v="2016-09-22T00:00:00"/>
    <x v="1"/>
    <s v="PO-18865"/>
    <x v="22"/>
    <x v="0"/>
    <s v="United States"/>
    <s v="Marlborough"/>
    <x v="31"/>
    <n v="1752"/>
    <x v="3"/>
    <s v="FUR-FU-10004864"/>
    <x v="0"/>
    <x v="5"/>
    <s v="Howard Miller 14-1/2&quot; Diameter Chrome Round Wall Clock"/>
    <n v="191.82"/>
    <n v="3"/>
    <x v="0"/>
    <n v="61.382399999999997"/>
    <m/>
  </r>
  <r>
    <n v="9030"/>
    <s v="CA-2014-138198"/>
    <x v="667"/>
    <d v="2014-07-23T00:00:00"/>
    <x v="1"/>
    <s v="JL-15130"/>
    <x v="691"/>
    <x v="0"/>
    <s v="United States"/>
    <s v="New Rochelle"/>
    <x v="15"/>
    <n v="10801"/>
    <x v="3"/>
    <s v="OFF-BI-10002103"/>
    <x v="1"/>
    <x v="8"/>
    <s v="Cardinal Slant-D Ring Binder, Heavy Gauge Vinyl"/>
    <n v="13.904"/>
    <n v="2"/>
    <x v="2"/>
    <n v="4.5187999999999997"/>
    <m/>
  </r>
  <r>
    <n v="9031"/>
    <s v="CA-2017-128041"/>
    <x v="853"/>
    <d v="2017-09-01T00:00:00"/>
    <x v="3"/>
    <s v="RW-19540"/>
    <x v="459"/>
    <x v="1"/>
    <s v="United States"/>
    <s v="Seattle"/>
    <x v="4"/>
    <n v="98103"/>
    <x v="1"/>
    <s v="OFF-AP-10001005"/>
    <x v="1"/>
    <x v="9"/>
    <s v="Honeywell Quietcare HEPA Air Cleaner"/>
    <n v="314.60000000000002"/>
    <n v="4"/>
    <x v="0"/>
    <n v="103.818"/>
    <m/>
  </r>
  <r>
    <n v="9032"/>
    <s v="CA-2017-128041"/>
    <x v="853"/>
    <d v="2017-09-01T00:00:00"/>
    <x v="3"/>
    <s v="RW-19540"/>
    <x v="459"/>
    <x v="1"/>
    <s v="United States"/>
    <s v="Seattle"/>
    <x v="4"/>
    <n v="98103"/>
    <x v="1"/>
    <s v="FUR-TA-10002607"/>
    <x v="0"/>
    <x v="3"/>
    <s v="KI Conference Tables"/>
    <n v="283.56"/>
    <n v="4"/>
    <x v="0"/>
    <n v="45.369599999999998"/>
    <m/>
  </r>
  <r>
    <n v="9033"/>
    <s v="CA-2017-105823"/>
    <x v="738"/>
    <d v="2017-06-26T00:00:00"/>
    <x v="1"/>
    <s v="RB-19465"/>
    <x v="46"/>
    <x v="2"/>
    <s v="United States"/>
    <s v="Detroit"/>
    <x v="12"/>
    <n v="48227"/>
    <x v="2"/>
    <s v="FUR-CH-10000454"/>
    <x v="0"/>
    <x v="1"/>
    <s v="Hon Deluxe Fabric Upholstered Stacking Chairs, Rounded Back"/>
    <n v="487.96"/>
    <n v="2"/>
    <x v="0"/>
    <n v="146.38800000000001"/>
    <m/>
  </r>
  <r>
    <n v="9034"/>
    <s v="CA-2014-152268"/>
    <x v="814"/>
    <d v="2014-09-07T00:00:00"/>
    <x v="1"/>
    <s v="SC-20095"/>
    <x v="183"/>
    <x v="0"/>
    <s v="United States"/>
    <s v="Fayetteville"/>
    <x v="36"/>
    <n v="72701"/>
    <x v="0"/>
    <s v="OFF-BI-10001359"/>
    <x v="1"/>
    <x v="8"/>
    <s v="GBC DocuBind TL300 Electric Binding System"/>
    <n v="1793.98"/>
    <n v="2"/>
    <x v="0"/>
    <n v="843.17060000000004"/>
    <m/>
  </r>
  <r>
    <n v="9035"/>
    <s v="CA-2015-148873"/>
    <x v="486"/>
    <d v="2015-10-05T00:00:00"/>
    <x v="1"/>
    <s v="EM-13960"/>
    <x v="75"/>
    <x v="0"/>
    <s v="United States"/>
    <s v="Quincy"/>
    <x v="10"/>
    <n v="62301"/>
    <x v="2"/>
    <s v="OFF-BI-10003196"/>
    <x v="1"/>
    <x v="8"/>
    <s v="Accohide Poly Flexible Ring Binders"/>
    <n v="2.992"/>
    <n v="4"/>
    <x v="3"/>
    <n v="-4.4880000000000004"/>
    <m/>
  </r>
  <r>
    <n v="9036"/>
    <s v="CA-2015-148873"/>
    <x v="486"/>
    <d v="2015-10-05T00:00:00"/>
    <x v="1"/>
    <s v="EM-13960"/>
    <x v="75"/>
    <x v="0"/>
    <s v="United States"/>
    <s v="Quincy"/>
    <x v="10"/>
    <n v="62301"/>
    <x v="2"/>
    <s v="TEC-AC-10003657"/>
    <x v="2"/>
    <x v="11"/>
    <s v="Lenovo 17-Key USB Numeric Keypad"/>
    <n v="108.768"/>
    <n v="4"/>
    <x v="2"/>
    <n v="2.7191999999999998"/>
    <m/>
  </r>
  <r>
    <n v="9037"/>
    <s v="CA-2015-166492"/>
    <x v="1003"/>
    <d v="2015-04-10T00:00:00"/>
    <x v="2"/>
    <s v="RP-19390"/>
    <x v="261"/>
    <x v="0"/>
    <s v="United States"/>
    <s v="New York City"/>
    <x v="15"/>
    <n v="10035"/>
    <x v="3"/>
    <s v="OFF-PA-10002262"/>
    <x v="1"/>
    <x v="10"/>
    <s v="Xerox 192"/>
    <n v="25.92"/>
    <n v="4"/>
    <x v="0"/>
    <n v="12.441599999999999"/>
    <m/>
  </r>
  <r>
    <n v="9038"/>
    <s v="CA-2015-166492"/>
    <x v="1003"/>
    <d v="2015-04-10T00:00:00"/>
    <x v="2"/>
    <s v="RP-19390"/>
    <x v="261"/>
    <x v="0"/>
    <s v="United States"/>
    <s v="New York City"/>
    <x v="15"/>
    <n v="10035"/>
    <x v="3"/>
    <s v="OFF-ST-10002214"/>
    <x v="1"/>
    <x v="4"/>
    <s v="X-Rack File for Hanging Folders"/>
    <n v="22.58"/>
    <n v="2"/>
    <x v="0"/>
    <n v="5.8708"/>
    <m/>
  </r>
  <r>
    <n v="9039"/>
    <s v="CA-2017-157420"/>
    <x v="610"/>
    <d v="2017-11-21T00:00:00"/>
    <x v="3"/>
    <s v="HZ-14950"/>
    <x v="521"/>
    <x v="0"/>
    <s v="United States"/>
    <s v="Houston"/>
    <x v="5"/>
    <n v="77095"/>
    <x v="2"/>
    <s v="TEC-PH-10003555"/>
    <x v="2"/>
    <x v="7"/>
    <s v="Motorola HK250 Universal Bluetooth Headset"/>
    <n v="55.176000000000002"/>
    <n v="3"/>
    <x v="2"/>
    <n v="-12.4146"/>
    <m/>
  </r>
  <r>
    <n v="9040"/>
    <s v="CA-2016-117121"/>
    <x v="907"/>
    <d v="2016-12-21T00:00:00"/>
    <x v="1"/>
    <s v="AB-10105"/>
    <x v="455"/>
    <x v="0"/>
    <s v="United States"/>
    <s v="Detroit"/>
    <x v="12"/>
    <n v="48205"/>
    <x v="2"/>
    <s v="OFF-BI-10000545"/>
    <x v="1"/>
    <x v="8"/>
    <s v="GBC Ibimaster 500 Manual ProClick Binding System"/>
    <n v="9892.74"/>
    <n v="13"/>
    <x v="0"/>
    <n v="4946.37"/>
    <m/>
  </r>
  <r>
    <n v="9041"/>
    <s v="CA-2014-138177"/>
    <x v="111"/>
    <d v="2014-09-24T00:00:00"/>
    <x v="1"/>
    <s v="ND-18460"/>
    <x v="540"/>
    <x v="1"/>
    <s v="United States"/>
    <s v="Chandler"/>
    <x v="16"/>
    <n v="85224"/>
    <x v="1"/>
    <s v="FUR-TA-10004607"/>
    <x v="0"/>
    <x v="3"/>
    <s v="Hon 2111 Invitation Series Straight Table"/>
    <n v="73.915000000000006"/>
    <n v="1"/>
    <x v="5"/>
    <n v="-45.827300000000001"/>
    <m/>
  </r>
  <r>
    <n v="9042"/>
    <s v="CA-2014-114335"/>
    <x v="450"/>
    <d v="2014-10-03T00:00:00"/>
    <x v="1"/>
    <s v="XP-21865"/>
    <x v="190"/>
    <x v="0"/>
    <s v="United States"/>
    <s v="Hollywood"/>
    <x v="2"/>
    <n v="33021"/>
    <x v="0"/>
    <s v="FUR-FU-10000277"/>
    <x v="0"/>
    <x v="5"/>
    <s v="Deflect-o DuraMat Antistatic Studded Beveled Mat for Medium Pile Carpeting"/>
    <n v="337.08800000000002"/>
    <n v="4"/>
    <x v="2"/>
    <n v="16.854399999999998"/>
    <m/>
  </r>
  <r>
    <n v="9043"/>
    <s v="CA-2015-168760"/>
    <x v="357"/>
    <d v="2015-09-26T00:00:00"/>
    <x v="0"/>
    <s v="MM-18280"/>
    <x v="152"/>
    <x v="1"/>
    <s v="United States"/>
    <s v="Los Angeles"/>
    <x v="1"/>
    <n v="90049"/>
    <x v="1"/>
    <s v="OFF-AP-10004532"/>
    <x v="1"/>
    <x v="9"/>
    <s v="Kensington 6 Outlet Guardian Standard Surge Protector"/>
    <n v="61.44"/>
    <n v="3"/>
    <x v="0"/>
    <n v="16.588799999999999"/>
    <m/>
  </r>
  <r>
    <n v="9044"/>
    <s v="CA-2016-168830"/>
    <x v="77"/>
    <d v="2016-11-13T00:00:00"/>
    <x v="1"/>
    <s v="ML-17395"/>
    <x v="504"/>
    <x v="1"/>
    <s v="United States"/>
    <s v="San Francisco"/>
    <x v="1"/>
    <n v="94122"/>
    <x v="1"/>
    <s v="TEC-AC-10003911"/>
    <x v="2"/>
    <x v="11"/>
    <s v="NETGEAR AC1750 Dual Band Gigabit Smart WiFi Router"/>
    <n v="479.97"/>
    <n v="3"/>
    <x v="0"/>
    <n v="163.18979999999999"/>
    <m/>
  </r>
  <r>
    <n v="9045"/>
    <s v="CA-2017-137463"/>
    <x v="819"/>
    <d v="2017-12-20T00:00:00"/>
    <x v="0"/>
    <s v="KM-16225"/>
    <x v="366"/>
    <x v="1"/>
    <s v="United States"/>
    <s v="Sunnyvale"/>
    <x v="1"/>
    <n v="94086"/>
    <x v="1"/>
    <s v="OFF-BI-10003196"/>
    <x v="1"/>
    <x v="8"/>
    <s v="Accohide Poly Flexible Ring Binders"/>
    <n v="5.984"/>
    <n v="2"/>
    <x v="2"/>
    <n v="2.2440000000000002"/>
    <m/>
  </r>
  <r>
    <n v="9046"/>
    <s v="CA-2017-137463"/>
    <x v="819"/>
    <d v="2017-12-20T00:00:00"/>
    <x v="0"/>
    <s v="KM-16225"/>
    <x v="366"/>
    <x v="1"/>
    <s v="United States"/>
    <s v="Sunnyvale"/>
    <x v="1"/>
    <n v="94086"/>
    <x v="1"/>
    <s v="TEC-AC-10000358"/>
    <x v="2"/>
    <x v="11"/>
    <s v="Imation Secure Drive + Hardware Encrypted USB flash drive - 16 GB"/>
    <n v="189.95"/>
    <n v="5"/>
    <x v="0"/>
    <n v="45.588000000000001"/>
    <m/>
  </r>
  <r>
    <n v="9047"/>
    <s v="CA-2017-137463"/>
    <x v="819"/>
    <d v="2017-12-20T00:00:00"/>
    <x v="0"/>
    <s v="KM-16225"/>
    <x v="366"/>
    <x v="1"/>
    <s v="United States"/>
    <s v="Sunnyvale"/>
    <x v="1"/>
    <n v="94086"/>
    <x v="1"/>
    <s v="TEC-AC-10000057"/>
    <x v="2"/>
    <x v="11"/>
    <s v="Microsoft Natural Ergonomic Keyboard 4000"/>
    <n v="149.94999999999999"/>
    <n v="5"/>
    <x v="0"/>
    <n v="31.4895"/>
    <m/>
  </r>
  <r>
    <n v="9048"/>
    <s v="CA-2017-137463"/>
    <x v="819"/>
    <d v="2017-12-20T00:00:00"/>
    <x v="0"/>
    <s v="KM-16225"/>
    <x v="366"/>
    <x v="1"/>
    <s v="United States"/>
    <s v="Sunnyvale"/>
    <x v="1"/>
    <n v="94086"/>
    <x v="1"/>
    <s v="OFF-AR-10001988"/>
    <x v="1"/>
    <x v="6"/>
    <s v="Bulldog Table or Wall-Mount Pencil Sharpener"/>
    <n v="29.95"/>
    <n v="5"/>
    <x v="0"/>
    <n v="8.6854999999999993"/>
    <m/>
  </r>
  <r>
    <n v="9049"/>
    <s v="CA-2017-137463"/>
    <x v="819"/>
    <d v="2017-12-20T00:00:00"/>
    <x v="0"/>
    <s v="KM-16225"/>
    <x v="366"/>
    <x v="1"/>
    <s v="United States"/>
    <s v="Sunnyvale"/>
    <x v="1"/>
    <n v="94086"/>
    <x v="1"/>
    <s v="OFF-LA-10003498"/>
    <x v="1"/>
    <x v="2"/>
    <s v="Avery 475"/>
    <n v="44.4"/>
    <n v="3"/>
    <x v="0"/>
    <n v="22.2"/>
    <m/>
  </r>
  <r>
    <n v="9050"/>
    <s v="CA-2014-124513"/>
    <x v="158"/>
    <d v="2014-09-25T00:00:00"/>
    <x v="1"/>
    <s v="SL-20155"/>
    <x v="359"/>
    <x v="2"/>
    <s v="United States"/>
    <s v="New York City"/>
    <x v="15"/>
    <n v="10011"/>
    <x v="3"/>
    <s v="OFF-AR-10002956"/>
    <x v="1"/>
    <x v="6"/>
    <s v="Boston 16801 Nautilus Battery Pencil Sharpener"/>
    <n v="66.03"/>
    <n v="3"/>
    <x v="0"/>
    <n v="17.1678"/>
    <m/>
  </r>
  <r>
    <n v="9051"/>
    <s v="CA-2015-165554"/>
    <x v="1210"/>
    <d v="2015-05-22T00:00:00"/>
    <x v="1"/>
    <s v="AJ-10780"/>
    <x v="321"/>
    <x v="1"/>
    <s v="United States"/>
    <s v="Los Angeles"/>
    <x v="1"/>
    <n v="90004"/>
    <x v="1"/>
    <s v="OFF-PA-10003724"/>
    <x v="1"/>
    <x v="10"/>
    <s v="Wirebound Message Book, 4 per Page"/>
    <n v="10.86"/>
    <n v="2"/>
    <x v="0"/>
    <n v="5.3213999999999997"/>
    <m/>
  </r>
  <r>
    <n v="9052"/>
    <s v="CA-2014-141838"/>
    <x v="959"/>
    <d v="2014-03-31T00:00:00"/>
    <x v="0"/>
    <s v="DK-12835"/>
    <x v="460"/>
    <x v="1"/>
    <s v="United States"/>
    <s v="San Francisco"/>
    <x v="1"/>
    <n v="94122"/>
    <x v="1"/>
    <s v="OFF-AR-10004272"/>
    <x v="1"/>
    <x v="6"/>
    <s v="Newell 308"/>
    <n v="3.36"/>
    <n v="2"/>
    <x v="0"/>
    <n v="0.84"/>
    <m/>
  </r>
  <r>
    <n v="9053"/>
    <s v="CA-2014-141838"/>
    <x v="959"/>
    <d v="2014-03-31T00:00:00"/>
    <x v="0"/>
    <s v="DK-12835"/>
    <x v="460"/>
    <x v="1"/>
    <s v="United States"/>
    <s v="San Francisco"/>
    <x v="1"/>
    <n v="94122"/>
    <x v="1"/>
    <s v="OFF-BI-10003291"/>
    <x v="1"/>
    <x v="8"/>
    <s v="Wilson Jones Leather-Like Binders with DublLock Round Rings"/>
    <n v="27.936"/>
    <n v="4"/>
    <x v="2"/>
    <n v="9.4283999999999999"/>
    <m/>
  </r>
  <r>
    <n v="9054"/>
    <s v="CA-2014-141838"/>
    <x v="959"/>
    <d v="2014-03-31T00:00:00"/>
    <x v="0"/>
    <s v="DK-12835"/>
    <x v="460"/>
    <x v="1"/>
    <s v="United States"/>
    <s v="San Francisco"/>
    <x v="1"/>
    <n v="94122"/>
    <x v="1"/>
    <s v="TEC-PH-10004100"/>
    <x v="2"/>
    <x v="7"/>
    <s v="Griffin GC17055 Auxiliary Audio Cable"/>
    <n v="28.783999999999999"/>
    <n v="2"/>
    <x v="2"/>
    <n v="2.8784000000000001"/>
    <m/>
  </r>
  <r>
    <n v="9055"/>
    <s v="CA-2017-117009"/>
    <x v="585"/>
    <d v="2017-09-28T00:00:00"/>
    <x v="1"/>
    <s v="BK-11260"/>
    <x v="318"/>
    <x v="0"/>
    <s v="United States"/>
    <s v="Santa Ana"/>
    <x v="1"/>
    <n v="92704"/>
    <x v="1"/>
    <s v="OFF-SU-10001218"/>
    <x v="1"/>
    <x v="14"/>
    <s v="Fiskars Softgrip Scissors"/>
    <n v="21.96"/>
    <n v="2"/>
    <x v="0"/>
    <n v="6.1487999999999996"/>
    <m/>
  </r>
  <r>
    <n v="9056"/>
    <s v="CA-2015-128993"/>
    <x v="811"/>
    <d v="2015-09-17T00:00:00"/>
    <x v="0"/>
    <s v="CC-12670"/>
    <x v="113"/>
    <x v="0"/>
    <s v="United States"/>
    <s v="Seattle"/>
    <x v="4"/>
    <n v="98103"/>
    <x v="1"/>
    <s v="TEC-AC-10004209"/>
    <x v="2"/>
    <x v="11"/>
    <s v="Memorex Froggy Flash Drive 4 GB"/>
    <n v="21.98"/>
    <n v="2"/>
    <x v="0"/>
    <n v="8.5722000000000005"/>
    <m/>
  </r>
  <r>
    <n v="9057"/>
    <s v="CA-2015-160227"/>
    <x v="121"/>
    <d v="2015-11-04T00:00:00"/>
    <x v="2"/>
    <s v="ED-13885"/>
    <x v="525"/>
    <x v="2"/>
    <s v="United States"/>
    <s v="New York City"/>
    <x v="15"/>
    <n v="10011"/>
    <x v="3"/>
    <s v="FUR-CH-10002073"/>
    <x v="0"/>
    <x v="1"/>
    <s v="Hon Olson Stacker Chairs"/>
    <n v="2621.3220000000001"/>
    <n v="11"/>
    <x v="9"/>
    <n v="553.39020000000005"/>
    <m/>
  </r>
  <r>
    <n v="9058"/>
    <s v="CA-2015-149097"/>
    <x v="1182"/>
    <d v="2015-10-24T00:00:00"/>
    <x v="1"/>
    <s v="SV-20785"/>
    <x v="647"/>
    <x v="0"/>
    <s v="United States"/>
    <s v="Los Angeles"/>
    <x v="1"/>
    <n v="90045"/>
    <x v="1"/>
    <s v="FUR-FU-10003424"/>
    <x v="0"/>
    <x v="5"/>
    <s v="Nu-Dell Oak Frame"/>
    <n v="74.760000000000005"/>
    <n v="7"/>
    <x v="0"/>
    <n v="23.923200000000001"/>
    <m/>
  </r>
  <r>
    <n v="9059"/>
    <s v="CA-2015-149097"/>
    <x v="1182"/>
    <d v="2015-10-24T00:00:00"/>
    <x v="1"/>
    <s v="SV-20785"/>
    <x v="647"/>
    <x v="0"/>
    <s v="United States"/>
    <s v="Los Angeles"/>
    <x v="1"/>
    <n v="90045"/>
    <x v="1"/>
    <s v="FUR-TA-10001086"/>
    <x v="0"/>
    <x v="3"/>
    <s v="SAFCO PlanMaster Boards, 60w x 37-1/2d, White Melamine"/>
    <n v="364.77600000000001"/>
    <n v="3"/>
    <x v="2"/>
    <n v="27.3582"/>
    <m/>
  </r>
  <r>
    <n v="9060"/>
    <s v="CA-2016-132304"/>
    <x v="403"/>
    <d v="2016-06-18T00:00:00"/>
    <x v="1"/>
    <s v="AR-10825"/>
    <x v="255"/>
    <x v="1"/>
    <s v="United States"/>
    <s v="Seattle"/>
    <x v="4"/>
    <n v="98103"/>
    <x v="1"/>
    <s v="FUR-TA-10004619"/>
    <x v="0"/>
    <x v="3"/>
    <s v="Hon Non-Folding Utility Tables"/>
    <n v="1115.17"/>
    <n v="7"/>
    <x v="0"/>
    <n v="334.55099999999999"/>
    <m/>
  </r>
  <r>
    <n v="9061"/>
    <s v="CA-2015-136420"/>
    <x v="312"/>
    <d v="2015-11-21T00:00:00"/>
    <x v="2"/>
    <s v="CS-12250"/>
    <x v="294"/>
    <x v="1"/>
    <s v="United States"/>
    <s v="San Diego"/>
    <x v="1"/>
    <n v="92024"/>
    <x v="1"/>
    <s v="OFF-BI-10002854"/>
    <x v="1"/>
    <x v="8"/>
    <s v="Performers Binder/Pad Holder, Black"/>
    <n v="89.695999999999998"/>
    <n v="4"/>
    <x v="2"/>
    <n v="33.636000000000003"/>
    <m/>
  </r>
  <r>
    <n v="9062"/>
    <s v="CA-2015-136420"/>
    <x v="312"/>
    <d v="2015-11-21T00:00:00"/>
    <x v="2"/>
    <s v="CS-12250"/>
    <x v="294"/>
    <x v="1"/>
    <s v="United States"/>
    <s v="San Diego"/>
    <x v="1"/>
    <n v="92024"/>
    <x v="1"/>
    <s v="OFF-LA-10002762"/>
    <x v="1"/>
    <x v="2"/>
    <s v="Avery 485"/>
    <n v="50.12"/>
    <n v="4"/>
    <x v="0"/>
    <n v="23.5564"/>
    <m/>
  </r>
  <r>
    <n v="9063"/>
    <s v="CA-2016-101623"/>
    <x v="1211"/>
    <d v="2016-03-06T00:00:00"/>
    <x v="1"/>
    <s v="RR-19525"/>
    <x v="645"/>
    <x v="1"/>
    <s v="United States"/>
    <s v="New York City"/>
    <x v="15"/>
    <n v="10035"/>
    <x v="3"/>
    <s v="OFF-FA-10003495"/>
    <x v="1"/>
    <x v="13"/>
    <s v="Staples"/>
    <n v="36.479999999999997"/>
    <n v="6"/>
    <x v="0"/>
    <n v="18.239999999999998"/>
    <m/>
  </r>
  <r>
    <n v="9064"/>
    <s v="US-2014-151015"/>
    <x v="1005"/>
    <d v="2014-10-20T00:00:00"/>
    <x v="1"/>
    <s v="BD-11500"/>
    <x v="214"/>
    <x v="0"/>
    <s v="United States"/>
    <s v="Chicago"/>
    <x v="10"/>
    <n v="60653"/>
    <x v="2"/>
    <s v="OFF-PA-10002581"/>
    <x v="1"/>
    <x v="10"/>
    <s v="Xerox 1951"/>
    <n v="322.19200000000001"/>
    <n v="13"/>
    <x v="2"/>
    <n v="100.685"/>
    <m/>
  </r>
  <r>
    <n v="9065"/>
    <s v="US-2014-151015"/>
    <x v="1005"/>
    <d v="2014-10-20T00:00:00"/>
    <x v="1"/>
    <s v="BD-11500"/>
    <x v="214"/>
    <x v="0"/>
    <s v="United States"/>
    <s v="Chicago"/>
    <x v="10"/>
    <n v="60653"/>
    <x v="2"/>
    <s v="OFF-BI-10000343"/>
    <x v="1"/>
    <x v="8"/>
    <s v="Pressboard Covers with Storage Hooks, 9 1/2&quot; x 11&quot;, Light Blue"/>
    <n v="2.9460000000000002"/>
    <n v="3"/>
    <x v="3"/>
    <n v="-4.8609"/>
    <m/>
  </r>
  <r>
    <n v="9066"/>
    <s v="US-2014-151015"/>
    <x v="1005"/>
    <d v="2014-10-20T00:00:00"/>
    <x v="1"/>
    <s v="BD-11500"/>
    <x v="214"/>
    <x v="0"/>
    <s v="United States"/>
    <s v="Chicago"/>
    <x v="10"/>
    <n v="60653"/>
    <x v="2"/>
    <s v="OFF-PA-10001184"/>
    <x v="1"/>
    <x v="10"/>
    <s v="Xerox 1903"/>
    <n v="19.135999999999999"/>
    <n v="4"/>
    <x v="2"/>
    <n v="6.9367999999999999"/>
    <m/>
  </r>
  <r>
    <n v="9067"/>
    <s v="CA-2017-152968"/>
    <x v="1143"/>
    <d v="2017-05-30T00:00:00"/>
    <x v="1"/>
    <s v="BM-11785"/>
    <x v="298"/>
    <x v="0"/>
    <s v="United States"/>
    <s v="Harrisonburg"/>
    <x v="17"/>
    <n v="22801"/>
    <x v="0"/>
    <s v="TEC-AC-10000521"/>
    <x v="2"/>
    <x v="11"/>
    <s v="Verbatim Slim CD and DVD Storage Cases, 50/Pack"/>
    <n v="23.08"/>
    <n v="2"/>
    <x v="0"/>
    <n v="6.9240000000000004"/>
    <m/>
  </r>
  <r>
    <n v="9068"/>
    <s v="CA-2016-150077"/>
    <x v="1084"/>
    <d v="2016-02-10T00:00:00"/>
    <x v="1"/>
    <s v="MS-17365"/>
    <x v="333"/>
    <x v="0"/>
    <s v="United States"/>
    <s v="Rockville"/>
    <x v="39"/>
    <n v="20852"/>
    <x v="3"/>
    <s v="TEC-PH-10002890"/>
    <x v="2"/>
    <x v="7"/>
    <s v="AT&amp;T 17929 Lendline Telephone"/>
    <n v="90.48"/>
    <n v="2"/>
    <x v="0"/>
    <n v="23.524799999999999"/>
    <m/>
  </r>
  <r>
    <n v="9069"/>
    <s v="CA-2016-106278"/>
    <x v="476"/>
    <d v="2016-09-05T00:00:00"/>
    <x v="0"/>
    <s v="BM-11140"/>
    <x v="78"/>
    <x v="0"/>
    <s v="United States"/>
    <s v="Des Moines"/>
    <x v="4"/>
    <n v="98198"/>
    <x v="1"/>
    <s v="FUR-CH-10003061"/>
    <x v="0"/>
    <x v="1"/>
    <s v="Global Leather Task Chair, Black"/>
    <n v="215.976"/>
    <n v="3"/>
    <x v="2"/>
    <n v="-2.6997"/>
    <m/>
  </r>
  <r>
    <n v="9070"/>
    <s v="CA-2016-106278"/>
    <x v="476"/>
    <d v="2016-09-05T00:00:00"/>
    <x v="0"/>
    <s v="BM-11140"/>
    <x v="78"/>
    <x v="0"/>
    <s v="United States"/>
    <s v="Des Moines"/>
    <x v="4"/>
    <n v="98198"/>
    <x v="1"/>
    <s v="OFF-EN-10003567"/>
    <x v="1"/>
    <x v="12"/>
    <s v="Inter-Office Recycled Envelopes, Brown Kraft, Button-String,10&quot; x 13&quot; , 100/Box"/>
    <n v="65.94"/>
    <n v="3"/>
    <x v="0"/>
    <n v="30.991800000000001"/>
    <m/>
  </r>
  <r>
    <n v="9071"/>
    <s v="CA-2017-147550"/>
    <x v="769"/>
    <d v="2017-12-05T00:00:00"/>
    <x v="2"/>
    <s v="KE-16420"/>
    <x v="722"/>
    <x v="1"/>
    <s v="United States"/>
    <s v="Philadelphia"/>
    <x v="9"/>
    <n v="19134"/>
    <x v="3"/>
    <s v="FUR-FU-10001918"/>
    <x v="0"/>
    <x v="5"/>
    <s v="C-Line Cubicle Keepers Polyproplyene Holder With Velcro Backings"/>
    <n v="11.352"/>
    <n v="3"/>
    <x v="2"/>
    <n v="2.6960999999999999"/>
    <m/>
  </r>
  <r>
    <n v="9072"/>
    <s v="CA-2015-136105"/>
    <x v="821"/>
    <d v="2015-06-16T00:00:00"/>
    <x v="1"/>
    <s v="SZ-20035"/>
    <x v="449"/>
    <x v="2"/>
    <s v="United States"/>
    <s v="Columbus"/>
    <x v="14"/>
    <n v="47201"/>
    <x v="2"/>
    <s v="OFF-ST-10002444"/>
    <x v="1"/>
    <x v="4"/>
    <s v="Recycled Eldon Regeneration Jumbo File"/>
    <n v="24.56"/>
    <n v="2"/>
    <x v="0"/>
    <n v="6.8768000000000002"/>
    <m/>
  </r>
  <r>
    <n v="9073"/>
    <s v="CA-2016-142524"/>
    <x v="913"/>
    <d v="2016-09-08T00:00:00"/>
    <x v="1"/>
    <s v="MB-18085"/>
    <x v="469"/>
    <x v="0"/>
    <s v="United States"/>
    <s v="Springfield"/>
    <x v="25"/>
    <n v="65807"/>
    <x v="2"/>
    <s v="OFF-EN-10003286"/>
    <x v="1"/>
    <x v="12"/>
    <s v="Staple envelope"/>
    <n v="16.559999999999999"/>
    <n v="2"/>
    <x v="0"/>
    <n v="7.7831999999999999"/>
    <m/>
  </r>
  <r>
    <n v="9074"/>
    <s v="CA-2016-142524"/>
    <x v="913"/>
    <d v="2016-09-08T00:00:00"/>
    <x v="1"/>
    <s v="MB-18085"/>
    <x v="469"/>
    <x v="0"/>
    <s v="United States"/>
    <s v="Springfield"/>
    <x v="25"/>
    <n v="65807"/>
    <x v="2"/>
    <s v="TEC-AC-10000109"/>
    <x v="2"/>
    <x v="11"/>
    <s v="Sony Micro Vault Click 16 GB USB 2.0 Flash Drive"/>
    <n v="279.95"/>
    <n v="5"/>
    <x v="0"/>
    <n v="67.188000000000002"/>
    <m/>
  </r>
  <r>
    <n v="9075"/>
    <s v="CA-2014-136336"/>
    <x v="419"/>
    <d v="2014-04-26T00:00:00"/>
    <x v="1"/>
    <s v="DB-13555"/>
    <x v="587"/>
    <x v="1"/>
    <s v="United States"/>
    <s v="Henderson"/>
    <x v="0"/>
    <n v="42420"/>
    <x v="0"/>
    <s v="OFF-ST-10002574"/>
    <x v="1"/>
    <x v="4"/>
    <s v="SAFCO Commercial Wire Shelving, Black"/>
    <n v="828.84"/>
    <n v="6"/>
    <x v="0"/>
    <n v="0"/>
    <m/>
  </r>
  <r>
    <n v="9076"/>
    <s v="US-2015-136259"/>
    <x v="599"/>
    <d v="2015-11-08T00:00:00"/>
    <x v="2"/>
    <s v="CB-12415"/>
    <x v="558"/>
    <x v="0"/>
    <s v="United States"/>
    <s v="Lakewood"/>
    <x v="24"/>
    <n v="44107"/>
    <x v="3"/>
    <s v="OFF-BI-10000773"/>
    <x v="1"/>
    <x v="8"/>
    <s v="Insertable Tab Post Binder Dividers"/>
    <n v="7.218"/>
    <n v="3"/>
    <x v="6"/>
    <n v="-5.5338000000000003"/>
    <m/>
  </r>
  <r>
    <n v="9077"/>
    <s v="US-2015-136259"/>
    <x v="599"/>
    <d v="2015-11-08T00:00:00"/>
    <x v="2"/>
    <s v="CB-12415"/>
    <x v="558"/>
    <x v="0"/>
    <s v="United States"/>
    <s v="Lakewood"/>
    <x v="24"/>
    <n v="44107"/>
    <x v="3"/>
    <s v="OFF-SU-10004661"/>
    <x v="1"/>
    <x v="14"/>
    <s v="Acme Titanium Bonded Scissors"/>
    <n v="27.2"/>
    <n v="4"/>
    <x v="2"/>
    <n v="2.04"/>
    <m/>
  </r>
  <r>
    <n v="9078"/>
    <s v="US-2014-124625"/>
    <x v="935"/>
    <d v="2014-11-07T00:00:00"/>
    <x v="1"/>
    <s v="SP-20650"/>
    <x v="70"/>
    <x v="1"/>
    <s v="United States"/>
    <s v="Omaha"/>
    <x v="8"/>
    <n v="68104"/>
    <x v="2"/>
    <s v="TEC-AC-10003280"/>
    <x v="2"/>
    <x v="11"/>
    <s v="Belkin F8E887 USB Wired Ergonomic Keyboard"/>
    <n v="89.97"/>
    <n v="3"/>
    <x v="0"/>
    <n v="18.893699999999999"/>
    <m/>
  </r>
  <r>
    <n v="9079"/>
    <s v="CA-2016-108105"/>
    <x v="595"/>
    <d v="2016-02-23T00:00:00"/>
    <x v="1"/>
    <s v="GW-14605"/>
    <x v="543"/>
    <x v="0"/>
    <s v="United States"/>
    <s v="Henderson"/>
    <x v="0"/>
    <n v="42420"/>
    <x v="0"/>
    <s v="FUR-FU-10003773"/>
    <x v="0"/>
    <x v="5"/>
    <s v="Eldon Cleatmat Plus Chair Mats for High Pile Carpets"/>
    <n v="318.08"/>
    <n v="4"/>
    <x v="0"/>
    <n v="34.988799999999998"/>
    <m/>
  </r>
  <r>
    <n v="9080"/>
    <s v="CA-2016-108105"/>
    <x v="595"/>
    <d v="2016-02-23T00:00:00"/>
    <x v="1"/>
    <s v="GW-14605"/>
    <x v="543"/>
    <x v="0"/>
    <s v="United States"/>
    <s v="Henderson"/>
    <x v="0"/>
    <n v="42420"/>
    <x v="0"/>
    <s v="OFF-BI-10002412"/>
    <x v="1"/>
    <x v="8"/>
    <s v="Wilson Jones “Snap” Scratch Pad Binder Tool for Ring Binders"/>
    <n v="5.8"/>
    <n v="1"/>
    <x v="0"/>
    <n v="2.61"/>
    <m/>
  </r>
  <r>
    <n v="9081"/>
    <s v="CA-2017-166898"/>
    <x v="220"/>
    <d v="2017-09-13T00:00:00"/>
    <x v="0"/>
    <s v="KH-16630"/>
    <x v="175"/>
    <x v="1"/>
    <s v="United States"/>
    <s v="Santa Ana"/>
    <x v="1"/>
    <n v="92704"/>
    <x v="1"/>
    <s v="TEC-PH-10002564"/>
    <x v="2"/>
    <x v="7"/>
    <s v="OtterBox Defender Series Case - Samsung Galaxy S4"/>
    <n v="143.952"/>
    <n v="6"/>
    <x v="2"/>
    <n v="17.994"/>
    <m/>
  </r>
  <r>
    <n v="9082"/>
    <s v="CA-2017-166898"/>
    <x v="220"/>
    <d v="2017-09-13T00:00:00"/>
    <x v="0"/>
    <s v="KH-16630"/>
    <x v="175"/>
    <x v="1"/>
    <s v="United States"/>
    <s v="Santa Ana"/>
    <x v="1"/>
    <n v="92704"/>
    <x v="1"/>
    <s v="OFF-PA-10002262"/>
    <x v="1"/>
    <x v="10"/>
    <s v="Xerox 192"/>
    <n v="19.440000000000001"/>
    <n v="3"/>
    <x v="0"/>
    <n v="9.3312000000000008"/>
    <m/>
  </r>
  <r>
    <n v="9083"/>
    <s v="CA-2017-169005"/>
    <x v="808"/>
    <d v="2017-11-06T00:00:00"/>
    <x v="1"/>
    <s v="BG-11035"/>
    <x v="767"/>
    <x v="0"/>
    <s v="United States"/>
    <s v="Springfield"/>
    <x v="17"/>
    <n v="22153"/>
    <x v="0"/>
    <s v="OFF-AR-10000246"/>
    <x v="1"/>
    <x v="6"/>
    <s v="Newell 318"/>
    <n v="5.56"/>
    <n v="2"/>
    <x v="0"/>
    <n v="1.4456"/>
    <m/>
  </r>
  <r>
    <n v="9084"/>
    <s v="CA-2015-104038"/>
    <x v="525"/>
    <d v="2015-02-08T00:00:00"/>
    <x v="2"/>
    <s v="LO-17170"/>
    <x v="628"/>
    <x v="1"/>
    <s v="United States"/>
    <s v="Suffolk"/>
    <x v="17"/>
    <n v="23434"/>
    <x v="0"/>
    <s v="OFF-ST-10002554"/>
    <x v="1"/>
    <x v="4"/>
    <s v="Tennsco Industrial Shelving"/>
    <n v="146.72999999999999"/>
    <n v="3"/>
    <x v="0"/>
    <n v="2.9346000000000001"/>
    <m/>
  </r>
  <r>
    <n v="9085"/>
    <s v="CA-2015-104038"/>
    <x v="525"/>
    <d v="2015-02-08T00:00:00"/>
    <x v="2"/>
    <s v="LO-17170"/>
    <x v="628"/>
    <x v="1"/>
    <s v="United States"/>
    <s v="Suffolk"/>
    <x v="17"/>
    <n v="23434"/>
    <x v="0"/>
    <s v="OFF-PA-10002751"/>
    <x v="1"/>
    <x v="10"/>
    <s v="Xerox 1920"/>
    <n v="29.9"/>
    <n v="5"/>
    <x v="0"/>
    <n v="13.455"/>
    <m/>
  </r>
  <r>
    <n v="9086"/>
    <s v="CA-2016-126102"/>
    <x v="545"/>
    <d v="2016-09-12T00:00:00"/>
    <x v="0"/>
    <s v="DV-13465"/>
    <x v="231"/>
    <x v="0"/>
    <s v="United States"/>
    <s v="Los Angeles"/>
    <x v="1"/>
    <n v="90049"/>
    <x v="1"/>
    <s v="OFF-BI-10004318"/>
    <x v="1"/>
    <x v="8"/>
    <s v="Ibico EB-19 Dual Function Manual Binding System"/>
    <n v="276.78399999999999"/>
    <n v="2"/>
    <x v="2"/>
    <n v="89.954800000000006"/>
    <m/>
  </r>
  <r>
    <n v="9087"/>
    <s v="CA-2016-143406"/>
    <x v="182"/>
    <d v="2016-09-30T00:00:00"/>
    <x v="1"/>
    <s v="LR-17035"/>
    <x v="756"/>
    <x v="1"/>
    <s v="United States"/>
    <s v="Houston"/>
    <x v="5"/>
    <n v="77041"/>
    <x v="2"/>
    <s v="OFF-AP-10001564"/>
    <x v="1"/>
    <x v="9"/>
    <s v="Hoover Commercial Lightweight Upright Vacuum with E-Z Empty Dirt Cup"/>
    <n v="93.031999999999996"/>
    <n v="2"/>
    <x v="3"/>
    <n v="-251.18639999999999"/>
    <m/>
  </r>
  <r>
    <n v="9088"/>
    <s v="CA-2016-143406"/>
    <x v="182"/>
    <d v="2016-09-30T00:00:00"/>
    <x v="1"/>
    <s v="LR-17035"/>
    <x v="756"/>
    <x v="1"/>
    <s v="United States"/>
    <s v="Houston"/>
    <x v="5"/>
    <n v="77041"/>
    <x v="2"/>
    <s v="FUR-CH-10000513"/>
    <x v="0"/>
    <x v="1"/>
    <s v="High-Back Leather Manager's Chair"/>
    <n v="454.96499999999997"/>
    <n v="5"/>
    <x v="4"/>
    <n v="-136.48949999999999"/>
    <m/>
  </r>
  <r>
    <n v="9089"/>
    <s v="CA-2015-150308"/>
    <x v="83"/>
    <d v="2015-12-20T00:00:00"/>
    <x v="1"/>
    <s v="RR-19525"/>
    <x v="645"/>
    <x v="1"/>
    <s v="United States"/>
    <s v="Cary"/>
    <x v="3"/>
    <n v="27511"/>
    <x v="0"/>
    <s v="TEC-PH-10001433"/>
    <x v="2"/>
    <x v="7"/>
    <s v="Cisco Small Business SPA 502G VoIP phone"/>
    <n v="246.16800000000001"/>
    <n v="3"/>
    <x v="2"/>
    <n v="21.5397"/>
    <m/>
  </r>
  <r>
    <n v="9090"/>
    <s v="CA-2016-131093"/>
    <x v="42"/>
    <d v="2016-09-20T00:00:00"/>
    <x v="0"/>
    <s v="TS-21610"/>
    <x v="59"/>
    <x v="0"/>
    <s v="United States"/>
    <s v="Springfield"/>
    <x v="24"/>
    <n v="45503"/>
    <x v="3"/>
    <s v="OFF-ST-10002790"/>
    <x v="1"/>
    <x v="4"/>
    <s v="Safco Industrial Shelving"/>
    <n v="295.39999999999998"/>
    <n v="5"/>
    <x v="2"/>
    <n v="-62.772500000000001"/>
    <m/>
  </r>
  <r>
    <n v="9091"/>
    <s v="US-2017-148831"/>
    <x v="119"/>
    <d v="2017-10-15T00:00:00"/>
    <x v="2"/>
    <s v="AH-10210"/>
    <x v="117"/>
    <x v="0"/>
    <s v="United States"/>
    <s v="Louisville"/>
    <x v="0"/>
    <n v="40214"/>
    <x v="0"/>
    <s v="OFF-ST-10002974"/>
    <x v="1"/>
    <x v="4"/>
    <s v="Trav-L-File Heavy-Duty Shuttle II, Black"/>
    <n v="348.56"/>
    <n v="8"/>
    <x v="0"/>
    <n v="104.568"/>
    <m/>
  </r>
  <r>
    <n v="9092"/>
    <s v="CA-2015-162950"/>
    <x v="1141"/>
    <d v="2015-07-03T00:00:00"/>
    <x v="0"/>
    <s v="DW-13585"/>
    <x v="61"/>
    <x v="1"/>
    <s v="United States"/>
    <s v="Troy"/>
    <x v="24"/>
    <n v="45373"/>
    <x v="3"/>
    <s v="OFF-PA-10003177"/>
    <x v="1"/>
    <x v="10"/>
    <s v="Xerox 1999"/>
    <n v="15.552"/>
    <n v="3"/>
    <x v="2"/>
    <n v="5.4432"/>
    <m/>
  </r>
  <r>
    <n v="9093"/>
    <s v="CA-2015-162950"/>
    <x v="1141"/>
    <d v="2015-07-03T00:00:00"/>
    <x v="0"/>
    <s v="DW-13585"/>
    <x v="61"/>
    <x v="1"/>
    <s v="United States"/>
    <s v="Troy"/>
    <x v="24"/>
    <n v="45373"/>
    <x v="3"/>
    <s v="FUR-BO-10001918"/>
    <x v="0"/>
    <x v="0"/>
    <s v="Sauder Forest Hills Library with Doors, Woodland Oak Finish"/>
    <n v="482.94"/>
    <n v="6"/>
    <x v="5"/>
    <n v="-376.69319999999999"/>
    <m/>
  </r>
  <r>
    <n v="9094"/>
    <s v="US-2015-132836"/>
    <x v="932"/>
    <d v="2015-06-05T00:00:00"/>
    <x v="1"/>
    <s v="AJ-10945"/>
    <x v="219"/>
    <x v="0"/>
    <s v="United States"/>
    <s v="Detroit"/>
    <x v="12"/>
    <n v="48227"/>
    <x v="2"/>
    <s v="TEC-PH-10001299"/>
    <x v="2"/>
    <x v="7"/>
    <s v="Polycom CX300 Desktop Phone USB VoIP phone"/>
    <n v="299.98"/>
    <n v="2"/>
    <x v="0"/>
    <n v="83.994399999999999"/>
    <m/>
  </r>
  <r>
    <n v="9095"/>
    <s v="US-2015-132836"/>
    <x v="932"/>
    <d v="2015-06-05T00:00:00"/>
    <x v="1"/>
    <s v="AJ-10945"/>
    <x v="219"/>
    <x v="0"/>
    <s v="United States"/>
    <s v="Detroit"/>
    <x v="12"/>
    <n v="48227"/>
    <x v="2"/>
    <s v="OFF-BI-10004224"/>
    <x v="1"/>
    <x v="8"/>
    <s v="Catalog Binders with Expanding Posts"/>
    <n v="403.68"/>
    <n v="6"/>
    <x v="0"/>
    <n v="181.65600000000001"/>
    <m/>
  </r>
  <r>
    <n v="9096"/>
    <s v="US-2015-132836"/>
    <x v="932"/>
    <d v="2015-06-05T00:00:00"/>
    <x v="1"/>
    <s v="AJ-10945"/>
    <x v="219"/>
    <x v="0"/>
    <s v="United States"/>
    <s v="Detroit"/>
    <x v="12"/>
    <n v="48227"/>
    <x v="2"/>
    <s v="TEC-PH-10001300"/>
    <x v="2"/>
    <x v="7"/>
    <s v="iKross Bluetooth Portable Keyboard + Cell Phone Stand Holder + Brush for Apple iPhone 5S 5C 5, 4S 4"/>
    <n v="41.9"/>
    <n v="2"/>
    <x v="0"/>
    <n v="11.731999999999999"/>
    <m/>
  </r>
  <r>
    <n v="9097"/>
    <s v="US-2015-132836"/>
    <x v="932"/>
    <d v="2015-06-05T00:00:00"/>
    <x v="1"/>
    <s v="AJ-10945"/>
    <x v="219"/>
    <x v="0"/>
    <s v="United States"/>
    <s v="Detroit"/>
    <x v="12"/>
    <n v="48227"/>
    <x v="2"/>
    <s v="OFF-LA-10004178"/>
    <x v="1"/>
    <x v="2"/>
    <s v="Avery 491"/>
    <n v="28.91"/>
    <n v="7"/>
    <x v="0"/>
    <n v="13.2986"/>
    <m/>
  </r>
  <r>
    <n v="9098"/>
    <s v="US-2014-158365"/>
    <x v="791"/>
    <d v="2014-04-17T00:00:00"/>
    <x v="1"/>
    <s v="SV-20785"/>
    <x v="647"/>
    <x v="0"/>
    <s v="United States"/>
    <s v="Bloomington"/>
    <x v="14"/>
    <n v="47401"/>
    <x v="2"/>
    <s v="OFF-PA-10000289"/>
    <x v="1"/>
    <x v="10"/>
    <s v="Xerox 213"/>
    <n v="32.4"/>
    <n v="5"/>
    <x v="0"/>
    <n v="15.552"/>
    <m/>
  </r>
  <r>
    <n v="9099"/>
    <s v="CA-2017-152933"/>
    <x v="386"/>
    <d v="2017-10-16T00:00:00"/>
    <x v="1"/>
    <s v="MG-17650"/>
    <x v="377"/>
    <x v="2"/>
    <s v="United States"/>
    <s v="Dallas"/>
    <x v="5"/>
    <n v="75081"/>
    <x v="2"/>
    <s v="TEC-PH-10002085"/>
    <x v="2"/>
    <x v="7"/>
    <s v="Clarity 53712"/>
    <n v="369.54399999999998"/>
    <n v="7"/>
    <x v="2"/>
    <n v="27.715800000000002"/>
    <m/>
  </r>
  <r>
    <n v="9100"/>
    <s v="CA-2017-152933"/>
    <x v="386"/>
    <d v="2017-10-16T00:00:00"/>
    <x v="1"/>
    <s v="MG-17650"/>
    <x v="377"/>
    <x v="2"/>
    <s v="United States"/>
    <s v="Dallas"/>
    <x v="5"/>
    <n v="75081"/>
    <x v="2"/>
    <s v="OFF-PA-10001934"/>
    <x v="1"/>
    <x v="10"/>
    <s v="Xerox 1993"/>
    <n v="10.368"/>
    <n v="2"/>
    <x v="2"/>
    <n v="3.7584"/>
    <m/>
  </r>
  <r>
    <n v="9101"/>
    <s v="CA-2017-152933"/>
    <x v="386"/>
    <d v="2017-10-16T00:00:00"/>
    <x v="1"/>
    <s v="MG-17650"/>
    <x v="377"/>
    <x v="2"/>
    <s v="United States"/>
    <s v="Dallas"/>
    <x v="5"/>
    <n v="75081"/>
    <x v="2"/>
    <s v="TEC-AC-10003033"/>
    <x v="2"/>
    <x v="11"/>
    <s v="Plantronics CS510 - Over-the-Head monaural Wireless Headset System"/>
    <n v="791.88"/>
    <n v="3"/>
    <x v="2"/>
    <n v="128.68049999999999"/>
    <m/>
  </r>
  <r>
    <n v="9102"/>
    <s v="CA-2015-163181"/>
    <x v="209"/>
    <d v="2015-11-12T00:00:00"/>
    <x v="1"/>
    <s v="AB-10105"/>
    <x v="455"/>
    <x v="0"/>
    <s v="United States"/>
    <s v="Houston"/>
    <x v="5"/>
    <n v="77041"/>
    <x v="2"/>
    <s v="OFF-AR-10001683"/>
    <x v="1"/>
    <x v="6"/>
    <s v="Lumber Crayons"/>
    <n v="23.64"/>
    <n v="3"/>
    <x v="2"/>
    <n v="5.319"/>
    <m/>
  </r>
  <r>
    <n v="9103"/>
    <s v="CA-2015-163181"/>
    <x v="209"/>
    <d v="2015-11-12T00:00:00"/>
    <x v="1"/>
    <s v="AB-10105"/>
    <x v="455"/>
    <x v="0"/>
    <s v="United States"/>
    <s v="Houston"/>
    <x v="5"/>
    <n v="77041"/>
    <x v="2"/>
    <s v="OFF-ST-10001713"/>
    <x v="1"/>
    <x v="4"/>
    <s v="Gould Plastics 9-Pocket Panel Bin, 18-3/8w x 5-1/4d x 20-1/2h, Black"/>
    <n v="84.784000000000006"/>
    <n v="2"/>
    <x v="2"/>
    <n v="-16.956800000000001"/>
    <m/>
  </r>
  <r>
    <n v="9104"/>
    <s v="CA-2015-163181"/>
    <x v="209"/>
    <d v="2015-11-12T00:00:00"/>
    <x v="1"/>
    <s v="AB-10105"/>
    <x v="455"/>
    <x v="0"/>
    <s v="United States"/>
    <s v="Houston"/>
    <x v="5"/>
    <n v="77041"/>
    <x v="2"/>
    <s v="FUR-FU-10000193"/>
    <x v="0"/>
    <x v="5"/>
    <s v="Tenex Chairmats For Use with Hard Floors"/>
    <n v="64.959999999999994"/>
    <n v="5"/>
    <x v="7"/>
    <n v="-84.447999999999993"/>
    <m/>
  </r>
  <r>
    <n v="9105"/>
    <s v="CA-2015-163181"/>
    <x v="209"/>
    <d v="2015-11-12T00:00:00"/>
    <x v="1"/>
    <s v="AB-10105"/>
    <x v="455"/>
    <x v="0"/>
    <s v="United States"/>
    <s v="Houston"/>
    <x v="5"/>
    <n v="77041"/>
    <x v="2"/>
    <s v="OFF-BI-10000474"/>
    <x v="1"/>
    <x v="8"/>
    <s v="Avery Recycled Flexi-View Covers for Binding Systems"/>
    <n v="32.06"/>
    <n v="10"/>
    <x v="3"/>
    <n v="-51.295999999999999"/>
    <m/>
  </r>
  <r>
    <n v="9106"/>
    <s v="CA-2015-163181"/>
    <x v="209"/>
    <d v="2015-11-12T00:00:00"/>
    <x v="1"/>
    <s v="AB-10105"/>
    <x v="455"/>
    <x v="0"/>
    <s v="United States"/>
    <s v="Houston"/>
    <x v="5"/>
    <n v="77041"/>
    <x v="2"/>
    <s v="OFF-ST-10000129"/>
    <x v="1"/>
    <x v="4"/>
    <s v="Fellowes Recycled Storage Drawers"/>
    <n v="177.648"/>
    <n v="2"/>
    <x v="2"/>
    <n v="-28.867799999999999"/>
    <m/>
  </r>
  <r>
    <n v="9107"/>
    <s v="CA-2015-163181"/>
    <x v="209"/>
    <d v="2015-11-12T00:00:00"/>
    <x v="1"/>
    <s v="AB-10105"/>
    <x v="455"/>
    <x v="0"/>
    <s v="United States"/>
    <s v="Houston"/>
    <x v="5"/>
    <n v="77041"/>
    <x v="2"/>
    <s v="TEC-MA-10001016"/>
    <x v="2"/>
    <x v="15"/>
    <s v="Canon PC170 Desktop Personal Copier"/>
    <n v="287.91000000000003"/>
    <n v="3"/>
    <x v="10"/>
    <n v="33.589500000000001"/>
    <m/>
  </r>
  <r>
    <n v="9108"/>
    <s v="CA-2015-132941"/>
    <x v="442"/>
    <d v="2015-05-28T00:00:00"/>
    <x v="2"/>
    <s v="MM-18280"/>
    <x v="152"/>
    <x v="1"/>
    <s v="United States"/>
    <s v="Haltom City"/>
    <x v="5"/>
    <n v="76117"/>
    <x v="2"/>
    <s v="OFF-SU-10002557"/>
    <x v="1"/>
    <x v="14"/>
    <s v="Fiskars Spring-Action Scissors"/>
    <n v="22.367999999999999"/>
    <n v="2"/>
    <x v="2"/>
    <n v="1.6776"/>
    <m/>
  </r>
  <r>
    <n v="9109"/>
    <s v="CA-2015-132941"/>
    <x v="442"/>
    <d v="2015-05-28T00:00:00"/>
    <x v="2"/>
    <s v="MM-18280"/>
    <x v="152"/>
    <x v="1"/>
    <s v="United States"/>
    <s v="Haltom City"/>
    <x v="5"/>
    <n v="76117"/>
    <x v="2"/>
    <s v="OFF-PA-10002160"/>
    <x v="1"/>
    <x v="10"/>
    <s v="Xerox 1978"/>
    <n v="32.368000000000002"/>
    <n v="7"/>
    <x v="2"/>
    <n v="11.7334"/>
    <m/>
  </r>
  <r>
    <n v="9110"/>
    <s v="CA-2015-132941"/>
    <x v="442"/>
    <d v="2015-05-28T00:00:00"/>
    <x v="2"/>
    <s v="MM-18280"/>
    <x v="152"/>
    <x v="1"/>
    <s v="United States"/>
    <s v="Haltom City"/>
    <x v="5"/>
    <n v="76117"/>
    <x v="2"/>
    <s v="TEC-AC-10003095"/>
    <x v="2"/>
    <x v="11"/>
    <s v="Logitech G35 7.1-Channel Surround Sound Headset"/>
    <n v="207.98400000000001"/>
    <n v="2"/>
    <x v="2"/>
    <n v="36.397199999999998"/>
    <m/>
  </r>
  <r>
    <n v="9111"/>
    <s v="CA-2014-132010"/>
    <x v="303"/>
    <d v="2014-10-15T00:00:00"/>
    <x v="2"/>
    <s v="MA-17995"/>
    <x v="671"/>
    <x v="2"/>
    <s v="United States"/>
    <s v="Richmond"/>
    <x v="17"/>
    <n v="23223"/>
    <x v="0"/>
    <s v="OFF-EN-10003160"/>
    <x v="1"/>
    <x v="12"/>
    <s v="Pastel Pink Envelopes"/>
    <n v="36.4"/>
    <n v="5"/>
    <x v="0"/>
    <n v="17.472000000000001"/>
    <m/>
  </r>
  <r>
    <n v="9112"/>
    <s v="CA-2014-132010"/>
    <x v="303"/>
    <d v="2014-10-15T00:00:00"/>
    <x v="2"/>
    <s v="MA-17995"/>
    <x v="671"/>
    <x v="2"/>
    <s v="United States"/>
    <s v="Richmond"/>
    <x v="17"/>
    <n v="23223"/>
    <x v="0"/>
    <s v="TEC-AC-10001542"/>
    <x v="2"/>
    <x v="11"/>
    <s v="SanDisk Cruzer 16 GB USB Flash Drive"/>
    <n v="22.96"/>
    <n v="2"/>
    <x v="0"/>
    <n v="4.3624000000000001"/>
    <m/>
  </r>
  <r>
    <n v="9113"/>
    <s v="CA-2014-132010"/>
    <x v="303"/>
    <d v="2014-10-15T00:00:00"/>
    <x v="2"/>
    <s v="MA-17995"/>
    <x v="671"/>
    <x v="2"/>
    <s v="United States"/>
    <s v="Richmond"/>
    <x v="17"/>
    <n v="23223"/>
    <x v="0"/>
    <s v="OFF-ST-10003641"/>
    <x v="1"/>
    <x v="4"/>
    <s v="Space Solutions Industrial Galvanized Steel Shelving."/>
    <n v="315.2"/>
    <n v="4"/>
    <x v="0"/>
    <n v="6.3040000000000003"/>
    <m/>
  </r>
  <r>
    <n v="9114"/>
    <s v="CA-2014-132010"/>
    <x v="303"/>
    <d v="2014-10-15T00:00:00"/>
    <x v="2"/>
    <s v="MA-17995"/>
    <x v="671"/>
    <x v="2"/>
    <s v="United States"/>
    <s v="Richmond"/>
    <x v="17"/>
    <n v="23223"/>
    <x v="0"/>
    <s v="OFF-BI-10002432"/>
    <x v="1"/>
    <x v="8"/>
    <s v="Wilson Jones Standard D-Ring Binders"/>
    <n v="15.18"/>
    <n v="3"/>
    <x v="0"/>
    <n v="7.1345999999999998"/>
    <m/>
  </r>
  <r>
    <n v="9115"/>
    <s v="CA-2016-135461"/>
    <x v="569"/>
    <d v="2016-02-10T00:00:00"/>
    <x v="0"/>
    <s v="EB-13975"/>
    <x v="424"/>
    <x v="1"/>
    <s v="United States"/>
    <s v="Los Angeles"/>
    <x v="1"/>
    <n v="90049"/>
    <x v="1"/>
    <s v="TEC-PH-10004094"/>
    <x v="2"/>
    <x v="7"/>
    <s v="Motorola L703CM"/>
    <n v="623.96"/>
    <n v="5"/>
    <x v="2"/>
    <n v="38.997500000000002"/>
    <m/>
  </r>
  <r>
    <n v="9116"/>
    <s v="CA-2017-153045"/>
    <x v="617"/>
    <d v="2017-01-24T00:00:00"/>
    <x v="0"/>
    <s v="NS-18505"/>
    <x v="515"/>
    <x v="0"/>
    <s v="United States"/>
    <s v="Philadelphia"/>
    <x v="9"/>
    <n v="19140"/>
    <x v="3"/>
    <s v="TEC-PH-10001817"/>
    <x v="2"/>
    <x v="7"/>
    <s v="Wilson Electronics DB Pro Signal Booster"/>
    <n v="429.6"/>
    <n v="2"/>
    <x v="10"/>
    <n v="-93.08"/>
    <m/>
  </r>
  <r>
    <n v="9117"/>
    <s v="CA-2017-153045"/>
    <x v="617"/>
    <d v="2017-01-24T00:00:00"/>
    <x v="0"/>
    <s v="NS-18505"/>
    <x v="515"/>
    <x v="0"/>
    <s v="United States"/>
    <s v="Philadelphia"/>
    <x v="9"/>
    <n v="19140"/>
    <x v="3"/>
    <s v="FUR-FU-10002759"/>
    <x v="0"/>
    <x v="5"/>
    <s v="12-1/2 Diameter Round Wall Clock"/>
    <n v="31.968"/>
    <n v="2"/>
    <x v="2"/>
    <n v="6.3936000000000002"/>
    <m/>
  </r>
  <r>
    <n v="9118"/>
    <s v="CA-2017-153045"/>
    <x v="617"/>
    <d v="2017-01-24T00:00:00"/>
    <x v="0"/>
    <s v="NS-18505"/>
    <x v="515"/>
    <x v="0"/>
    <s v="United States"/>
    <s v="Philadelphia"/>
    <x v="9"/>
    <n v="19140"/>
    <x v="3"/>
    <s v="FUR-CH-10000309"/>
    <x v="0"/>
    <x v="1"/>
    <s v="Global Comet Stacking Arm Chair"/>
    <n v="887.27099999999996"/>
    <n v="3"/>
    <x v="4"/>
    <n v="-63.3765"/>
    <m/>
  </r>
  <r>
    <n v="9119"/>
    <s v="CA-2017-153045"/>
    <x v="617"/>
    <d v="2017-01-24T00:00:00"/>
    <x v="0"/>
    <s v="NS-18505"/>
    <x v="515"/>
    <x v="0"/>
    <s v="United States"/>
    <s v="Philadelphia"/>
    <x v="9"/>
    <n v="19140"/>
    <x v="3"/>
    <s v="OFF-PA-10003673"/>
    <x v="1"/>
    <x v="10"/>
    <s v="Strathmore Photo Mount Cards"/>
    <n v="21.696000000000002"/>
    <n v="4"/>
    <x v="2"/>
    <n v="7.0511999999999997"/>
    <m/>
  </r>
  <r>
    <n v="9120"/>
    <s v="US-2016-155971"/>
    <x v="112"/>
    <d v="2016-06-12T00:00:00"/>
    <x v="1"/>
    <s v="RB-19795"/>
    <x v="176"/>
    <x v="2"/>
    <s v="United States"/>
    <s v="Los Angeles"/>
    <x v="1"/>
    <n v="90036"/>
    <x v="1"/>
    <s v="OFF-LA-10000452"/>
    <x v="1"/>
    <x v="2"/>
    <s v="Avery 488"/>
    <n v="22.05"/>
    <n v="7"/>
    <x v="0"/>
    <n v="10.584"/>
    <m/>
  </r>
  <r>
    <n v="9121"/>
    <s v="US-2016-155971"/>
    <x v="112"/>
    <d v="2016-06-12T00:00:00"/>
    <x v="1"/>
    <s v="RB-19795"/>
    <x v="176"/>
    <x v="2"/>
    <s v="United States"/>
    <s v="Los Angeles"/>
    <x v="1"/>
    <n v="90036"/>
    <x v="1"/>
    <s v="OFF-PA-10000210"/>
    <x v="1"/>
    <x v="10"/>
    <s v="Xerox Blank Computer Paper"/>
    <n v="99.9"/>
    <n v="5"/>
    <x v="0"/>
    <n v="46.953000000000003"/>
    <m/>
  </r>
  <r>
    <n v="9122"/>
    <s v="CA-2017-122007"/>
    <x v="257"/>
    <d v="2017-03-20T00:00:00"/>
    <x v="0"/>
    <s v="JK-15325"/>
    <x v="759"/>
    <x v="1"/>
    <s v="United States"/>
    <s v="Los Angeles"/>
    <x v="1"/>
    <n v="90032"/>
    <x v="1"/>
    <s v="OFF-AP-10000358"/>
    <x v="1"/>
    <x v="9"/>
    <s v="Fellowes Basic Home/Office Series Surge Protectors"/>
    <n v="90.86"/>
    <n v="7"/>
    <x v="0"/>
    <n v="26.349399999999999"/>
    <m/>
  </r>
  <r>
    <n v="9123"/>
    <s v="CA-2017-162250"/>
    <x v="221"/>
    <d v="2017-11-24T00:00:00"/>
    <x v="3"/>
    <s v="PR-18880"/>
    <x v="701"/>
    <x v="0"/>
    <s v="United States"/>
    <s v="San Francisco"/>
    <x v="1"/>
    <n v="94109"/>
    <x v="1"/>
    <s v="OFF-PA-10002137"/>
    <x v="1"/>
    <x v="10"/>
    <s v="Southworth 100% Résumé Paper, 24lb."/>
    <n v="7.78"/>
    <n v="1"/>
    <x v="0"/>
    <n v="3.5009999999999999"/>
    <m/>
  </r>
  <r>
    <n v="9124"/>
    <s v="US-2016-158288"/>
    <x v="491"/>
    <d v="2016-11-28T00:00:00"/>
    <x v="0"/>
    <s v="EH-13945"/>
    <x v="13"/>
    <x v="0"/>
    <s v="United States"/>
    <s v="Philadelphia"/>
    <x v="9"/>
    <n v="19120"/>
    <x v="3"/>
    <s v="OFF-BI-10003364"/>
    <x v="1"/>
    <x v="8"/>
    <s v="Binding Machine Supplies"/>
    <n v="78.759"/>
    <n v="9"/>
    <x v="6"/>
    <n v="-57.756599999999999"/>
    <m/>
  </r>
  <r>
    <n v="9125"/>
    <s v="CA-2016-128916"/>
    <x v="298"/>
    <d v="2016-08-20T00:00:00"/>
    <x v="0"/>
    <s v="MA-17560"/>
    <x v="15"/>
    <x v="2"/>
    <s v="United States"/>
    <s v="Houston"/>
    <x v="5"/>
    <n v="77070"/>
    <x v="2"/>
    <s v="FUR-FU-10001940"/>
    <x v="0"/>
    <x v="5"/>
    <s v="Staple-based wall hangings"/>
    <n v="9.5519999999999996"/>
    <n v="3"/>
    <x v="7"/>
    <n v="-3.8208000000000002"/>
    <m/>
  </r>
  <r>
    <n v="9126"/>
    <s v="CA-2016-128916"/>
    <x v="298"/>
    <d v="2016-08-20T00:00:00"/>
    <x v="0"/>
    <s v="MA-17560"/>
    <x v="15"/>
    <x v="2"/>
    <s v="United States"/>
    <s v="Houston"/>
    <x v="5"/>
    <n v="77070"/>
    <x v="2"/>
    <s v="FUR-FU-10000320"/>
    <x v="0"/>
    <x v="5"/>
    <s v="OIC Stacking Trays"/>
    <n v="5.3440000000000003"/>
    <n v="4"/>
    <x v="7"/>
    <n v="-2.1375999999999999"/>
    <m/>
  </r>
  <r>
    <n v="9127"/>
    <s v="CA-2015-157028"/>
    <x v="109"/>
    <d v="2015-12-03T00:00:00"/>
    <x v="1"/>
    <s v="MA-17995"/>
    <x v="671"/>
    <x v="2"/>
    <s v="United States"/>
    <s v="Las Cruces"/>
    <x v="27"/>
    <n v="88001"/>
    <x v="1"/>
    <s v="OFF-AR-10004441"/>
    <x v="1"/>
    <x v="6"/>
    <s v="BIC Brite Liner Highlighters"/>
    <n v="8.2799999999999994"/>
    <n v="2"/>
    <x v="0"/>
    <n v="3.4775999999999998"/>
    <m/>
  </r>
  <r>
    <n v="9128"/>
    <s v="CA-2017-112473"/>
    <x v="1126"/>
    <d v="2017-06-01T00:00:00"/>
    <x v="1"/>
    <s v="JL-15505"/>
    <x v="145"/>
    <x v="0"/>
    <s v="United States"/>
    <s v="Houston"/>
    <x v="5"/>
    <n v="77070"/>
    <x v="2"/>
    <s v="OFF-ST-10002182"/>
    <x v="1"/>
    <x v="4"/>
    <s v="Iris 3-Drawer Stacking Bin, Black"/>
    <n v="50.136000000000003"/>
    <n v="3"/>
    <x v="2"/>
    <n v="-11.2806"/>
    <m/>
  </r>
  <r>
    <n v="9129"/>
    <s v="US-2017-147655"/>
    <x v="507"/>
    <d v="2017-09-05T00:00:00"/>
    <x v="2"/>
    <s v="AS-10045"/>
    <x v="442"/>
    <x v="1"/>
    <s v="United States"/>
    <s v="Redmond"/>
    <x v="21"/>
    <n v="97756"/>
    <x v="1"/>
    <s v="OFF-BI-10002931"/>
    <x v="1"/>
    <x v="8"/>
    <s v="Avery Trapezoid Extra Heavy Duty 4&quot; Binders"/>
    <n v="88.073999999999998"/>
    <n v="7"/>
    <x v="6"/>
    <n v="-58.716000000000001"/>
    <m/>
  </r>
  <r>
    <n v="9130"/>
    <s v="CA-2016-130911"/>
    <x v="830"/>
    <d v="2016-03-26T00:00:00"/>
    <x v="0"/>
    <s v="DC-12850"/>
    <x v="419"/>
    <x v="0"/>
    <s v="United States"/>
    <s v="Cleveland"/>
    <x v="24"/>
    <n v="44105"/>
    <x v="3"/>
    <s v="FUR-BO-10004357"/>
    <x v="0"/>
    <x v="0"/>
    <s v="O'Sullivan Living Dimensions 3-Shelf Bookcases"/>
    <n v="301.47000000000003"/>
    <n v="3"/>
    <x v="5"/>
    <n v="-241.17599999999999"/>
    <m/>
  </r>
  <r>
    <n v="9131"/>
    <s v="CA-2016-130911"/>
    <x v="830"/>
    <d v="2016-03-26T00:00:00"/>
    <x v="0"/>
    <s v="DC-12850"/>
    <x v="419"/>
    <x v="0"/>
    <s v="United States"/>
    <s v="Cleveland"/>
    <x v="24"/>
    <n v="44105"/>
    <x v="3"/>
    <s v="OFF-AR-10000475"/>
    <x v="1"/>
    <x v="6"/>
    <s v="Hunt BOSTON Vista Battery-Operated Pencil Sharpener, Black"/>
    <n v="18.655999999999999"/>
    <n v="2"/>
    <x v="2"/>
    <n v="1.6324000000000001"/>
    <m/>
  </r>
  <r>
    <n v="9132"/>
    <s v="CA-2017-100055"/>
    <x v="39"/>
    <d v="2017-06-01T00:00:00"/>
    <x v="1"/>
    <s v="MD-17860"/>
    <x v="550"/>
    <x v="1"/>
    <s v="United States"/>
    <s v="Laurel"/>
    <x v="39"/>
    <n v="20707"/>
    <x v="3"/>
    <s v="FUR-FU-10001473"/>
    <x v="0"/>
    <x v="5"/>
    <s v="DAX Wood Document Frame"/>
    <n v="27.46"/>
    <n v="2"/>
    <x v="0"/>
    <n v="9.8856000000000002"/>
    <m/>
  </r>
  <r>
    <n v="9133"/>
    <s v="CA-2017-100055"/>
    <x v="39"/>
    <d v="2017-06-01T00:00:00"/>
    <x v="1"/>
    <s v="MD-17860"/>
    <x v="550"/>
    <x v="1"/>
    <s v="United States"/>
    <s v="Laurel"/>
    <x v="39"/>
    <n v="20707"/>
    <x v="3"/>
    <s v="OFF-AP-10001469"/>
    <x v="1"/>
    <x v="9"/>
    <s v="Fellowes 8 Outlet Superior Workstation Surge Protector"/>
    <n v="125.13"/>
    <n v="3"/>
    <x v="0"/>
    <n v="36.287700000000001"/>
    <m/>
  </r>
  <r>
    <n v="9134"/>
    <s v="CA-2015-157805"/>
    <x v="284"/>
    <d v="2015-09-04T00:00:00"/>
    <x v="1"/>
    <s v="RH-19510"/>
    <x v="563"/>
    <x v="2"/>
    <s v="United States"/>
    <s v="San Diego"/>
    <x v="1"/>
    <n v="92037"/>
    <x v="1"/>
    <s v="TEC-PH-10004447"/>
    <x v="2"/>
    <x v="7"/>
    <s v="Toshiba IPT2010-SD IP Telephone"/>
    <n v="555.96"/>
    <n v="5"/>
    <x v="2"/>
    <n v="41.697000000000003"/>
    <m/>
  </r>
  <r>
    <n v="9135"/>
    <s v="CA-2016-124254"/>
    <x v="408"/>
    <d v="2016-04-17T00:00:00"/>
    <x v="1"/>
    <s v="TB-21175"/>
    <x v="533"/>
    <x v="1"/>
    <s v="United States"/>
    <s v="Wilson"/>
    <x v="3"/>
    <n v="27893"/>
    <x v="0"/>
    <s v="OFF-ST-10001469"/>
    <x v="1"/>
    <x v="4"/>
    <s v="Fellowes Bankers Box Recycled Super Stor/Drawer"/>
    <n v="129.55199999999999"/>
    <n v="3"/>
    <x v="2"/>
    <n v="-22.671600000000002"/>
    <m/>
  </r>
  <r>
    <n v="9136"/>
    <s v="CA-2016-124254"/>
    <x v="408"/>
    <d v="2016-04-17T00:00:00"/>
    <x v="1"/>
    <s v="TB-21175"/>
    <x v="533"/>
    <x v="1"/>
    <s v="United States"/>
    <s v="Wilson"/>
    <x v="3"/>
    <n v="27893"/>
    <x v="0"/>
    <s v="OFF-ST-10000060"/>
    <x v="1"/>
    <x v="4"/>
    <s v="Fellowes Bankers Box Staxonsteel Drawer File/Stacking System"/>
    <n v="51.984000000000002"/>
    <n v="1"/>
    <x v="2"/>
    <n v="-5.1984000000000004"/>
    <m/>
  </r>
  <r>
    <n v="9137"/>
    <s v="CA-2016-124254"/>
    <x v="408"/>
    <d v="2016-04-17T00:00:00"/>
    <x v="1"/>
    <s v="TB-21175"/>
    <x v="533"/>
    <x v="1"/>
    <s v="United States"/>
    <s v="Wilson"/>
    <x v="3"/>
    <n v="27893"/>
    <x v="0"/>
    <s v="OFF-PA-10000807"/>
    <x v="1"/>
    <x v="10"/>
    <s v="TOPS &quot;Important Message&quot; Pads, Canary, 4-1/4 x 5-1/2, 50 Sheets per Pad"/>
    <n v="10.272"/>
    <n v="3"/>
    <x v="2"/>
    <n v="3.4668000000000001"/>
    <m/>
  </r>
  <r>
    <n v="9138"/>
    <s v="CA-2014-123400"/>
    <x v="563"/>
    <d v="2014-02-09T00:00:00"/>
    <x v="1"/>
    <s v="EB-13930"/>
    <x v="518"/>
    <x v="0"/>
    <s v="United States"/>
    <s v="Saint Petersburg"/>
    <x v="2"/>
    <n v="33710"/>
    <x v="0"/>
    <s v="OFF-BI-10000666"/>
    <x v="1"/>
    <x v="8"/>
    <s v="Surelock Post Binders"/>
    <n v="18.335999999999999"/>
    <n v="2"/>
    <x v="6"/>
    <n v="-12.224"/>
    <m/>
  </r>
  <r>
    <n v="9139"/>
    <s v="CA-2014-123400"/>
    <x v="563"/>
    <d v="2014-02-09T00:00:00"/>
    <x v="1"/>
    <s v="EB-13930"/>
    <x v="518"/>
    <x v="0"/>
    <s v="United States"/>
    <s v="Saint Petersburg"/>
    <x v="2"/>
    <n v="33710"/>
    <x v="0"/>
    <s v="TEC-PH-10002890"/>
    <x v="2"/>
    <x v="7"/>
    <s v="AT&amp;T 17929 Lendline Telephone"/>
    <n v="180.96"/>
    <n v="5"/>
    <x v="2"/>
    <n v="13.571999999999999"/>
    <m/>
  </r>
  <r>
    <n v="9140"/>
    <s v="CA-2014-106971"/>
    <x v="814"/>
    <d v="2014-09-08T00:00:00"/>
    <x v="1"/>
    <s v="BM-11785"/>
    <x v="298"/>
    <x v="0"/>
    <s v="United States"/>
    <s v="Buffalo Grove"/>
    <x v="10"/>
    <n v="60089"/>
    <x v="2"/>
    <s v="TEC-AC-10000844"/>
    <x v="2"/>
    <x v="11"/>
    <s v="Logitech Gaming G510s - Keyboard"/>
    <n v="475.94400000000002"/>
    <n v="7"/>
    <x v="2"/>
    <n v="95.188800000000001"/>
    <m/>
  </r>
  <r>
    <n v="9141"/>
    <s v="CA-2017-123029"/>
    <x v="1033"/>
    <d v="2017-10-02T00:00:00"/>
    <x v="0"/>
    <s v="BT-11530"/>
    <x v="404"/>
    <x v="2"/>
    <s v="United States"/>
    <s v="Los Angeles"/>
    <x v="1"/>
    <n v="90049"/>
    <x v="1"/>
    <s v="TEC-AC-10002402"/>
    <x v="2"/>
    <x v="11"/>
    <s v="Razer Kraken PRO Over Ear PC and Music Headset"/>
    <n v="159.97999999999999"/>
    <n v="2"/>
    <x v="0"/>
    <n v="47.994"/>
    <m/>
  </r>
  <r>
    <n v="9142"/>
    <s v="CA-2016-139409"/>
    <x v="64"/>
    <d v="2016-09-07T00:00:00"/>
    <x v="2"/>
    <s v="FW-14395"/>
    <x v="783"/>
    <x v="1"/>
    <s v="United States"/>
    <s v="New York City"/>
    <x v="15"/>
    <n v="10011"/>
    <x v="3"/>
    <s v="TEC-PH-10003988"/>
    <x v="2"/>
    <x v="7"/>
    <s v="LF Elite 3D Dazzle Designer Hard Case Cover, Lf Stylus Pen and Wiper For Apple Iphone 5c Mini Lite"/>
    <n v="43.6"/>
    <n v="4"/>
    <x v="0"/>
    <n v="12.208"/>
    <m/>
  </r>
  <r>
    <n v="9143"/>
    <s v="US-2017-166688"/>
    <x v="968"/>
    <d v="2017-05-26T00:00:00"/>
    <x v="1"/>
    <s v="RD-19480"/>
    <x v="502"/>
    <x v="0"/>
    <s v="United States"/>
    <s v="Las Vegas"/>
    <x v="33"/>
    <n v="89115"/>
    <x v="1"/>
    <s v="OFF-BI-10004040"/>
    <x v="1"/>
    <x v="8"/>
    <s v="Wilson Jones Impact Binders"/>
    <n v="8.2880000000000003"/>
    <n v="2"/>
    <x v="2"/>
    <n v="3.0044"/>
    <m/>
  </r>
  <r>
    <n v="9144"/>
    <s v="US-2017-166688"/>
    <x v="968"/>
    <d v="2017-05-26T00:00:00"/>
    <x v="1"/>
    <s v="RD-19480"/>
    <x v="502"/>
    <x v="0"/>
    <s v="United States"/>
    <s v="Las Vegas"/>
    <x v="33"/>
    <n v="89115"/>
    <x v="1"/>
    <s v="TEC-PH-10004094"/>
    <x v="2"/>
    <x v="7"/>
    <s v="Motorola L703CM"/>
    <n v="1123.1279999999999"/>
    <n v="9"/>
    <x v="2"/>
    <n v="70.195499999999996"/>
    <m/>
  </r>
  <r>
    <n v="9145"/>
    <s v="US-2017-166688"/>
    <x v="968"/>
    <d v="2017-05-26T00:00:00"/>
    <x v="1"/>
    <s v="RD-19480"/>
    <x v="502"/>
    <x v="0"/>
    <s v="United States"/>
    <s v="Las Vegas"/>
    <x v="33"/>
    <n v="89115"/>
    <x v="1"/>
    <s v="OFF-AP-10000358"/>
    <x v="1"/>
    <x v="9"/>
    <s v="Fellowes Basic Home/Office Series Surge Protectors"/>
    <n v="64.900000000000006"/>
    <n v="5"/>
    <x v="0"/>
    <n v="18.821000000000002"/>
    <m/>
  </r>
  <r>
    <n v="9146"/>
    <s v="CA-2015-126970"/>
    <x v="1181"/>
    <d v="2015-09-24T00:00:00"/>
    <x v="1"/>
    <s v="TP-21130"/>
    <x v="236"/>
    <x v="0"/>
    <s v="United States"/>
    <s v="Naperville"/>
    <x v="10"/>
    <n v="60540"/>
    <x v="2"/>
    <s v="OFF-BI-10000138"/>
    <x v="1"/>
    <x v="8"/>
    <s v="Acco Translucent Poly Ring Binders"/>
    <n v="2.8079999999999998"/>
    <n v="3"/>
    <x v="3"/>
    <n v="-4.4927999999999999"/>
    <m/>
  </r>
  <r>
    <n v="9147"/>
    <s v="US-2016-165505"/>
    <x v="1156"/>
    <d v="2016-01-27T00:00:00"/>
    <x v="1"/>
    <s v="CB-12535"/>
    <x v="118"/>
    <x v="1"/>
    <s v="United States"/>
    <s v="Burlington"/>
    <x v="42"/>
    <n v="5408"/>
    <x v="3"/>
    <s v="TEC-AC-10002926"/>
    <x v="2"/>
    <x v="11"/>
    <s v="Logitech Wireless Marathon Mouse M705"/>
    <n v="99.98"/>
    <n v="2"/>
    <x v="0"/>
    <n v="42.991399999999999"/>
    <m/>
  </r>
  <r>
    <n v="9148"/>
    <s v="US-2016-165505"/>
    <x v="1156"/>
    <d v="2016-01-27T00:00:00"/>
    <x v="1"/>
    <s v="CB-12535"/>
    <x v="118"/>
    <x v="1"/>
    <s v="United States"/>
    <s v="Burlington"/>
    <x v="42"/>
    <n v="5408"/>
    <x v="3"/>
    <s v="OFF-AR-10003477"/>
    <x v="1"/>
    <x v="6"/>
    <s v="4009 Highlighters"/>
    <n v="8.0399999999999991"/>
    <n v="6"/>
    <x v="0"/>
    <n v="2.7336"/>
    <m/>
  </r>
  <r>
    <n v="9149"/>
    <s v="US-2016-165505"/>
    <x v="1156"/>
    <d v="2016-01-27T00:00:00"/>
    <x v="1"/>
    <s v="CB-12535"/>
    <x v="118"/>
    <x v="1"/>
    <s v="United States"/>
    <s v="Burlington"/>
    <x v="42"/>
    <n v="5408"/>
    <x v="3"/>
    <s v="OFF-ST-10001526"/>
    <x v="1"/>
    <x v="4"/>
    <s v="Iceberg Mobile Mega Data/Printer Cart "/>
    <n v="1564.29"/>
    <n v="13"/>
    <x v="0"/>
    <n v="406.71539999999999"/>
    <m/>
  </r>
  <r>
    <n v="9150"/>
    <s v="US-2014-157070"/>
    <x v="106"/>
    <d v="2014-06-06T00:00:00"/>
    <x v="1"/>
    <s v="QJ-19255"/>
    <x v="425"/>
    <x v="1"/>
    <s v="United States"/>
    <s v="Detroit"/>
    <x v="12"/>
    <n v="48234"/>
    <x v="2"/>
    <s v="OFF-BI-10001765"/>
    <x v="1"/>
    <x v="8"/>
    <s v="Wilson Jones Heavy-Duty Casebound Ring Binders with Metal Hinges"/>
    <n v="138.56"/>
    <n v="4"/>
    <x v="0"/>
    <n v="66.508799999999994"/>
    <m/>
  </r>
  <r>
    <n v="9151"/>
    <s v="US-2014-157070"/>
    <x v="106"/>
    <d v="2014-06-06T00:00:00"/>
    <x v="1"/>
    <s v="QJ-19255"/>
    <x v="425"/>
    <x v="1"/>
    <s v="United States"/>
    <s v="Detroit"/>
    <x v="12"/>
    <n v="48234"/>
    <x v="2"/>
    <s v="OFF-AP-10004859"/>
    <x v="1"/>
    <x v="9"/>
    <s v="Acco 6 Outlet Guardian Premium Surge Suppressor"/>
    <n v="65.52"/>
    <n v="5"/>
    <x v="9"/>
    <n v="12.375999999999999"/>
    <m/>
  </r>
  <r>
    <n v="9152"/>
    <s v="US-2015-106873"/>
    <x v="496"/>
    <d v="2015-09-29T00:00:00"/>
    <x v="0"/>
    <s v="KM-16720"/>
    <x v="27"/>
    <x v="0"/>
    <s v="United States"/>
    <s v="Avondale"/>
    <x v="16"/>
    <n v="85323"/>
    <x v="1"/>
    <s v="OFF-AR-10003179"/>
    <x v="1"/>
    <x v="6"/>
    <s v="Dixon Ticonderoga Core-Lock Colored Pencils"/>
    <n v="14.576000000000001"/>
    <n v="2"/>
    <x v="2"/>
    <n v="2.3685999999999998"/>
    <m/>
  </r>
  <r>
    <n v="9153"/>
    <s v="US-2015-106873"/>
    <x v="496"/>
    <d v="2015-09-29T00:00:00"/>
    <x v="0"/>
    <s v="KM-16720"/>
    <x v="27"/>
    <x v="0"/>
    <s v="United States"/>
    <s v="Avondale"/>
    <x v="16"/>
    <n v="85323"/>
    <x v="1"/>
    <s v="TEC-AC-10002345"/>
    <x v="2"/>
    <x v="11"/>
    <s v="HP Standard 104 key PS/2 Keyboard"/>
    <n v="23.2"/>
    <n v="2"/>
    <x v="2"/>
    <n v="1.45"/>
    <m/>
  </r>
  <r>
    <n v="9154"/>
    <s v="US-2015-106873"/>
    <x v="496"/>
    <d v="2015-09-29T00:00:00"/>
    <x v="0"/>
    <s v="KM-16720"/>
    <x v="27"/>
    <x v="0"/>
    <s v="United States"/>
    <s v="Avondale"/>
    <x v="16"/>
    <n v="85323"/>
    <x v="1"/>
    <s v="OFF-AR-10001246"/>
    <x v="1"/>
    <x v="6"/>
    <s v="Newell 317"/>
    <n v="16.463999999999999"/>
    <n v="7"/>
    <x v="2"/>
    <n v="1.8522000000000001"/>
    <m/>
  </r>
  <r>
    <n v="9155"/>
    <s v="CA-2016-132990"/>
    <x v="1147"/>
    <d v="2016-08-03T00:00:00"/>
    <x v="0"/>
    <s v="KM-16660"/>
    <x v="730"/>
    <x v="0"/>
    <s v="United States"/>
    <s v="Philadelphia"/>
    <x v="9"/>
    <n v="19140"/>
    <x v="3"/>
    <s v="FUR-FU-10004864"/>
    <x v="0"/>
    <x v="5"/>
    <s v="Eldon 500 Class Desk Accessories"/>
    <n v="19.312000000000001"/>
    <n v="2"/>
    <x v="2"/>
    <n v="3.1381999999999999"/>
    <m/>
  </r>
  <r>
    <n v="9156"/>
    <s v="CA-2014-102645"/>
    <x v="1212"/>
    <d v="2014-01-28T00:00:00"/>
    <x v="1"/>
    <s v="IM-15055"/>
    <x v="780"/>
    <x v="0"/>
    <s v="United States"/>
    <s v="Las Vegas"/>
    <x v="33"/>
    <n v="89115"/>
    <x v="1"/>
    <s v="OFF-PA-10001804"/>
    <x v="1"/>
    <x v="10"/>
    <s v="Xerox 195"/>
    <n v="40.08"/>
    <n v="6"/>
    <x v="0"/>
    <n v="19.238399999999999"/>
    <m/>
  </r>
  <r>
    <n v="9157"/>
    <s v="CA-2014-134215"/>
    <x v="472"/>
    <d v="2014-08-08T00:00:00"/>
    <x v="1"/>
    <s v="ML-17395"/>
    <x v="504"/>
    <x v="1"/>
    <s v="United States"/>
    <s v="Bangor"/>
    <x v="43"/>
    <n v="4401"/>
    <x v="3"/>
    <s v="OFF-AP-10001271"/>
    <x v="1"/>
    <x v="9"/>
    <s v="Eureka The Boss Cordless Rechargeable Stick Vac"/>
    <n v="101.96"/>
    <n v="2"/>
    <x v="0"/>
    <n v="27.529199999999999"/>
    <m/>
  </r>
  <r>
    <n v="9158"/>
    <s v="CA-2014-134215"/>
    <x v="472"/>
    <d v="2014-08-08T00:00:00"/>
    <x v="1"/>
    <s v="ML-17395"/>
    <x v="504"/>
    <x v="1"/>
    <s v="United States"/>
    <s v="Bangor"/>
    <x v="43"/>
    <n v="4401"/>
    <x v="3"/>
    <s v="OFF-PA-10004353"/>
    <x v="1"/>
    <x v="10"/>
    <s v="Southworth 25% Cotton Premium Laser Paper and Envelopes"/>
    <n v="259.74"/>
    <n v="13"/>
    <x v="0"/>
    <n v="124.6752"/>
    <m/>
  </r>
  <r>
    <n v="9159"/>
    <s v="CA-2014-134215"/>
    <x v="472"/>
    <d v="2014-08-08T00:00:00"/>
    <x v="1"/>
    <s v="ML-17395"/>
    <x v="504"/>
    <x v="1"/>
    <s v="United States"/>
    <s v="Bangor"/>
    <x v="43"/>
    <n v="4401"/>
    <x v="3"/>
    <s v="TEC-AC-10002473"/>
    <x v="2"/>
    <x v="11"/>
    <s v="Maxell 4.7GB DVD-R"/>
    <n v="255.42"/>
    <n v="9"/>
    <x v="0"/>
    <n v="104.7222"/>
    <m/>
  </r>
  <r>
    <n v="9160"/>
    <s v="CA-2016-118934"/>
    <x v="888"/>
    <d v="2016-08-14T00:00:00"/>
    <x v="1"/>
    <s v="GH-14410"/>
    <x v="689"/>
    <x v="2"/>
    <s v="United States"/>
    <s v="Hendersonville"/>
    <x v="18"/>
    <n v="37075"/>
    <x v="0"/>
    <s v="OFF-BI-10003314"/>
    <x v="1"/>
    <x v="8"/>
    <s v="Tuff Stuff Recycled Round Ring Binders"/>
    <n v="4.3380000000000001"/>
    <n v="3"/>
    <x v="6"/>
    <n v="-3.0366"/>
    <m/>
  </r>
  <r>
    <n v="9161"/>
    <s v="CA-2016-118934"/>
    <x v="888"/>
    <d v="2016-08-14T00:00:00"/>
    <x v="1"/>
    <s v="GH-14410"/>
    <x v="689"/>
    <x v="2"/>
    <s v="United States"/>
    <s v="Hendersonville"/>
    <x v="18"/>
    <n v="37075"/>
    <x v="0"/>
    <s v="OFF-BI-10004465"/>
    <x v="1"/>
    <x v="8"/>
    <s v="Avery Durable Slant Ring Binders"/>
    <n v="11.88"/>
    <n v="5"/>
    <x v="6"/>
    <n v="-7.92"/>
    <m/>
  </r>
  <r>
    <n v="9162"/>
    <s v="CA-2016-160108"/>
    <x v="16"/>
    <d v="2016-12-12T00:00:00"/>
    <x v="1"/>
    <s v="AG-10900"/>
    <x v="151"/>
    <x v="0"/>
    <s v="United States"/>
    <s v="Eau Claire"/>
    <x v="6"/>
    <n v="54703"/>
    <x v="2"/>
    <s v="FUR-BO-10003450"/>
    <x v="0"/>
    <x v="0"/>
    <s v="Bush Westfield Collection Bookcases, Dark Cherry Finish"/>
    <n v="405.86"/>
    <n v="7"/>
    <x v="0"/>
    <n v="32.468800000000002"/>
    <m/>
  </r>
  <r>
    <n v="9163"/>
    <s v="CA-2016-160108"/>
    <x v="16"/>
    <d v="2016-12-12T00:00:00"/>
    <x v="1"/>
    <s v="AG-10900"/>
    <x v="151"/>
    <x v="0"/>
    <s v="United States"/>
    <s v="Eau Claire"/>
    <x v="6"/>
    <n v="54703"/>
    <x v="2"/>
    <s v="FUR-CH-10002335"/>
    <x v="0"/>
    <x v="1"/>
    <s v="Hon GuestStacker Chair"/>
    <n v="680.01"/>
    <n v="3"/>
    <x v="0"/>
    <n v="176.80260000000001"/>
    <m/>
  </r>
  <r>
    <n v="9164"/>
    <s v="CA-2015-164007"/>
    <x v="1213"/>
    <d v="2015-06-12T00:00:00"/>
    <x v="1"/>
    <s v="MG-17695"/>
    <x v="726"/>
    <x v="0"/>
    <s v="United States"/>
    <s v="Chicago"/>
    <x v="10"/>
    <n v="60610"/>
    <x v="2"/>
    <s v="TEC-AC-10003433"/>
    <x v="2"/>
    <x v="11"/>
    <s v="Maxell 4.7GB DVD+R 5/Pack"/>
    <n v="2.3759999999999999"/>
    <n v="3"/>
    <x v="2"/>
    <n v="0.74250000000000005"/>
    <m/>
  </r>
  <r>
    <n v="9165"/>
    <s v="CA-2015-164007"/>
    <x v="1213"/>
    <d v="2015-06-12T00:00:00"/>
    <x v="1"/>
    <s v="MG-17695"/>
    <x v="726"/>
    <x v="0"/>
    <s v="United States"/>
    <s v="Chicago"/>
    <x v="10"/>
    <n v="60610"/>
    <x v="2"/>
    <s v="OFF-AP-10003849"/>
    <x v="1"/>
    <x v="9"/>
    <s v="Hoover Shoulder Vac Commercial Portable Vacuum"/>
    <n v="143.12799999999999"/>
    <n v="2"/>
    <x v="3"/>
    <n v="-393.60199999999998"/>
    <m/>
  </r>
  <r>
    <n v="9166"/>
    <s v="CA-2016-100300"/>
    <x v="890"/>
    <d v="2016-06-26T00:00:00"/>
    <x v="0"/>
    <s v="MJ-17740"/>
    <x v="77"/>
    <x v="0"/>
    <s v="United States"/>
    <s v="San Diego"/>
    <x v="1"/>
    <n v="92037"/>
    <x v="1"/>
    <s v="TEC-MA-10000984"/>
    <x v="2"/>
    <x v="15"/>
    <s v="Okidata MB760 Printer"/>
    <n v="4476.8"/>
    <n v="4"/>
    <x v="2"/>
    <n v="503.64"/>
    <m/>
  </r>
  <r>
    <n v="9167"/>
    <s v="CA-2016-100300"/>
    <x v="890"/>
    <d v="2016-06-26T00:00:00"/>
    <x v="0"/>
    <s v="MJ-17740"/>
    <x v="77"/>
    <x v="0"/>
    <s v="United States"/>
    <s v="San Diego"/>
    <x v="1"/>
    <n v="92037"/>
    <x v="1"/>
    <s v="OFF-PA-10000418"/>
    <x v="1"/>
    <x v="10"/>
    <s v="Xerox 189"/>
    <n v="104.85"/>
    <n v="1"/>
    <x v="0"/>
    <n v="50.328000000000003"/>
    <m/>
  </r>
  <r>
    <n v="9168"/>
    <s v="CA-2016-100300"/>
    <x v="890"/>
    <d v="2016-06-26T00:00:00"/>
    <x v="0"/>
    <s v="MJ-17740"/>
    <x v="77"/>
    <x v="0"/>
    <s v="United States"/>
    <s v="San Diego"/>
    <x v="1"/>
    <n v="92037"/>
    <x v="1"/>
    <s v="OFF-AP-10001242"/>
    <x v="1"/>
    <x v="9"/>
    <s v="APC 7 Outlet Network SurgeArrest Surge Protector"/>
    <n v="241.44"/>
    <n v="3"/>
    <x v="0"/>
    <n v="72.432000000000002"/>
    <m/>
  </r>
  <r>
    <n v="9169"/>
    <s v="CA-2016-140571"/>
    <x v="543"/>
    <d v="2016-03-19T00:00:00"/>
    <x v="1"/>
    <s v="SJ-20125"/>
    <x v="319"/>
    <x v="2"/>
    <s v="United States"/>
    <s v="Jackson"/>
    <x v="35"/>
    <n v="39212"/>
    <x v="0"/>
    <s v="OFF-PA-10001954"/>
    <x v="1"/>
    <x v="10"/>
    <s v="Xerox 1964"/>
    <n v="319.76"/>
    <n v="14"/>
    <x v="0"/>
    <n v="147.08959999999999"/>
    <m/>
  </r>
  <r>
    <n v="9170"/>
    <s v="CA-2016-140571"/>
    <x v="543"/>
    <d v="2016-03-19T00:00:00"/>
    <x v="1"/>
    <s v="SJ-20125"/>
    <x v="319"/>
    <x v="2"/>
    <s v="United States"/>
    <s v="Jackson"/>
    <x v="35"/>
    <n v="39212"/>
    <x v="0"/>
    <s v="OFF-PA-10001954"/>
    <x v="1"/>
    <x v="10"/>
    <s v="Xerox 1964"/>
    <n v="45.68"/>
    <n v="2"/>
    <x v="0"/>
    <n v="21.012799999999999"/>
    <m/>
  </r>
  <r>
    <n v="9171"/>
    <s v="US-2016-155768"/>
    <x v="49"/>
    <d v="2016-12-01T00:00:00"/>
    <x v="3"/>
    <s v="LB-16795"/>
    <x v="697"/>
    <x v="2"/>
    <s v="United States"/>
    <s v="Oxnard"/>
    <x v="1"/>
    <n v="93030"/>
    <x v="1"/>
    <s v="FUR-FU-10000448"/>
    <x v="0"/>
    <x v="5"/>
    <s v="Tenex Chairmats For Use With Carpeted Floors"/>
    <n v="31.96"/>
    <n v="2"/>
    <x v="0"/>
    <n v="1.5980000000000001"/>
    <m/>
  </r>
  <r>
    <n v="9172"/>
    <s v="US-2016-155768"/>
    <x v="49"/>
    <d v="2016-12-01T00:00:00"/>
    <x v="3"/>
    <s v="LB-16795"/>
    <x v="697"/>
    <x v="2"/>
    <s v="United States"/>
    <s v="Oxnard"/>
    <x v="1"/>
    <n v="93030"/>
    <x v="1"/>
    <s v="OFF-PA-10001357"/>
    <x v="1"/>
    <x v="10"/>
    <s v="Xerox 1886"/>
    <n v="47.9"/>
    <n v="1"/>
    <x v="0"/>
    <n v="22.992000000000001"/>
    <m/>
  </r>
  <r>
    <n v="9173"/>
    <s v="US-2016-155768"/>
    <x v="49"/>
    <d v="2016-12-01T00:00:00"/>
    <x v="3"/>
    <s v="LB-16795"/>
    <x v="697"/>
    <x v="2"/>
    <s v="United States"/>
    <s v="Oxnard"/>
    <x v="1"/>
    <n v="93030"/>
    <x v="1"/>
    <s v="OFF-ST-10002292"/>
    <x v="1"/>
    <x v="4"/>
    <s v="Sauder Facets Collection Locker/File Cabinet, Sky Alder Finish"/>
    <n v="1112.94"/>
    <n v="3"/>
    <x v="0"/>
    <n v="222.58799999999999"/>
    <m/>
  </r>
  <r>
    <n v="9174"/>
    <s v="US-2016-155768"/>
    <x v="49"/>
    <d v="2016-12-01T00:00:00"/>
    <x v="3"/>
    <s v="LB-16795"/>
    <x v="697"/>
    <x v="2"/>
    <s v="United States"/>
    <s v="Oxnard"/>
    <x v="1"/>
    <n v="93030"/>
    <x v="1"/>
    <s v="OFF-EN-10001219"/>
    <x v="1"/>
    <x v="12"/>
    <s v="#10- 4 1/8&quot; x 9 1/2&quot; Security-Tint Envelopes"/>
    <n v="22.92"/>
    <n v="3"/>
    <x v="0"/>
    <n v="11.2308"/>
    <m/>
  </r>
  <r>
    <n v="9175"/>
    <s v="CA-2017-119424"/>
    <x v="492"/>
    <d v="2017-06-14T00:00:00"/>
    <x v="0"/>
    <s v="SB-20185"/>
    <x v="766"/>
    <x v="0"/>
    <s v="United States"/>
    <s v="Kent"/>
    <x v="4"/>
    <n v="98031"/>
    <x v="1"/>
    <s v="TEC-PH-10002564"/>
    <x v="2"/>
    <x v="7"/>
    <s v="OtterBox Defender Series Case - Samsung Galaxy S4"/>
    <n v="71.975999999999999"/>
    <n v="3"/>
    <x v="2"/>
    <n v="8.9969999999999999"/>
    <m/>
  </r>
  <r>
    <n v="9176"/>
    <s v="CA-2017-119424"/>
    <x v="492"/>
    <d v="2017-06-14T00:00:00"/>
    <x v="0"/>
    <s v="SB-20185"/>
    <x v="766"/>
    <x v="0"/>
    <s v="United States"/>
    <s v="Kent"/>
    <x v="4"/>
    <n v="98031"/>
    <x v="1"/>
    <s v="OFF-PA-10001639"/>
    <x v="1"/>
    <x v="10"/>
    <s v="Xerox 203"/>
    <n v="19.440000000000001"/>
    <n v="3"/>
    <x v="0"/>
    <n v="9.3312000000000008"/>
    <m/>
  </r>
  <r>
    <n v="9177"/>
    <s v="CA-2016-118178"/>
    <x v="690"/>
    <d v="2016-03-24T00:00:00"/>
    <x v="1"/>
    <s v="CC-12610"/>
    <x v="566"/>
    <x v="1"/>
    <s v="United States"/>
    <s v="Nashville"/>
    <x v="18"/>
    <n v="37211"/>
    <x v="0"/>
    <s v="OFF-BI-10001153"/>
    <x v="1"/>
    <x v="8"/>
    <s v="Ibico Recycled Grain-Textured Covers"/>
    <n v="31.085999999999999"/>
    <n v="3"/>
    <x v="6"/>
    <n v="-20.724"/>
    <m/>
  </r>
  <r>
    <n v="9178"/>
    <s v="CA-2016-166618"/>
    <x v="696"/>
    <d v="2016-11-18T00:00:00"/>
    <x v="1"/>
    <s v="DP-13000"/>
    <x v="24"/>
    <x v="0"/>
    <s v="United States"/>
    <s v="New York City"/>
    <x v="15"/>
    <n v="10035"/>
    <x v="3"/>
    <s v="TEC-PH-10003356"/>
    <x v="2"/>
    <x v="7"/>
    <s v="SmartStand Mobile Device Holder, Assorted Colors"/>
    <n v="13.98"/>
    <n v="2"/>
    <x v="0"/>
    <n v="3.9144000000000001"/>
    <m/>
  </r>
  <r>
    <n v="9179"/>
    <s v="CA-2016-166618"/>
    <x v="696"/>
    <d v="2016-11-18T00:00:00"/>
    <x v="1"/>
    <s v="DP-13000"/>
    <x v="24"/>
    <x v="0"/>
    <s v="United States"/>
    <s v="New York City"/>
    <x v="15"/>
    <n v="10035"/>
    <x v="3"/>
    <s v="OFF-AR-10001725"/>
    <x v="1"/>
    <x v="6"/>
    <s v="Boston Home &amp; Office Model 2000 Electric Pencil Sharpeners"/>
    <n v="23.65"/>
    <n v="1"/>
    <x v="0"/>
    <n v="6.149"/>
    <m/>
  </r>
  <r>
    <n v="9180"/>
    <s v="CA-2017-156776"/>
    <x v="783"/>
    <d v="2017-08-11T00:00:00"/>
    <x v="1"/>
    <s v="JL-15505"/>
    <x v="145"/>
    <x v="0"/>
    <s v="United States"/>
    <s v="Westminster"/>
    <x v="1"/>
    <n v="92683"/>
    <x v="1"/>
    <s v="TEC-PH-10002415"/>
    <x v="2"/>
    <x v="7"/>
    <s v="Polycom VoiceStation 500 Conference phone"/>
    <n v="707.88"/>
    <n v="3"/>
    <x v="2"/>
    <n v="44.2425"/>
    <m/>
  </r>
  <r>
    <n v="9181"/>
    <s v="CA-2017-156776"/>
    <x v="783"/>
    <d v="2017-08-11T00:00:00"/>
    <x v="1"/>
    <s v="JL-15505"/>
    <x v="145"/>
    <x v="0"/>
    <s v="United States"/>
    <s v="Westminster"/>
    <x v="1"/>
    <n v="92683"/>
    <x v="1"/>
    <s v="OFF-BI-10003355"/>
    <x v="1"/>
    <x v="8"/>
    <s v="Cardinal Holdit Business Card Pockets"/>
    <n v="11.952"/>
    <n v="3"/>
    <x v="2"/>
    <n v="4.1832000000000003"/>
    <m/>
  </r>
  <r>
    <n v="9182"/>
    <s v="CA-2017-156776"/>
    <x v="783"/>
    <d v="2017-08-11T00:00:00"/>
    <x v="1"/>
    <s v="JL-15505"/>
    <x v="145"/>
    <x v="0"/>
    <s v="United States"/>
    <s v="Westminster"/>
    <x v="1"/>
    <n v="92683"/>
    <x v="1"/>
    <s v="OFF-BI-10000216"/>
    <x v="1"/>
    <x v="8"/>
    <s v="Mead 1st Gear 2&quot; Zipper Binder, Asst. Colors"/>
    <n v="31.128"/>
    <n v="3"/>
    <x v="2"/>
    <n v="11.673"/>
    <m/>
  </r>
  <r>
    <n v="9183"/>
    <s v="CA-2017-156776"/>
    <x v="783"/>
    <d v="2017-08-11T00:00:00"/>
    <x v="1"/>
    <s v="JL-15505"/>
    <x v="145"/>
    <x v="0"/>
    <s v="United States"/>
    <s v="Westminster"/>
    <x v="1"/>
    <n v="92683"/>
    <x v="1"/>
    <s v="TEC-AC-10004803"/>
    <x v="2"/>
    <x v="11"/>
    <s v="Sony Micro Vault Click 4 GB USB 2.0 Flash Drive"/>
    <n v="55.76"/>
    <n v="4"/>
    <x v="0"/>
    <n v="7.8064"/>
    <m/>
  </r>
  <r>
    <n v="9184"/>
    <s v="CA-2017-156776"/>
    <x v="783"/>
    <d v="2017-08-11T00:00:00"/>
    <x v="1"/>
    <s v="JL-15505"/>
    <x v="145"/>
    <x v="0"/>
    <s v="United States"/>
    <s v="Westminster"/>
    <x v="1"/>
    <n v="92683"/>
    <x v="1"/>
    <s v="OFF-PA-10001970"/>
    <x v="1"/>
    <x v="10"/>
    <s v="Xerox 1881"/>
    <n v="24.56"/>
    <n v="2"/>
    <x v="0"/>
    <n v="11.543200000000001"/>
    <m/>
  </r>
  <r>
    <n v="9185"/>
    <s v="CA-2017-156776"/>
    <x v="783"/>
    <d v="2017-08-11T00:00:00"/>
    <x v="1"/>
    <s v="JL-15505"/>
    <x v="145"/>
    <x v="0"/>
    <s v="United States"/>
    <s v="Westminster"/>
    <x v="1"/>
    <n v="92683"/>
    <x v="1"/>
    <s v="FUR-FU-10004848"/>
    <x v="0"/>
    <x v="5"/>
    <s v="Howard Miller 13-3/4&quot; Diameter Brushed Chrome Round Wall Clock"/>
    <n v="51.75"/>
    <n v="1"/>
    <x v="0"/>
    <n v="15.525"/>
    <m/>
  </r>
  <r>
    <n v="9186"/>
    <s v="CA-2017-156776"/>
    <x v="783"/>
    <d v="2017-08-11T00:00:00"/>
    <x v="1"/>
    <s v="JL-15505"/>
    <x v="145"/>
    <x v="0"/>
    <s v="United States"/>
    <s v="Westminster"/>
    <x v="1"/>
    <n v="92683"/>
    <x v="1"/>
    <s v="FUR-CH-10002317"/>
    <x v="0"/>
    <x v="1"/>
    <s v="Global Enterprise Series Seating Low-Back Swivel/Tilt Chairs"/>
    <n v="207.184"/>
    <n v="1"/>
    <x v="2"/>
    <n v="25.898"/>
    <m/>
  </r>
  <r>
    <n v="9187"/>
    <s v="CA-2017-156776"/>
    <x v="783"/>
    <d v="2017-08-11T00:00:00"/>
    <x v="1"/>
    <s v="JL-15505"/>
    <x v="145"/>
    <x v="0"/>
    <s v="United States"/>
    <s v="Westminster"/>
    <x v="1"/>
    <n v="92683"/>
    <x v="1"/>
    <s v="OFF-AP-10002534"/>
    <x v="1"/>
    <x v="9"/>
    <s v="3.6 Cubic Foot Counter Height Office Refrigerator"/>
    <n v="1473.1"/>
    <n v="5"/>
    <x v="0"/>
    <n v="412.46800000000002"/>
    <m/>
  </r>
  <r>
    <n v="9188"/>
    <s v="US-2015-130512"/>
    <x v="291"/>
    <d v="2015-08-25T00:00:00"/>
    <x v="1"/>
    <s v="SM-20320"/>
    <x v="598"/>
    <x v="2"/>
    <s v="United States"/>
    <s v="Allentown"/>
    <x v="9"/>
    <n v="18103"/>
    <x v="3"/>
    <s v="OFF-SU-10001935"/>
    <x v="1"/>
    <x v="14"/>
    <s v="Staple remover"/>
    <n v="3.488"/>
    <n v="2"/>
    <x v="2"/>
    <n v="-0.6976"/>
    <m/>
  </r>
  <r>
    <n v="9189"/>
    <s v="US-2015-130512"/>
    <x v="291"/>
    <d v="2015-08-25T00:00:00"/>
    <x v="1"/>
    <s v="SM-20320"/>
    <x v="598"/>
    <x v="2"/>
    <s v="United States"/>
    <s v="Allentown"/>
    <x v="9"/>
    <n v="18103"/>
    <x v="3"/>
    <s v="TEC-AC-10000290"/>
    <x v="2"/>
    <x v="11"/>
    <s v="Sabrent 4-Port USB 2.0 Hub"/>
    <n v="21.728000000000002"/>
    <n v="4"/>
    <x v="2"/>
    <n v="3.8024"/>
    <m/>
  </r>
  <r>
    <n v="9190"/>
    <s v="US-2015-130512"/>
    <x v="291"/>
    <d v="2015-08-25T00:00:00"/>
    <x v="1"/>
    <s v="SM-20320"/>
    <x v="598"/>
    <x v="2"/>
    <s v="United States"/>
    <s v="Allentown"/>
    <x v="9"/>
    <n v="18103"/>
    <x v="3"/>
    <s v="OFF-ST-10002574"/>
    <x v="1"/>
    <x v="4"/>
    <s v="SAFCO Commercial Wire Shelving, Black"/>
    <n v="663.072"/>
    <n v="6"/>
    <x v="2"/>
    <n v="-165.768"/>
    <m/>
  </r>
  <r>
    <n v="9191"/>
    <s v="US-2015-130512"/>
    <x v="291"/>
    <d v="2015-08-25T00:00:00"/>
    <x v="1"/>
    <s v="SM-20320"/>
    <x v="598"/>
    <x v="2"/>
    <s v="United States"/>
    <s v="Allentown"/>
    <x v="9"/>
    <n v="18103"/>
    <x v="3"/>
    <s v="OFF-BI-10004519"/>
    <x v="1"/>
    <x v="8"/>
    <s v="GBC DocuBind P100 Manual Binding Machine"/>
    <n v="99.587999999999994"/>
    <n v="2"/>
    <x v="6"/>
    <n v="-82.99"/>
    <m/>
  </r>
  <r>
    <n v="9192"/>
    <s v="US-2015-130512"/>
    <x v="291"/>
    <d v="2015-08-25T00:00:00"/>
    <x v="1"/>
    <s v="SM-20320"/>
    <x v="598"/>
    <x v="2"/>
    <s v="United States"/>
    <s v="Allentown"/>
    <x v="9"/>
    <n v="18103"/>
    <x v="3"/>
    <s v="OFF-PA-10003625"/>
    <x v="1"/>
    <x v="10"/>
    <s v="Xerox 1979"/>
    <n v="49.567999999999998"/>
    <n v="2"/>
    <x v="2"/>
    <n v="15.49"/>
    <m/>
  </r>
  <r>
    <n v="9193"/>
    <s v="CA-2015-141810"/>
    <x v="121"/>
    <d v="2015-11-07T00:00:00"/>
    <x v="1"/>
    <s v="BB-10990"/>
    <x v="121"/>
    <x v="1"/>
    <s v="United States"/>
    <s v="San Antonio"/>
    <x v="5"/>
    <n v="78207"/>
    <x v="2"/>
    <s v="OFF-BI-10001524"/>
    <x v="1"/>
    <x v="8"/>
    <s v="GBC Premium Transparent Covers with Diagonal Lined Pattern"/>
    <n v="29.372"/>
    <n v="7"/>
    <x v="3"/>
    <n v="-46.995199999999997"/>
    <m/>
  </r>
  <r>
    <n v="9194"/>
    <s v="CA-2015-141810"/>
    <x v="121"/>
    <d v="2015-11-07T00:00:00"/>
    <x v="1"/>
    <s v="BB-10990"/>
    <x v="121"/>
    <x v="1"/>
    <s v="United States"/>
    <s v="San Antonio"/>
    <x v="5"/>
    <n v="78207"/>
    <x v="2"/>
    <s v="TEC-PH-10002200"/>
    <x v="2"/>
    <x v="7"/>
    <s v="Aastra 6757i CT Wireless VoIP phone"/>
    <n v="344.70400000000001"/>
    <n v="2"/>
    <x v="2"/>
    <n v="38.779200000000003"/>
    <m/>
  </r>
  <r>
    <n v="9195"/>
    <s v="CA-2014-146843"/>
    <x v="953"/>
    <d v="2014-12-06T00:00:00"/>
    <x v="1"/>
    <s v="PB-19150"/>
    <x v="171"/>
    <x v="0"/>
    <s v="United States"/>
    <s v="Avondale"/>
    <x v="16"/>
    <n v="85323"/>
    <x v="1"/>
    <s v="OFF-SU-10001664"/>
    <x v="1"/>
    <x v="14"/>
    <s v="Acme Office Executive Series Stainless Steel Trimmers"/>
    <n v="47.991999999999997"/>
    <n v="7"/>
    <x v="2"/>
    <n v="3.5994000000000002"/>
    <m/>
  </r>
  <r>
    <n v="9196"/>
    <s v="CA-2014-146843"/>
    <x v="953"/>
    <d v="2014-12-06T00:00:00"/>
    <x v="1"/>
    <s v="PB-19150"/>
    <x v="171"/>
    <x v="0"/>
    <s v="United States"/>
    <s v="Avondale"/>
    <x v="16"/>
    <n v="85323"/>
    <x v="1"/>
    <s v="TEC-AC-10002550"/>
    <x v="2"/>
    <x v="11"/>
    <s v="Memorex 25GB 6X Branded Blu-Ray Recordable Disc, 30/Pack"/>
    <n v="102.24"/>
    <n v="4"/>
    <x v="2"/>
    <n v="-16.614000000000001"/>
    <m/>
  </r>
  <r>
    <n v="9197"/>
    <s v="CA-2014-103310"/>
    <x v="1025"/>
    <d v="2014-05-15T00:00:00"/>
    <x v="1"/>
    <s v="GM-14680"/>
    <x v="411"/>
    <x v="0"/>
    <s v="United States"/>
    <s v="San Jose"/>
    <x v="1"/>
    <n v="95123"/>
    <x v="1"/>
    <s v="OFF-PA-10004353"/>
    <x v="1"/>
    <x v="10"/>
    <s v="Southworth 25% Cotton Premium Laser Paper and Envelopes"/>
    <n v="39.96"/>
    <n v="2"/>
    <x v="0"/>
    <n v="19.180800000000001"/>
    <m/>
  </r>
  <r>
    <n v="9198"/>
    <s v="CA-2014-103310"/>
    <x v="1025"/>
    <d v="2014-05-15T00:00:00"/>
    <x v="1"/>
    <s v="GM-14680"/>
    <x v="411"/>
    <x v="0"/>
    <s v="United States"/>
    <s v="San Jose"/>
    <x v="1"/>
    <n v="95123"/>
    <x v="1"/>
    <s v="TEC-PH-10001817"/>
    <x v="2"/>
    <x v="7"/>
    <s v="Wilson Electronics DB Pro Signal Booster"/>
    <n v="1432"/>
    <n v="5"/>
    <x v="2"/>
    <n v="125.3"/>
    <m/>
  </r>
  <r>
    <n v="9199"/>
    <s v="CA-2014-103310"/>
    <x v="1025"/>
    <d v="2014-05-15T00:00:00"/>
    <x v="1"/>
    <s v="GM-14680"/>
    <x v="411"/>
    <x v="0"/>
    <s v="United States"/>
    <s v="San Jose"/>
    <x v="1"/>
    <n v="95123"/>
    <x v="1"/>
    <s v="OFF-SU-10004737"/>
    <x v="1"/>
    <x v="14"/>
    <s v="Acme Design Stainless Steel Bent Scissors"/>
    <n v="41.04"/>
    <n v="6"/>
    <x v="0"/>
    <n v="11.0808"/>
    <m/>
  </r>
  <r>
    <n v="9200"/>
    <s v="CA-2014-103310"/>
    <x v="1025"/>
    <d v="2014-05-15T00:00:00"/>
    <x v="1"/>
    <s v="GM-14680"/>
    <x v="411"/>
    <x v="0"/>
    <s v="United States"/>
    <s v="San Jose"/>
    <x v="1"/>
    <n v="95123"/>
    <x v="1"/>
    <s v="FUR-CH-10002320"/>
    <x v="0"/>
    <x v="1"/>
    <s v="Hon Pagoda Stacking Chairs"/>
    <n v="256.78399999999999"/>
    <n v="1"/>
    <x v="2"/>
    <n v="32.097999999999999"/>
    <m/>
  </r>
  <r>
    <n v="9201"/>
    <s v="CA-2016-152688"/>
    <x v="508"/>
    <d v="2016-10-20T00:00:00"/>
    <x v="2"/>
    <s v="NR-18550"/>
    <x v="749"/>
    <x v="0"/>
    <s v="United States"/>
    <s v="Perth Amboy"/>
    <x v="30"/>
    <n v="8861"/>
    <x v="3"/>
    <s v="FUR-BO-10001337"/>
    <x v="0"/>
    <x v="0"/>
    <s v="O'Sullivan Living Dimensions 2-Shelf Bookcases"/>
    <n v="120.98"/>
    <n v="1"/>
    <x v="0"/>
    <n v="12.098000000000001"/>
    <m/>
  </r>
  <r>
    <n v="9202"/>
    <s v="CA-2016-152688"/>
    <x v="508"/>
    <d v="2016-10-20T00:00:00"/>
    <x v="2"/>
    <s v="NR-18550"/>
    <x v="749"/>
    <x v="0"/>
    <s v="United States"/>
    <s v="Perth Amboy"/>
    <x v="30"/>
    <n v="8861"/>
    <x v="3"/>
    <s v="OFF-BI-10004584"/>
    <x v="1"/>
    <x v="8"/>
    <s v="GBC ProClick 150 Presentation Binding System"/>
    <n v="315.98"/>
    <n v="1"/>
    <x v="0"/>
    <n v="148.51060000000001"/>
    <m/>
  </r>
  <r>
    <n v="9203"/>
    <s v="CA-2016-153836"/>
    <x v="859"/>
    <d v="2016-11-03T00:00:00"/>
    <x v="1"/>
    <s v="EH-13765"/>
    <x v="553"/>
    <x v="1"/>
    <s v="United States"/>
    <s v="New York City"/>
    <x v="15"/>
    <n v="10011"/>
    <x v="3"/>
    <s v="OFF-BI-10004817"/>
    <x v="1"/>
    <x v="8"/>
    <s v="GBC Personal VeloBind Strips"/>
    <n v="28.751999999999999"/>
    <n v="3"/>
    <x v="2"/>
    <n v="10.0632"/>
    <m/>
  </r>
  <r>
    <n v="9204"/>
    <s v="CA-2016-153836"/>
    <x v="859"/>
    <d v="2016-11-03T00:00:00"/>
    <x v="1"/>
    <s v="EH-13765"/>
    <x v="553"/>
    <x v="1"/>
    <s v="United States"/>
    <s v="New York City"/>
    <x v="15"/>
    <n v="10011"/>
    <x v="3"/>
    <s v="OFF-AR-10004602"/>
    <x v="1"/>
    <x v="6"/>
    <s v="Boston KS Multi-Size Manual Pencil Sharpener"/>
    <n v="114.95"/>
    <n v="5"/>
    <x v="0"/>
    <n v="32.186"/>
    <m/>
  </r>
  <r>
    <n v="9205"/>
    <s v="CA-2016-104689"/>
    <x v="49"/>
    <d v="2016-12-05T00:00:00"/>
    <x v="1"/>
    <s v="FH-14365"/>
    <x v="92"/>
    <x v="1"/>
    <s v="United States"/>
    <s v="Los Angeles"/>
    <x v="1"/>
    <n v="90004"/>
    <x v="1"/>
    <s v="OFF-AR-10001149"/>
    <x v="1"/>
    <x v="6"/>
    <s v="Sanford Colorific Colored Pencils, 12/Box"/>
    <n v="23.04"/>
    <n v="8"/>
    <x v="0"/>
    <n v="6.9119999999999999"/>
    <m/>
  </r>
  <r>
    <n v="9206"/>
    <s v="CA-2016-146423"/>
    <x v="438"/>
    <d v="2016-04-21T00:00:00"/>
    <x v="3"/>
    <s v="BT-11680"/>
    <x v="537"/>
    <x v="0"/>
    <s v="United States"/>
    <s v="Milford"/>
    <x v="29"/>
    <n v="6460"/>
    <x v="3"/>
    <s v="OFF-AR-10004817"/>
    <x v="1"/>
    <x v="6"/>
    <s v="Colorific Watercolor Pencils"/>
    <n v="15.48"/>
    <n v="3"/>
    <x v="0"/>
    <n v="4.4892000000000003"/>
    <m/>
  </r>
  <r>
    <n v="9207"/>
    <s v="CA-2016-146423"/>
    <x v="438"/>
    <d v="2016-04-21T00:00:00"/>
    <x v="3"/>
    <s v="BT-11680"/>
    <x v="537"/>
    <x v="0"/>
    <s v="United States"/>
    <s v="Milford"/>
    <x v="29"/>
    <n v="6460"/>
    <x v="3"/>
    <s v="OFF-PA-10003797"/>
    <x v="1"/>
    <x v="10"/>
    <s v="Xerox 209"/>
    <n v="51.84"/>
    <n v="8"/>
    <x v="0"/>
    <n v="24.883199999999999"/>
    <m/>
  </r>
  <r>
    <n v="9208"/>
    <s v="CA-2017-140781"/>
    <x v="646"/>
    <d v="2017-08-07T00:00:00"/>
    <x v="1"/>
    <s v="AB-10105"/>
    <x v="455"/>
    <x v="0"/>
    <s v="United States"/>
    <s v="Bloomington"/>
    <x v="10"/>
    <n v="61701"/>
    <x v="2"/>
    <s v="TEC-AC-10000682"/>
    <x v="2"/>
    <x v="11"/>
    <s v="Kensington K72356US Mouse-in-a-Box USB Desktop Mouse"/>
    <n v="39.816000000000003"/>
    <n v="3"/>
    <x v="2"/>
    <n v="7.4654999999999996"/>
    <m/>
  </r>
  <r>
    <n v="9209"/>
    <s v="CA-2017-141747"/>
    <x v="646"/>
    <d v="2017-08-08T00:00:00"/>
    <x v="0"/>
    <s v="SC-20230"/>
    <x v="554"/>
    <x v="1"/>
    <s v="United States"/>
    <s v="Seattle"/>
    <x v="4"/>
    <n v="98105"/>
    <x v="1"/>
    <s v="OFF-ST-10003996"/>
    <x v="1"/>
    <x v="4"/>
    <s v="Letter/Legal File Tote with Clear Snap-On Lid, Black Granite"/>
    <n v="16.059999999999999"/>
    <n v="1"/>
    <x v="0"/>
    <n v="4.1756000000000002"/>
    <m/>
  </r>
  <r>
    <n v="9210"/>
    <s v="CA-2017-142776"/>
    <x v="157"/>
    <d v="2017-12-14T00:00:00"/>
    <x v="0"/>
    <s v="RS-19870"/>
    <x v="789"/>
    <x v="2"/>
    <s v="United States"/>
    <s v="Burlington"/>
    <x v="23"/>
    <n v="52601"/>
    <x v="2"/>
    <s v="OFF-EN-10003160"/>
    <x v="1"/>
    <x v="12"/>
    <s v="Pastel Pink Envelopes"/>
    <n v="7.28"/>
    <n v="1"/>
    <x v="0"/>
    <n v="3.4944000000000002"/>
    <m/>
  </r>
  <r>
    <n v="9211"/>
    <s v="CA-2017-142776"/>
    <x v="157"/>
    <d v="2017-12-14T00:00:00"/>
    <x v="0"/>
    <s v="RS-19870"/>
    <x v="789"/>
    <x v="2"/>
    <s v="United States"/>
    <s v="Burlington"/>
    <x v="23"/>
    <n v="52601"/>
    <x v="2"/>
    <s v="OFF-BI-10002012"/>
    <x v="1"/>
    <x v="8"/>
    <s v="Wilson Jones Easy Flow II Sheet Lifters"/>
    <n v="5.4"/>
    <n v="3"/>
    <x v="0"/>
    <n v="2.5920000000000001"/>
    <m/>
  </r>
  <r>
    <n v="9212"/>
    <s v="CA-2015-167479"/>
    <x v="948"/>
    <d v="2015-03-19T00:00:00"/>
    <x v="1"/>
    <s v="AI-10855"/>
    <x v="482"/>
    <x v="0"/>
    <s v="United States"/>
    <s v="Roseville"/>
    <x v="1"/>
    <n v="95661"/>
    <x v="1"/>
    <s v="OFF-PA-10002105"/>
    <x v="1"/>
    <x v="10"/>
    <s v="Xerox 223"/>
    <n v="19.440000000000001"/>
    <n v="3"/>
    <x v="0"/>
    <n v="9.3312000000000008"/>
    <m/>
  </r>
  <r>
    <n v="9213"/>
    <s v="CA-2014-144071"/>
    <x v="589"/>
    <d v="2014-12-15T00:00:00"/>
    <x v="1"/>
    <s v="DJ-13420"/>
    <x v="249"/>
    <x v="1"/>
    <s v="United States"/>
    <s v="San Francisco"/>
    <x v="1"/>
    <n v="94110"/>
    <x v="1"/>
    <s v="FUR-FU-10000397"/>
    <x v="0"/>
    <x v="5"/>
    <s v="Luxo Economy Swing Arm Lamp"/>
    <n v="39.880000000000003"/>
    <n v="2"/>
    <x v="0"/>
    <n v="11.166399999999999"/>
    <m/>
  </r>
  <r>
    <n v="9214"/>
    <s v="CA-2014-144071"/>
    <x v="589"/>
    <d v="2014-12-15T00:00:00"/>
    <x v="1"/>
    <s v="DJ-13420"/>
    <x v="249"/>
    <x v="1"/>
    <s v="United States"/>
    <s v="San Francisco"/>
    <x v="1"/>
    <n v="94110"/>
    <x v="1"/>
    <s v="FUR-FU-10000758"/>
    <x v="0"/>
    <x v="5"/>
    <s v="DAX Natural Wood-Tone Poster Frame"/>
    <n v="79.44"/>
    <n v="3"/>
    <x v="0"/>
    <n v="28.598400000000002"/>
    <m/>
  </r>
  <r>
    <n v="9215"/>
    <s v="US-2017-120908"/>
    <x v="1033"/>
    <d v="2017-10-02T00:00:00"/>
    <x v="2"/>
    <s v="BF-10975"/>
    <x v="541"/>
    <x v="1"/>
    <s v="United States"/>
    <s v="Philadelphia"/>
    <x v="9"/>
    <n v="19120"/>
    <x v="3"/>
    <s v="OFF-LA-10004677"/>
    <x v="1"/>
    <x v="2"/>
    <s v="Self-Adhesive Address Labels for Typewriters with Dispenser Box"/>
    <n v="20.664000000000001"/>
    <n v="7"/>
    <x v="2"/>
    <n v="6.9741"/>
    <m/>
  </r>
  <r>
    <n v="9216"/>
    <s v="CA-2016-152646"/>
    <x v="831"/>
    <d v="2016-11-26T00:00:00"/>
    <x v="1"/>
    <s v="TH-21235"/>
    <x v="260"/>
    <x v="1"/>
    <s v="United States"/>
    <s v="Los Angeles"/>
    <x v="1"/>
    <n v="90049"/>
    <x v="1"/>
    <s v="OFF-PA-10004451"/>
    <x v="1"/>
    <x v="10"/>
    <s v="Xerox 222"/>
    <n v="32.4"/>
    <n v="5"/>
    <x v="0"/>
    <n v="15.552"/>
    <m/>
  </r>
  <r>
    <n v="9217"/>
    <s v="CA-2017-103765"/>
    <x v="221"/>
    <d v="2017-11-30T00:00:00"/>
    <x v="1"/>
    <s v="JG-15310"/>
    <x v="684"/>
    <x v="1"/>
    <s v="United States"/>
    <s v="Odessa"/>
    <x v="5"/>
    <n v="79762"/>
    <x v="2"/>
    <s v="OFF-AP-10002311"/>
    <x v="1"/>
    <x v="9"/>
    <s v="Holmes Replacement Filter for HEPA Air Cleaner, Very Large Room, HEPA Filter"/>
    <n v="13.762"/>
    <n v="1"/>
    <x v="3"/>
    <n v="-24.771599999999999"/>
    <m/>
  </r>
  <r>
    <n v="9218"/>
    <s v="US-2017-118157"/>
    <x v="237"/>
    <d v="2017-11-17T00:00:00"/>
    <x v="2"/>
    <s v="AW-10930"/>
    <x v="585"/>
    <x v="2"/>
    <s v="United States"/>
    <s v="Minneapolis"/>
    <x v="11"/>
    <n v="55407"/>
    <x v="2"/>
    <s v="OFF-EN-10004459"/>
    <x v="1"/>
    <x v="12"/>
    <s v="Security-Tint Envelopes"/>
    <n v="15.28"/>
    <n v="2"/>
    <x v="0"/>
    <n v="7.4871999999999996"/>
    <m/>
  </r>
  <r>
    <n v="9219"/>
    <s v="US-2015-164238"/>
    <x v="748"/>
    <d v="2015-08-20T00:00:00"/>
    <x v="1"/>
    <s v="JW-15955"/>
    <x v="527"/>
    <x v="0"/>
    <s v="United States"/>
    <s v="Philadelphia"/>
    <x v="9"/>
    <n v="19120"/>
    <x v="3"/>
    <s v="OFF-ST-10002352"/>
    <x v="1"/>
    <x v="4"/>
    <s v="Iris Project Case"/>
    <n v="44.688000000000002"/>
    <n v="7"/>
    <x v="2"/>
    <n v="3.3515999999999999"/>
    <m/>
  </r>
  <r>
    <n v="9220"/>
    <s v="US-2015-164238"/>
    <x v="748"/>
    <d v="2015-08-20T00:00:00"/>
    <x v="1"/>
    <s v="JW-15955"/>
    <x v="527"/>
    <x v="0"/>
    <s v="United States"/>
    <s v="Philadelphia"/>
    <x v="9"/>
    <n v="19120"/>
    <x v="3"/>
    <s v="FUR-BO-10000780"/>
    <x v="0"/>
    <x v="0"/>
    <s v="O'Sullivan Plantations 2-Door Library in Landvery Oak"/>
    <n v="301.47000000000003"/>
    <n v="3"/>
    <x v="5"/>
    <n v="-204.99959999999999"/>
    <m/>
  </r>
  <r>
    <n v="9221"/>
    <s v="CA-2017-103212"/>
    <x v="119"/>
    <d v="2017-10-14T00:00:00"/>
    <x v="2"/>
    <s v="MH-18025"/>
    <x v="659"/>
    <x v="0"/>
    <s v="United States"/>
    <s v="Lafayette"/>
    <x v="28"/>
    <n v="70506"/>
    <x v="0"/>
    <s v="OFF-LA-10000248"/>
    <x v="1"/>
    <x v="2"/>
    <s v="Avery 52"/>
    <n v="11.07"/>
    <n v="3"/>
    <x v="0"/>
    <n v="5.2028999999999996"/>
    <m/>
  </r>
  <r>
    <n v="9222"/>
    <s v="CA-2017-103212"/>
    <x v="119"/>
    <d v="2017-10-14T00:00:00"/>
    <x v="2"/>
    <s v="MH-18025"/>
    <x v="659"/>
    <x v="0"/>
    <s v="United States"/>
    <s v="Lafayette"/>
    <x v="28"/>
    <n v="70506"/>
    <x v="0"/>
    <s v="FUR-TA-10003473"/>
    <x v="0"/>
    <x v="3"/>
    <s v="Bretford Rectangular Conference Table Tops"/>
    <n v="1504.52"/>
    <n v="4"/>
    <x v="0"/>
    <n v="346.03960000000001"/>
    <m/>
  </r>
  <r>
    <n v="9223"/>
    <s v="CA-2017-103212"/>
    <x v="119"/>
    <d v="2017-10-14T00:00:00"/>
    <x v="2"/>
    <s v="MH-18025"/>
    <x v="659"/>
    <x v="0"/>
    <s v="United States"/>
    <s v="Lafayette"/>
    <x v="28"/>
    <n v="70506"/>
    <x v="0"/>
    <s v="OFF-PA-10004355"/>
    <x v="1"/>
    <x v="10"/>
    <s v="Xerox 231"/>
    <n v="25.92"/>
    <n v="4"/>
    <x v="0"/>
    <n v="12.441599999999999"/>
    <m/>
  </r>
  <r>
    <n v="9224"/>
    <s v="CA-2017-121160"/>
    <x v="259"/>
    <d v="2017-11-04T00:00:00"/>
    <x v="3"/>
    <s v="FM-14290"/>
    <x v="86"/>
    <x v="2"/>
    <s v="United States"/>
    <s v="Bryan"/>
    <x v="5"/>
    <n v="77803"/>
    <x v="2"/>
    <s v="OFF-BI-10001308"/>
    <x v="1"/>
    <x v="8"/>
    <s v="GBC Standard Plastic Binding Systems' Combs"/>
    <n v="7.5359999999999996"/>
    <n v="6"/>
    <x v="3"/>
    <n v="-13.188000000000001"/>
    <m/>
  </r>
  <r>
    <n v="9225"/>
    <s v="CA-2017-121160"/>
    <x v="259"/>
    <d v="2017-11-04T00:00:00"/>
    <x v="3"/>
    <s v="FM-14290"/>
    <x v="86"/>
    <x v="2"/>
    <s v="United States"/>
    <s v="Bryan"/>
    <x v="5"/>
    <n v="77803"/>
    <x v="2"/>
    <s v="OFF-BI-10003094"/>
    <x v="1"/>
    <x v="8"/>
    <s v="Self-Adhesive Ring Binder Labels"/>
    <n v="1.4079999999999999"/>
    <n v="2"/>
    <x v="3"/>
    <n v="-2.3231999999999999"/>
    <m/>
  </r>
  <r>
    <n v="9226"/>
    <s v="CA-2017-121160"/>
    <x v="259"/>
    <d v="2017-11-04T00:00:00"/>
    <x v="3"/>
    <s v="FM-14290"/>
    <x v="86"/>
    <x v="2"/>
    <s v="United States"/>
    <s v="Bryan"/>
    <x v="5"/>
    <n v="77803"/>
    <x v="2"/>
    <s v="OFF-BI-10004040"/>
    <x v="1"/>
    <x v="8"/>
    <s v="Wilson Jones Impact Binders"/>
    <n v="4.1440000000000001"/>
    <n v="4"/>
    <x v="3"/>
    <n v="-6.4231999999999996"/>
    <m/>
  </r>
  <r>
    <n v="9227"/>
    <s v="CA-2017-121160"/>
    <x v="259"/>
    <d v="2017-11-04T00:00:00"/>
    <x v="3"/>
    <s v="FM-14290"/>
    <x v="86"/>
    <x v="2"/>
    <s v="United States"/>
    <s v="Bryan"/>
    <x v="5"/>
    <n v="77803"/>
    <x v="2"/>
    <s v="OFF-ST-10002485"/>
    <x v="1"/>
    <x v="4"/>
    <s v="Rogers Deluxe File Chest"/>
    <n v="52.752000000000002"/>
    <n v="3"/>
    <x v="2"/>
    <n v="-12.528600000000001"/>
    <m/>
  </r>
  <r>
    <n v="9228"/>
    <s v="CA-2017-140515"/>
    <x v="498"/>
    <d v="2017-03-24T00:00:00"/>
    <x v="1"/>
    <s v="GZ-14545"/>
    <x v="433"/>
    <x v="1"/>
    <s v="United States"/>
    <s v="Los Angeles"/>
    <x v="1"/>
    <n v="90008"/>
    <x v="1"/>
    <s v="OFF-AP-10001205"/>
    <x v="1"/>
    <x v="9"/>
    <s v="Belkin 5 Outlet SurgeMaster Power Centers"/>
    <n v="381.36"/>
    <n v="7"/>
    <x v="0"/>
    <n v="106.7808"/>
    <m/>
  </r>
  <r>
    <n v="9229"/>
    <s v="CA-2014-153619"/>
    <x v="935"/>
    <d v="2014-11-03T00:00:00"/>
    <x v="3"/>
    <s v="TC-21535"/>
    <x v="426"/>
    <x v="2"/>
    <s v="United States"/>
    <s v="Los Angeles"/>
    <x v="1"/>
    <n v="90049"/>
    <x v="1"/>
    <s v="OFF-AR-10001868"/>
    <x v="1"/>
    <x v="6"/>
    <s v="Prang Dustless Chalk Sticks"/>
    <n v="6.72"/>
    <n v="4"/>
    <x v="0"/>
    <n v="3.36"/>
    <m/>
  </r>
  <r>
    <n v="9230"/>
    <s v="CA-2017-133718"/>
    <x v="283"/>
    <d v="2017-07-26T00:00:00"/>
    <x v="2"/>
    <s v="TB-21520"/>
    <x v="14"/>
    <x v="0"/>
    <s v="United States"/>
    <s v="Los Angeles"/>
    <x v="1"/>
    <n v="90045"/>
    <x v="1"/>
    <s v="OFF-BI-10003429"/>
    <x v="1"/>
    <x v="8"/>
    <s v="Cardinal HOLDit! Binder Insert Strips,Extra Strips"/>
    <n v="15.192"/>
    <n v="3"/>
    <x v="2"/>
    <n v="5.5071000000000003"/>
    <m/>
  </r>
  <r>
    <n v="9231"/>
    <s v="CA-2017-133718"/>
    <x v="283"/>
    <d v="2017-07-26T00:00:00"/>
    <x v="2"/>
    <s v="TB-21520"/>
    <x v="14"/>
    <x v="0"/>
    <s v="United States"/>
    <s v="Los Angeles"/>
    <x v="1"/>
    <n v="90045"/>
    <x v="1"/>
    <s v="OFF-PA-10002689"/>
    <x v="1"/>
    <x v="10"/>
    <s v="Weyerhaeuser First Choice Laser/Copy Paper (20Lb. and 88 Bright)"/>
    <n v="58.32"/>
    <n v="9"/>
    <x v="0"/>
    <n v="27.993600000000001"/>
    <m/>
  </r>
  <r>
    <n v="9232"/>
    <s v="CA-2014-148383"/>
    <x v="422"/>
    <d v="2014-12-31T00:00:00"/>
    <x v="1"/>
    <s v="RP-19390"/>
    <x v="261"/>
    <x v="0"/>
    <s v="United States"/>
    <s v="Phoenix"/>
    <x v="16"/>
    <n v="85023"/>
    <x v="1"/>
    <s v="OFF-BI-10003650"/>
    <x v="1"/>
    <x v="8"/>
    <s v="GBC DocuBind 300 Electric Binding Machine"/>
    <n v="946.76400000000001"/>
    <n v="6"/>
    <x v="6"/>
    <n v="-694.29359999999997"/>
    <m/>
  </r>
  <r>
    <n v="9233"/>
    <s v="CA-2016-126732"/>
    <x v="476"/>
    <d v="2016-09-06T00:00:00"/>
    <x v="1"/>
    <s v="LR-16915"/>
    <x v="235"/>
    <x v="0"/>
    <s v="United States"/>
    <s v="Los Angeles"/>
    <x v="1"/>
    <n v="90036"/>
    <x v="1"/>
    <s v="FUR-FU-10001889"/>
    <x v="0"/>
    <x v="5"/>
    <s v="Ultra Door Pull Handle"/>
    <n v="94.68"/>
    <n v="9"/>
    <x v="0"/>
    <n v="31.244399999999999"/>
    <m/>
  </r>
  <r>
    <n v="9234"/>
    <s v="CA-2016-126732"/>
    <x v="476"/>
    <d v="2016-09-06T00:00:00"/>
    <x v="1"/>
    <s v="LR-16915"/>
    <x v="235"/>
    <x v="0"/>
    <s v="United States"/>
    <s v="Los Angeles"/>
    <x v="1"/>
    <n v="90036"/>
    <x v="1"/>
    <s v="OFF-ST-10000321"/>
    <x v="1"/>
    <x v="4"/>
    <s v="Akro Stacking Bins"/>
    <n v="23.67"/>
    <n v="3"/>
    <x v="0"/>
    <n v="0.94679999999999997"/>
    <m/>
  </r>
  <r>
    <n v="9235"/>
    <s v="CA-2016-126732"/>
    <x v="476"/>
    <d v="2016-09-06T00:00:00"/>
    <x v="1"/>
    <s v="LR-16915"/>
    <x v="235"/>
    <x v="0"/>
    <s v="United States"/>
    <s v="Los Angeles"/>
    <x v="1"/>
    <n v="90036"/>
    <x v="1"/>
    <s v="TEC-PH-10001530"/>
    <x v="2"/>
    <x v="7"/>
    <s v="Cisco Unified IP Phone 7945G VoIP phone"/>
    <n v="1091.1679999999999"/>
    <n v="4"/>
    <x v="2"/>
    <n v="68.197999999999993"/>
    <m/>
  </r>
  <r>
    <n v="9236"/>
    <s v="CA-2016-126732"/>
    <x v="476"/>
    <d v="2016-09-06T00:00:00"/>
    <x v="1"/>
    <s v="LR-16915"/>
    <x v="235"/>
    <x v="0"/>
    <s v="United States"/>
    <s v="Los Angeles"/>
    <x v="1"/>
    <n v="90036"/>
    <x v="1"/>
    <s v="OFF-AR-10004752"/>
    <x v="1"/>
    <x v="6"/>
    <s v="Blackstonian Pencils"/>
    <n v="18.690000000000001"/>
    <n v="7"/>
    <x v="0"/>
    <n v="5.2332000000000001"/>
    <m/>
  </r>
  <r>
    <n v="9237"/>
    <s v="CA-2016-126732"/>
    <x v="476"/>
    <d v="2016-09-06T00:00:00"/>
    <x v="1"/>
    <s v="LR-16915"/>
    <x v="235"/>
    <x v="0"/>
    <s v="United States"/>
    <s v="Los Angeles"/>
    <x v="1"/>
    <n v="90036"/>
    <x v="1"/>
    <s v="FUR-TA-10001539"/>
    <x v="0"/>
    <x v="3"/>
    <s v="Chromcraft Rectangular Conference Tables"/>
    <n v="568.72799999999995"/>
    <n v="3"/>
    <x v="2"/>
    <n v="28.436399999999999"/>
    <m/>
  </r>
  <r>
    <n v="9238"/>
    <s v="CA-2016-126732"/>
    <x v="476"/>
    <d v="2016-09-06T00:00:00"/>
    <x v="1"/>
    <s v="LR-16915"/>
    <x v="235"/>
    <x v="0"/>
    <s v="United States"/>
    <s v="Los Angeles"/>
    <x v="1"/>
    <n v="90036"/>
    <x v="1"/>
    <s v="OFF-BI-10001553"/>
    <x v="1"/>
    <x v="8"/>
    <s v="SpineVue Locking Slant-D Ring Binders by Cardinal"/>
    <n v="7.3120000000000003"/>
    <n v="1"/>
    <x v="2"/>
    <n v="2.5592000000000001"/>
    <m/>
  </r>
  <r>
    <n v="9239"/>
    <s v="CA-2017-138156"/>
    <x v="512"/>
    <d v="2017-02-14T00:00:00"/>
    <x v="2"/>
    <s v="MM-17260"/>
    <x v="570"/>
    <x v="0"/>
    <s v="United States"/>
    <s v="Columbus"/>
    <x v="24"/>
    <n v="43229"/>
    <x v="3"/>
    <s v="FUR-FU-10003601"/>
    <x v="0"/>
    <x v="5"/>
    <s v="Deflect-o RollaMat Studded, Beveled Mat for Medium Pile Carpeting"/>
    <n v="147.56800000000001"/>
    <n v="2"/>
    <x v="2"/>
    <n v="-3.6892"/>
    <m/>
  </r>
  <r>
    <n v="9240"/>
    <s v="CA-2017-110310"/>
    <x v="855"/>
    <d v="2017-11-02T00:00:00"/>
    <x v="1"/>
    <s v="NB-18655"/>
    <x v="240"/>
    <x v="1"/>
    <s v="United States"/>
    <s v="Tallahassee"/>
    <x v="2"/>
    <n v="32303"/>
    <x v="0"/>
    <s v="OFF-PA-10001685"/>
    <x v="1"/>
    <x v="10"/>
    <s v="Easy-staple paper"/>
    <n v="56.783999999999999"/>
    <n v="7"/>
    <x v="2"/>
    <n v="20.584199999999999"/>
    <m/>
  </r>
  <r>
    <n v="9241"/>
    <s v="CA-2017-110310"/>
    <x v="855"/>
    <d v="2017-11-02T00:00:00"/>
    <x v="1"/>
    <s v="NB-18655"/>
    <x v="240"/>
    <x v="1"/>
    <s v="United States"/>
    <s v="Tallahassee"/>
    <x v="2"/>
    <n v="32303"/>
    <x v="0"/>
    <s v="OFF-BI-10001097"/>
    <x v="1"/>
    <x v="8"/>
    <s v="Avery Hole Reinforcements"/>
    <n v="5.6070000000000002"/>
    <n v="3"/>
    <x v="6"/>
    <n v="-3.9249000000000001"/>
    <m/>
  </r>
  <r>
    <n v="9242"/>
    <s v="CA-2017-110310"/>
    <x v="855"/>
    <d v="2017-11-02T00:00:00"/>
    <x v="1"/>
    <s v="NB-18655"/>
    <x v="240"/>
    <x v="1"/>
    <s v="United States"/>
    <s v="Tallahassee"/>
    <x v="2"/>
    <n v="32303"/>
    <x v="0"/>
    <s v="OFF-AR-10001662"/>
    <x v="1"/>
    <x v="6"/>
    <s v="Rogers Handheld Barrel Pencil Sharpener"/>
    <n v="6.5759999999999996"/>
    <n v="3"/>
    <x v="2"/>
    <n v="0.57540000000000002"/>
    <m/>
  </r>
  <r>
    <n v="9243"/>
    <s v="CA-2014-113271"/>
    <x v="868"/>
    <d v="2014-07-14T00:00:00"/>
    <x v="1"/>
    <s v="DS-13030"/>
    <x v="284"/>
    <x v="2"/>
    <s v="United States"/>
    <s v="San Francisco"/>
    <x v="1"/>
    <n v="94122"/>
    <x v="1"/>
    <s v="OFF-BI-10002609"/>
    <x v="1"/>
    <x v="8"/>
    <s v="Avery Hidden Tab Dividers for Binding Systems"/>
    <n v="14.304"/>
    <n v="6"/>
    <x v="2"/>
    <n v="4.6487999999999996"/>
    <m/>
  </r>
  <r>
    <n v="9244"/>
    <s v="CA-2014-113271"/>
    <x v="868"/>
    <d v="2014-07-14T00:00:00"/>
    <x v="1"/>
    <s v="DS-13030"/>
    <x v="284"/>
    <x v="2"/>
    <s v="United States"/>
    <s v="San Francisco"/>
    <x v="1"/>
    <n v="94122"/>
    <x v="1"/>
    <s v="FUR-BO-10004218"/>
    <x v="0"/>
    <x v="0"/>
    <s v="Bush Heritage Pine Collection 5-Shelf Bookcase, Albany Pine Finish, *Special Order"/>
    <n v="119.833"/>
    <n v="1"/>
    <x v="11"/>
    <n v="7.0490000000000004"/>
    <m/>
  </r>
  <r>
    <n v="9245"/>
    <s v="CA-2014-113271"/>
    <x v="868"/>
    <d v="2014-07-14T00:00:00"/>
    <x v="1"/>
    <s v="DS-13030"/>
    <x v="284"/>
    <x v="2"/>
    <s v="United States"/>
    <s v="San Francisco"/>
    <x v="1"/>
    <n v="94122"/>
    <x v="1"/>
    <s v="OFF-AR-10003251"/>
    <x v="1"/>
    <x v="6"/>
    <s v="Prang Drawing Pencil Set"/>
    <n v="5.56"/>
    <n v="2"/>
    <x v="0"/>
    <n v="2.2240000000000002"/>
    <m/>
  </r>
  <r>
    <n v="9246"/>
    <s v="CA-2014-113271"/>
    <x v="868"/>
    <d v="2014-07-14T00:00:00"/>
    <x v="1"/>
    <s v="DS-13030"/>
    <x v="284"/>
    <x v="2"/>
    <s v="United States"/>
    <s v="San Francisco"/>
    <x v="1"/>
    <n v="94122"/>
    <x v="1"/>
    <s v="OFF-PA-10002365"/>
    <x v="1"/>
    <x v="10"/>
    <s v="Xerox 1967"/>
    <n v="32.4"/>
    <n v="5"/>
    <x v="0"/>
    <n v="15.552"/>
    <m/>
  </r>
  <r>
    <n v="9247"/>
    <s v="CA-2017-130106"/>
    <x v="1053"/>
    <d v="2017-05-26T00:00:00"/>
    <x v="1"/>
    <s v="VF-21715"/>
    <x v="665"/>
    <x v="2"/>
    <s v="United States"/>
    <s v="San Francisco"/>
    <x v="1"/>
    <n v="94109"/>
    <x v="1"/>
    <s v="OFF-AR-10003651"/>
    <x v="1"/>
    <x v="6"/>
    <s v="Newell 350"/>
    <n v="9.84"/>
    <n v="3"/>
    <x v="0"/>
    <n v="2.8536000000000001"/>
    <m/>
  </r>
  <r>
    <n v="9248"/>
    <s v="CA-2017-130106"/>
    <x v="1053"/>
    <d v="2017-05-26T00:00:00"/>
    <x v="1"/>
    <s v="VF-21715"/>
    <x v="665"/>
    <x v="2"/>
    <s v="United States"/>
    <s v="San Francisco"/>
    <x v="1"/>
    <n v="94109"/>
    <x v="1"/>
    <s v="OFF-AR-10003732"/>
    <x v="1"/>
    <x v="6"/>
    <s v="Newell 333"/>
    <n v="2.78"/>
    <n v="1"/>
    <x v="0"/>
    <n v="0.7228"/>
    <m/>
  </r>
  <r>
    <n v="9249"/>
    <s v="CA-2016-127761"/>
    <x v="338"/>
    <d v="2016-11-14T00:00:00"/>
    <x v="1"/>
    <s v="SW-20275"/>
    <x v="349"/>
    <x v="0"/>
    <s v="United States"/>
    <s v="New York City"/>
    <x v="15"/>
    <n v="10009"/>
    <x v="3"/>
    <s v="OFF-BI-10002557"/>
    <x v="1"/>
    <x v="8"/>
    <s v="Presstex Flexible Ring Binders"/>
    <n v="3.64"/>
    <n v="1"/>
    <x v="2"/>
    <n v="1.365"/>
    <m/>
  </r>
  <r>
    <n v="9250"/>
    <s v="CA-2016-127761"/>
    <x v="338"/>
    <d v="2016-11-14T00:00:00"/>
    <x v="1"/>
    <s v="SW-20275"/>
    <x v="349"/>
    <x v="0"/>
    <s v="United States"/>
    <s v="New York City"/>
    <x v="15"/>
    <n v="10009"/>
    <x v="3"/>
    <s v="TEC-PH-10003691"/>
    <x v="2"/>
    <x v="7"/>
    <s v="BlackBerry Q10"/>
    <n v="881.93"/>
    <n v="7"/>
    <x v="0"/>
    <n v="220.48249999999999"/>
    <m/>
  </r>
  <r>
    <n v="9251"/>
    <s v="CA-2016-105354"/>
    <x v="499"/>
    <d v="2016-12-06T00:00:00"/>
    <x v="1"/>
    <s v="PW-19030"/>
    <x v="463"/>
    <x v="1"/>
    <s v="United States"/>
    <s v="Marion"/>
    <x v="23"/>
    <n v="52302"/>
    <x v="2"/>
    <s v="OFF-BI-10001107"/>
    <x v="1"/>
    <x v="8"/>
    <s v="GBC White Gloss Covers, Plain Front"/>
    <n v="115.84"/>
    <n v="8"/>
    <x v="0"/>
    <n v="54.444800000000001"/>
    <m/>
  </r>
  <r>
    <n v="9252"/>
    <s v="CA-2017-155712"/>
    <x v="580"/>
    <d v="2017-03-08T00:00:00"/>
    <x v="1"/>
    <s v="KD-16615"/>
    <x v="629"/>
    <x v="1"/>
    <s v="United States"/>
    <s v="Los Angeles"/>
    <x v="1"/>
    <n v="90008"/>
    <x v="1"/>
    <s v="OFF-BI-10004224"/>
    <x v="1"/>
    <x v="8"/>
    <s v="Catalog Binders with Expanding Posts"/>
    <n v="107.648"/>
    <n v="2"/>
    <x v="2"/>
    <n v="33.64"/>
    <m/>
  </r>
  <r>
    <n v="9253"/>
    <s v="CA-2017-102309"/>
    <x v="397"/>
    <d v="2017-09-25T00:00:00"/>
    <x v="0"/>
    <s v="DO-13645"/>
    <x v="770"/>
    <x v="0"/>
    <s v="United States"/>
    <s v="Pine Bluff"/>
    <x v="36"/>
    <n v="71603"/>
    <x v="0"/>
    <s v="TEC-AC-10001114"/>
    <x v="2"/>
    <x v="11"/>
    <s v="Microsoft Wireless Mobile Mouse 4000"/>
    <n v="199.95"/>
    <n v="5"/>
    <x v="0"/>
    <n v="63.984000000000002"/>
    <m/>
  </r>
  <r>
    <n v="9254"/>
    <s v="CA-2017-102309"/>
    <x v="397"/>
    <d v="2017-09-25T00:00:00"/>
    <x v="0"/>
    <s v="DO-13645"/>
    <x v="770"/>
    <x v="0"/>
    <s v="United States"/>
    <s v="Pine Bluff"/>
    <x v="36"/>
    <n v="71603"/>
    <x v="0"/>
    <s v="OFF-PA-10002005"/>
    <x v="1"/>
    <x v="10"/>
    <s v="Xerox 225"/>
    <n v="12.96"/>
    <n v="2"/>
    <x v="0"/>
    <n v="6.2207999999999997"/>
    <m/>
  </r>
  <r>
    <n v="9255"/>
    <s v="CA-2014-168368"/>
    <x v="1058"/>
    <d v="2014-02-15T00:00:00"/>
    <x v="0"/>
    <s v="GA-14725"/>
    <x v="315"/>
    <x v="0"/>
    <s v="United States"/>
    <s v="Columbia"/>
    <x v="25"/>
    <n v="65203"/>
    <x v="2"/>
    <s v="FUR-CH-10001146"/>
    <x v="0"/>
    <x v="1"/>
    <s v="Global Value Mid-Back Manager's Chair, Gray"/>
    <n v="60.89"/>
    <n v="1"/>
    <x v="0"/>
    <n v="15.2225"/>
    <m/>
  </r>
  <r>
    <n v="9256"/>
    <s v="CA-2014-168368"/>
    <x v="1058"/>
    <d v="2014-02-15T00:00:00"/>
    <x v="0"/>
    <s v="GA-14725"/>
    <x v="315"/>
    <x v="0"/>
    <s v="United States"/>
    <s v="Columbia"/>
    <x v="25"/>
    <n v="65203"/>
    <x v="2"/>
    <s v="OFF-LA-10004853"/>
    <x v="1"/>
    <x v="2"/>
    <s v="Avery 483"/>
    <n v="14.94"/>
    <n v="3"/>
    <x v="0"/>
    <n v="6.8723999999999998"/>
    <m/>
  </r>
  <r>
    <n v="9257"/>
    <s v="CA-2014-168368"/>
    <x v="1058"/>
    <d v="2014-02-15T00:00:00"/>
    <x v="0"/>
    <s v="GA-14725"/>
    <x v="315"/>
    <x v="0"/>
    <s v="United States"/>
    <s v="Columbia"/>
    <x v="25"/>
    <n v="65203"/>
    <x v="2"/>
    <s v="OFF-BI-10004728"/>
    <x v="1"/>
    <x v="8"/>
    <s v="Wilson Jones Turn Tabs Binder Tool for Ring Binders"/>
    <n v="9.64"/>
    <n v="2"/>
    <x v="0"/>
    <n v="4.4344000000000001"/>
    <m/>
  </r>
  <r>
    <n v="9258"/>
    <s v="CA-2014-168368"/>
    <x v="1058"/>
    <d v="2014-02-15T00:00:00"/>
    <x v="0"/>
    <s v="GA-14725"/>
    <x v="315"/>
    <x v="0"/>
    <s v="United States"/>
    <s v="Columbia"/>
    <x v="25"/>
    <n v="65203"/>
    <x v="2"/>
    <s v="FUR-FU-10002298"/>
    <x v="0"/>
    <x v="5"/>
    <s v="Rubbermaid ClusterMat Chairmats, Mat Size- 66&quot; x 60&quot;, Lip 20&quot; x 11&quot; -90 Degree Angle"/>
    <n v="332.94"/>
    <n v="3"/>
    <x v="0"/>
    <n v="53.270400000000002"/>
    <m/>
  </r>
  <r>
    <n v="9259"/>
    <s v="CA-2014-168368"/>
    <x v="1058"/>
    <d v="2014-02-15T00:00:00"/>
    <x v="0"/>
    <s v="GA-14725"/>
    <x v="315"/>
    <x v="0"/>
    <s v="United States"/>
    <s v="Columbia"/>
    <x v="25"/>
    <n v="65203"/>
    <x v="2"/>
    <s v="OFF-BI-10004654"/>
    <x v="1"/>
    <x v="8"/>
    <s v="VariCap6 Expandable Binder"/>
    <n v="51.9"/>
    <n v="3"/>
    <x v="0"/>
    <n v="24.393000000000001"/>
    <m/>
  </r>
  <r>
    <n v="9260"/>
    <s v="CA-2014-168368"/>
    <x v="1058"/>
    <d v="2014-02-15T00:00:00"/>
    <x v="0"/>
    <s v="GA-14725"/>
    <x v="315"/>
    <x v="0"/>
    <s v="United States"/>
    <s v="Columbia"/>
    <x v="25"/>
    <n v="65203"/>
    <x v="2"/>
    <s v="OFF-ST-10002583"/>
    <x v="1"/>
    <x v="4"/>
    <s v="Fellowes Neat Ideas Storage Cubes"/>
    <n v="64.959999999999994"/>
    <n v="2"/>
    <x v="0"/>
    <n v="2.5983999999999998"/>
    <m/>
  </r>
  <r>
    <n v="9261"/>
    <s v="CA-2017-167976"/>
    <x v="343"/>
    <d v="2017-11-14T00:00:00"/>
    <x v="0"/>
    <s v="JL-15505"/>
    <x v="145"/>
    <x v="0"/>
    <s v="United States"/>
    <s v="Aberdeen"/>
    <x v="44"/>
    <n v="57401"/>
    <x v="2"/>
    <s v="OFF-SU-10004661"/>
    <x v="1"/>
    <x v="14"/>
    <s v="Acme Titanium Bonded Scissors"/>
    <n v="25.5"/>
    <n v="3"/>
    <x v="0"/>
    <n v="6.63"/>
    <m/>
  </r>
  <r>
    <n v="9262"/>
    <s v="CA-2017-111388"/>
    <x v="264"/>
    <d v="2017-09-02T00:00:00"/>
    <x v="3"/>
    <s v="SU-20665"/>
    <x v="711"/>
    <x v="2"/>
    <s v="United States"/>
    <s v="Seattle"/>
    <x v="4"/>
    <n v="98103"/>
    <x v="1"/>
    <s v="FUR-CH-10003061"/>
    <x v="0"/>
    <x v="1"/>
    <s v="Global Leather Task Chair, Black"/>
    <n v="215.976"/>
    <n v="3"/>
    <x v="2"/>
    <n v="-2.6997"/>
    <m/>
  </r>
  <r>
    <n v="9263"/>
    <s v="CA-2015-124499"/>
    <x v="330"/>
    <d v="2015-10-13T00:00:00"/>
    <x v="1"/>
    <s v="FM-14380"/>
    <x v="248"/>
    <x v="0"/>
    <s v="United States"/>
    <s v="Detroit"/>
    <x v="12"/>
    <n v="48227"/>
    <x v="2"/>
    <s v="FUR-CH-10000513"/>
    <x v="0"/>
    <x v="1"/>
    <s v="High-Back Leather Manager's Chair"/>
    <n v="389.97"/>
    <n v="3"/>
    <x v="0"/>
    <n v="35.097299999999997"/>
    <m/>
  </r>
  <r>
    <n v="9264"/>
    <s v="CA-2015-124499"/>
    <x v="330"/>
    <d v="2015-10-13T00:00:00"/>
    <x v="1"/>
    <s v="FM-14380"/>
    <x v="248"/>
    <x v="0"/>
    <s v="United States"/>
    <s v="Detroit"/>
    <x v="12"/>
    <n v="48227"/>
    <x v="2"/>
    <s v="OFF-AP-10002191"/>
    <x v="1"/>
    <x v="9"/>
    <s v="Belkin 8 Outlet SurgeMaster II Gold Surge Protector"/>
    <n v="269.91000000000003"/>
    <n v="5"/>
    <x v="9"/>
    <n v="53.981999999999999"/>
    <m/>
  </r>
  <r>
    <n v="9265"/>
    <s v="US-2017-128118"/>
    <x v="221"/>
    <d v="2017-12-01T00:00:00"/>
    <x v="1"/>
    <s v="MY-17380"/>
    <x v="199"/>
    <x v="1"/>
    <s v="United States"/>
    <s v="Memphis"/>
    <x v="18"/>
    <n v="38109"/>
    <x v="0"/>
    <s v="OFF-BI-10000216"/>
    <x v="1"/>
    <x v="8"/>
    <s v="Mead 1st Gear 2&quot; Zipper Binder, Asst. Colors"/>
    <n v="11.673"/>
    <n v="3"/>
    <x v="6"/>
    <n v="-7.782"/>
    <m/>
  </r>
  <r>
    <n v="9266"/>
    <s v="US-2017-128118"/>
    <x v="221"/>
    <d v="2017-12-01T00:00:00"/>
    <x v="1"/>
    <s v="MY-17380"/>
    <x v="199"/>
    <x v="1"/>
    <s v="United States"/>
    <s v="Memphis"/>
    <x v="18"/>
    <n v="38109"/>
    <x v="0"/>
    <s v="OFF-EN-10003448"/>
    <x v="1"/>
    <x v="12"/>
    <s v="Peel &amp; Seel Recycled Catalog Envelopes, Brown"/>
    <n v="64.847999999999999"/>
    <n v="7"/>
    <x v="2"/>
    <n v="24.318000000000001"/>
    <m/>
  </r>
  <r>
    <n v="9267"/>
    <s v="CA-2014-125759"/>
    <x v="1214"/>
    <d v="2014-02-09T00:00:00"/>
    <x v="2"/>
    <s v="NM-18445"/>
    <x v="134"/>
    <x v="2"/>
    <s v="United States"/>
    <s v="North Las Vegas"/>
    <x v="33"/>
    <n v="89031"/>
    <x v="1"/>
    <s v="FUR-FU-10002111"/>
    <x v="0"/>
    <x v="5"/>
    <s v="Master Caster Door Stop, Large Brown"/>
    <n v="14.56"/>
    <n v="2"/>
    <x v="0"/>
    <n v="5.5327999999999999"/>
    <m/>
  </r>
  <r>
    <n v="9268"/>
    <s v="CA-2015-151869"/>
    <x v="12"/>
    <d v="2015-09-25T00:00:00"/>
    <x v="3"/>
    <s v="CS-11950"/>
    <x v="229"/>
    <x v="0"/>
    <s v="United States"/>
    <s v="Freeport"/>
    <x v="15"/>
    <n v="11520"/>
    <x v="3"/>
    <s v="FUR-CH-10001545"/>
    <x v="0"/>
    <x v="1"/>
    <s v="Hon Comfortask Task/Swivel Chairs"/>
    <n v="102.58199999999999"/>
    <n v="1"/>
    <x v="9"/>
    <n v="6.8388"/>
    <m/>
  </r>
  <r>
    <n v="9269"/>
    <s v="CA-2015-151869"/>
    <x v="12"/>
    <d v="2015-09-25T00:00:00"/>
    <x v="3"/>
    <s v="CS-11950"/>
    <x v="229"/>
    <x v="0"/>
    <s v="United States"/>
    <s v="Freeport"/>
    <x v="15"/>
    <n v="11520"/>
    <x v="3"/>
    <s v="OFF-PA-10002947"/>
    <x v="1"/>
    <x v="10"/>
    <s v="Xerox 1923"/>
    <n v="20.04"/>
    <n v="3"/>
    <x v="0"/>
    <n v="9.6191999999999993"/>
    <m/>
  </r>
  <r>
    <n v="9270"/>
    <s v="US-2017-102183"/>
    <x v="170"/>
    <d v="2017-08-28T00:00:00"/>
    <x v="1"/>
    <s v="PK-19075"/>
    <x v="7"/>
    <x v="0"/>
    <s v="United States"/>
    <s v="New York City"/>
    <x v="15"/>
    <n v="10035"/>
    <x v="3"/>
    <s v="OFF-BI-10003476"/>
    <x v="1"/>
    <x v="8"/>
    <s v="Avery Metallic Poly Binders"/>
    <n v="32.088000000000001"/>
    <n v="7"/>
    <x v="2"/>
    <n v="11.2308"/>
    <m/>
  </r>
  <r>
    <n v="9271"/>
    <s v="US-2017-102183"/>
    <x v="170"/>
    <d v="2017-08-28T00:00:00"/>
    <x v="1"/>
    <s v="PK-19075"/>
    <x v="7"/>
    <x v="0"/>
    <s v="United States"/>
    <s v="New York City"/>
    <x v="15"/>
    <n v="10035"/>
    <x v="3"/>
    <s v="OFF-BI-10001359"/>
    <x v="1"/>
    <x v="8"/>
    <s v="GBC DocuBind TL300 Electric Binding System"/>
    <n v="4305.5519999999997"/>
    <n v="6"/>
    <x v="2"/>
    <n v="1453.1238000000001"/>
    <m/>
  </r>
  <r>
    <n v="9272"/>
    <s v="CA-2016-100510"/>
    <x v="536"/>
    <d v="2016-05-17T00:00:00"/>
    <x v="1"/>
    <s v="HM-14860"/>
    <x v="447"/>
    <x v="1"/>
    <s v="United States"/>
    <s v="New York City"/>
    <x v="15"/>
    <n v="10024"/>
    <x v="3"/>
    <s v="FUR-FU-10000320"/>
    <x v="0"/>
    <x v="5"/>
    <s v="OIC Stacking Trays"/>
    <n v="10.02"/>
    <n v="3"/>
    <x v="0"/>
    <n v="4.4088000000000003"/>
    <m/>
  </r>
  <r>
    <n v="9273"/>
    <s v="CA-2016-100510"/>
    <x v="536"/>
    <d v="2016-05-17T00:00:00"/>
    <x v="1"/>
    <s v="HM-14860"/>
    <x v="447"/>
    <x v="1"/>
    <s v="United States"/>
    <s v="New York City"/>
    <x v="15"/>
    <n v="10024"/>
    <x v="3"/>
    <s v="TEC-PH-10001835"/>
    <x v="2"/>
    <x v="7"/>
    <s v="Jawbone JAMBOX Wireless Bluetooth Speaker"/>
    <n v="631.96"/>
    <n v="4"/>
    <x v="0"/>
    <n v="303.3408"/>
    <m/>
  </r>
  <r>
    <n v="9274"/>
    <s v="CA-2017-146983"/>
    <x v="264"/>
    <d v="2017-09-06T00:00:00"/>
    <x v="1"/>
    <s v="AH-10210"/>
    <x v="117"/>
    <x v="0"/>
    <s v="United States"/>
    <s v="Henderson"/>
    <x v="0"/>
    <n v="42420"/>
    <x v="0"/>
    <s v="OFF-BI-10003650"/>
    <x v="1"/>
    <x v="8"/>
    <s v="GBC DocuBind 300 Electric Binding Machine"/>
    <n v="1577.94"/>
    <n v="3"/>
    <x v="0"/>
    <n v="757.41120000000001"/>
    <m/>
  </r>
  <r>
    <n v="9275"/>
    <s v="US-2014-134054"/>
    <x v="982"/>
    <d v="2014-10-10T00:00:00"/>
    <x v="3"/>
    <s v="FC-14335"/>
    <x v="712"/>
    <x v="1"/>
    <s v="United States"/>
    <s v="Albuquerque"/>
    <x v="27"/>
    <n v="87105"/>
    <x v="1"/>
    <s v="OFF-AR-10000937"/>
    <x v="1"/>
    <x v="6"/>
    <s v="Dixon Ticonderoga Core-Lock Colored Pencils, 48-Color Set"/>
    <n v="255.85"/>
    <n v="7"/>
    <x v="0"/>
    <n v="112.574"/>
    <m/>
  </r>
  <r>
    <n v="9276"/>
    <s v="CA-2016-113236"/>
    <x v="439"/>
    <d v="2016-05-29T00:00:00"/>
    <x v="0"/>
    <s v="CP-12085"/>
    <x v="434"/>
    <x v="1"/>
    <s v="United States"/>
    <s v="Delray Beach"/>
    <x v="2"/>
    <n v="33445"/>
    <x v="0"/>
    <s v="OFF-ST-10000532"/>
    <x v="1"/>
    <x v="4"/>
    <s v="Advantus Rolling Drawer Organizers"/>
    <n v="184.70400000000001"/>
    <n v="6"/>
    <x v="2"/>
    <n v="13.8528"/>
    <m/>
  </r>
  <r>
    <n v="9277"/>
    <s v="CA-2016-113236"/>
    <x v="439"/>
    <d v="2016-05-29T00:00:00"/>
    <x v="0"/>
    <s v="CP-12085"/>
    <x v="434"/>
    <x v="1"/>
    <s v="United States"/>
    <s v="Delray Beach"/>
    <x v="2"/>
    <n v="33445"/>
    <x v="0"/>
    <s v="TEC-AC-10001267"/>
    <x v="2"/>
    <x v="11"/>
    <s v="Imation 32GB Pocket Pro USB 3.0 Flash Drive - 32 GB - Black - 1 P ..."/>
    <n v="47.92"/>
    <n v="2"/>
    <x v="2"/>
    <n v="11.98"/>
    <m/>
  </r>
  <r>
    <n v="9278"/>
    <s v="CA-2017-122539"/>
    <x v="96"/>
    <d v="2017-12-05T00:00:00"/>
    <x v="1"/>
    <s v="SC-20305"/>
    <x v="253"/>
    <x v="0"/>
    <s v="United States"/>
    <s v="Philadelphia"/>
    <x v="9"/>
    <n v="19140"/>
    <x v="3"/>
    <s v="OFF-LA-10004853"/>
    <x v="1"/>
    <x v="2"/>
    <s v="Avery 483"/>
    <n v="15.936"/>
    <n v="4"/>
    <x v="2"/>
    <n v="5.1791999999999998"/>
    <m/>
  </r>
  <r>
    <n v="9279"/>
    <s v="CA-2017-122539"/>
    <x v="96"/>
    <d v="2017-12-05T00:00:00"/>
    <x v="1"/>
    <s v="SC-20305"/>
    <x v="253"/>
    <x v="0"/>
    <s v="United States"/>
    <s v="Philadelphia"/>
    <x v="9"/>
    <n v="19140"/>
    <x v="3"/>
    <s v="OFF-BI-10001759"/>
    <x v="1"/>
    <x v="8"/>
    <s v="Acco Pressboard Covers with Storage Hooks, 14 7/8&quot; x 11&quot;, Dark Blue"/>
    <n v="8.0009999999999994"/>
    <n v="7"/>
    <x v="6"/>
    <n v="-5.6006999999999998"/>
    <m/>
  </r>
  <r>
    <n v="9280"/>
    <s v="CA-2017-122539"/>
    <x v="96"/>
    <d v="2017-12-05T00:00:00"/>
    <x v="1"/>
    <s v="SC-20305"/>
    <x v="253"/>
    <x v="0"/>
    <s v="United States"/>
    <s v="Philadelphia"/>
    <x v="9"/>
    <n v="19140"/>
    <x v="3"/>
    <s v="FUR-CH-10003379"/>
    <x v="0"/>
    <x v="1"/>
    <s v="Global Commerce Series High-Back Swivel/Tilt Chairs"/>
    <n v="398.97199999999998"/>
    <n v="2"/>
    <x v="4"/>
    <n v="-28.498000000000001"/>
    <m/>
  </r>
  <r>
    <n v="9281"/>
    <s v="CA-2016-166772"/>
    <x v="873"/>
    <d v="2016-09-24T00:00:00"/>
    <x v="1"/>
    <s v="HJ-14875"/>
    <x v="707"/>
    <x v="2"/>
    <s v="United States"/>
    <s v="Seattle"/>
    <x v="4"/>
    <n v="98105"/>
    <x v="1"/>
    <s v="FUR-BO-10002853"/>
    <x v="0"/>
    <x v="0"/>
    <s v="O'Sullivan 5-Shelf Heavy-Duty Bookcases"/>
    <n v="163.88"/>
    <n v="2"/>
    <x v="0"/>
    <n v="40.97"/>
    <m/>
  </r>
  <r>
    <n v="9282"/>
    <s v="US-2017-152898"/>
    <x v="220"/>
    <d v="2017-09-15T00:00:00"/>
    <x v="1"/>
    <s v="CB-12025"/>
    <x v="90"/>
    <x v="0"/>
    <s v="United States"/>
    <s v="Richmond"/>
    <x v="17"/>
    <n v="23223"/>
    <x v="0"/>
    <s v="OFF-AP-10000027"/>
    <x v="1"/>
    <x v="9"/>
    <s v="Hoover Commercial SteamVac"/>
    <n v="67.900000000000006"/>
    <n v="5"/>
    <x v="0"/>
    <n v="20.37"/>
    <m/>
  </r>
  <r>
    <n v="9283"/>
    <s v="CA-2016-160486"/>
    <x v="945"/>
    <d v="2017-01-04T00:00:00"/>
    <x v="1"/>
    <s v="EH-14185"/>
    <x v="699"/>
    <x v="0"/>
    <s v="United States"/>
    <s v="West Palm Beach"/>
    <x v="2"/>
    <n v="33407"/>
    <x v="0"/>
    <s v="OFF-PA-10002421"/>
    <x v="1"/>
    <x v="10"/>
    <s v="Embossed Ink Jet Note Cards"/>
    <n v="72.224000000000004"/>
    <n v="4"/>
    <x v="2"/>
    <n v="25.278400000000001"/>
    <m/>
  </r>
  <r>
    <n v="9284"/>
    <s v="CA-2017-102218"/>
    <x v="264"/>
    <d v="2017-09-04T00:00:00"/>
    <x v="0"/>
    <s v="LW-17215"/>
    <x v="560"/>
    <x v="0"/>
    <s v="United States"/>
    <s v="Fort Collins"/>
    <x v="22"/>
    <n v="80525"/>
    <x v="1"/>
    <s v="OFF-LA-10002475"/>
    <x v="1"/>
    <x v="2"/>
    <s v="Avery 519"/>
    <n v="11.696"/>
    <n v="2"/>
    <x v="2"/>
    <n v="3.9474"/>
    <m/>
  </r>
  <r>
    <n v="9285"/>
    <s v="CA-2014-161032"/>
    <x v="728"/>
    <d v="2014-11-23T00:00:00"/>
    <x v="1"/>
    <s v="MK-17905"/>
    <x v="149"/>
    <x v="1"/>
    <s v="United States"/>
    <s v="Franklin"/>
    <x v="6"/>
    <n v="53132"/>
    <x v="2"/>
    <s v="FUR-CH-10001482"/>
    <x v="0"/>
    <x v="1"/>
    <s v="Office Star - Mesh Screen back chair with Vinyl seat"/>
    <n v="392.94"/>
    <n v="3"/>
    <x v="0"/>
    <n v="43.223399999999998"/>
    <m/>
  </r>
  <r>
    <n v="9286"/>
    <s v="CA-2015-102778"/>
    <x v="82"/>
    <d v="2015-11-24T00:00:00"/>
    <x v="2"/>
    <s v="JH-15820"/>
    <x v="581"/>
    <x v="0"/>
    <s v="United States"/>
    <s v="Monroe"/>
    <x v="3"/>
    <n v="28110"/>
    <x v="0"/>
    <s v="FUR-FU-10000087"/>
    <x v="0"/>
    <x v="5"/>
    <s v="Executive Impressions 14&quot; Two-Color Numerals Wall Clock"/>
    <n v="18.175999999999998"/>
    <n v="1"/>
    <x v="2"/>
    <n v="4.7712000000000003"/>
    <m/>
  </r>
  <r>
    <n v="9287"/>
    <s v="CA-2017-154011"/>
    <x v="249"/>
    <d v="2017-06-26T00:00:00"/>
    <x v="1"/>
    <s v="DB-13270"/>
    <x v="489"/>
    <x v="2"/>
    <s v="United States"/>
    <s v="Dallas"/>
    <x v="5"/>
    <n v="75081"/>
    <x v="2"/>
    <s v="OFF-BI-10003166"/>
    <x v="1"/>
    <x v="8"/>
    <s v="GBC Plasticlear Binding Covers"/>
    <n v="6.8879999999999999"/>
    <n v="3"/>
    <x v="3"/>
    <n v="-11.020799999999999"/>
    <m/>
  </r>
  <r>
    <n v="9288"/>
    <s v="CA-2017-154011"/>
    <x v="249"/>
    <d v="2017-06-26T00:00:00"/>
    <x v="1"/>
    <s v="DB-13270"/>
    <x v="489"/>
    <x v="2"/>
    <s v="United States"/>
    <s v="Dallas"/>
    <x v="5"/>
    <n v="75081"/>
    <x v="2"/>
    <s v="FUR-TA-10000688"/>
    <x v="0"/>
    <x v="3"/>
    <s v="Chromcraft Bull-Nose Wood Round Conference Table Top, Wood Base"/>
    <n v="457.48500000000001"/>
    <n v="3"/>
    <x v="4"/>
    <n v="-84.961500000000001"/>
    <m/>
  </r>
  <r>
    <n v="9289"/>
    <s v="US-2017-165456"/>
    <x v="329"/>
    <d v="2017-12-03T00:00:00"/>
    <x v="2"/>
    <s v="TB-21625"/>
    <x v="577"/>
    <x v="0"/>
    <s v="United States"/>
    <s v="Philadelphia"/>
    <x v="9"/>
    <n v="19134"/>
    <x v="3"/>
    <s v="FUR-CH-10003981"/>
    <x v="0"/>
    <x v="1"/>
    <s v="Global Commerce Series Low-Back Swivel/Tilt Chairs"/>
    <n v="1079.316"/>
    <n v="6"/>
    <x v="4"/>
    <n v="-15.418799999999999"/>
    <m/>
  </r>
  <r>
    <n v="9290"/>
    <s v="CA-2014-111857"/>
    <x v="488"/>
    <d v="2014-04-26T00:00:00"/>
    <x v="0"/>
    <s v="NM-18445"/>
    <x v="134"/>
    <x v="2"/>
    <s v="United States"/>
    <s v="San Francisco"/>
    <x v="1"/>
    <n v="94109"/>
    <x v="1"/>
    <s v="OFF-PA-10001878"/>
    <x v="1"/>
    <x v="10"/>
    <s v="Xerox 1891"/>
    <n v="48.91"/>
    <n v="1"/>
    <x v="0"/>
    <n v="22.9877"/>
    <m/>
  </r>
  <r>
    <n v="9291"/>
    <s v="CA-2014-163650"/>
    <x v="865"/>
    <d v="2014-09-25T00:00:00"/>
    <x v="2"/>
    <s v="TT-21220"/>
    <x v="627"/>
    <x v="0"/>
    <s v="United States"/>
    <s v="Dover"/>
    <x v="13"/>
    <n v="19901"/>
    <x v="3"/>
    <s v="OFF-AR-10002375"/>
    <x v="1"/>
    <x v="6"/>
    <s v="Newell 351"/>
    <n v="9.84"/>
    <n v="3"/>
    <x v="0"/>
    <n v="2.8536000000000001"/>
    <m/>
  </r>
  <r>
    <n v="9292"/>
    <s v="CA-2014-163650"/>
    <x v="865"/>
    <d v="2014-09-25T00:00:00"/>
    <x v="2"/>
    <s v="TT-21220"/>
    <x v="627"/>
    <x v="0"/>
    <s v="United States"/>
    <s v="Dover"/>
    <x v="13"/>
    <n v="19901"/>
    <x v="3"/>
    <s v="OFF-BI-10004965"/>
    <x v="1"/>
    <x v="8"/>
    <s v="Ibico Covers for Plastic or Wire Binding Elements"/>
    <n v="34.5"/>
    <n v="3"/>
    <x v="0"/>
    <n v="15.525"/>
    <m/>
  </r>
  <r>
    <n v="9293"/>
    <s v="CA-2017-124114"/>
    <x v="580"/>
    <d v="2017-03-02T00:00:00"/>
    <x v="3"/>
    <s v="RS-19765"/>
    <x v="276"/>
    <x v="1"/>
    <s v="United States"/>
    <s v="Waco"/>
    <x v="5"/>
    <n v="76706"/>
    <x v="2"/>
    <s v="OFF-BI-10004022"/>
    <x v="1"/>
    <x v="8"/>
    <s v="Acco Suede Grain Vinyl Round Ring Binder"/>
    <n v="0.55600000000000005"/>
    <n v="1"/>
    <x v="3"/>
    <n v="-0.94520000000000004"/>
    <m/>
  </r>
  <r>
    <n v="9294"/>
    <s v="US-2017-116505"/>
    <x v="701"/>
    <d v="2017-11-21T00:00:00"/>
    <x v="0"/>
    <s v="TB-21625"/>
    <x v="577"/>
    <x v="0"/>
    <s v="United States"/>
    <s v="Hagerstown"/>
    <x v="39"/>
    <n v="21740"/>
    <x v="3"/>
    <s v="OFF-BI-10000050"/>
    <x v="1"/>
    <x v="8"/>
    <s v="Angle-D Binders with Locking Rings, Label Holders"/>
    <n v="43.8"/>
    <n v="6"/>
    <x v="0"/>
    <n v="20.585999999999999"/>
    <m/>
  </r>
  <r>
    <n v="9295"/>
    <s v="CA-2017-161340"/>
    <x v="39"/>
    <d v="2017-06-01T00:00:00"/>
    <x v="1"/>
    <s v="AM-10360"/>
    <x v="87"/>
    <x v="1"/>
    <s v="United States"/>
    <s v="Cleveland"/>
    <x v="24"/>
    <n v="44105"/>
    <x v="3"/>
    <s v="OFF-PA-10002464"/>
    <x v="1"/>
    <x v="10"/>
    <s v="HP Office Recycled Paper (20Lb. and 87 Bright)"/>
    <n v="13.872"/>
    <n v="3"/>
    <x v="2"/>
    <n v="5.0286"/>
    <m/>
  </r>
  <r>
    <n v="9296"/>
    <s v="CA-2017-161340"/>
    <x v="39"/>
    <d v="2017-06-01T00:00:00"/>
    <x v="1"/>
    <s v="AM-10360"/>
    <x v="87"/>
    <x v="1"/>
    <s v="United States"/>
    <s v="Cleveland"/>
    <x v="24"/>
    <n v="44105"/>
    <x v="3"/>
    <s v="FUR-BO-10004709"/>
    <x v="0"/>
    <x v="0"/>
    <s v="Bush Westfield Collection Bookcases, Medium Cherry Finish"/>
    <n v="115.96"/>
    <n v="4"/>
    <x v="5"/>
    <n v="-64.937600000000003"/>
    <m/>
  </r>
  <r>
    <n v="9297"/>
    <s v="US-2015-163433"/>
    <x v="24"/>
    <d v="2015-04-22T00:00:00"/>
    <x v="0"/>
    <s v="MP-17965"/>
    <x v="172"/>
    <x v="1"/>
    <s v="United States"/>
    <s v="Mcallen"/>
    <x v="5"/>
    <n v="78501"/>
    <x v="2"/>
    <s v="TEC-AC-10003590"/>
    <x v="2"/>
    <x v="11"/>
    <s v="TRENDnet 56K USB 2.0 Phone, Internet and Fax Modem"/>
    <n v="41.423999999999999"/>
    <n v="2"/>
    <x v="2"/>
    <n v="8.2848000000000006"/>
    <m/>
  </r>
  <r>
    <n v="9298"/>
    <s v="US-2015-163433"/>
    <x v="24"/>
    <d v="2015-04-22T00:00:00"/>
    <x v="0"/>
    <s v="MP-17965"/>
    <x v="172"/>
    <x v="1"/>
    <s v="United States"/>
    <s v="Mcallen"/>
    <x v="5"/>
    <n v="78501"/>
    <x v="2"/>
    <s v="TEC-PH-10003357"/>
    <x v="2"/>
    <x v="7"/>
    <s v="Grandstream GXP2100 Mainstream Business Phone"/>
    <n v="244.768"/>
    <n v="4"/>
    <x v="2"/>
    <n v="24.476800000000001"/>
    <m/>
  </r>
  <r>
    <n v="9299"/>
    <s v="US-2015-163433"/>
    <x v="24"/>
    <d v="2015-04-22T00:00:00"/>
    <x v="0"/>
    <s v="MP-17965"/>
    <x v="172"/>
    <x v="1"/>
    <s v="United States"/>
    <s v="Mcallen"/>
    <x v="5"/>
    <n v="78501"/>
    <x v="2"/>
    <s v="OFF-AR-10003373"/>
    <x v="1"/>
    <x v="6"/>
    <s v="Boston School Pro Electric Pencil Sharpener, 1670"/>
    <n v="74.352000000000004"/>
    <n v="3"/>
    <x v="2"/>
    <n v="6.5057999999999998"/>
    <m/>
  </r>
  <r>
    <n v="9300"/>
    <s v="US-2015-163433"/>
    <x v="24"/>
    <d v="2015-04-22T00:00:00"/>
    <x v="0"/>
    <s v="MP-17965"/>
    <x v="172"/>
    <x v="1"/>
    <s v="United States"/>
    <s v="Mcallen"/>
    <x v="5"/>
    <n v="78501"/>
    <x v="2"/>
    <s v="OFF-BI-10003676"/>
    <x v="1"/>
    <x v="8"/>
    <s v="GBC Standard Recycled Report Covers, Clear Plastic Sheets"/>
    <n v="4.3120000000000003"/>
    <n v="2"/>
    <x v="3"/>
    <n v="-6.8992000000000004"/>
    <m/>
  </r>
  <r>
    <n v="9301"/>
    <s v="US-2015-163433"/>
    <x v="24"/>
    <d v="2015-04-22T00:00:00"/>
    <x v="0"/>
    <s v="MP-17965"/>
    <x v="172"/>
    <x v="1"/>
    <s v="United States"/>
    <s v="Mcallen"/>
    <x v="5"/>
    <n v="78501"/>
    <x v="2"/>
    <s v="FUR-CH-10000225"/>
    <x v="0"/>
    <x v="1"/>
    <s v="Global Geo Office Task Chair, Gray"/>
    <n v="56.686"/>
    <n v="1"/>
    <x v="4"/>
    <n v="-20.245000000000001"/>
    <m/>
  </r>
  <r>
    <n v="9302"/>
    <s v="US-2015-163433"/>
    <x v="24"/>
    <d v="2015-04-22T00:00:00"/>
    <x v="0"/>
    <s v="MP-17965"/>
    <x v="172"/>
    <x v="1"/>
    <s v="United States"/>
    <s v="Mcallen"/>
    <x v="5"/>
    <n v="78501"/>
    <x v="2"/>
    <s v="TEC-PH-10001870"/>
    <x v="2"/>
    <x v="7"/>
    <s v="Lunatik TT5L-002 Taktik Strike Impact Protection System for iPhone 5"/>
    <n v="97.968000000000004"/>
    <n v="2"/>
    <x v="2"/>
    <n v="6.1230000000000002"/>
    <m/>
  </r>
  <r>
    <n v="9303"/>
    <s v="US-2015-163433"/>
    <x v="24"/>
    <d v="2015-04-22T00:00:00"/>
    <x v="0"/>
    <s v="MP-17965"/>
    <x v="172"/>
    <x v="1"/>
    <s v="United States"/>
    <s v="Mcallen"/>
    <x v="5"/>
    <n v="78501"/>
    <x v="2"/>
    <s v="OFF-AR-10003481"/>
    <x v="1"/>
    <x v="6"/>
    <s v="Newell 348"/>
    <n v="7.8719999999999999"/>
    <n v="3"/>
    <x v="2"/>
    <n v="0.88560000000000005"/>
    <m/>
  </r>
  <r>
    <n v="9304"/>
    <s v="US-2015-163433"/>
    <x v="24"/>
    <d v="2015-04-22T00:00:00"/>
    <x v="0"/>
    <s v="MP-17965"/>
    <x v="172"/>
    <x v="1"/>
    <s v="United States"/>
    <s v="Mcallen"/>
    <x v="5"/>
    <n v="78501"/>
    <x v="2"/>
    <s v="OFF-PA-10003936"/>
    <x v="1"/>
    <x v="10"/>
    <s v="Xerox 1994"/>
    <n v="15.552"/>
    <n v="3"/>
    <x v="2"/>
    <n v="5.4432"/>
    <m/>
  </r>
  <r>
    <n v="9305"/>
    <s v="US-2015-163433"/>
    <x v="24"/>
    <d v="2015-04-22T00:00:00"/>
    <x v="0"/>
    <s v="MP-17965"/>
    <x v="172"/>
    <x v="1"/>
    <s v="United States"/>
    <s v="Mcallen"/>
    <x v="5"/>
    <n v="78501"/>
    <x v="2"/>
    <s v="OFF-BI-10000320"/>
    <x v="1"/>
    <x v="8"/>
    <s v="GBC Plastic Binding Combs"/>
    <n v="1.476"/>
    <n v="1"/>
    <x v="3"/>
    <n v="-2.2877999999999998"/>
    <m/>
  </r>
  <r>
    <n v="9306"/>
    <s v="CA-2015-137603"/>
    <x v="444"/>
    <d v="2015-09-24T00:00:00"/>
    <x v="1"/>
    <s v="MH-17290"/>
    <x v="762"/>
    <x v="2"/>
    <s v="United States"/>
    <s v="Santa Fe"/>
    <x v="27"/>
    <n v="87505"/>
    <x v="1"/>
    <s v="OFF-AR-10001972"/>
    <x v="1"/>
    <x v="6"/>
    <s v="Newell 323"/>
    <n v="8.4"/>
    <n v="5"/>
    <x v="0"/>
    <n v="2.1840000000000002"/>
    <m/>
  </r>
  <r>
    <n v="9307"/>
    <s v="CA-2014-128237"/>
    <x v="727"/>
    <d v="2014-03-30T00:00:00"/>
    <x v="1"/>
    <s v="CA-12265"/>
    <x v="244"/>
    <x v="0"/>
    <s v="United States"/>
    <s v="San Francisco"/>
    <x v="1"/>
    <n v="94110"/>
    <x v="1"/>
    <s v="OFF-AR-10003829"/>
    <x v="1"/>
    <x v="6"/>
    <s v="Newell 35"/>
    <n v="6.56"/>
    <n v="2"/>
    <x v="0"/>
    <n v="1.9024000000000001"/>
    <m/>
  </r>
  <r>
    <n v="9308"/>
    <s v="CA-2014-128237"/>
    <x v="727"/>
    <d v="2014-03-30T00:00:00"/>
    <x v="1"/>
    <s v="CA-12265"/>
    <x v="244"/>
    <x v="0"/>
    <s v="United States"/>
    <s v="San Francisco"/>
    <x v="1"/>
    <n v="94110"/>
    <x v="1"/>
    <s v="OFF-AR-10003338"/>
    <x v="1"/>
    <x v="6"/>
    <s v="Eberhard Faber 3 1/2&quot; Golf Pencils"/>
    <n v="14.88"/>
    <n v="2"/>
    <x v="0"/>
    <n v="3.72"/>
    <m/>
  </r>
  <r>
    <n v="9309"/>
    <s v="CA-2014-128237"/>
    <x v="727"/>
    <d v="2014-03-30T00:00:00"/>
    <x v="1"/>
    <s v="CA-12265"/>
    <x v="244"/>
    <x v="0"/>
    <s v="United States"/>
    <s v="San Francisco"/>
    <x v="1"/>
    <n v="94110"/>
    <x v="1"/>
    <s v="TEC-AC-10002558"/>
    <x v="2"/>
    <x v="11"/>
    <s v="Imation Swivel Flash Drive USB flash drive - 8 GB"/>
    <n v="45.48"/>
    <n v="4"/>
    <x v="0"/>
    <n v="15.917999999999999"/>
    <m/>
  </r>
  <r>
    <n v="9310"/>
    <s v="CA-2014-128237"/>
    <x v="727"/>
    <d v="2014-03-30T00:00:00"/>
    <x v="1"/>
    <s v="CA-12265"/>
    <x v="244"/>
    <x v="0"/>
    <s v="United States"/>
    <s v="San Francisco"/>
    <x v="1"/>
    <n v="94110"/>
    <x v="1"/>
    <s v="OFF-AR-10000034"/>
    <x v="1"/>
    <x v="6"/>
    <s v="BIC Brite Liner Grip Highlighters, Assorted, 5/Pack"/>
    <n v="25.44"/>
    <n v="6"/>
    <x v="0"/>
    <n v="9.9215999999999998"/>
    <m/>
  </r>
  <r>
    <n v="9311"/>
    <s v="US-2016-102141"/>
    <x v="370"/>
    <d v="2016-08-31T00:00:00"/>
    <x v="1"/>
    <s v="KD-16615"/>
    <x v="629"/>
    <x v="1"/>
    <s v="United States"/>
    <s v="New York City"/>
    <x v="15"/>
    <n v="10024"/>
    <x v="3"/>
    <s v="OFF-BI-10001510"/>
    <x v="1"/>
    <x v="8"/>
    <s v="Deluxe Heavy-Duty Vinyl Round Ring Binder"/>
    <n v="146.68799999999999"/>
    <n v="8"/>
    <x v="2"/>
    <n v="45.84"/>
    <m/>
  </r>
  <r>
    <n v="9312"/>
    <s v="CA-2017-148642"/>
    <x v="904"/>
    <d v="2017-03-12T00:00:00"/>
    <x v="1"/>
    <s v="DW-13540"/>
    <x v="386"/>
    <x v="0"/>
    <s v="United States"/>
    <s v="Dallas"/>
    <x v="5"/>
    <n v="75220"/>
    <x v="2"/>
    <s v="OFF-LA-10000134"/>
    <x v="1"/>
    <x v="2"/>
    <s v="Avery 511"/>
    <n v="4.9279999999999999"/>
    <n v="2"/>
    <x v="2"/>
    <n v="1.7248000000000001"/>
    <m/>
  </r>
  <r>
    <n v="9313"/>
    <s v="CA-2017-148642"/>
    <x v="904"/>
    <d v="2017-03-12T00:00:00"/>
    <x v="1"/>
    <s v="DW-13540"/>
    <x v="386"/>
    <x v="0"/>
    <s v="United States"/>
    <s v="Dallas"/>
    <x v="5"/>
    <n v="75220"/>
    <x v="2"/>
    <s v="OFF-AR-10000588"/>
    <x v="1"/>
    <x v="6"/>
    <s v="Newell 345"/>
    <n v="63.488"/>
    <n v="4"/>
    <x v="2"/>
    <n v="4.7615999999999996"/>
    <m/>
  </r>
  <r>
    <n v="9314"/>
    <s v="CA-2015-111948"/>
    <x v="1215"/>
    <d v="2015-11-11T00:00:00"/>
    <x v="3"/>
    <s v="AG-10495"/>
    <x v="122"/>
    <x v="1"/>
    <s v="United States"/>
    <s v="Detroit"/>
    <x v="12"/>
    <n v="48234"/>
    <x v="2"/>
    <s v="OFF-ST-10003282"/>
    <x v="1"/>
    <x v="4"/>
    <s v="Advantus 10-Drawer Portable Organizer, Chrome Metal Frame, Smoke Drawers"/>
    <n v="418.32"/>
    <n v="7"/>
    <x v="0"/>
    <n v="117.1296"/>
    <m/>
  </r>
  <r>
    <n v="9315"/>
    <s v="CA-2015-111948"/>
    <x v="1215"/>
    <d v="2015-11-11T00:00:00"/>
    <x v="3"/>
    <s v="AG-10495"/>
    <x v="122"/>
    <x v="1"/>
    <s v="United States"/>
    <s v="Detroit"/>
    <x v="12"/>
    <n v="48234"/>
    <x v="2"/>
    <s v="OFF-AP-10002311"/>
    <x v="1"/>
    <x v="9"/>
    <s v="Holmes Replacement Filter for HEPA Air Cleaner, Very Large Room, HEPA Filter"/>
    <n v="123.858"/>
    <n v="2"/>
    <x v="9"/>
    <n v="46.790799999999997"/>
    <m/>
  </r>
  <r>
    <n v="9316"/>
    <s v="CA-2016-161907"/>
    <x v="41"/>
    <d v="2016-04-09T00:00:00"/>
    <x v="1"/>
    <s v="JH-16180"/>
    <x v="423"/>
    <x v="0"/>
    <s v="United States"/>
    <s v="Philadelphia"/>
    <x v="9"/>
    <n v="19140"/>
    <x v="3"/>
    <s v="TEC-PH-10000141"/>
    <x v="2"/>
    <x v="7"/>
    <s v="Clearsounds A400"/>
    <n v="118.782"/>
    <n v="3"/>
    <x v="10"/>
    <n v="-27.715800000000002"/>
    <m/>
  </r>
  <r>
    <n v="9317"/>
    <s v="CA-2016-161907"/>
    <x v="41"/>
    <d v="2016-04-09T00:00:00"/>
    <x v="1"/>
    <s v="JH-16180"/>
    <x v="423"/>
    <x v="0"/>
    <s v="United States"/>
    <s v="Philadelphia"/>
    <x v="9"/>
    <n v="19140"/>
    <x v="3"/>
    <s v="OFF-SU-10000646"/>
    <x v="1"/>
    <x v="14"/>
    <s v="Premier Automatic Letter Opener"/>
    <n v="769.18399999999997"/>
    <n v="4"/>
    <x v="2"/>
    <n v="-163.45160000000001"/>
    <m/>
  </r>
  <r>
    <n v="9318"/>
    <s v="CA-2017-124940"/>
    <x v="1216"/>
    <d v="2017-02-26T00:00:00"/>
    <x v="1"/>
    <s v="DK-13090"/>
    <x v="54"/>
    <x v="0"/>
    <s v="United States"/>
    <s v="Carrollton"/>
    <x v="5"/>
    <n v="75007"/>
    <x v="2"/>
    <s v="TEC-AC-10002076"/>
    <x v="2"/>
    <x v="11"/>
    <s v="Microsoft Natural Keyboard Elite"/>
    <n v="47.904000000000003"/>
    <n v="1"/>
    <x v="2"/>
    <n v="-2.9940000000000002"/>
    <m/>
  </r>
  <r>
    <n v="9319"/>
    <s v="US-2017-108343"/>
    <x v="228"/>
    <d v="2017-07-25T00:00:00"/>
    <x v="1"/>
    <s v="AR-10825"/>
    <x v="255"/>
    <x v="1"/>
    <s v="United States"/>
    <s v="New York City"/>
    <x v="15"/>
    <n v="10009"/>
    <x v="3"/>
    <s v="OFF-PA-10000743"/>
    <x v="1"/>
    <x v="10"/>
    <s v="Xerox 1977"/>
    <n v="13.36"/>
    <n v="2"/>
    <x v="0"/>
    <n v="6.4127999999999998"/>
    <m/>
  </r>
  <r>
    <n v="9320"/>
    <s v="US-2017-108343"/>
    <x v="228"/>
    <d v="2017-07-25T00:00:00"/>
    <x v="1"/>
    <s v="AR-10825"/>
    <x v="255"/>
    <x v="1"/>
    <s v="United States"/>
    <s v="New York City"/>
    <x v="15"/>
    <n v="10009"/>
    <x v="3"/>
    <s v="FUR-CH-10002780"/>
    <x v="0"/>
    <x v="1"/>
    <s v="Office Star - Task Chair with Contemporary Loop Arms"/>
    <n v="163.76400000000001"/>
    <n v="2"/>
    <x v="9"/>
    <n v="25.474399999999999"/>
    <m/>
  </r>
  <r>
    <n v="9321"/>
    <s v="US-2017-108343"/>
    <x v="228"/>
    <d v="2017-07-25T00:00:00"/>
    <x v="1"/>
    <s v="AR-10825"/>
    <x v="255"/>
    <x v="1"/>
    <s v="United States"/>
    <s v="New York City"/>
    <x v="15"/>
    <n v="10009"/>
    <x v="3"/>
    <s v="FUR-FU-10000747"/>
    <x v="0"/>
    <x v="5"/>
    <s v="Tenex B1-RE Series Chair Mats for Low Pile Carpets"/>
    <n v="183.92"/>
    <n v="4"/>
    <x v="0"/>
    <n v="31.266400000000001"/>
    <m/>
  </r>
  <r>
    <n v="9322"/>
    <s v="US-2016-111563"/>
    <x v="254"/>
    <d v="2016-11-08T00:00:00"/>
    <x v="1"/>
    <s v="SM-20005"/>
    <x v="325"/>
    <x v="0"/>
    <s v="United States"/>
    <s v="Houston"/>
    <x v="5"/>
    <n v="77041"/>
    <x v="2"/>
    <s v="FUR-FU-10002445"/>
    <x v="0"/>
    <x v="5"/>
    <s v="DAX Two-Tone Rosewood/Black Document Frame, Desktop, 5 x 7"/>
    <n v="11.375999999999999"/>
    <n v="3"/>
    <x v="7"/>
    <n v="-5.6879999999999997"/>
    <m/>
  </r>
  <r>
    <n v="9323"/>
    <s v="US-2016-111563"/>
    <x v="254"/>
    <d v="2016-11-08T00:00:00"/>
    <x v="1"/>
    <s v="SM-20005"/>
    <x v="325"/>
    <x v="0"/>
    <s v="United States"/>
    <s v="Houston"/>
    <x v="5"/>
    <n v="77041"/>
    <x v="2"/>
    <s v="FUR-FU-10000723"/>
    <x v="0"/>
    <x v="5"/>
    <s v="Deflect-o EconoMat Studded, No Bevel Mat for Low Pile Carpeting"/>
    <n v="66.111999999999995"/>
    <n v="4"/>
    <x v="7"/>
    <n v="-84.2928"/>
    <m/>
  </r>
  <r>
    <n v="9324"/>
    <s v="CA-2017-121853"/>
    <x v="397"/>
    <d v="2017-09-29T00:00:00"/>
    <x v="1"/>
    <s v="DB-13660"/>
    <x v="551"/>
    <x v="0"/>
    <s v="United States"/>
    <s v="Los Angeles"/>
    <x v="1"/>
    <n v="90036"/>
    <x v="1"/>
    <s v="OFF-PA-10003641"/>
    <x v="1"/>
    <x v="10"/>
    <s v="Xerox 1909"/>
    <n v="211.04"/>
    <n v="8"/>
    <x v="0"/>
    <n v="97.078400000000002"/>
    <m/>
  </r>
  <r>
    <n v="9325"/>
    <s v="CA-2017-121853"/>
    <x v="397"/>
    <d v="2017-09-29T00:00:00"/>
    <x v="1"/>
    <s v="DB-13660"/>
    <x v="551"/>
    <x v="0"/>
    <s v="United States"/>
    <s v="Los Angeles"/>
    <x v="1"/>
    <n v="90036"/>
    <x v="1"/>
    <s v="FUR-CH-10003973"/>
    <x v="0"/>
    <x v="1"/>
    <s v="GuestStacker Chair with Chrome Finish Legs"/>
    <n v="594.81600000000003"/>
    <n v="2"/>
    <x v="2"/>
    <n v="59.4816"/>
    <m/>
  </r>
  <r>
    <n v="9326"/>
    <s v="CA-2017-121853"/>
    <x v="397"/>
    <d v="2017-09-29T00:00:00"/>
    <x v="1"/>
    <s v="DB-13660"/>
    <x v="551"/>
    <x v="0"/>
    <s v="United States"/>
    <s v="Los Angeles"/>
    <x v="1"/>
    <n v="90036"/>
    <x v="1"/>
    <s v="OFF-BI-10000977"/>
    <x v="1"/>
    <x v="8"/>
    <s v="Ibico Plastic Spiral Binding Combs"/>
    <n v="72.959999999999994"/>
    <n v="3"/>
    <x v="2"/>
    <n v="23.712"/>
    <m/>
  </r>
  <r>
    <n v="9327"/>
    <s v="US-2017-130687"/>
    <x v="210"/>
    <d v="2017-09-10T00:00:00"/>
    <x v="2"/>
    <s v="PF-19225"/>
    <x v="418"/>
    <x v="0"/>
    <s v="United States"/>
    <s v="Edmonds"/>
    <x v="4"/>
    <n v="98026"/>
    <x v="1"/>
    <s v="FUR-FU-10004053"/>
    <x v="0"/>
    <x v="5"/>
    <s v="DAX Two-Tone Silver Metal Document Frame"/>
    <n v="80.959999999999994"/>
    <n v="4"/>
    <x v="0"/>
    <n v="34.812800000000003"/>
    <m/>
  </r>
  <r>
    <n v="9328"/>
    <s v="US-2017-130687"/>
    <x v="210"/>
    <d v="2017-09-10T00:00:00"/>
    <x v="2"/>
    <s v="PF-19225"/>
    <x v="418"/>
    <x v="0"/>
    <s v="United States"/>
    <s v="Edmonds"/>
    <x v="4"/>
    <n v="98026"/>
    <x v="1"/>
    <s v="TEC-PH-10002033"/>
    <x v="2"/>
    <x v="7"/>
    <s v="Konftel 250 Conference phone - Charcoal black"/>
    <n v="455.71199999999999"/>
    <n v="2"/>
    <x v="2"/>
    <n v="34.178400000000003"/>
    <m/>
  </r>
  <r>
    <n v="9329"/>
    <s v="US-2017-130687"/>
    <x v="210"/>
    <d v="2017-09-10T00:00:00"/>
    <x v="2"/>
    <s v="PF-19225"/>
    <x v="418"/>
    <x v="0"/>
    <s v="United States"/>
    <s v="Edmonds"/>
    <x v="4"/>
    <n v="98026"/>
    <x v="1"/>
    <s v="OFF-AR-10004260"/>
    <x v="1"/>
    <x v="6"/>
    <s v="Boston 1799 Powerhouse Electric Pencil Sharpener"/>
    <n v="25.98"/>
    <n v="1"/>
    <x v="0"/>
    <n v="7.2744"/>
    <m/>
  </r>
  <r>
    <n v="9330"/>
    <s v="CA-2015-164497"/>
    <x v="109"/>
    <d v="2015-11-30T00:00:00"/>
    <x v="2"/>
    <s v="AJ-10945"/>
    <x v="219"/>
    <x v="0"/>
    <s v="United States"/>
    <s v="San Francisco"/>
    <x v="1"/>
    <n v="94110"/>
    <x v="1"/>
    <s v="OFF-AP-10004655"/>
    <x v="1"/>
    <x v="9"/>
    <s v="Holmes Visible Mist Ultrasonic Humidifier with 2.3-Gallon Output per Day, Replacement Filter"/>
    <n v="45.28"/>
    <n v="4"/>
    <x v="0"/>
    <n v="15.395200000000001"/>
    <m/>
  </r>
  <r>
    <n v="9331"/>
    <s v="US-2015-153283"/>
    <x v="768"/>
    <d v="2015-11-18T00:00:00"/>
    <x v="1"/>
    <s v="EB-14110"/>
    <x v="686"/>
    <x v="0"/>
    <s v="United States"/>
    <s v="New York City"/>
    <x v="15"/>
    <n v="10035"/>
    <x v="3"/>
    <s v="OFF-EN-10001539"/>
    <x v="1"/>
    <x v="12"/>
    <s v="Staple envelope"/>
    <n v="15.56"/>
    <n v="2"/>
    <x v="0"/>
    <n v="7.3132000000000001"/>
    <m/>
  </r>
  <r>
    <n v="9332"/>
    <s v="CA-2016-108056"/>
    <x v="321"/>
    <d v="2016-10-03T00:00:00"/>
    <x v="1"/>
    <s v="ES-14080"/>
    <x v="20"/>
    <x v="1"/>
    <s v="United States"/>
    <s v="Springfield"/>
    <x v="21"/>
    <n v="97477"/>
    <x v="1"/>
    <s v="TEC-PH-10001817"/>
    <x v="2"/>
    <x v="7"/>
    <s v="Wilson Electronics DB Pro Signal Booster"/>
    <n v="859.2"/>
    <n v="3"/>
    <x v="2"/>
    <n v="75.180000000000007"/>
    <m/>
  </r>
  <r>
    <n v="9333"/>
    <s v="CA-2017-127726"/>
    <x v="220"/>
    <d v="2017-09-13T00:00:00"/>
    <x v="0"/>
    <s v="SS-20410"/>
    <x v="757"/>
    <x v="0"/>
    <s v="United States"/>
    <s v="Georgetown"/>
    <x v="0"/>
    <n v="40324"/>
    <x v="0"/>
    <s v="OFF-AP-10002578"/>
    <x v="1"/>
    <x v="9"/>
    <s v="Fellowes Premier Superior Surge Suppressor, 10-Outlet, With Phone and Remote"/>
    <n v="195.68"/>
    <n v="4"/>
    <x v="0"/>
    <n v="50.876800000000003"/>
    <m/>
  </r>
  <r>
    <n v="9334"/>
    <s v="CA-2017-127726"/>
    <x v="220"/>
    <d v="2017-09-13T00:00:00"/>
    <x v="0"/>
    <s v="SS-20410"/>
    <x v="757"/>
    <x v="0"/>
    <s v="United States"/>
    <s v="Georgetown"/>
    <x v="0"/>
    <n v="40324"/>
    <x v="0"/>
    <s v="OFF-FA-10000992"/>
    <x v="1"/>
    <x v="13"/>
    <s v="Acco Clips to Go Binder Clips, 24 Clips in Two Sizes"/>
    <n v="14.2"/>
    <n v="4"/>
    <x v="0"/>
    <n v="6.6740000000000004"/>
    <m/>
  </r>
  <r>
    <n v="9335"/>
    <s v="CA-2017-110198"/>
    <x v="927"/>
    <d v="2017-05-02T00:00:00"/>
    <x v="2"/>
    <s v="AG-10900"/>
    <x v="151"/>
    <x v="0"/>
    <s v="United States"/>
    <s v="Coral Springs"/>
    <x v="2"/>
    <n v="33065"/>
    <x v="0"/>
    <s v="FUR-BO-10001798"/>
    <x v="0"/>
    <x v="0"/>
    <s v="Bush Somerset Collection Bookcase"/>
    <n v="314.35199999999998"/>
    <n v="3"/>
    <x v="2"/>
    <n v="-15.717599999999999"/>
    <m/>
  </r>
  <r>
    <n v="9336"/>
    <s v="CA-2017-110198"/>
    <x v="927"/>
    <d v="2017-05-02T00:00:00"/>
    <x v="2"/>
    <s v="AG-10900"/>
    <x v="151"/>
    <x v="0"/>
    <s v="United States"/>
    <s v="Coral Springs"/>
    <x v="2"/>
    <n v="33065"/>
    <x v="0"/>
    <s v="OFF-LA-10004409"/>
    <x v="1"/>
    <x v="2"/>
    <s v="Avery 492"/>
    <n v="4.6079999999999997"/>
    <n v="2"/>
    <x v="2"/>
    <n v="1.4976"/>
    <m/>
  </r>
  <r>
    <n v="9337"/>
    <s v="CA-2017-130715"/>
    <x v="118"/>
    <d v="2017-09-20T00:00:00"/>
    <x v="1"/>
    <s v="CY-12745"/>
    <x v="388"/>
    <x v="1"/>
    <s v="United States"/>
    <s v="San Francisco"/>
    <x v="1"/>
    <n v="94110"/>
    <x v="1"/>
    <s v="OFF-FA-10000621"/>
    <x v="1"/>
    <x v="13"/>
    <s v="OIC Colored Binder Clips, Assorted Sizes"/>
    <n v="17.899999999999999"/>
    <n v="5"/>
    <x v="0"/>
    <n v="8.7710000000000008"/>
    <m/>
  </r>
  <r>
    <n v="9338"/>
    <s v="CA-2014-155264"/>
    <x v="538"/>
    <d v="2014-10-22T00:00:00"/>
    <x v="0"/>
    <s v="RP-19270"/>
    <x v="345"/>
    <x v="1"/>
    <s v="United States"/>
    <s v="San Francisco"/>
    <x v="1"/>
    <n v="94110"/>
    <x v="1"/>
    <s v="OFF-BI-10003196"/>
    <x v="1"/>
    <x v="8"/>
    <s v="Accohide Poly Flexible Ring Binders"/>
    <n v="2.992"/>
    <n v="1"/>
    <x v="2"/>
    <n v="1.1220000000000001"/>
    <m/>
  </r>
  <r>
    <n v="9339"/>
    <s v="CA-2014-155264"/>
    <x v="538"/>
    <d v="2014-10-22T00:00:00"/>
    <x v="0"/>
    <s v="RP-19270"/>
    <x v="345"/>
    <x v="1"/>
    <s v="United States"/>
    <s v="San Francisco"/>
    <x v="1"/>
    <n v="94110"/>
    <x v="1"/>
    <s v="OFF-BI-10003727"/>
    <x v="1"/>
    <x v="8"/>
    <s v="Avery Durable Slant Ring Binders With Label Holder"/>
    <n v="20.064"/>
    <n v="6"/>
    <x v="2"/>
    <n v="7.0224000000000002"/>
    <m/>
  </r>
  <r>
    <n v="9340"/>
    <s v="CA-2014-155264"/>
    <x v="538"/>
    <d v="2014-10-22T00:00:00"/>
    <x v="0"/>
    <s v="RP-19270"/>
    <x v="345"/>
    <x v="1"/>
    <s v="United States"/>
    <s v="San Francisco"/>
    <x v="1"/>
    <n v="94110"/>
    <x v="1"/>
    <s v="OFF-PA-10003228"/>
    <x v="1"/>
    <x v="10"/>
    <s v="Xerox 1917"/>
    <n v="146.72999999999999"/>
    <n v="3"/>
    <x v="0"/>
    <n v="68.963099999999997"/>
    <m/>
  </r>
  <r>
    <n v="9341"/>
    <s v="CA-2014-155264"/>
    <x v="538"/>
    <d v="2014-10-22T00:00:00"/>
    <x v="0"/>
    <s v="RP-19270"/>
    <x v="345"/>
    <x v="1"/>
    <s v="United States"/>
    <s v="San Francisco"/>
    <x v="1"/>
    <n v="94110"/>
    <x v="1"/>
    <s v="OFF-LA-10002787"/>
    <x v="1"/>
    <x v="2"/>
    <s v="Avery 480"/>
    <n v="18.75"/>
    <n v="5"/>
    <x v="0"/>
    <n v="9"/>
    <m/>
  </r>
  <r>
    <n v="9342"/>
    <s v="CA-2014-155264"/>
    <x v="538"/>
    <d v="2014-10-22T00:00:00"/>
    <x v="0"/>
    <s v="RP-19270"/>
    <x v="345"/>
    <x v="1"/>
    <s v="United States"/>
    <s v="San Francisco"/>
    <x v="1"/>
    <n v="94110"/>
    <x v="1"/>
    <s v="TEC-PH-10001305"/>
    <x v="2"/>
    <x v="7"/>
    <s v="Panasonic KX TS208W Corded phone"/>
    <n v="117.57599999999999"/>
    <n v="3"/>
    <x v="2"/>
    <n v="11.7576"/>
    <m/>
  </r>
  <r>
    <n v="9343"/>
    <s v="CA-2016-119123"/>
    <x v="69"/>
    <d v="2016-03-18T00:00:00"/>
    <x v="1"/>
    <s v="DB-13360"/>
    <x v="748"/>
    <x v="2"/>
    <s v="United States"/>
    <s v="Riverside"/>
    <x v="1"/>
    <n v="92503"/>
    <x v="1"/>
    <s v="OFF-BI-10001036"/>
    <x v="1"/>
    <x v="8"/>
    <s v="Cardinal EasyOpen D-Ring Binders"/>
    <n v="51.183999999999997"/>
    <n v="7"/>
    <x v="2"/>
    <n v="19.193999999999999"/>
    <m/>
  </r>
  <r>
    <n v="9344"/>
    <s v="CA-2017-109085"/>
    <x v="922"/>
    <d v="2017-02-20T00:00:00"/>
    <x v="2"/>
    <s v="CK-12325"/>
    <x v="278"/>
    <x v="2"/>
    <s v="United States"/>
    <s v="Troy"/>
    <x v="24"/>
    <n v="45373"/>
    <x v="3"/>
    <s v="FUR-TA-10001086"/>
    <x v="0"/>
    <x v="3"/>
    <s v="SAFCO PlanMaster Boards, 60w x 37-1/2d, White Melamine"/>
    <n v="455.97"/>
    <n v="5"/>
    <x v="10"/>
    <n v="-106.393"/>
    <m/>
  </r>
  <r>
    <n v="9345"/>
    <s v="CA-2017-109085"/>
    <x v="922"/>
    <d v="2017-02-20T00:00:00"/>
    <x v="2"/>
    <s v="CK-12325"/>
    <x v="278"/>
    <x v="2"/>
    <s v="United States"/>
    <s v="Troy"/>
    <x v="24"/>
    <n v="45373"/>
    <x v="3"/>
    <s v="OFF-BI-10001525"/>
    <x v="1"/>
    <x v="8"/>
    <s v="Acco Pressboard Covers with Storage Hooks, 14 7/8&quot; x 11&quot;, Executive Red"/>
    <n v="5.7149999999999999"/>
    <n v="5"/>
    <x v="6"/>
    <n v="-4.7625000000000002"/>
    <m/>
  </r>
  <r>
    <n v="9346"/>
    <s v="CA-2017-109085"/>
    <x v="922"/>
    <d v="2017-02-20T00:00:00"/>
    <x v="2"/>
    <s v="CK-12325"/>
    <x v="278"/>
    <x v="2"/>
    <s v="United States"/>
    <s v="Troy"/>
    <x v="24"/>
    <n v="45373"/>
    <x v="3"/>
    <s v="TEC-PH-10000526"/>
    <x v="2"/>
    <x v="7"/>
    <s v="Vtech CS6719"/>
    <n v="57.594000000000001"/>
    <n v="1"/>
    <x v="10"/>
    <n v="-11.518800000000001"/>
    <m/>
  </r>
  <r>
    <n v="9347"/>
    <s v="CA-2017-109085"/>
    <x v="922"/>
    <d v="2017-02-20T00:00:00"/>
    <x v="2"/>
    <s v="CK-12325"/>
    <x v="278"/>
    <x v="2"/>
    <s v="United States"/>
    <s v="Troy"/>
    <x v="24"/>
    <n v="45373"/>
    <x v="3"/>
    <s v="FUR-FU-10004973"/>
    <x v="0"/>
    <x v="5"/>
    <s v="Flat Face Poster Frame"/>
    <n v="30.143999999999998"/>
    <n v="2"/>
    <x v="2"/>
    <n v="8.2896000000000001"/>
    <m/>
  </r>
  <r>
    <n v="9348"/>
    <s v="CA-2017-109085"/>
    <x v="922"/>
    <d v="2017-02-20T00:00:00"/>
    <x v="2"/>
    <s v="CK-12325"/>
    <x v="278"/>
    <x v="2"/>
    <s v="United States"/>
    <s v="Troy"/>
    <x v="24"/>
    <n v="45373"/>
    <x v="3"/>
    <s v="FUR-CH-10003981"/>
    <x v="0"/>
    <x v="1"/>
    <s v="Global Commerce Series Low-Back Swivel/Tilt Chairs"/>
    <n v="899.43"/>
    <n v="5"/>
    <x v="4"/>
    <n v="-12.849"/>
    <m/>
  </r>
  <r>
    <n v="9349"/>
    <s v="CA-2016-114860"/>
    <x v="596"/>
    <d v="2016-12-28T00:00:00"/>
    <x v="1"/>
    <s v="DN-13690"/>
    <x v="35"/>
    <x v="0"/>
    <s v="United States"/>
    <s v="Moreno Valley"/>
    <x v="1"/>
    <n v="92553"/>
    <x v="1"/>
    <s v="FUR-FU-10000277"/>
    <x v="0"/>
    <x v="5"/>
    <s v="Deflect-o DuraMat Antistatic Studded Beveled Mat for Medium Pile Carpeting"/>
    <n v="842.72"/>
    <n v="8"/>
    <x v="0"/>
    <n v="202.25280000000001"/>
    <m/>
  </r>
  <r>
    <n v="9350"/>
    <s v="CA-2016-114860"/>
    <x v="596"/>
    <d v="2016-12-28T00:00:00"/>
    <x v="1"/>
    <s v="DN-13690"/>
    <x v="35"/>
    <x v="0"/>
    <s v="United States"/>
    <s v="Moreno Valley"/>
    <x v="1"/>
    <n v="92553"/>
    <x v="1"/>
    <s v="FUR-FU-10001934"/>
    <x v="0"/>
    <x v="5"/>
    <s v="Magnifier Swing Arm Lamp"/>
    <n v="41.96"/>
    <n v="2"/>
    <x v="0"/>
    <n v="10.909599999999999"/>
    <m/>
  </r>
  <r>
    <n v="9351"/>
    <s v="CA-2016-159009"/>
    <x v="713"/>
    <d v="2016-09-27T00:00:00"/>
    <x v="1"/>
    <s v="DP-13105"/>
    <x v="317"/>
    <x v="1"/>
    <s v="United States"/>
    <s v="Seattle"/>
    <x v="4"/>
    <n v="98115"/>
    <x v="1"/>
    <s v="OFF-BI-10004970"/>
    <x v="1"/>
    <x v="8"/>
    <s v="ACCOHIDE 3-Ring Binder, Blue, 1&quot;"/>
    <n v="13.215999999999999"/>
    <n v="4"/>
    <x v="2"/>
    <n v="4.4603999999999999"/>
    <m/>
  </r>
  <r>
    <n v="9352"/>
    <s v="CA-2016-159009"/>
    <x v="713"/>
    <d v="2016-09-27T00:00:00"/>
    <x v="1"/>
    <s v="DP-13105"/>
    <x v="317"/>
    <x v="1"/>
    <s v="United States"/>
    <s v="Seattle"/>
    <x v="4"/>
    <n v="98115"/>
    <x v="1"/>
    <s v="FUR-CH-10003396"/>
    <x v="0"/>
    <x v="1"/>
    <s v="Global Deluxe Steno Chair"/>
    <n v="184.75200000000001"/>
    <n v="3"/>
    <x v="2"/>
    <n v="-20.784600000000001"/>
    <m/>
  </r>
  <r>
    <n v="9353"/>
    <s v="CA-2017-148411"/>
    <x v="241"/>
    <d v="2017-09-26T00:00:00"/>
    <x v="2"/>
    <s v="RO-19780"/>
    <x v="197"/>
    <x v="0"/>
    <s v="United States"/>
    <s v="Chicago"/>
    <x v="10"/>
    <n v="60623"/>
    <x v="2"/>
    <s v="FUR-CH-10003973"/>
    <x v="0"/>
    <x v="1"/>
    <s v="GuestStacker Chair with Chrome Finish Legs"/>
    <n v="520.46400000000006"/>
    <n v="2"/>
    <x v="4"/>
    <n v="-14.8704"/>
    <m/>
  </r>
  <r>
    <n v="9354"/>
    <s v="CA-2017-148411"/>
    <x v="241"/>
    <d v="2017-09-26T00:00:00"/>
    <x v="2"/>
    <s v="RO-19780"/>
    <x v="197"/>
    <x v="0"/>
    <s v="United States"/>
    <s v="Chicago"/>
    <x v="10"/>
    <n v="60623"/>
    <x v="2"/>
    <s v="OFF-PA-10002109"/>
    <x v="1"/>
    <x v="10"/>
    <s v="Wirebound Voice Message Log Book"/>
    <n v="11.423999999999999"/>
    <n v="3"/>
    <x v="2"/>
    <n v="3.7128000000000001"/>
    <m/>
  </r>
  <r>
    <n v="9355"/>
    <s v="CA-2015-110324"/>
    <x v="494"/>
    <d v="2015-12-05T00:00:00"/>
    <x v="1"/>
    <s v="MA-17560"/>
    <x v="15"/>
    <x v="2"/>
    <s v="United States"/>
    <s v="Jackson"/>
    <x v="12"/>
    <n v="49201"/>
    <x v="2"/>
    <s v="OFF-PA-10001826"/>
    <x v="1"/>
    <x v="10"/>
    <s v="Xerox 207"/>
    <n v="19.440000000000001"/>
    <n v="3"/>
    <x v="0"/>
    <n v="9.3312000000000008"/>
    <m/>
  </r>
  <r>
    <n v="9356"/>
    <s v="CA-2015-110324"/>
    <x v="494"/>
    <d v="2015-12-05T00:00:00"/>
    <x v="1"/>
    <s v="MA-17560"/>
    <x v="15"/>
    <x v="2"/>
    <s v="United States"/>
    <s v="Jackson"/>
    <x v="12"/>
    <n v="49201"/>
    <x v="2"/>
    <s v="OFF-AR-10000823"/>
    <x v="1"/>
    <x v="6"/>
    <s v="Newell 307"/>
    <n v="3.64"/>
    <n v="2"/>
    <x v="0"/>
    <n v="1.0192000000000001"/>
    <m/>
  </r>
  <r>
    <n v="9357"/>
    <s v="CA-2015-110324"/>
    <x v="494"/>
    <d v="2015-12-05T00:00:00"/>
    <x v="1"/>
    <s v="MA-17560"/>
    <x v="15"/>
    <x v="2"/>
    <s v="United States"/>
    <s v="Jackson"/>
    <x v="12"/>
    <n v="49201"/>
    <x v="2"/>
    <s v="OFF-PA-10001776"/>
    <x v="1"/>
    <x v="10"/>
    <s v="Wirebound Message Books, Four 2 3/4&quot; x 5&quot; Forms per Page, 600 Sets per Book"/>
    <n v="18.54"/>
    <n v="2"/>
    <x v="0"/>
    <n v="8.7138000000000009"/>
    <m/>
  </r>
  <r>
    <n v="9358"/>
    <s v="CA-2016-168046"/>
    <x v="967"/>
    <d v="2016-01-28T00:00:00"/>
    <x v="0"/>
    <s v="JD-15895"/>
    <x v="63"/>
    <x v="1"/>
    <s v="United States"/>
    <s v="New York City"/>
    <x v="15"/>
    <n v="10024"/>
    <x v="3"/>
    <s v="OFF-BI-10003676"/>
    <x v="1"/>
    <x v="8"/>
    <s v="GBC Standard Recycled Report Covers, Clear Plastic Sheets"/>
    <n v="43.12"/>
    <n v="5"/>
    <x v="2"/>
    <n v="15.092000000000001"/>
    <m/>
  </r>
  <r>
    <n v="9359"/>
    <s v="CA-2016-168046"/>
    <x v="967"/>
    <d v="2016-01-28T00:00:00"/>
    <x v="0"/>
    <s v="JD-15895"/>
    <x v="63"/>
    <x v="1"/>
    <s v="United States"/>
    <s v="New York City"/>
    <x v="15"/>
    <n v="10024"/>
    <x v="3"/>
    <s v="FUR-TA-10001095"/>
    <x v="0"/>
    <x v="3"/>
    <s v="Chromcraft Round Conference Tables"/>
    <n v="313.72199999999998"/>
    <n v="3"/>
    <x v="10"/>
    <n v="-99.345299999999995"/>
    <m/>
  </r>
  <r>
    <n v="9360"/>
    <s v="CA-2016-168046"/>
    <x v="967"/>
    <d v="2016-01-28T00:00:00"/>
    <x v="0"/>
    <s v="JD-15895"/>
    <x v="63"/>
    <x v="1"/>
    <s v="United States"/>
    <s v="New York City"/>
    <x v="15"/>
    <n v="10024"/>
    <x v="3"/>
    <s v="FUR-FU-10000747"/>
    <x v="0"/>
    <x v="5"/>
    <s v="Tenex B1-RE Series Chair Mats for Low Pile Carpets"/>
    <n v="45.98"/>
    <n v="1"/>
    <x v="0"/>
    <n v="7.8166000000000002"/>
    <m/>
  </r>
  <r>
    <n v="9361"/>
    <s v="CA-2016-168046"/>
    <x v="967"/>
    <d v="2016-01-28T00:00:00"/>
    <x v="0"/>
    <s v="JD-15895"/>
    <x v="63"/>
    <x v="1"/>
    <s v="United States"/>
    <s v="New York City"/>
    <x v="15"/>
    <n v="10024"/>
    <x v="3"/>
    <s v="OFF-ST-10004337"/>
    <x v="1"/>
    <x v="4"/>
    <s v="SAFCO Commercial Wire Shelving, 72h"/>
    <n v="428.68"/>
    <n v="7"/>
    <x v="0"/>
    <n v="0"/>
    <m/>
  </r>
  <r>
    <n v="9362"/>
    <s v="CA-2017-111591"/>
    <x v="708"/>
    <d v="2017-03-25T00:00:00"/>
    <x v="1"/>
    <s v="PS-18970"/>
    <x v="28"/>
    <x v="2"/>
    <s v="United States"/>
    <s v="Seattle"/>
    <x v="4"/>
    <n v="98105"/>
    <x v="1"/>
    <s v="OFF-BI-10004410"/>
    <x v="1"/>
    <x v="8"/>
    <s v="C-Line Peel &amp; Stick Add-On Filing Pockets, 8-3/4 x 5-1/8, 10/Pack"/>
    <n v="30.576000000000001"/>
    <n v="6"/>
    <x v="2"/>
    <n v="10.3194"/>
    <m/>
  </r>
  <r>
    <n v="9363"/>
    <s v="CA-2017-111591"/>
    <x v="708"/>
    <d v="2017-03-25T00:00:00"/>
    <x v="1"/>
    <s v="PS-18970"/>
    <x v="28"/>
    <x v="2"/>
    <s v="United States"/>
    <s v="Seattle"/>
    <x v="4"/>
    <n v="98105"/>
    <x v="1"/>
    <s v="OFF-FA-10004838"/>
    <x v="1"/>
    <x v="13"/>
    <s v="Super Bands, 12/Pack"/>
    <n v="13.02"/>
    <n v="7"/>
    <x v="0"/>
    <n v="0.3906"/>
    <m/>
  </r>
  <r>
    <n v="9364"/>
    <s v="CA-2017-111591"/>
    <x v="708"/>
    <d v="2017-03-25T00:00:00"/>
    <x v="1"/>
    <s v="PS-18970"/>
    <x v="28"/>
    <x v="2"/>
    <s v="United States"/>
    <s v="Seattle"/>
    <x v="4"/>
    <n v="98105"/>
    <x v="1"/>
    <s v="FUR-FU-10002364"/>
    <x v="0"/>
    <x v="5"/>
    <s v="Eldon Expressions Wood Desk Accessories, Oak"/>
    <n v="22.14"/>
    <n v="3"/>
    <x v="0"/>
    <n v="6.4206000000000003"/>
    <m/>
  </r>
  <r>
    <n v="9365"/>
    <s v="CA-2017-111591"/>
    <x v="708"/>
    <d v="2017-03-25T00:00:00"/>
    <x v="1"/>
    <s v="PS-18970"/>
    <x v="28"/>
    <x v="2"/>
    <s v="United States"/>
    <s v="Seattle"/>
    <x v="4"/>
    <n v="98105"/>
    <x v="1"/>
    <s v="OFF-ST-10001809"/>
    <x v="1"/>
    <x v="4"/>
    <s v="Fellowes Officeware Wire Shelving"/>
    <n v="359.32"/>
    <n v="4"/>
    <x v="0"/>
    <n v="7.1863999999999999"/>
    <m/>
  </r>
  <r>
    <n v="9366"/>
    <s v="US-2014-166828"/>
    <x v="963"/>
    <d v="2014-08-25T00:00:00"/>
    <x v="2"/>
    <s v="JF-15415"/>
    <x v="226"/>
    <x v="0"/>
    <s v="United States"/>
    <s v="Saint Charles"/>
    <x v="25"/>
    <n v="63301"/>
    <x v="2"/>
    <s v="OFF-PA-10001846"/>
    <x v="1"/>
    <x v="10"/>
    <s v="Xerox 1899"/>
    <n v="11.56"/>
    <n v="2"/>
    <x v="0"/>
    <n v="5.6643999999999997"/>
    <m/>
  </r>
  <r>
    <n v="9367"/>
    <s v="CA-2014-108147"/>
    <x v="785"/>
    <d v="2014-06-13T00:00:00"/>
    <x v="1"/>
    <s v="RD-19480"/>
    <x v="502"/>
    <x v="0"/>
    <s v="United States"/>
    <s v="Long Beach"/>
    <x v="15"/>
    <n v="11561"/>
    <x v="3"/>
    <s v="OFF-BI-10003876"/>
    <x v="1"/>
    <x v="8"/>
    <s v="Green Canvas Binder for 8-1/2&quot; x 14&quot; Sheets"/>
    <n v="68.48"/>
    <n v="2"/>
    <x v="2"/>
    <n v="25.68"/>
    <m/>
  </r>
  <r>
    <n v="9368"/>
    <s v="CA-2014-108147"/>
    <x v="785"/>
    <d v="2014-06-13T00:00:00"/>
    <x v="1"/>
    <s v="RD-19480"/>
    <x v="502"/>
    <x v="0"/>
    <s v="United States"/>
    <s v="Long Beach"/>
    <x v="15"/>
    <n v="11561"/>
    <x v="3"/>
    <s v="OFF-ST-10003470"/>
    <x v="1"/>
    <x v="4"/>
    <s v="Tennsco Snap-Together Open Shelving Units, Starter Sets and Add-On Units"/>
    <n v="1676.88"/>
    <n v="6"/>
    <x v="0"/>
    <n v="83.843999999999994"/>
    <m/>
  </r>
  <r>
    <n v="9369"/>
    <s v="CA-2016-154998"/>
    <x v="281"/>
    <d v="2016-04-09T00:00:00"/>
    <x v="2"/>
    <s v="ES-14080"/>
    <x v="20"/>
    <x v="1"/>
    <s v="United States"/>
    <s v="Lakewood"/>
    <x v="30"/>
    <n v="8701"/>
    <x v="3"/>
    <s v="OFF-PA-10004243"/>
    <x v="1"/>
    <x v="10"/>
    <s v="Xerox 1939"/>
    <n v="37.94"/>
    <n v="2"/>
    <x v="0"/>
    <n v="18.211200000000002"/>
    <m/>
  </r>
  <r>
    <n v="9370"/>
    <s v="CA-2017-113460"/>
    <x v="659"/>
    <d v="2017-11-09T00:00:00"/>
    <x v="0"/>
    <s v="KN-16390"/>
    <x v="471"/>
    <x v="1"/>
    <s v="United States"/>
    <s v="Clinton"/>
    <x v="39"/>
    <n v="20735"/>
    <x v="3"/>
    <s v="FUR-CH-10000422"/>
    <x v="0"/>
    <x v="1"/>
    <s v="Global Highback Leather Tilter in Burgundy"/>
    <n v="272.97000000000003"/>
    <n v="3"/>
    <x v="0"/>
    <n v="43.675199999999997"/>
    <m/>
  </r>
  <r>
    <n v="9371"/>
    <s v="CA-2015-111339"/>
    <x v="352"/>
    <d v="2015-05-31T00:00:00"/>
    <x v="2"/>
    <s v="VP-21760"/>
    <x v="778"/>
    <x v="1"/>
    <s v="United States"/>
    <s v="Columbus"/>
    <x v="24"/>
    <n v="43229"/>
    <x v="3"/>
    <s v="FUR-FU-10002506"/>
    <x v="0"/>
    <x v="5"/>
    <s v="Tensor &quot;Hersey Kiss&quot; Styled Floor Lamp"/>
    <n v="41.567999999999998"/>
    <n v="4"/>
    <x v="2"/>
    <n v="-4.1567999999999996"/>
    <m/>
  </r>
  <r>
    <n v="9372"/>
    <s v="CA-2015-111339"/>
    <x v="352"/>
    <d v="2015-05-31T00:00:00"/>
    <x v="2"/>
    <s v="VP-21760"/>
    <x v="778"/>
    <x v="1"/>
    <s v="United States"/>
    <s v="Columbus"/>
    <x v="24"/>
    <n v="43229"/>
    <x v="3"/>
    <s v="FUR-CH-10000863"/>
    <x v="0"/>
    <x v="1"/>
    <s v="Novimex Swivel Fabric Task Chair"/>
    <n v="317.05799999999999"/>
    <n v="3"/>
    <x v="4"/>
    <n v="-86.058599999999998"/>
    <m/>
  </r>
  <r>
    <n v="9373"/>
    <s v="CA-2015-111339"/>
    <x v="352"/>
    <d v="2015-05-31T00:00:00"/>
    <x v="2"/>
    <s v="VP-21760"/>
    <x v="778"/>
    <x v="1"/>
    <s v="United States"/>
    <s v="Columbus"/>
    <x v="24"/>
    <n v="43229"/>
    <x v="3"/>
    <s v="OFF-FA-10002988"/>
    <x v="1"/>
    <x v="13"/>
    <s v="Ideal Clamps"/>
    <n v="8.0399999999999991"/>
    <n v="5"/>
    <x v="2"/>
    <n v="2.9144999999999999"/>
    <m/>
  </r>
  <r>
    <n v="9374"/>
    <s v="CA-2017-102820"/>
    <x v="917"/>
    <d v="2017-05-11T00:00:00"/>
    <x v="1"/>
    <s v="CS-11950"/>
    <x v="229"/>
    <x v="0"/>
    <s v="United States"/>
    <s v="Pasadena"/>
    <x v="1"/>
    <n v="91104"/>
    <x v="1"/>
    <s v="TEC-PH-10003437"/>
    <x v="2"/>
    <x v="7"/>
    <s v="Blue Parrot B250XT Professional Grade Wireless Bluetooth Headset with"/>
    <n v="419.94400000000002"/>
    <n v="7"/>
    <x v="2"/>
    <n v="52.493000000000002"/>
    <m/>
  </r>
  <r>
    <n v="9375"/>
    <s v="CA-2016-149671"/>
    <x v="410"/>
    <d v="2016-06-09T00:00:00"/>
    <x v="1"/>
    <s v="KB-16600"/>
    <x v="33"/>
    <x v="1"/>
    <s v="United States"/>
    <s v="Seattle"/>
    <x v="4"/>
    <n v="98105"/>
    <x v="1"/>
    <s v="OFF-SU-10002537"/>
    <x v="1"/>
    <x v="14"/>
    <s v="Acme Box Cutter Scissors"/>
    <n v="61.38"/>
    <n v="6"/>
    <x v="0"/>
    <n v="15.9588"/>
    <m/>
  </r>
  <r>
    <n v="9376"/>
    <s v="CA-2015-126347"/>
    <x v="639"/>
    <d v="2015-12-19T00:00:00"/>
    <x v="0"/>
    <s v="AJ-10945"/>
    <x v="219"/>
    <x v="0"/>
    <s v="United States"/>
    <s v="Los Angeles"/>
    <x v="1"/>
    <n v="90045"/>
    <x v="1"/>
    <s v="TEC-AC-10003063"/>
    <x v="2"/>
    <x v="11"/>
    <s v="Micro Innovations USB RF Wireless Keyboard with Mouse"/>
    <n v="50"/>
    <n v="2"/>
    <x v="0"/>
    <n v="10.5"/>
    <m/>
  </r>
  <r>
    <n v="9377"/>
    <s v="CA-2017-108756"/>
    <x v="53"/>
    <d v="2017-12-29T00:00:00"/>
    <x v="1"/>
    <s v="PO-18865"/>
    <x v="22"/>
    <x v="0"/>
    <s v="United States"/>
    <s v="East Orange"/>
    <x v="30"/>
    <n v="7017"/>
    <x v="3"/>
    <s v="TEC-AC-10003237"/>
    <x v="2"/>
    <x v="11"/>
    <s v="Memorex Micro Travel Drive 4 GB"/>
    <n v="31.8"/>
    <n v="3"/>
    <x v="0"/>
    <n v="13.673999999999999"/>
    <m/>
  </r>
  <r>
    <n v="9378"/>
    <s v="CA-2017-155362"/>
    <x v="94"/>
    <d v="2017-12-21T00:00:00"/>
    <x v="1"/>
    <s v="DP-13105"/>
    <x v="317"/>
    <x v="1"/>
    <s v="United States"/>
    <s v="Eau Claire"/>
    <x v="6"/>
    <n v="54703"/>
    <x v="2"/>
    <s v="OFF-ST-10001031"/>
    <x v="1"/>
    <x v="4"/>
    <s v="Adjustable Personal File Tote"/>
    <n v="32.56"/>
    <n v="2"/>
    <x v="0"/>
    <n v="8.4656000000000002"/>
    <m/>
  </r>
  <r>
    <n v="9379"/>
    <s v="CA-2016-117625"/>
    <x v="1120"/>
    <d v="2016-05-15T00:00:00"/>
    <x v="1"/>
    <s v="GM-14500"/>
    <x v="421"/>
    <x v="0"/>
    <s v="United States"/>
    <s v="Chicago"/>
    <x v="10"/>
    <n v="60610"/>
    <x v="2"/>
    <s v="OFF-EN-10001535"/>
    <x v="1"/>
    <x v="12"/>
    <s v="Grip Seal Envelopes"/>
    <n v="7.0720000000000001"/>
    <n v="2"/>
    <x v="2"/>
    <n v="2.3868"/>
    <m/>
  </r>
  <r>
    <n v="9380"/>
    <s v="CA-2014-154158"/>
    <x v="851"/>
    <d v="2014-12-27T00:00:00"/>
    <x v="0"/>
    <s v="CC-12670"/>
    <x v="113"/>
    <x v="0"/>
    <s v="United States"/>
    <s v="Tampa"/>
    <x v="2"/>
    <n v="33614"/>
    <x v="0"/>
    <s v="OFF-PA-10001295"/>
    <x v="1"/>
    <x v="10"/>
    <s v="Computer Printout Paper with Letter-Trim Perforations"/>
    <n v="45.527999999999999"/>
    <n v="3"/>
    <x v="2"/>
    <n v="15.934799999999999"/>
    <m/>
  </r>
  <r>
    <n v="9381"/>
    <s v="CA-2014-154158"/>
    <x v="851"/>
    <d v="2014-12-27T00:00:00"/>
    <x v="0"/>
    <s v="CC-12670"/>
    <x v="113"/>
    <x v="0"/>
    <s v="United States"/>
    <s v="Tampa"/>
    <x v="2"/>
    <n v="33614"/>
    <x v="0"/>
    <s v="FUR-CH-10004698"/>
    <x v="0"/>
    <x v="1"/>
    <s v="Padded Folding Chairs, Black, 4/Carton"/>
    <n v="64.784000000000006"/>
    <n v="1"/>
    <x v="2"/>
    <n v="6.4783999999999997"/>
    <m/>
  </r>
  <r>
    <n v="9382"/>
    <s v="CA-2014-154158"/>
    <x v="851"/>
    <d v="2014-12-27T00:00:00"/>
    <x v="0"/>
    <s v="CC-12670"/>
    <x v="113"/>
    <x v="0"/>
    <s v="United States"/>
    <s v="Tampa"/>
    <x v="2"/>
    <n v="33614"/>
    <x v="0"/>
    <s v="OFF-ST-10000078"/>
    <x v="1"/>
    <x v="4"/>
    <s v="Tennsco 6- and 18-Compartment Lockers"/>
    <n v="424.27199999999999"/>
    <n v="2"/>
    <x v="2"/>
    <n v="-10.6068"/>
    <m/>
  </r>
  <r>
    <n v="9383"/>
    <s v="CA-2014-154158"/>
    <x v="851"/>
    <d v="2014-12-27T00:00:00"/>
    <x v="0"/>
    <s v="CC-12670"/>
    <x v="113"/>
    <x v="0"/>
    <s v="United States"/>
    <s v="Tampa"/>
    <x v="2"/>
    <n v="33614"/>
    <x v="0"/>
    <s v="OFF-AR-10001868"/>
    <x v="1"/>
    <x v="6"/>
    <s v="Prang Dustless Chalk Sticks"/>
    <n v="1.3440000000000001"/>
    <n v="1"/>
    <x v="2"/>
    <n v="0.504"/>
    <m/>
  </r>
  <r>
    <n v="9384"/>
    <s v="CA-2014-154158"/>
    <x v="851"/>
    <d v="2014-12-27T00:00:00"/>
    <x v="0"/>
    <s v="CC-12670"/>
    <x v="113"/>
    <x v="0"/>
    <s v="United States"/>
    <s v="Tampa"/>
    <x v="2"/>
    <n v="33614"/>
    <x v="0"/>
    <s v="OFF-ST-10004950"/>
    <x v="1"/>
    <x v="4"/>
    <s v="Acco Perma 3000 Stacking Storage Drawers"/>
    <n v="83.92"/>
    <n v="5"/>
    <x v="2"/>
    <n v="-1.0489999999999999"/>
    <m/>
  </r>
  <r>
    <n v="9385"/>
    <s v="CA-2017-100433"/>
    <x v="938"/>
    <d v="2017-08-16T00:00:00"/>
    <x v="1"/>
    <s v="SJ-20125"/>
    <x v="319"/>
    <x v="2"/>
    <s v="United States"/>
    <s v="New York City"/>
    <x v="15"/>
    <n v="10009"/>
    <x v="3"/>
    <s v="OFF-PA-10003441"/>
    <x v="1"/>
    <x v="10"/>
    <s v="Xerox 226"/>
    <n v="25.92"/>
    <n v="4"/>
    <x v="0"/>
    <n v="12.441599999999999"/>
    <m/>
  </r>
  <r>
    <n v="9386"/>
    <s v="CA-2017-163097"/>
    <x v="151"/>
    <d v="2017-08-31T00:00:00"/>
    <x v="1"/>
    <s v="SF-20200"/>
    <x v="227"/>
    <x v="0"/>
    <s v="United States"/>
    <s v="Mesa"/>
    <x v="16"/>
    <n v="85204"/>
    <x v="1"/>
    <s v="FUR-FU-10004973"/>
    <x v="0"/>
    <x v="5"/>
    <s v="Flat Face Poster Frame"/>
    <n v="120.57599999999999"/>
    <n v="8"/>
    <x v="2"/>
    <n v="33.1584"/>
    <m/>
  </r>
  <r>
    <n v="9387"/>
    <s v="US-2017-127292"/>
    <x v="617"/>
    <d v="2017-01-23T00:00:00"/>
    <x v="1"/>
    <s v="RM-19375"/>
    <x v="528"/>
    <x v="0"/>
    <s v="United States"/>
    <s v="Burlington"/>
    <x v="42"/>
    <n v="5408"/>
    <x v="3"/>
    <s v="OFF-PA-10000157"/>
    <x v="1"/>
    <x v="10"/>
    <s v="Xerox 191"/>
    <n v="79.92"/>
    <n v="4"/>
    <x v="0"/>
    <n v="37.562399999999997"/>
    <m/>
  </r>
  <r>
    <n v="9388"/>
    <s v="US-2017-127292"/>
    <x v="617"/>
    <d v="2017-01-23T00:00:00"/>
    <x v="1"/>
    <s v="RM-19375"/>
    <x v="528"/>
    <x v="0"/>
    <s v="United States"/>
    <s v="Burlington"/>
    <x v="42"/>
    <n v="5408"/>
    <x v="3"/>
    <s v="OFF-PA-10001970"/>
    <x v="1"/>
    <x v="10"/>
    <s v="Xerox 1881"/>
    <n v="12.28"/>
    <n v="1"/>
    <x v="0"/>
    <n v="5.7716000000000003"/>
    <m/>
  </r>
  <r>
    <n v="9389"/>
    <s v="US-2017-127292"/>
    <x v="617"/>
    <d v="2017-01-23T00:00:00"/>
    <x v="1"/>
    <s v="RM-19375"/>
    <x v="528"/>
    <x v="0"/>
    <s v="United States"/>
    <s v="Burlington"/>
    <x v="42"/>
    <n v="5408"/>
    <x v="3"/>
    <s v="OFF-AP-10000828"/>
    <x v="1"/>
    <x v="9"/>
    <s v="Avanti 4.4 Cu. Ft. Refrigerator"/>
    <n v="542.94000000000005"/>
    <n v="3"/>
    <x v="0"/>
    <n v="152.0232"/>
    <m/>
  </r>
  <r>
    <n v="9390"/>
    <s v="US-2017-127292"/>
    <x v="617"/>
    <d v="2017-01-23T00:00:00"/>
    <x v="1"/>
    <s v="RM-19375"/>
    <x v="528"/>
    <x v="0"/>
    <s v="United States"/>
    <s v="Burlington"/>
    <x v="42"/>
    <n v="5408"/>
    <x v="3"/>
    <s v="OFF-EN-10001509"/>
    <x v="1"/>
    <x v="12"/>
    <s v="Poly String Tie Envelopes"/>
    <n v="2.04"/>
    <n v="1"/>
    <x v="0"/>
    <n v="0.95879999999999999"/>
    <m/>
  </r>
  <r>
    <n v="9391"/>
    <s v="CA-2015-163734"/>
    <x v="974"/>
    <d v="2015-06-24T00:00:00"/>
    <x v="1"/>
    <s v="KM-16375"/>
    <x v="454"/>
    <x v="2"/>
    <s v="United States"/>
    <s v="Houston"/>
    <x v="5"/>
    <n v="77070"/>
    <x v="2"/>
    <s v="OFF-ST-10003692"/>
    <x v="1"/>
    <x v="4"/>
    <s v="Recycled Steel Personal File for Hanging File Folders"/>
    <n v="228.92"/>
    <n v="5"/>
    <x v="2"/>
    <n v="14.307499999999999"/>
    <m/>
  </r>
  <r>
    <n v="9392"/>
    <s v="CA-2017-162474"/>
    <x v="677"/>
    <d v="2017-03-16T00:00:00"/>
    <x v="2"/>
    <s v="FH-14275"/>
    <x v="395"/>
    <x v="1"/>
    <s v="United States"/>
    <s v="Aurora"/>
    <x v="10"/>
    <n v="60505"/>
    <x v="2"/>
    <s v="TEC-PH-10004700"/>
    <x v="2"/>
    <x v="7"/>
    <s v="PowerGen Dual USB Car Charger"/>
    <n v="7.992"/>
    <n v="1"/>
    <x v="2"/>
    <n v="2.5973999999999999"/>
    <m/>
  </r>
  <r>
    <n v="9393"/>
    <s v="CA-2015-130848"/>
    <x v="969"/>
    <d v="2015-10-25T00:00:00"/>
    <x v="3"/>
    <s v="DG-13300"/>
    <x v="375"/>
    <x v="1"/>
    <s v="United States"/>
    <s v="Denver"/>
    <x v="22"/>
    <n v="80219"/>
    <x v="1"/>
    <s v="FUR-CH-10000422"/>
    <x v="0"/>
    <x v="1"/>
    <s v="Global Highback Leather Tilter in Burgundy"/>
    <n v="582.33600000000001"/>
    <n v="8"/>
    <x v="2"/>
    <n v="-29.116800000000001"/>
    <m/>
  </r>
  <r>
    <n v="9394"/>
    <s v="CA-2014-125997"/>
    <x v="59"/>
    <d v="2014-09-23T00:00:00"/>
    <x v="2"/>
    <s v="MW-18220"/>
    <x v="596"/>
    <x v="0"/>
    <s v="United States"/>
    <s v="New York City"/>
    <x v="15"/>
    <n v="10011"/>
    <x v="3"/>
    <s v="TEC-PH-10003484"/>
    <x v="2"/>
    <x v="7"/>
    <s v="Ooma Telo VoIP Home Phone System"/>
    <n v="629.95000000000005"/>
    <n v="5"/>
    <x v="0"/>
    <n v="157.48750000000001"/>
    <m/>
  </r>
  <r>
    <n v="9395"/>
    <s v="CA-2014-125997"/>
    <x v="59"/>
    <d v="2014-09-23T00:00:00"/>
    <x v="2"/>
    <s v="MW-18220"/>
    <x v="596"/>
    <x v="0"/>
    <s v="United States"/>
    <s v="New York City"/>
    <x v="15"/>
    <n v="10011"/>
    <x v="3"/>
    <s v="FUR-CH-10001394"/>
    <x v="0"/>
    <x v="1"/>
    <s v="Global Leather Executive Chair"/>
    <n v="631.78200000000004"/>
    <n v="2"/>
    <x v="9"/>
    <n v="140.39599999999999"/>
    <m/>
  </r>
  <r>
    <n v="9396"/>
    <s v="CA-2014-125997"/>
    <x v="59"/>
    <d v="2014-09-23T00:00:00"/>
    <x v="2"/>
    <s v="MW-18220"/>
    <x v="596"/>
    <x v="0"/>
    <s v="United States"/>
    <s v="New York City"/>
    <x v="15"/>
    <n v="10011"/>
    <x v="3"/>
    <s v="FUR-BO-10002213"/>
    <x v="0"/>
    <x v="0"/>
    <s v="DMI Eclipse Executive Suite Bookcases"/>
    <n v="801.56799999999998"/>
    <n v="2"/>
    <x v="2"/>
    <n v="-10.019600000000001"/>
    <m/>
  </r>
  <r>
    <n v="9397"/>
    <s v="CA-2014-125997"/>
    <x v="59"/>
    <d v="2014-09-23T00:00:00"/>
    <x v="2"/>
    <s v="MW-18220"/>
    <x v="596"/>
    <x v="0"/>
    <s v="United States"/>
    <s v="New York City"/>
    <x v="15"/>
    <n v="10011"/>
    <x v="3"/>
    <s v="OFF-LA-10002762"/>
    <x v="1"/>
    <x v="2"/>
    <s v="Avery 485"/>
    <n v="75.180000000000007"/>
    <n v="6"/>
    <x v="0"/>
    <n v="35.334600000000002"/>
    <m/>
  </r>
  <r>
    <n v="9398"/>
    <s v="CA-2014-125997"/>
    <x v="59"/>
    <d v="2014-09-23T00:00:00"/>
    <x v="2"/>
    <s v="MW-18220"/>
    <x v="596"/>
    <x v="0"/>
    <s v="United States"/>
    <s v="New York City"/>
    <x v="15"/>
    <n v="10011"/>
    <x v="3"/>
    <s v="OFF-AP-10003842"/>
    <x v="1"/>
    <x v="9"/>
    <s v="Euro-Pro Shark Turbo Vacuum"/>
    <n v="30.98"/>
    <n v="1"/>
    <x v="0"/>
    <n v="8.0548000000000002"/>
    <m/>
  </r>
  <r>
    <n v="9399"/>
    <s v="CA-2014-125997"/>
    <x v="59"/>
    <d v="2014-09-23T00:00:00"/>
    <x v="2"/>
    <s v="MW-18220"/>
    <x v="596"/>
    <x v="0"/>
    <s v="United States"/>
    <s v="New York City"/>
    <x v="15"/>
    <n v="10011"/>
    <x v="3"/>
    <s v="TEC-PH-10003072"/>
    <x v="2"/>
    <x v="7"/>
    <s v="Panasonic KX-TG9541B DECT 6.0 Digital 2-Line Expandable Cordless Phone With Digital Answering System"/>
    <n v="1349.91"/>
    <n v="9"/>
    <x v="0"/>
    <n v="661.45590000000004"/>
    <m/>
  </r>
  <r>
    <n v="9400"/>
    <s v="CA-2016-103128"/>
    <x v="583"/>
    <d v="2016-11-15T00:00:00"/>
    <x v="1"/>
    <s v="SC-20845"/>
    <x v="790"/>
    <x v="0"/>
    <s v="United States"/>
    <s v="Arlington Heights"/>
    <x v="10"/>
    <n v="60004"/>
    <x v="2"/>
    <s v="OFF-AR-10003394"/>
    <x v="1"/>
    <x v="6"/>
    <s v="Newell 332"/>
    <n v="14.112"/>
    <n v="6"/>
    <x v="2"/>
    <n v="1.2347999999999999"/>
    <m/>
  </r>
  <r>
    <n v="9401"/>
    <s v="CA-2015-167696"/>
    <x v="1217"/>
    <d v="2015-09-21T00:00:00"/>
    <x v="1"/>
    <s v="BD-11500"/>
    <x v="214"/>
    <x v="0"/>
    <s v="United States"/>
    <s v="Newport News"/>
    <x v="17"/>
    <n v="23602"/>
    <x v="0"/>
    <s v="OFF-EN-10001539"/>
    <x v="1"/>
    <x v="12"/>
    <s v="Staple envelope"/>
    <n v="31.12"/>
    <n v="4"/>
    <x v="0"/>
    <n v="14.6264"/>
    <m/>
  </r>
  <r>
    <n v="9402"/>
    <s v="CA-2014-159814"/>
    <x v="1218"/>
    <d v="2014-06-28T00:00:00"/>
    <x v="1"/>
    <s v="LP-17080"/>
    <x v="221"/>
    <x v="0"/>
    <s v="United States"/>
    <s v="Tucson"/>
    <x v="16"/>
    <n v="85705"/>
    <x v="1"/>
    <s v="FUR-FU-10001731"/>
    <x v="0"/>
    <x v="5"/>
    <s v="Acrylic Self-Standing Desk Frames"/>
    <n v="4.2720000000000002"/>
    <n v="2"/>
    <x v="2"/>
    <n v="0.96120000000000005"/>
    <m/>
  </r>
  <r>
    <n v="9403"/>
    <s v="CA-2016-105459"/>
    <x v="399"/>
    <d v="2016-08-17T00:00:00"/>
    <x v="0"/>
    <s v="NP-18700"/>
    <x v="413"/>
    <x v="0"/>
    <s v="United States"/>
    <s v="New York City"/>
    <x v="15"/>
    <n v="10024"/>
    <x v="3"/>
    <s v="FUR-TA-10001095"/>
    <x v="0"/>
    <x v="3"/>
    <s v="Chromcraft Round Conference Tables"/>
    <n v="209.148"/>
    <n v="2"/>
    <x v="10"/>
    <n v="-66.230199999999996"/>
    <m/>
  </r>
  <r>
    <n v="9404"/>
    <s v="CA-2016-105459"/>
    <x v="399"/>
    <d v="2016-08-17T00:00:00"/>
    <x v="0"/>
    <s v="NP-18700"/>
    <x v="413"/>
    <x v="0"/>
    <s v="United States"/>
    <s v="New York City"/>
    <x v="15"/>
    <n v="10024"/>
    <x v="3"/>
    <s v="OFF-ST-10000078"/>
    <x v="1"/>
    <x v="4"/>
    <s v="Tennsco 6- and 18-Compartment Lockers"/>
    <n v="1591.02"/>
    <n v="6"/>
    <x v="0"/>
    <n v="286.3836"/>
    <m/>
  </r>
  <r>
    <n v="9405"/>
    <s v="CA-2017-141663"/>
    <x v="669"/>
    <d v="2017-04-17T00:00:00"/>
    <x v="1"/>
    <s v="DP-13105"/>
    <x v="317"/>
    <x v="1"/>
    <s v="United States"/>
    <s v="Philadelphia"/>
    <x v="9"/>
    <n v="19134"/>
    <x v="3"/>
    <s v="OFF-FA-10004076"/>
    <x v="1"/>
    <x v="13"/>
    <s v="Translucent Push Pins by OIC"/>
    <n v="7.92"/>
    <n v="5"/>
    <x v="2"/>
    <n v="1.6830000000000001"/>
    <m/>
  </r>
  <r>
    <n v="9406"/>
    <s v="CA-2014-152618"/>
    <x v="619"/>
    <d v="2014-03-17T00:00:00"/>
    <x v="2"/>
    <s v="RB-19465"/>
    <x v="46"/>
    <x v="2"/>
    <s v="United States"/>
    <s v="Chicago"/>
    <x v="10"/>
    <n v="60653"/>
    <x v="2"/>
    <s v="TEC-MA-10003626"/>
    <x v="2"/>
    <x v="15"/>
    <s v="Hewlett-Packard Deskjet 6540 Color Inkjet Printer"/>
    <n v="574.91"/>
    <n v="2"/>
    <x v="4"/>
    <n v="156.047"/>
    <m/>
  </r>
  <r>
    <n v="9407"/>
    <s v="CA-2014-152618"/>
    <x v="619"/>
    <d v="2014-03-17T00:00:00"/>
    <x v="2"/>
    <s v="RB-19465"/>
    <x v="46"/>
    <x v="2"/>
    <s v="United States"/>
    <s v="Chicago"/>
    <x v="10"/>
    <n v="60653"/>
    <x v="2"/>
    <s v="OFF-PA-10001215"/>
    <x v="1"/>
    <x v="10"/>
    <s v="Xerox 1963"/>
    <n v="8.4480000000000004"/>
    <n v="2"/>
    <x v="2"/>
    <n v="2.64"/>
    <m/>
  </r>
  <r>
    <n v="9408"/>
    <s v="CA-2017-162789"/>
    <x v="585"/>
    <d v="2017-09-24T00:00:00"/>
    <x v="0"/>
    <s v="LC-17140"/>
    <x v="95"/>
    <x v="0"/>
    <s v="United States"/>
    <s v="New York City"/>
    <x v="15"/>
    <n v="10035"/>
    <x v="3"/>
    <s v="TEC-AC-10002842"/>
    <x v="2"/>
    <x v="11"/>
    <s v="WD My Passport Ultra 2TB Portable External Hard Drive"/>
    <n v="1071"/>
    <n v="9"/>
    <x v="0"/>
    <n v="171.36"/>
    <m/>
  </r>
  <r>
    <n v="9409"/>
    <s v="CA-2017-162789"/>
    <x v="585"/>
    <d v="2017-09-24T00:00:00"/>
    <x v="0"/>
    <s v="LC-17140"/>
    <x v="95"/>
    <x v="0"/>
    <s v="United States"/>
    <s v="New York City"/>
    <x v="15"/>
    <n v="10035"/>
    <x v="3"/>
    <s v="FUR-FU-10004864"/>
    <x v="0"/>
    <x v="5"/>
    <s v="Eldon 500 Class Desk Accessories"/>
    <n v="12.07"/>
    <n v="1"/>
    <x v="0"/>
    <n v="3.9830999999999999"/>
    <m/>
  </r>
  <r>
    <n v="9410"/>
    <s v="US-2017-110149"/>
    <x v="389"/>
    <d v="2017-12-13T00:00:00"/>
    <x v="2"/>
    <s v="WB-21850"/>
    <x v="576"/>
    <x v="0"/>
    <s v="United States"/>
    <s v="Philadelphia"/>
    <x v="9"/>
    <n v="19143"/>
    <x v="3"/>
    <s v="OFF-BI-10000014"/>
    <x v="1"/>
    <x v="8"/>
    <s v="Heavy-Duty E-Z-D Binders"/>
    <n v="3.2730000000000001"/>
    <n v="1"/>
    <x v="6"/>
    <n v="-2.5093000000000001"/>
    <m/>
  </r>
  <r>
    <n v="9411"/>
    <s v="US-2017-110149"/>
    <x v="389"/>
    <d v="2017-12-13T00:00:00"/>
    <x v="2"/>
    <s v="WB-21850"/>
    <x v="576"/>
    <x v="0"/>
    <s v="United States"/>
    <s v="Philadelphia"/>
    <x v="9"/>
    <n v="19143"/>
    <x v="3"/>
    <s v="FUR-FU-10001475"/>
    <x v="0"/>
    <x v="5"/>
    <s v="Contract Clock, 14&quot;, Brown"/>
    <n v="87.92"/>
    <n v="5"/>
    <x v="2"/>
    <n v="15.385999999999999"/>
    <m/>
  </r>
  <r>
    <n v="9412"/>
    <s v="CA-2016-108959"/>
    <x v="612"/>
    <d v="2016-03-14T00:00:00"/>
    <x v="0"/>
    <s v="MH-17785"/>
    <x v="186"/>
    <x v="1"/>
    <s v="United States"/>
    <s v="Glendale"/>
    <x v="16"/>
    <n v="85301"/>
    <x v="1"/>
    <s v="OFF-ST-10001272"/>
    <x v="1"/>
    <x v="4"/>
    <s v="Mini 13-1/2 Capacity Data Binder Rack, Pearl"/>
    <n v="104.696"/>
    <n v="1"/>
    <x v="2"/>
    <n v="6.5434999999999999"/>
    <m/>
  </r>
  <r>
    <n v="9413"/>
    <s v="CA-2015-164777"/>
    <x v="746"/>
    <d v="2015-01-29T00:00:00"/>
    <x v="2"/>
    <s v="SC-20305"/>
    <x v="253"/>
    <x v="0"/>
    <s v="United States"/>
    <s v="Los Angeles"/>
    <x v="1"/>
    <n v="90036"/>
    <x v="1"/>
    <s v="FUR-CH-10002024"/>
    <x v="0"/>
    <x v="1"/>
    <s v="HON 5400 Series Task Chairs for Big and Tall"/>
    <n v="2803.92"/>
    <n v="5"/>
    <x v="2"/>
    <n v="0"/>
    <m/>
  </r>
  <r>
    <n v="9414"/>
    <s v="CA-2016-132017"/>
    <x v="182"/>
    <d v="2016-09-27T00:00:00"/>
    <x v="2"/>
    <s v="MH-17620"/>
    <x v="588"/>
    <x v="1"/>
    <s v="United States"/>
    <s v="Houston"/>
    <x v="5"/>
    <n v="77041"/>
    <x v="2"/>
    <s v="OFF-BI-10004001"/>
    <x v="1"/>
    <x v="8"/>
    <s v="GBC Recycled VeloBinder Covers"/>
    <n v="6.8159999999999998"/>
    <n v="2"/>
    <x v="3"/>
    <n v="-11.587199999999999"/>
    <m/>
  </r>
  <r>
    <n v="9415"/>
    <s v="CA-2015-127824"/>
    <x v="1090"/>
    <d v="2015-10-22T00:00:00"/>
    <x v="1"/>
    <s v="JC-15775"/>
    <x v="547"/>
    <x v="0"/>
    <s v="United States"/>
    <s v="Seattle"/>
    <x v="4"/>
    <n v="98115"/>
    <x v="1"/>
    <s v="TEC-PH-10004094"/>
    <x v="2"/>
    <x v="7"/>
    <s v="Motorola L703CM"/>
    <n v="249.584"/>
    <n v="2"/>
    <x v="2"/>
    <n v="15.599"/>
    <m/>
  </r>
  <r>
    <n v="9416"/>
    <s v="CA-2015-127824"/>
    <x v="1090"/>
    <d v="2015-10-22T00:00:00"/>
    <x v="1"/>
    <s v="JC-15775"/>
    <x v="547"/>
    <x v="0"/>
    <s v="United States"/>
    <s v="Seattle"/>
    <x v="4"/>
    <n v="98115"/>
    <x v="1"/>
    <s v="OFF-PA-10001184"/>
    <x v="1"/>
    <x v="10"/>
    <s v="Xerox 1903"/>
    <n v="17.940000000000001"/>
    <n v="3"/>
    <x v="0"/>
    <n v="8.7905999999999995"/>
    <m/>
  </r>
  <r>
    <n v="9417"/>
    <s v="CA-2015-127824"/>
    <x v="1090"/>
    <d v="2015-10-22T00:00:00"/>
    <x v="1"/>
    <s v="JC-15775"/>
    <x v="547"/>
    <x v="0"/>
    <s v="United States"/>
    <s v="Seattle"/>
    <x v="4"/>
    <n v="98115"/>
    <x v="1"/>
    <s v="FUR-FU-10002505"/>
    <x v="0"/>
    <x v="5"/>
    <s v="Eldon 100 Class Desk Accessories"/>
    <n v="10.11"/>
    <n v="3"/>
    <x v="0"/>
    <n v="3.2351999999999999"/>
    <m/>
  </r>
  <r>
    <n v="9418"/>
    <s v="CA-2014-148285"/>
    <x v="1219"/>
    <d v="2014-11-01T00:00:00"/>
    <x v="1"/>
    <s v="RD-19810"/>
    <x v="279"/>
    <x v="2"/>
    <s v="United States"/>
    <s v="Fayetteville"/>
    <x v="3"/>
    <n v="28314"/>
    <x v="0"/>
    <s v="OFF-PA-10001166"/>
    <x v="1"/>
    <x v="10"/>
    <s v="Xerox 2"/>
    <n v="10.368"/>
    <n v="2"/>
    <x v="2"/>
    <n v="3.6288"/>
    <m/>
  </r>
  <r>
    <n v="9419"/>
    <s v="CA-2014-148285"/>
    <x v="1219"/>
    <d v="2014-11-01T00:00:00"/>
    <x v="1"/>
    <s v="RD-19810"/>
    <x v="279"/>
    <x v="2"/>
    <s v="United States"/>
    <s v="Fayetteville"/>
    <x v="3"/>
    <n v="28314"/>
    <x v="0"/>
    <s v="OFF-PA-10000349"/>
    <x v="1"/>
    <x v="10"/>
    <s v="Easy-staple paper"/>
    <n v="11.952"/>
    <n v="3"/>
    <x v="2"/>
    <n v="4.0338000000000003"/>
    <m/>
  </r>
  <r>
    <n v="9420"/>
    <s v="CA-2017-152926"/>
    <x v="280"/>
    <d v="2017-10-04T00:00:00"/>
    <x v="0"/>
    <s v="SC-20695"/>
    <x v="281"/>
    <x v="1"/>
    <s v="United States"/>
    <s v="Houston"/>
    <x v="5"/>
    <n v="77041"/>
    <x v="2"/>
    <s v="OFF-AP-10004708"/>
    <x v="1"/>
    <x v="9"/>
    <s v="Fellowes Superior 10 Outlet Split Surge Protector"/>
    <n v="15.224"/>
    <n v="2"/>
    <x v="3"/>
    <n v="-38.821199999999997"/>
    <m/>
  </r>
  <r>
    <n v="9421"/>
    <s v="CA-2017-152926"/>
    <x v="280"/>
    <d v="2017-10-04T00:00:00"/>
    <x v="0"/>
    <s v="SC-20695"/>
    <x v="281"/>
    <x v="1"/>
    <s v="United States"/>
    <s v="Houston"/>
    <x v="5"/>
    <n v="77041"/>
    <x v="2"/>
    <s v="OFF-AP-10001947"/>
    <x v="1"/>
    <x v="9"/>
    <s v="Acco 6 Outlet Guardian Premium Plus Surge Suppressor"/>
    <n v="21.984000000000002"/>
    <n v="6"/>
    <x v="3"/>
    <n v="-56.059199999999997"/>
    <m/>
  </r>
  <r>
    <n v="9422"/>
    <s v="CA-2014-145254"/>
    <x v="149"/>
    <d v="2014-07-27T00:00:00"/>
    <x v="1"/>
    <s v="NC-18535"/>
    <x v="714"/>
    <x v="1"/>
    <s v="United States"/>
    <s v="San Francisco"/>
    <x v="1"/>
    <n v="94122"/>
    <x v="1"/>
    <s v="TEC-PH-10000441"/>
    <x v="2"/>
    <x v="7"/>
    <s v="VTech DS6151"/>
    <n v="604.75199999999995"/>
    <n v="6"/>
    <x v="2"/>
    <n v="60.475200000000001"/>
    <m/>
  </r>
  <r>
    <n v="9423"/>
    <s v="CA-2014-145254"/>
    <x v="149"/>
    <d v="2014-07-27T00:00:00"/>
    <x v="1"/>
    <s v="NC-18535"/>
    <x v="714"/>
    <x v="1"/>
    <s v="United States"/>
    <s v="San Francisco"/>
    <x v="1"/>
    <n v="94122"/>
    <x v="1"/>
    <s v="OFF-SU-10004664"/>
    <x v="1"/>
    <x v="14"/>
    <s v="Acme Softgrip Scissors"/>
    <n v="40.700000000000003"/>
    <n v="5"/>
    <x v="0"/>
    <n v="11.803000000000001"/>
    <m/>
  </r>
  <r>
    <n v="9424"/>
    <s v="CA-2014-145254"/>
    <x v="149"/>
    <d v="2014-07-27T00:00:00"/>
    <x v="1"/>
    <s v="NC-18535"/>
    <x v="714"/>
    <x v="1"/>
    <s v="United States"/>
    <s v="San Francisco"/>
    <x v="1"/>
    <n v="94122"/>
    <x v="1"/>
    <s v="TEC-PH-10004531"/>
    <x v="2"/>
    <x v="7"/>
    <s v="AT&amp;T CL2909"/>
    <n v="302.37599999999998"/>
    <n v="3"/>
    <x v="2"/>
    <n v="37.796999999999997"/>
    <m/>
  </r>
  <r>
    <n v="9425"/>
    <s v="CA-2014-145254"/>
    <x v="149"/>
    <d v="2014-07-27T00:00:00"/>
    <x v="1"/>
    <s v="NC-18535"/>
    <x v="714"/>
    <x v="1"/>
    <s v="United States"/>
    <s v="San Francisco"/>
    <x v="1"/>
    <n v="94122"/>
    <x v="1"/>
    <s v="TEC-AC-10002167"/>
    <x v="2"/>
    <x v="11"/>
    <s v="Imation 8gb Micro Traveldrive Usb 2.0 Flash Drive"/>
    <n v="45"/>
    <n v="3"/>
    <x v="0"/>
    <n v="4.95"/>
    <m/>
  </r>
  <r>
    <n v="9426"/>
    <s v="CA-2014-116246"/>
    <x v="171"/>
    <d v="2014-09-17T00:00:00"/>
    <x v="0"/>
    <s v="LW-17215"/>
    <x v="560"/>
    <x v="0"/>
    <s v="United States"/>
    <s v="New York City"/>
    <x v="15"/>
    <n v="10035"/>
    <x v="3"/>
    <s v="FUR-CH-10002024"/>
    <x v="0"/>
    <x v="1"/>
    <s v="HON 5400 Series Task Chairs for Big and Tall"/>
    <n v="3785.2919999999999"/>
    <n v="6"/>
    <x v="9"/>
    <n v="420.58800000000002"/>
    <m/>
  </r>
  <r>
    <n v="9427"/>
    <s v="CA-2016-160479"/>
    <x v="306"/>
    <d v="2016-09-20T00:00:00"/>
    <x v="1"/>
    <s v="AH-10585"/>
    <x v="738"/>
    <x v="0"/>
    <s v="United States"/>
    <s v="Seattle"/>
    <x v="4"/>
    <n v="98105"/>
    <x v="1"/>
    <s v="OFF-AR-10002445"/>
    <x v="1"/>
    <x v="6"/>
    <s v="SANFORD Major Accent Highlighters"/>
    <n v="35.4"/>
    <n v="5"/>
    <x v="0"/>
    <n v="13.452"/>
    <m/>
  </r>
  <r>
    <n v="9428"/>
    <s v="CA-2014-167486"/>
    <x v="501"/>
    <d v="2014-12-01T00:00:00"/>
    <x v="1"/>
    <s v="JO-15145"/>
    <x v="705"/>
    <x v="1"/>
    <s v="United States"/>
    <s v="Buffalo"/>
    <x v="15"/>
    <n v="14215"/>
    <x v="3"/>
    <s v="FUR-FU-10003268"/>
    <x v="0"/>
    <x v="5"/>
    <s v="Eldon Radial Chair Mat for Low to Medium Pile Carpets"/>
    <n v="199.9"/>
    <n v="5"/>
    <x v="0"/>
    <n v="39.979999999999997"/>
    <m/>
  </r>
  <r>
    <n v="9429"/>
    <s v="CA-2014-152100"/>
    <x v="218"/>
    <d v="2014-05-16T00:00:00"/>
    <x v="1"/>
    <s v="VW-21775"/>
    <x v="100"/>
    <x v="1"/>
    <s v="United States"/>
    <s v="Huntsville"/>
    <x v="5"/>
    <n v="77340"/>
    <x v="2"/>
    <s v="FUR-CH-10000015"/>
    <x v="0"/>
    <x v="1"/>
    <s v="Hon Multipurpose Stacking Arm Chairs"/>
    <n v="1212.96"/>
    <n v="8"/>
    <x v="4"/>
    <n v="-69.311999999999998"/>
    <m/>
  </r>
  <r>
    <n v="9430"/>
    <s v="CA-2015-166219"/>
    <x v="834"/>
    <d v="2015-09-01T00:00:00"/>
    <x v="1"/>
    <s v="BP-11185"/>
    <x v="130"/>
    <x v="1"/>
    <s v="United States"/>
    <s v="Dallas"/>
    <x v="5"/>
    <n v="75081"/>
    <x v="2"/>
    <s v="TEC-PH-10004165"/>
    <x v="2"/>
    <x v="7"/>
    <s v="Mitel MiVoice 5330e IP Phone"/>
    <n v="1099.96"/>
    <n v="5"/>
    <x v="2"/>
    <n v="82.497"/>
    <m/>
  </r>
  <r>
    <n v="9431"/>
    <s v="CA-2015-166219"/>
    <x v="834"/>
    <d v="2015-09-01T00:00:00"/>
    <x v="1"/>
    <s v="BP-11185"/>
    <x v="130"/>
    <x v="1"/>
    <s v="United States"/>
    <s v="Dallas"/>
    <x v="5"/>
    <n v="75081"/>
    <x v="2"/>
    <s v="FUR-TA-10004607"/>
    <x v="0"/>
    <x v="3"/>
    <s v="Hon 2111 Invitation Series Straight Table"/>
    <n v="103.48099999999999"/>
    <n v="1"/>
    <x v="4"/>
    <n v="-16.261299999999999"/>
    <m/>
  </r>
  <r>
    <n v="9432"/>
    <s v="CA-2015-111864"/>
    <x v="974"/>
    <d v="2015-06-19T00:00:00"/>
    <x v="3"/>
    <s v="PP-18955"/>
    <x v="452"/>
    <x v="2"/>
    <s v="United States"/>
    <s v="Philadelphia"/>
    <x v="9"/>
    <n v="19134"/>
    <x v="3"/>
    <s v="OFF-LA-10004677"/>
    <x v="1"/>
    <x v="2"/>
    <s v="Self-Adhesive Address Labels for Typewriters with Dispenser Box"/>
    <n v="5.9039999999999999"/>
    <n v="2"/>
    <x v="2"/>
    <n v="1.9925999999999999"/>
    <m/>
  </r>
  <r>
    <n v="9433"/>
    <s v="CA-2015-119627"/>
    <x v="493"/>
    <d v="2015-08-23T00:00:00"/>
    <x v="1"/>
    <s v="SC-20725"/>
    <x v="56"/>
    <x v="0"/>
    <s v="United States"/>
    <s v="Peoria"/>
    <x v="16"/>
    <n v="85345"/>
    <x v="1"/>
    <s v="TEC-AC-10002217"/>
    <x v="2"/>
    <x v="11"/>
    <s v="Imation Clip USB flash drive - 8 GB"/>
    <n v="30.08"/>
    <n v="2"/>
    <x v="2"/>
    <n v="-5.2640000000000002"/>
    <m/>
  </r>
  <r>
    <n v="9434"/>
    <s v="CA-2015-119627"/>
    <x v="493"/>
    <d v="2015-08-23T00:00:00"/>
    <x v="1"/>
    <s v="SC-20725"/>
    <x v="56"/>
    <x v="0"/>
    <s v="United States"/>
    <s v="Peoria"/>
    <x v="16"/>
    <n v="85345"/>
    <x v="1"/>
    <s v="OFF-PA-10001937"/>
    <x v="1"/>
    <x v="10"/>
    <s v="Xerox 21"/>
    <n v="36.287999999999997"/>
    <n v="7"/>
    <x v="2"/>
    <n v="12.700799999999999"/>
    <m/>
  </r>
  <r>
    <n v="9435"/>
    <s v="CA-2015-119627"/>
    <x v="493"/>
    <d v="2015-08-23T00:00:00"/>
    <x v="1"/>
    <s v="SC-20725"/>
    <x v="56"/>
    <x v="0"/>
    <s v="United States"/>
    <s v="Peoria"/>
    <x v="16"/>
    <n v="85345"/>
    <x v="1"/>
    <s v="OFF-AR-10000203"/>
    <x v="1"/>
    <x v="6"/>
    <s v="Newell 336"/>
    <n v="10.272"/>
    <n v="3"/>
    <x v="2"/>
    <n v="1.1556"/>
    <m/>
  </r>
  <r>
    <n v="9436"/>
    <s v="CA-2015-119627"/>
    <x v="493"/>
    <d v="2015-08-23T00:00:00"/>
    <x v="1"/>
    <s v="SC-20725"/>
    <x v="56"/>
    <x v="0"/>
    <s v="United States"/>
    <s v="Peoria"/>
    <x v="16"/>
    <n v="85345"/>
    <x v="1"/>
    <s v="TEC-AC-10001142"/>
    <x v="2"/>
    <x v="11"/>
    <s v="First Data FD10 PIN Pad"/>
    <n v="252.8"/>
    <n v="4"/>
    <x v="2"/>
    <n v="-31.6"/>
    <m/>
  </r>
  <r>
    <n v="9437"/>
    <s v="CA-2015-160787"/>
    <x v="12"/>
    <d v="2015-09-25T00:00:00"/>
    <x v="3"/>
    <s v="BM-11785"/>
    <x v="298"/>
    <x v="0"/>
    <s v="United States"/>
    <s v="Philadelphia"/>
    <x v="9"/>
    <n v="19143"/>
    <x v="3"/>
    <s v="OFF-BI-10003712"/>
    <x v="1"/>
    <x v="8"/>
    <s v="Acco Pressboard Covers with Storage Hooks, 14 7/8&quot; x 11&quot;, Light Blue"/>
    <n v="2.9460000000000002"/>
    <n v="2"/>
    <x v="6"/>
    <n v="-2.0621999999999998"/>
    <m/>
  </r>
  <r>
    <n v="9438"/>
    <s v="CA-2017-107853"/>
    <x v="1143"/>
    <d v="2017-05-31T00:00:00"/>
    <x v="1"/>
    <s v="CD-11920"/>
    <x v="303"/>
    <x v="0"/>
    <s v="United States"/>
    <s v="Oceanside"/>
    <x v="1"/>
    <n v="92054"/>
    <x v="1"/>
    <s v="OFF-PA-10000520"/>
    <x v="1"/>
    <x v="10"/>
    <s v="Xerox 201"/>
    <n v="12.96"/>
    <n v="2"/>
    <x v="0"/>
    <n v="6.2207999999999997"/>
    <m/>
  </r>
  <r>
    <n v="9439"/>
    <s v="CA-2017-126144"/>
    <x v="689"/>
    <d v="2017-08-05T00:00:00"/>
    <x v="1"/>
    <s v="GM-14680"/>
    <x v="411"/>
    <x v="0"/>
    <s v="United States"/>
    <s v="Philadelphia"/>
    <x v="9"/>
    <n v="19134"/>
    <x v="3"/>
    <s v="TEC-PH-10001079"/>
    <x v="2"/>
    <x v="7"/>
    <s v="Polycom SoundPoint Pro SE-225 Corded phone"/>
    <n v="285.57600000000002"/>
    <n v="4"/>
    <x v="10"/>
    <n v="-57.115200000000002"/>
    <m/>
  </r>
  <r>
    <n v="9440"/>
    <s v="US-2014-154655"/>
    <x v="36"/>
    <d v="2014-10-17T00:00:00"/>
    <x v="1"/>
    <s v="BP-11050"/>
    <x v="771"/>
    <x v="1"/>
    <s v="United States"/>
    <s v="Chicago"/>
    <x v="10"/>
    <n v="60623"/>
    <x v="2"/>
    <s v="OFF-SU-10000898"/>
    <x v="1"/>
    <x v="14"/>
    <s v="Acme Hot Forged Carbon Steel Scissors with Nickel-Plated Handles, 3 7/8&quot; Cut, 8&quot;L"/>
    <n v="22.24"/>
    <n v="2"/>
    <x v="2"/>
    <n v="2.5019999999999998"/>
    <m/>
  </r>
  <r>
    <n v="9441"/>
    <s v="CA-2014-100391"/>
    <x v="594"/>
    <d v="2014-05-29T00:00:00"/>
    <x v="1"/>
    <s v="BW-11065"/>
    <x v="768"/>
    <x v="0"/>
    <s v="United States"/>
    <s v="New York City"/>
    <x v="15"/>
    <n v="10035"/>
    <x v="3"/>
    <s v="OFF-PA-10001471"/>
    <x v="1"/>
    <x v="10"/>
    <s v="Strathmore Photo Frame Cards"/>
    <n v="14.62"/>
    <n v="2"/>
    <x v="0"/>
    <n v="6.7252000000000001"/>
    <m/>
  </r>
  <r>
    <n v="9442"/>
    <s v="CA-2014-165477"/>
    <x v="282"/>
    <d v="2014-12-31T00:00:00"/>
    <x v="0"/>
    <s v="RE-19405"/>
    <x v="791"/>
    <x v="0"/>
    <s v="United States"/>
    <s v="Kent"/>
    <x v="24"/>
    <n v="44240"/>
    <x v="3"/>
    <s v="OFF-AP-10003281"/>
    <x v="1"/>
    <x v="9"/>
    <s v="Acco 6 Outlet Guardian Standard Surge Suppressor"/>
    <n v="48.36"/>
    <n v="5"/>
    <x v="2"/>
    <n v="6.0449999999999999"/>
    <m/>
  </r>
  <r>
    <n v="9443"/>
    <s v="CA-2017-165904"/>
    <x v="104"/>
    <d v="2017-04-11T00:00:00"/>
    <x v="1"/>
    <s v="HR-14770"/>
    <x v="367"/>
    <x v="2"/>
    <s v="United States"/>
    <s v="Jacksonville"/>
    <x v="2"/>
    <n v="32216"/>
    <x v="0"/>
    <s v="OFF-AR-10003156"/>
    <x v="1"/>
    <x v="6"/>
    <s v="50 Colored Long Pencils"/>
    <n v="16.256"/>
    <n v="2"/>
    <x v="2"/>
    <n v="1.2192000000000001"/>
    <m/>
  </r>
  <r>
    <n v="9444"/>
    <s v="CA-2017-165904"/>
    <x v="104"/>
    <d v="2017-04-11T00:00:00"/>
    <x v="1"/>
    <s v="HR-14770"/>
    <x v="367"/>
    <x v="2"/>
    <s v="United States"/>
    <s v="Jacksonville"/>
    <x v="2"/>
    <n v="32216"/>
    <x v="0"/>
    <s v="TEC-PH-10000576"/>
    <x v="2"/>
    <x v="7"/>
    <s v="AT&amp;T 1080 Corded phone"/>
    <n v="219.184"/>
    <n v="2"/>
    <x v="2"/>
    <n v="19.178599999999999"/>
    <m/>
  </r>
  <r>
    <n v="9445"/>
    <s v="CA-2015-104052"/>
    <x v="879"/>
    <d v="2015-03-02T00:00:00"/>
    <x v="2"/>
    <s v="TP-21565"/>
    <x v="734"/>
    <x v="1"/>
    <s v="United States"/>
    <s v="Coppell"/>
    <x v="5"/>
    <n v="75019"/>
    <x v="2"/>
    <s v="TEC-PH-10003215"/>
    <x v="2"/>
    <x v="7"/>
    <s v="Jackery Bar Premium Fast-charging Portable Charger"/>
    <n v="95.84"/>
    <n v="4"/>
    <x v="2"/>
    <n v="34.741999999999997"/>
    <m/>
  </r>
  <r>
    <n v="9446"/>
    <s v="CA-2015-168277"/>
    <x v="352"/>
    <d v="2015-06-03T00:00:00"/>
    <x v="1"/>
    <s v="KB-16315"/>
    <x v="41"/>
    <x v="0"/>
    <s v="United States"/>
    <s v="Indianapolis"/>
    <x v="14"/>
    <n v="46203"/>
    <x v="2"/>
    <s v="OFF-LA-10004484"/>
    <x v="1"/>
    <x v="2"/>
    <s v="Avery 476"/>
    <n v="12.39"/>
    <n v="3"/>
    <x v="0"/>
    <n v="5.6993999999999998"/>
    <m/>
  </r>
  <r>
    <n v="9447"/>
    <s v="CA-2016-158617"/>
    <x v="897"/>
    <d v="2016-09-28T00:00:00"/>
    <x v="1"/>
    <s v="AC-10660"/>
    <x v="663"/>
    <x v="0"/>
    <s v="United States"/>
    <s v="Lawrence"/>
    <x v="14"/>
    <n v="46226"/>
    <x v="2"/>
    <s v="OFF-PA-10002245"/>
    <x v="1"/>
    <x v="10"/>
    <s v="Xerox 1895"/>
    <n v="35.880000000000003"/>
    <n v="6"/>
    <x v="0"/>
    <n v="16.146000000000001"/>
    <m/>
  </r>
  <r>
    <n v="9448"/>
    <s v="CA-2017-136882"/>
    <x v="837"/>
    <d v="2017-06-03T00:00:00"/>
    <x v="1"/>
    <s v="DN-13690"/>
    <x v="35"/>
    <x v="0"/>
    <s v="United States"/>
    <s v="Tulsa"/>
    <x v="26"/>
    <n v="74133"/>
    <x v="2"/>
    <s v="FUR-FU-10003664"/>
    <x v="0"/>
    <x v="5"/>
    <s v="Electrix Architect's Clamp-On Swing Arm Lamp, Black"/>
    <n v="477.3"/>
    <n v="5"/>
    <x v="0"/>
    <n v="138.417"/>
    <m/>
  </r>
  <r>
    <n v="9449"/>
    <s v="US-2016-148957"/>
    <x v="42"/>
    <d v="2016-09-23T00:00:00"/>
    <x v="1"/>
    <s v="CC-12430"/>
    <x v="254"/>
    <x v="2"/>
    <s v="United States"/>
    <s v="Redmond"/>
    <x v="4"/>
    <n v="98052"/>
    <x v="1"/>
    <s v="OFF-LA-10002195"/>
    <x v="1"/>
    <x v="2"/>
    <s v="Avery 481"/>
    <n v="12.32"/>
    <n v="4"/>
    <x v="0"/>
    <n v="5.9135999999999997"/>
    <m/>
  </r>
  <r>
    <n v="9450"/>
    <s v="CA-2014-140032"/>
    <x v="78"/>
    <d v="2014-09-13T00:00:00"/>
    <x v="1"/>
    <s v="TS-21340"/>
    <x v="358"/>
    <x v="0"/>
    <s v="United States"/>
    <s v="San Francisco"/>
    <x v="1"/>
    <n v="94109"/>
    <x v="1"/>
    <s v="OFF-BI-10000822"/>
    <x v="1"/>
    <x v="8"/>
    <s v="Acco PRESSTEX Data Binder with Storage Hooks, Light Blue, 9 1/2&quot; X 11&quot;"/>
    <n v="8.6080000000000005"/>
    <n v="2"/>
    <x v="2"/>
    <n v="3.0127999999999999"/>
    <m/>
  </r>
  <r>
    <n v="9451"/>
    <s v="CA-2017-145506"/>
    <x v="95"/>
    <d v="2017-06-07T00:00:00"/>
    <x v="1"/>
    <s v="MO-17800"/>
    <x v="246"/>
    <x v="2"/>
    <s v="United States"/>
    <s v="Spokane"/>
    <x v="4"/>
    <n v="99207"/>
    <x v="1"/>
    <s v="OFF-ST-10004963"/>
    <x v="1"/>
    <x v="4"/>
    <s v="Eldon Gobal File Keepers"/>
    <n v="136.26"/>
    <n v="9"/>
    <x v="0"/>
    <n v="5.4504000000000001"/>
    <m/>
  </r>
  <r>
    <n v="9452"/>
    <s v="CA-2015-129546"/>
    <x v="694"/>
    <d v="2015-10-05T00:00:00"/>
    <x v="1"/>
    <s v="RP-19855"/>
    <x v="532"/>
    <x v="1"/>
    <s v="United States"/>
    <s v="Los Angeles"/>
    <x v="1"/>
    <n v="90032"/>
    <x v="1"/>
    <s v="OFF-AP-10002495"/>
    <x v="1"/>
    <x v="9"/>
    <s v="Acco Smartsocket Table Surge Protector, 6 Color-Coded Adapter Outlets"/>
    <n v="186.15"/>
    <n v="3"/>
    <x v="0"/>
    <n v="55.844999999999999"/>
    <m/>
  </r>
  <r>
    <n v="9453"/>
    <s v="CA-2015-129546"/>
    <x v="694"/>
    <d v="2015-10-05T00:00:00"/>
    <x v="1"/>
    <s v="RP-19855"/>
    <x v="532"/>
    <x v="1"/>
    <s v="United States"/>
    <s v="Los Angeles"/>
    <x v="1"/>
    <n v="90032"/>
    <x v="1"/>
    <s v="OFF-BI-10004001"/>
    <x v="1"/>
    <x v="8"/>
    <s v="GBC Recycled VeloBinder Covers"/>
    <n v="81.792000000000002"/>
    <n v="6"/>
    <x v="2"/>
    <n v="26.5824"/>
    <m/>
  </r>
  <r>
    <n v="9454"/>
    <s v="CA-2015-129546"/>
    <x v="694"/>
    <d v="2015-10-05T00:00:00"/>
    <x v="1"/>
    <s v="RP-19855"/>
    <x v="532"/>
    <x v="1"/>
    <s v="United States"/>
    <s v="Los Angeles"/>
    <x v="1"/>
    <n v="90032"/>
    <x v="1"/>
    <s v="OFF-SU-10004884"/>
    <x v="1"/>
    <x v="14"/>
    <s v="Acme Galleria Hot Forged Steel Scissors with Colored Handles"/>
    <n v="47.19"/>
    <n v="3"/>
    <x v="0"/>
    <n v="13.6851"/>
    <m/>
  </r>
  <r>
    <n v="9455"/>
    <s v="CA-2015-129546"/>
    <x v="694"/>
    <d v="2015-10-05T00:00:00"/>
    <x v="1"/>
    <s v="RP-19855"/>
    <x v="532"/>
    <x v="1"/>
    <s v="United States"/>
    <s v="Los Angeles"/>
    <x v="1"/>
    <n v="90032"/>
    <x v="1"/>
    <s v="TEC-PH-10003555"/>
    <x v="2"/>
    <x v="7"/>
    <s v="Motorola HK250 Universal Bluetooth Headset"/>
    <n v="36.783999999999999"/>
    <n v="2"/>
    <x v="2"/>
    <n v="-8.2764000000000006"/>
    <m/>
  </r>
  <r>
    <n v="9456"/>
    <s v="CA-2016-140977"/>
    <x v="950"/>
    <d v="2016-06-19T00:00:00"/>
    <x v="0"/>
    <s v="JL-15175"/>
    <x v="311"/>
    <x v="2"/>
    <s v="United States"/>
    <s v="Chattanooga"/>
    <x v="18"/>
    <n v="37421"/>
    <x v="0"/>
    <s v="TEC-MA-10003493"/>
    <x v="2"/>
    <x v="15"/>
    <s v="Penpower WorldCard Pro Card Scanner"/>
    <n v="91.474999999999994"/>
    <n v="1"/>
    <x v="5"/>
    <n v="-1.8294999999999999"/>
    <m/>
  </r>
  <r>
    <n v="9457"/>
    <s v="CA-2017-151855"/>
    <x v="837"/>
    <d v="2017-06-03T00:00:00"/>
    <x v="1"/>
    <s v="BW-11110"/>
    <x v="308"/>
    <x v="1"/>
    <s v="United States"/>
    <s v="Greensboro"/>
    <x v="3"/>
    <n v="27405"/>
    <x v="0"/>
    <s v="TEC-AC-10002380"/>
    <x v="2"/>
    <x v="11"/>
    <s v="Sony 8GB Class 10 Micro SDHC R40 Memory Card"/>
    <n v="27.192"/>
    <n v="3"/>
    <x v="2"/>
    <n v="0.33989999999999998"/>
    <m/>
  </r>
  <r>
    <n v="9458"/>
    <s v="CA-2017-151855"/>
    <x v="837"/>
    <d v="2017-06-03T00:00:00"/>
    <x v="1"/>
    <s v="BW-11110"/>
    <x v="308"/>
    <x v="1"/>
    <s v="United States"/>
    <s v="Greensboro"/>
    <x v="3"/>
    <n v="27405"/>
    <x v="0"/>
    <s v="OFF-BI-10004209"/>
    <x v="1"/>
    <x v="8"/>
    <s v="Fellowes Twister Kit, Gray/Clear, 3/pkg"/>
    <n v="12.06"/>
    <n v="5"/>
    <x v="6"/>
    <n v="-10.050000000000001"/>
    <m/>
  </r>
  <r>
    <n v="9459"/>
    <s v="CA-2014-138240"/>
    <x v="1148"/>
    <d v="2014-10-14T00:00:00"/>
    <x v="1"/>
    <s v="SJ-20500"/>
    <x v="81"/>
    <x v="0"/>
    <s v="United States"/>
    <s v="San Francisco"/>
    <x v="1"/>
    <n v="94122"/>
    <x v="1"/>
    <s v="OFF-AR-10002135"/>
    <x v="1"/>
    <x v="6"/>
    <s v="Boston Heavy-Duty Trimline Electric Pencil Sharpeners"/>
    <n v="144.6"/>
    <n v="3"/>
    <x v="0"/>
    <n v="41.933999999999997"/>
    <m/>
  </r>
  <r>
    <n v="9460"/>
    <s v="CA-2014-138240"/>
    <x v="1148"/>
    <d v="2014-10-14T00:00:00"/>
    <x v="1"/>
    <s v="SJ-20500"/>
    <x v="81"/>
    <x v="0"/>
    <s v="United States"/>
    <s v="San Francisco"/>
    <x v="1"/>
    <n v="94122"/>
    <x v="1"/>
    <s v="TEC-PH-10002583"/>
    <x v="2"/>
    <x v="7"/>
    <s v="iOttie HLCRIO102 Car Mount"/>
    <n v="15.992000000000001"/>
    <n v="1"/>
    <x v="2"/>
    <n v="-2.9984999999999999"/>
    <m/>
  </r>
  <r>
    <n v="9461"/>
    <s v="CA-2014-101833"/>
    <x v="664"/>
    <d v="2014-11-22T00:00:00"/>
    <x v="0"/>
    <s v="FG-14260"/>
    <x v="435"/>
    <x v="2"/>
    <s v="United States"/>
    <s v="New York City"/>
    <x v="15"/>
    <n v="10024"/>
    <x v="3"/>
    <s v="OFF-PA-10003591"/>
    <x v="1"/>
    <x v="10"/>
    <s v="Southworth 100% Cotton The Best Paper"/>
    <n v="34.44"/>
    <n v="3"/>
    <x v="0"/>
    <n v="17.22"/>
    <m/>
  </r>
  <r>
    <n v="9462"/>
    <s v="CA-2014-100867"/>
    <x v="538"/>
    <d v="2014-10-24T00:00:00"/>
    <x v="1"/>
    <s v="EH-14125"/>
    <x v="258"/>
    <x v="2"/>
    <s v="United States"/>
    <s v="Lakewood"/>
    <x v="1"/>
    <n v="90712"/>
    <x v="1"/>
    <s v="TEC-PH-10004922"/>
    <x v="2"/>
    <x v="7"/>
    <s v="RCA Visys Integrated PBX 8-Line Router"/>
    <n v="321.55200000000002"/>
    <n v="6"/>
    <x v="2"/>
    <n v="20.097000000000001"/>
    <m/>
  </r>
  <r>
    <n v="9463"/>
    <s v="US-2017-109610"/>
    <x v="920"/>
    <d v="2017-11-30T00:00:00"/>
    <x v="0"/>
    <s v="BS-11590"/>
    <x v="29"/>
    <x v="1"/>
    <s v="United States"/>
    <s v="Louisville"/>
    <x v="0"/>
    <n v="40214"/>
    <x v="0"/>
    <s v="FUR-CH-10001854"/>
    <x v="0"/>
    <x v="1"/>
    <s v="Office Star - Professional Matrix Back Chair with 2-to-1 Synchro Tilt and Mesh Fabric Seat"/>
    <n v="701.96"/>
    <n v="2"/>
    <x v="0"/>
    <n v="168.47040000000001"/>
    <m/>
  </r>
  <r>
    <n v="9464"/>
    <s v="CA-2014-156545"/>
    <x v="1220"/>
    <d v="2014-03-03T00:00:00"/>
    <x v="2"/>
    <s v="JS-16030"/>
    <x v="559"/>
    <x v="0"/>
    <s v="United States"/>
    <s v="Columbus"/>
    <x v="24"/>
    <n v="43229"/>
    <x v="3"/>
    <s v="OFF-AR-10003560"/>
    <x v="1"/>
    <x v="6"/>
    <s v="Zebra Zazzle Fluorescent Highlighters"/>
    <n v="19.456"/>
    <n v="4"/>
    <x v="2"/>
    <n v="3.4047999999999998"/>
    <m/>
  </r>
  <r>
    <n v="9465"/>
    <s v="CA-2014-109127"/>
    <x v="1059"/>
    <d v="2014-12-25T00:00:00"/>
    <x v="1"/>
    <s v="JC-15775"/>
    <x v="547"/>
    <x v="0"/>
    <s v="United States"/>
    <s v="Newark"/>
    <x v="13"/>
    <n v="19711"/>
    <x v="3"/>
    <s v="OFF-LA-10004409"/>
    <x v="1"/>
    <x v="2"/>
    <s v="Avery 492"/>
    <n v="17.28"/>
    <n v="6"/>
    <x v="0"/>
    <n v="7.9488000000000003"/>
    <m/>
  </r>
  <r>
    <n v="9466"/>
    <s v="CA-2016-126858"/>
    <x v="258"/>
    <d v="2016-11-23T00:00:00"/>
    <x v="1"/>
    <s v="JM-15265"/>
    <x v="25"/>
    <x v="1"/>
    <s v="United States"/>
    <s v="Seattle"/>
    <x v="4"/>
    <n v="98115"/>
    <x v="1"/>
    <s v="FUR-FU-10000448"/>
    <x v="0"/>
    <x v="5"/>
    <s v="Tenex Chairmats For Use With Carpeted Floors"/>
    <n v="31.96"/>
    <n v="2"/>
    <x v="0"/>
    <n v="1.5980000000000001"/>
    <m/>
  </r>
  <r>
    <n v="9467"/>
    <s v="CA-2017-102925"/>
    <x v="60"/>
    <d v="2017-11-10T00:00:00"/>
    <x v="0"/>
    <s v="CD-12280"/>
    <x v="512"/>
    <x v="0"/>
    <s v="United States"/>
    <s v="New York City"/>
    <x v="15"/>
    <n v="10024"/>
    <x v="3"/>
    <s v="OFF-BI-10002735"/>
    <x v="1"/>
    <x v="8"/>
    <s v="GBC Prestige Therm-A-Bind Covers"/>
    <n v="164.68799999999999"/>
    <n v="6"/>
    <x v="2"/>
    <n v="55.5822"/>
    <m/>
  </r>
  <r>
    <n v="9468"/>
    <s v="CA-2017-102925"/>
    <x v="60"/>
    <d v="2017-11-10T00:00:00"/>
    <x v="0"/>
    <s v="CD-12280"/>
    <x v="512"/>
    <x v="0"/>
    <s v="United States"/>
    <s v="New York City"/>
    <x v="15"/>
    <n v="10024"/>
    <x v="3"/>
    <s v="FUR-TA-10003469"/>
    <x v="0"/>
    <x v="3"/>
    <s v="Balt Split Level Computer Training Table"/>
    <n v="166.5"/>
    <n v="2"/>
    <x v="10"/>
    <n v="-66.599999999999994"/>
    <m/>
  </r>
  <r>
    <n v="9469"/>
    <s v="CA-2017-102925"/>
    <x v="60"/>
    <d v="2017-11-10T00:00:00"/>
    <x v="0"/>
    <s v="CD-12280"/>
    <x v="512"/>
    <x v="0"/>
    <s v="United States"/>
    <s v="New York City"/>
    <x v="15"/>
    <n v="10024"/>
    <x v="3"/>
    <s v="OFF-PA-10001870"/>
    <x v="1"/>
    <x v="10"/>
    <s v="Xerox 202"/>
    <n v="12.96"/>
    <n v="2"/>
    <x v="0"/>
    <n v="6.2207999999999997"/>
    <m/>
  </r>
  <r>
    <n v="9470"/>
    <s v="CA-2017-102925"/>
    <x v="60"/>
    <d v="2017-11-10T00:00:00"/>
    <x v="0"/>
    <s v="CD-12280"/>
    <x v="512"/>
    <x v="0"/>
    <s v="United States"/>
    <s v="New York City"/>
    <x v="15"/>
    <n v="10024"/>
    <x v="3"/>
    <s v="OFF-PA-10004071"/>
    <x v="1"/>
    <x v="10"/>
    <s v="Eaton Premium Continuous-Feed Paper, 25% Cotton, Letter Size, White, 1000 Shts/Box"/>
    <n v="110.96"/>
    <n v="2"/>
    <x v="0"/>
    <n v="53.260800000000003"/>
    <m/>
  </r>
  <r>
    <n v="9471"/>
    <s v="CA-2017-102925"/>
    <x v="60"/>
    <d v="2017-11-10T00:00:00"/>
    <x v="0"/>
    <s v="CD-12280"/>
    <x v="512"/>
    <x v="0"/>
    <s v="United States"/>
    <s v="New York City"/>
    <x v="15"/>
    <n v="10024"/>
    <x v="3"/>
    <s v="TEC-PH-10001448"/>
    <x v="2"/>
    <x v="7"/>
    <s v="Anker Astro 15000mAh USB Portable Charger"/>
    <n v="99.98"/>
    <n v="2"/>
    <x v="0"/>
    <n v="3.9992000000000001"/>
    <m/>
  </r>
  <r>
    <n v="9472"/>
    <s v="CA-2017-102925"/>
    <x v="60"/>
    <d v="2017-11-10T00:00:00"/>
    <x v="0"/>
    <s v="CD-12280"/>
    <x v="512"/>
    <x v="0"/>
    <s v="United States"/>
    <s v="New York City"/>
    <x v="15"/>
    <n v="10024"/>
    <x v="3"/>
    <s v="OFF-BI-10002706"/>
    <x v="1"/>
    <x v="8"/>
    <s v="Avery Premier Heavy-Duty Binder with Round Locking Rings"/>
    <n v="11.423999999999999"/>
    <n v="1"/>
    <x v="2"/>
    <n v="3.7128000000000001"/>
    <m/>
  </r>
  <r>
    <n v="9473"/>
    <s v="CA-2017-102925"/>
    <x v="60"/>
    <d v="2017-11-10T00:00:00"/>
    <x v="0"/>
    <s v="CD-12280"/>
    <x v="512"/>
    <x v="0"/>
    <s v="United States"/>
    <s v="New York City"/>
    <x v="15"/>
    <n v="10024"/>
    <x v="3"/>
    <s v="FUR-CH-10004875"/>
    <x v="0"/>
    <x v="1"/>
    <s v="Harbour Creations 67200 Series Stacking Chairs"/>
    <n v="128.124"/>
    <n v="2"/>
    <x v="9"/>
    <n v="24.2012"/>
    <m/>
  </r>
  <r>
    <n v="9474"/>
    <s v="CA-2017-102925"/>
    <x v="60"/>
    <d v="2017-11-10T00:00:00"/>
    <x v="0"/>
    <s v="CD-12280"/>
    <x v="512"/>
    <x v="0"/>
    <s v="United States"/>
    <s v="New York City"/>
    <x v="15"/>
    <n v="10024"/>
    <x v="3"/>
    <s v="FUR-FU-10004245"/>
    <x v="0"/>
    <x v="5"/>
    <s v="Career Cubicle Clock, 8 1/4&quot;, Black"/>
    <n v="101.4"/>
    <n v="5"/>
    <x v="0"/>
    <n v="38.531999999999996"/>
    <m/>
  </r>
  <r>
    <n v="9475"/>
    <s v="CA-2015-100818"/>
    <x v="70"/>
    <d v="2015-06-05T00:00:00"/>
    <x v="0"/>
    <s v="JM-15265"/>
    <x v="25"/>
    <x v="1"/>
    <s v="United States"/>
    <s v="Chicago"/>
    <x v="10"/>
    <n v="60653"/>
    <x v="2"/>
    <s v="OFF-LA-10000443"/>
    <x v="1"/>
    <x v="2"/>
    <s v="Avery 501"/>
    <n v="5.9039999999999999"/>
    <n v="2"/>
    <x v="2"/>
    <n v="1.9925999999999999"/>
    <m/>
  </r>
  <r>
    <n v="9476"/>
    <s v="CA-2015-100818"/>
    <x v="70"/>
    <d v="2015-06-05T00:00:00"/>
    <x v="0"/>
    <s v="JM-15265"/>
    <x v="25"/>
    <x v="1"/>
    <s v="United States"/>
    <s v="Chicago"/>
    <x v="10"/>
    <n v="60653"/>
    <x v="2"/>
    <s v="OFF-PA-10001125"/>
    <x v="1"/>
    <x v="10"/>
    <s v="Xerox 1988"/>
    <n v="173.488"/>
    <n v="7"/>
    <x v="2"/>
    <n v="54.215000000000003"/>
    <m/>
  </r>
  <r>
    <n v="9477"/>
    <s v="CA-2015-100818"/>
    <x v="70"/>
    <d v="2015-06-05T00:00:00"/>
    <x v="0"/>
    <s v="JM-15265"/>
    <x v="25"/>
    <x v="1"/>
    <s v="United States"/>
    <s v="Chicago"/>
    <x v="10"/>
    <n v="60653"/>
    <x v="2"/>
    <s v="FUR-FU-10002703"/>
    <x v="0"/>
    <x v="5"/>
    <s v="Tenex Traditional Chairmats for Hard Floors, Average Lip, 36&quot; x 48&quot;"/>
    <n v="51.56"/>
    <n v="2"/>
    <x v="7"/>
    <n v="-61.872"/>
    <m/>
  </r>
  <r>
    <n v="9478"/>
    <s v="CA-2015-100818"/>
    <x v="70"/>
    <d v="2015-06-05T00:00:00"/>
    <x v="0"/>
    <s v="JM-15265"/>
    <x v="25"/>
    <x v="1"/>
    <s v="United States"/>
    <s v="Chicago"/>
    <x v="10"/>
    <n v="60653"/>
    <x v="2"/>
    <s v="OFF-BI-10004364"/>
    <x v="1"/>
    <x v="8"/>
    <s v="Storex Dura Pro Binders"/>
    <n v="3.5640000000000001"/>
    <n v="3"/>
    <x v="3"/>
    <n v="-6.2370000000000001"/>
    <m/>
  </r>
  <r>
    <n v="9479"/>
    <s v="CA-2014-126193"/>
    <x v="557"/>
    <d v="2014-09-14T00:00:00"/>
    <x v="1"/>
    <s v="SS-20410"/>
    <x v="757"/>
    <x v="0"/>
    <s v="United States"/>
    <s v="Oswego"/>
    <x v="10"/>
    <n v="60543"/>
    <x v="2"/>
    <s v="OFF-FA-10000936"/>
    <x v="1"/>
    <x v="13"/>
    <s v="Acco Hot Clips Clips to Go"/>
    <n v="13.16"/>
    <n v="5"/>
    <x v="2"/>
    <n v="4.1124999999999998"/>
    <m/>
  </r>
  <r>
    <n v="9480"/>
    <s v="CA-2014-126193"/>
    <x v="557"/>
    <d v="2014-09-14T00:00:00"/>
    <x v="1"/>
    <s v="SS-20410"/>
    <x v="757"/>
    <x v="0"/>
    <s v="United States"/>
    <s v="Oswego"/>
    <x v="10"/>
    <n v="60543"/>
    <x v="2"/>
    <s v="OFF-BI-10001249"/>
    <x v="1"/>
    <x v="8"/>
    <s v="Avery Heavy-Duty EZD View Binder with Locking Rings"/>
    <n v="3.8279999999999998"/>
    <n v="3"/>
    <x v="3"/>
    <n v="-6.5076000000000001"/>
    <m/>
  </r>
  <r>
    <n v="9481"/>
    <s v="CA-2014-126193"/>
    <x v="557"/>
    <d v="2014-09-14T00:00:00"/>
    <x v="1"/>
    <s v="SS-20410"/>
    <x v="757"/>
    <x v="0"/>
    <s v="United States"/>
    <s v="Oswego"/>
    <x v="10"/>
    <n v="60543"/>
    <x v="2"/>
    <s v="OFF-BI-10004632"/>
    <x v="1"/>
    <x v="8"/>
    <s v="Ibico Hi-Tech Manual Binding System"/>
    <n v="304.99"/>
    <n v="5"/>
    <x v="3"/>
    <n v="-533.73249999999996"/>
    <m/>
  </r>
  <r>
    <n v="9482"/>
    <s v="CA-2017-150504"/>
    <x v="44"/>
    <d v="2017-11-12T00:00:00"/>
    <x v="1"/>
    <s v="HG-14845"/>
    <x v="668"/>
    <x v="0"/>
    <s v="United States"/>
    <s v="Dallas"/>
    <x v="5"/>
    <n v="75220"/>
    <x v="2"/>
    <s v="OFF-ST-10000615"/>
    <x v="1"/>
    <x v="4"/>
    <s v="SimpliFile Personal File, Black Granite, 15w x 6-15/16d x 11-1/4h"/>
    <n v="18.16"/>
    <n v="2"/>
    <x v="2"/>
    <n v="1.8160000000000001"/>
    <m/>
  </r>
  <r>
    <n v="9483"/>
    <s v="CA-2015-158351"/>
    <x v="782"/>
    <d v="2015-06-24T00:00:00"/>
    <x v="0"/>
    <s v="BC-11125"/>
    <x v="604"/>
    <x v="2"/>
    <s v="United States"/>
    <s v="Philadelphia"/>
    <x v="9"/>
    <n v="19134"/>
    <x v="3"/>
    <s v="TEC-AC-10001838"/>
    <x v="2"/>
    <x v="11"/>
    <s v="Razer Tiamat Over Ear 7.1 Surround Sound PC Gaming Headset"/>
    <n v="319.98399999999998"/>
    <n v="2"/>
    <x v="2"/>
    <n v="91.995400000000004"/>
    <m/>
  </r>
  <r>
    <n v="9484"/>
    <s v="CA-2014-122679"/>
    <x v="192"/>
    <d v="2014-07-28T00:00:00"/>
    <x v="1"/>
    <s v="AB-10255"/>
    <x v="437"/>
    <x v="2"/>
    <s v="United States"/>
    <s v="Los Angeles"/>
    <x v="1"/>
    <n v="90008"/>
    <x v="1"/>
    <s v="OFF-AR-10004757"/>
    <x v="1"/>
    <x v="6"/>
    <s v="Crayola Colored Pencils"/>
    <n v="19.68"/>
    <n v="6"/>
    <x v="0"/>
    <n v="6.4943999999999997"/>
    <m/>
  </r>
  <r>
    <n v="9485"/>
    <s v="CA-2016-164770"/>
    <x v="499"/>
    <d v="2016-12-04T00:00:00"/>
    <x v="0"/>
    <s v="MY-18295"/>
    <x v="501"/>
    <x v="1"/>
    <s v="United States"/>
    <s v="Houston"/>
    <x v="5"/>
    <n v="77036"/>
    <x v="2"/>
    <s v="FUR-BO-10003893"/>
    <x v="0"/>
    <x v="0"/>
    <s v="Sauder Camden County Collection Library"/>
    <n v="781.86400000000003"/>
    <n v="10"/>
    <x v="8"/>
    <n v="-137.976"/>
    <m/>
  </r>
  <r>
    <n v="9486"/>
    <s v="CA-2016-164770"/>
    <x v="499"/>
    <d v="2016-12-04T00:00:00"/>
    <x v="0"/>
    <s v="MY-18295"/>
    <x v="501"/>
    <x v="1"/>
    <s v="United States"/>
    <s v="Houston"/>
    <x v="5"/>
    <n v="77036"/>
    <x v="2"/>
    <s v="OFF-PA-10003893"/>
    <x v="1"/>
    <x v="10"/>
    <s v="Xerox 1962"/>
    <n v="30.815999999999999"/>
    <n v="9"/>
    <x v="2"/>
    <n v="9.6300000000000008"/>
    <m/>
  </r>
  <r>
    <n v="9487"/>
    <s v="CA-2017-130505"/>
    <x v="386"/>
    <d v="2017-10-12T00:00:00"/>
    <x v="3"/>
    <s v="NF-18385"/>
    <x v="173"/>
    <x v="0"/>
    <s v="United States"/>
    <s v="Wheeling"/>
    <x v="48"/>
    <n v="26003"/>
    <x v="3"/>
    <s v="FUR-TA-10001932"/>
    <x v="0"/>
    <x v="3"/>
    <s v="Chromcraft 48&quot; x 96&quot; Racetrack Double Pedestal Table"/>
    <n v="673.34400000000005"/>
    <n v="3"/>
    <x v="4"/>
    <n v="-76.953599999999994"/>
    <m/>
  </r>
  <r>
    <n v="9488"/>
    <s v="US-2017-125213"/>
    <x v="157"/>
    <d v="2017-12-13T00:00:00"/>
    <x v="2"/>
    <s v="NB-18655"/>
    <x v="240"/>
    <x v="1"/>
    <s v="United States"/>
    <s v="Paterson"/>
    <x v="30"/>
    <n v="7501"/>
    <x v="3"/>
    <s v="OFF-FA-10001561"/>
    <x v="1"/>
    <x v="13"/>
    <s v="Stockwell Push Pins"/>
    <n v="6.54"/>
    <n v="3"/>
    <x v="0"/>
    <n v="2.1581999999999999"/>
    <m/>
  </r>
  <r>
    <n v="9489"/>
    <s v="CA-2015-156566"/>
    <x v="486"/>
    <d v="2015-10-04T00:00:00"/>
    <x v="2"/>
    <s v="EM-13960"/>
    <x v="75"/>
    <x v="0"/>
    <s v="United States"/>
    <s v="Portland"/>
    <x v="21"/>
    <n v="97206"/>
    <x v="1"/>
    <s v="TEC-PH-10001817"/>
    <x v="2"/>
    <x v="7"/>
    <s v="Wilson Electronics DB Pro Signal Booster"/>
    <n v="572.79999999999995"/>
    <n v="2"/>
    <x v="2"/>
    <n v="50.12"/>
    <m/>
  </r>
  <r>
    <n v="9490"/>
    <s v="US-2016-102232"/>
    <x v="1221"/>
    <d v="2016-08-11T00:00:00"/>
    <x v="1"/>
    <s v="MF-17665"/>
    <x v="716"/>
    <x v="1"/>
    <s v="United States"/>
    <s v="Huntsville"/>
    <x v="19"/>
    <n v="35810"/>
    <x v="0"/>
    <s v="OFF-AR-10000538"/>
    <x v="1"/>
    <x v="6"/>
    <s v="Boston Model 1800 Electric Pencil Sharpener, Gray"/>
    <n v="197.05"/>
    <n v="7"/>
    <x v="0"/>
    <n v="59.115000000000002"/>
    <m/>
  </r>
  <r>
    <n v="9491"/>
    <s v="CA-2017-111738"/>
    <x v="1032"/>
    <d v="2017-01-07T00:00:00"/>
    <x v="1"/>
    <s v="CM-12385"/>
    <x v="200"/>
    <x v="0"/>
    <s v="United States"/>
    <s v="San Francisco"/>
    <x v="1"/>
    <n v="94110"/>
    <x v="1"/>
    <s v="OFF-BI-10004584"/>
    <x v="1"/>
    <x v="8"/>
    <s v="GBC ProClick 150 Presentation Binding System"/>
    <n v="2022.2719999999999"/>
    <n v="8"/>
    <x v="2"/>
    <n v="682.51679999999999"/>
    <m/>
  </r>
  <r>
    <n v="9492"/>
    <s v="CA-2017-111738"/>
    <x v="1032"/>
    <d v="2017-01-07T00:00:00"/>
    <x v="1"/>
    <s v="CM-12385"/>
    <x v="200"/>
    <x v="0"/>
    <s v="United States"/>
    <s v="San Francisco"/>
    <x v="1"/>
    <n v="94110"/>
    <x v="1"/>
    <s v="OFF-AR-10000817"/>
    <x v="1"/>
    <x v="6"/>
    <s v="Manco Dry-Lighter Erasable Highlighter"/>
    <n v="9.1199999999999992"/>
    <n v="3"/>
    <x v="0"/>
    <n v="3.1008"/>
    <m/>
  </r>
  <r>
    <n v="9493"/>
    <s v="CA-2017-163188"/>
    <x v="659"/>
    <d v="2017-11-07T00:00:00"/>
    <x v="3"/>
    <s v="EC-14050"/>
    <x v="685"/>
    <x v="0"/>
    <s v="United States"/>
    <s v="Oklahoma City"/>
    <x v="26"/>
    <n v="73120"/>
    <x v="2"/>
    <s v="OFF-BI-10000756"/>
    <x v="1"/>
    <x v="8"/>
    <s v="Storex DuraTech Recycled Plastic Frosted Binders"/>
    <n v="38.159999999999997"/>
    <n v="9"/>
    <x v="0"/>
    <n v="19.079999999999998"/>
    <m/>
  </r>
  <r>
    <n v="9494"/>
    <s v="CA-2016-105207"/>
    <x v="835"/>
    <d v="2016-01-08T00:00:00"/>
    <x v="1"/>
    <s v="BO-11350"/>
    <x v="635"/>
    <x v="1"/>
    <s v="United States"/>
    <s v="Broken Arrow"/>
    <x v="26"/>
    <n v="74012"/>
    <x v="2"/>
    <s v="FUR-TA-10000617"/>
    <x v="0"/>
    <x v="3"/>
    <s v="Hon Practical Foundations 30 x 60 Training Table, Light Gray/Charcoal"/>
    <n v="1592.85"/>
    <n v="7"/>
    <x v="0"/>
    <n v="350.42700000000002"/>
    <m/>
  </r>
  <r>
    <n v="9495"/>
    <s v="CA-2016-105207"/>
    <x v="835"/>
    <d v="2016-01-08T00:00:00"/>
    <x v="1"/>
    <s v="BO-11350"/>
    <x v="635"/>
    <x v="1"/>
    <s v="United States"/>
    <s v="Broken Arrow"/>
    <x v="26"/>
    <n v="74012"/>
    <x v="2"/>
    <s v="OFF-BI-10004364"/>
    <x v="1"/>
    <x v="8"/>
    <s v="Storex Dura Pro Binders"/>
    <n v="11.88"/>
    <n v="2"/>
    <x v="0"/>
    <n v="5.3460000000000001"/>
    <m/>
  </r>
  <r>
    <n v="9496"/>
    <s v="US-2016-123610"/>
    <x v="536"/>
    <d v="2016-05-16T00:00:00"/>
    <x v="1"/>
    <s v="VM-21835"/>
    <x v="718"/>
    <x v="0"/>
    <s v="United States"/>
    <s v="Mission Viejo"/>
    <x v="1"/>
    <n v="92691"/>
    <x v="1"/>
    <s v="TEC-AC-10004518"/>
    <x v="2"/>
    <x v="11"/>
    <s v="Memorex Mini Travel Drive 32 GB USB 2.0 Flash Drive"/>
    <n v="120"/>
    <n v="6"/>
    <x v="0"/>
    <n v="46.8"/>
    <m/>
  </r>
  <r>
    <n v="9497"/>
    <s v="US-2016-123610"/>
    <x v="536"/>
    <d v="2016-05-16T00:00:00"/>
    <x v="1"/>
    <s v="VM-21835"/>
    <x v="718"/>
    <x v="0"/>
    <s v="United States"/>
    <s v="Mission Viejo"/>
    <x v="1"/>
    <n v="92691"/>
    <x v="1"/>
    <s v="OFF-AP-10002222"/>
    <x v="1"/>
    <x v="9"/>
    <s v="Staple holder"/>
    <n v="8.67"/>
    <n v="1"/>
    <x v="0"/>
    <n v="2.3409"/>
    <m/>
  </r>
  <r>
    <n v="9498"/>
    <s v="CA-2017-118213"/>
    <x v="60"/>
    <d v="2017-11-07T00:00:00"/>
    <x v="2"/>
    <s v="AB-10060"/>
    <x v="144"/>
    <x v="2"/>
    <s v="United States"/>
    <s v="Greenwood"/>
    <x v="14"/>
    <n v="46142"/>
    <x v="2"/>
    <s v="OFF-PA-10002615"/>
    <x v="1"/>
    <x v="10"/>
    <s v="Ampad Gold Fibre Wirebound Steno Books, 6&quot; x 9&quot;, Gregg Ruled"/>
    <n v="4.41"/>
    <n v="1"/>
    <x v="0"/>
    <n v="2.0286"/>
    <m/>
  </r>
  <r>
    <n v="9499"/>
    <s v="CA-2017-118213"/>
    <x v="60"/>
    <d v="2017-11-07T00:00:00"/>
    <x v="2"/>
    <s v="AB-10060"/>
    <x v="144"/>
    <x v="2"/>
    <s v="United States"/>
    <s v="Greenwood"/>
    <x v="14"/>
    <n v="46142"/>
    <x v="2"/>
    <s v="OFF-PA-10000565"/>
    <x v="1"/>
    <x v="10"/>
    <s v="Easy-staple paper"/>
    <n v="167.94"/>
    <n v="3"/>
    <x v="0"/>
    <n v="82.290599999999998"/>
    <m/>
  </r>
  <r>
    <n v="9500"/>
    <s v="CA-2017-118213"/>
    <x v="60"/>
    <d v="2017-11-07T00:00:00"/>
    <x v="2"/>
    <s v="AB-10060"/>
    <x v="144"/>
    <x v="2"/>
    <s v="United States"/>
    <s v="Greenwood"/>
    <x v="14"/>
    <n v="46142"/>
    <x v="2"/>
    <s v="OFF-PA-10003673"/>
    <x v="1"/>
    <x v="10"/>
    <s v="Strathmore Photo Mount Cards"/>
    <n v="67.8"/>
    <n v="10"/>
    <x v="0"/>
    <n v="31.187999999999999"/>
    <m/>
  </r>
  <r>
    <n v="9501"/>
    <s v="CA-2016-149237"/>
    <x v="439"/>
    <d v="2016-05-30T00:00:00"/>
    <x v="1"/>
    <s v="CM-12235"/>
    <x v="632"/>
    <x v="0"/>
    <s v="United States"/>
    <s v="Milwaukee"/>
    <x v="6"/>
    <n v="53209"/>
    <x v="2"/>
    <s v="FUR-FU-10002088"/>
    <x v="0"/>
    <x v="5"/>
    <s v="Nu-Dell Float Frame 11 x 14 1/2"/>
    <n v="26.94"/>
    <n v="3"/>
    <x v="0"/>
    <n v="11.3148"/>
    <m/>
  </r>
  <r>
    <n v="9502"/>
    <s v="US-2015-158589"/>
    <x v="312"/>
    <d v="2015-11-24T00:00:00"/>
    <x v="1"/>
    <s v="KW-16570"/>
    <x v="608"/>
    <x v="0"/>
    <s v="United States"/>
    <s v="San Francisco"/>
    <x v="1"/>
    <n v="94109"/>
    <x v="1"/>
    <s v="FUR-FU-10001546"/>
    <x v="0"/>
    <x v="5"/>
    <s v="Dana Swing-Arm Lamps"/>
    <n v="32.04"/>
    <n v="3"/>
    <x v="0"/>
    <n v="8.01"/>
    <m/>
  </r>
  <r>
    <n v="9503"/>
    <s v="CA-2016-101329"/>
    <x v="183"/>
    <d v="2016-04-29T00:00:00"/>
    <x v="1"/>
    <s v="MM-17920"/>
    <x v="462"/>
    <x v="0"/>
    <s v="United States"/>
    <s v="Rome"/>
    <x v="15"/>
    <n v="13440"/>
    <x v="3"/>
    <s v="OFF-AR-10000614"/>
    <x v="1"/>
    <x v="6"/>
    <s v="Barrel Sharpener"/>
    <n v="32.130000000000003"/>
    <n v="9"/>
    <x v="0"/>
    <n v="8.3537999999999997"/>
    <m/>
  </r>
  <r>
    <n v="9504"/>
    <s v="CA-2016-101329"/>
    <x v="183"/>
    <d v="2016-04-29T00:00:00"/>
    <x v="1"/>
    <s v="MM-17920"/>
    <x v="462"/>
    <x v="0"/>
    <s v="United States"/>
    <s v="Rome"/>
    <x v="15"/>
    <n v="13440"/>
    <x v="3"/>
    <s v="OFF-AR-10003190"/>
    <x v="1"/>
    <x v="6"/>
    <s v="Newell 32"/>
    <n v="2.88"/>
    <n v="1"/>
    <x v="0"/>
    <n v="0.80640000000000001"/>
    <m/>
  </r>
  <r>
    <n v="9505"/>
    <s v="CA-2016-113607"/>
    <x v="500"/>
    <d v="2016-10-18T00:00:00"/>
    <x v="1"/>
    <s v="PW-19030"/>
    <x v="463"/>
    <x v="1"/>
    <s v="United States"/>
    <s v="New York City"/>
    <x v="15"/>
    <n v="10009"/>
    <x v="3"/>
    <s v="TEC-PH-10004094"/>
    <x v="2"/>
    <x v="7"/>
    <s v="Motorola L703CM"/>
    <n v="1091.93"/>
    <n v="7"/>
    <x v="0"/>
    <n v="272.98250000000002"/>
    <m/>
  </r>
  <r>
    <n v="9506"/>
    <s v="CA-2016-113607"/>
    <x v="500"/>
    <d v="2016-10-18T00:00:00"/>
    <x v="1"/>
    <s v="PW-19030"/>
    <x v="463"/>
    <x v="1"/>
    <s v="United States"/>
    <s v="New York City"/>
    <x v="15"/>
    <n v="10009"/>
    <x v="3"/>
    <s v="OFF-PA-10001970"/>
    <x v="1"/>
    <x v="10"/>
    <s v="Xerox 1908"/>
    <n v="111.96"/>
    <n v="2"/>
    <x v="0"/>
    <n v="54.860399999999998"/>
    <m/>
  </r>
  <r>
    <n v="9507"/>
    <s v="CA-2014-149104"/>
    <x v="267"/>
    <d v="2014-04-07T00:00:00"/>
    <x v="0"/>
    <s v="RD-19900"/>
    <x v="76"/>
    <x v="0"/>
    <s v="United States"/>
    <s v="Dearborn Heights"/>
    <x v="12"/>
    <n v="48127"/>
    <x v="2"/>
    <s v="OFF-AR-10002952"/>
    <x v="1"/>
    <x v="6"/>
    <s v="Stanley Contemporary Battery Pencil Sharpeners"/>
    <n v="26.7"/>
    <n v="2"/>
    <x v="0"/>
    <n v="7.476"/>
    <m/>
  </r>
  <r>
    <n v="9508"/>
    <s v="CA-2014-149104"/>
    <x v="267"/>
    <d v="2014-04-07T00:00:00"/>
    <x v="0"/>
    <s v="RD-19900"/>
    <x v="76"/>
    <x v="0"/>
    <s v="United States"/>
    <s v="Dearborn Heights"/>
    <x v="12"/>
    <n v="48127"/>
    <x v="2"/>
    <s v="OFF-BI-10004209"/>
    <x v="1"/>
    <x v="8"/>
    <s v="Fellowes Twister Kit, Gray/Clear, 3/pkg"/>
    <n v="40.200000000000003"/>
    <n v="5"/>
    <x v="0"/>
    <n v="18.09"/>
    <m/>
  </r>
  <r>
    <n v="9509"/>
    <s v="CA-2014-149104"/>
    <x v="267"/>
    <d v="2014-04-07T00:00:00"/>
    <x v="0"/>
    <s v="RD-19900"/>
    <x v="76"/>
    <x v="0"/>
    <s v="United States"/>
    <s v="Dearborn Heights"/>
    <x v="12"/>
    <n v="48127"/>
    <x v="2"/>
    <s v="OFF-AR-10004685"/>
    <x v="1"/>
    <x v="6"/>
    <s v="Binney &amp; Smith Crayola Metallic Colored Pencils, 8-Color Set"/>
    <n v="13.89"/>
    <n v="3"/>
    <x v="0"/>
    <n v="4.5837000000000003"/>
    <m/>
  </r>
  <r>
    <n v="9510"/>
    <s v="CA-2014-149104"/>
    <x v="267"/>
    <d v="2014-04-07T00:00:00"/>
    <x v="0"/>
    <s v="RD-19900"/>
    <x v="76"/>
    <x v="0"/>
    <s v="United States"/>
    <s v="Dearborn Heights"/>
    <x v="12"/>
    <n v="48127"/>
    <x v="2"/>
    <s v="OFF-ST-10000991"/>
    <x v="1"/>
    <x v="4"/>
    <s v="Space Solutions HD Industrial Steel Shelving."/>
    <n v="689.82"/>
    <n v="6"/>
    <x v="0"/>
    <n v="20.694600000000001"/>
    <m/>
  </r>
  <r>
    <n v="9511"/>
    <s v="CA-2016-105263"/>
    <x v="876"/>
    <d v="2016-08-11T00:00:00"/>
    <x v="1"/>
    <s v="LM-17065"/>
    <x v="215"/>
    <x v="0"/>
    <s v="United States"/>
    <s v="New York City"/>
    <x v="15"/>
    <n v="10024"/>
    <x v="3"/>
    <s v="OFF-AR-10002399"/>
    <x v="1"/>
    <x v="6"/>
    <s v="Dixon Prang Watercolor Pencils, 10-Color Set with Brush"/>
    <n v="38.340000000000003"/>
    <n v="9"/>
    <x v="0"/>
    <n v="15.7194"/>
    <m/>
  </r>
  <r>
    <n v="9512"/>
    <s v="CA-2014-130575"/>
    <x v="637"/>
    <d v="2014-12-16T00:00:00"/>
    <x v="2"/>
    <s v="CS-11845"/>
    <x v="688"/>
    <x v="1"/>
    <s v="United States"/>
    <s v="Chicago"/>
    <x v="10"/>
    <n v="60623"/>
    <x v="2"/>
    <s v="OFF-BI-10002353"/>
    <x v="1"/>
    <x v="8"/>
    <s v="GBC VeloBind Cover Sets"/>
    <n v="9.2639999999999993"/>
    <n v="3"/>
    <x v="3"/>
    <n v="-13.896000000000001"/>
    <m/>
  </r>
  <r>
    <n v="9513"/>
    <s v="CA-2017-142461"/>
    <x v="1109"/>
    <d v="2017-06-03T00:00:00"/>
    <x v="0"/>
    <s v="KT-16480"/>
    <x v="409"/>
    <x v="0"/>
    <s v="United States"/>
    <s v="Dallas"/>
    <x v="5"/>
    <n v="75217"/>
    <x v="2"/>
    <s v="FUR-BO-10001811"/>
    <x v="0"/>
    <x v="0"/>
    <s v="Atlantic Metals Mobile 5-Shelf Bookcases, Custom Colors"/>
    <n v="204.66640000000001"/>
    <n v="1"/>
    <x v="8"/>
    <n v="-6.0195999999999996"/>
    <m/>
  </r>
  <r>
    <n v="9514"/>
    <s v="CA-2016-125220"/>
    <x v="500"/>
    <d v="2016-10-19T00:00:00"/>
    <x v="1"/>
    <s v="BE-11410"/>
    <x v="648"/>
    <x v="0"/>
    <s v="United States"/>
    <s v="Appleton"/>
    <x v="6"/>
    <n v="54915"/>
    <x v="2"/>
    <s v="TEC-AC-10003033"/>
    <x v="2"/>
    <x v="11"/>
    <s v="Plantronics CS510 - Over-the-Head monaural Wireless Headset System"/>
    <n v="1649.75"/>
    <n v="5"/>
    <x v="0"/>
    <n v="544.41750000000002"/>
    <m/>
  </r>
  <r>
    <n v="9515"/>
    <s v="CA-2014-100293"/>
    <x v="619"/>
    <d v="2014-03-18T00:00:00"/>
    <x v="1"/>
    <s v="NF-18475"/>
    <x v="739"/>
    <x v="2"/>
    <s v="United States"/>
    <s v="Jacksonville"/>
    <x v="2"/>
    <n v="32216"/>
    <x v="0"/>
    <s v="OFF-PA-10000176"/>
    <x v="1"/>
    <x v="10"/>
    <s v="Xerox 1887"/>
    <n v="91.055999999999997"/>
    <n v="6"/>
    <x v="2"/>
    <n v="31.869599999999998"/>
    <m/>
  </r>
  <r>
    <n v="9516"/>
    <s v="CA-2014-154165"/>
    <x v="1222"/>
    <d v="2014-02-24T00:00:00"/>
    <x v="1"/>
    <s v="DL-13315"/>
    <x v="111"/>
    <x v="0"/>
    <s v="United States"/>
    <s v="Chicago"/>
    <x v="10"/>
    <n v="60653"/>
    <x v="2"/>
    <s v="OFF-AR-10003631"/>
    <x v="1"/>
    <x v="6"/>
    <s v="Staples in misc. colors"/>
    <n v="54.207999999999998"/>
    <n v="14"/>
    <x v="2"/>
    <n v="8.8087999999999997"/>
    <m/>
  </r>
  <r>
    <n v="9517"/>
    <s v="CA-2015-123939"/>
    <x v="252"/>
    <d v="2015-08-26T00:00:00"/>
    <x v="0"/>
    <s v="MS-17710"/>
    <x v="384"/>
    <x v="0"/>
    <s v="United States"/>
    <s v="Bowling Green"/>
    <x v="24"/>
    <n v="43402"/>
    <x v="3"/>
    <s v="TEC-PH-10000923"/>
    <x v="2"/>
    <x v="7"/>
    <s v="Belkin SportFit Armband For iPhone 5s/5c, Fuchsia"/>
    <n v="26.981999999999999"/>
    <n v="3"/>
    <x v="10"/>
    <n v="4.0472999999999999"/>
    <m/>
  </r>
  <r>
    <n v="9518"/>
    <s v="CA-2015-123939"/>
    <x v="252"/>
    <d v="2015-08-26T00:00:00"/>
    <x v="0"/>
    <s v="MS-17710"/>
    <x v="384"/>
    <x v="0"/>
    <s v="United States"/>
    <s v="Bowling Green"/>
    <x v="24"/>
    <n v="43402"/>
    <x v="3"/>
    <s v="OFF-LA-10003190"/>
    <x v="1"/>
    <x v="2"/>
    <s v="Avery 474"/>
    <n v="6.9119999999999999"/>
    <n v="3"/>
    <x v="2"/>
    <n v="2.5055999999999998"/>
    <m/>
  </r>
  <r>
    <n v="9519"/>
    <s v="CA-2015-123939"/>
    <x v="252"/>
    <d v="2015-08-26T00:00:00"/>
    <x v="0"/>
    <s v="MS-17710"/>
    <x v="384"/>
    <x v="0"/>
    <s v="United States"/>
    <s v="Bowling Green"/>
    <x v="24"/>
    <n v="43402"/>
    <x v="3"/>
    <s v="OFF-ST-10003208"/>
    <x v="1"/>
    <x v="4"/>
    <s v="Adjustable Depth Letter/Legal Cart"/>
    <n v="435.50400000000002"/>
    <n v="3"/>
    <x v="2"/>
    <n v="48.994199999999999"/>
    <m/>
  </r>
  <r>
    <n v="9520"/>
    <s v="US-2017-104451"/>
    <x v="540"/>
    <d v="2017-05-12T00:00:00"/>
    <x v="0"/>
    <s v="MM-18055"/>
    <x v="514"/>
    <x v="0"/>
    <s v="United States"/>
    <s v="San Francisco"/>
    <x v="1"/>
    <n v="94110"/>
    <x v="1"/>
    <s v="OFF-AP-10000692"/>
    <x v="1"/>
    <x v="9"/>
    <s v="Fellowes Mighty 8 Compact Surge Protector"/>
    <n v="81.08"/>
    <n v="4"/>
    <x v="0"/>
    <n v="22.702400000000001"/>
    <m/>
  </r>
  <r>
    <n v="9521"/>
    <s v="CA-2016-101189"/>
    <x v="1084"/>
    <d v="2016-02-09T00:00:00"/>
    <x v="1"/>
    <s v="JB-15400"/>
    <x v="80"/>
    <x v="1"/>
    <s v="United States"/>
    <s v="Los Angeles"/>
    <x v="1"/>
    <n v="90049"/>
    <x v="1"/>
    <s v="OFF-ST-10004180"/>
    <x v="1"/>
    <x v="4"/>
    <s v="Safco Commercial Shelving"/>
    <n v="93.02"/>
    <n v="2"/>
    <x v="0"/>
    <n v="3.7208000000000001"/>
    <m/>
  </r>
  <r>
    <n v="9522"/>
    <s v="CA-2014-169446"/>
    <x v="174"/>
    <d v="2014-12-25T00:00:00"/>
    <x v="1"/>
    <s v="SG-20605"/>
    <x v="611"/>
    <x v="0"/>
    <s v="United States"/>
    <s v="Chicago"/>
    <x v="10"/>
    <n v="60623"/>
    <x v="2"/>
    <s v="TEC-PH-10002817"/>
    <x v="2"/>
    <x v="7"/>
    <s v="RCA ViSYS 25425RE1 Corded phone"/>
    <n v="323.976"/>
    <n v="3"/>
    <x v="2"/>
    <n v="36.447299999999998"/>
    <m/>
  </r>
  <r>
    <n v="9523"/>
    <s v="CA-2014-169446"/>
    <x v="174"/>
    <d v="2014-12-25T00:00:00"/>
    <x v="1"/>
    <s v="SG-20605"/>
    <x v="611"/>
    <x v="0"/>
    <s v="United States"/>
    <s v="Chicago"/>
    <x v="10"/>
    <n v="60623"/>
    <x v="2"/>
    <s v="OFF-PA-10000295"/>
    <x v="1"/>
    <x v="10"/>
    <s v="Xerox 229"/>
    <n v="15.552"/>
    <n v="3"/>
    <x v="2"/>
    <n v="5.4432"/>
    <m/>
  </r>
  <r>
    <n v="9524"/>
    <s v="CA-2014-169446"/>
    <x v="174"/>
    <d v="2014-12-25T00:00:00"/>
    <x v="1"/>
    <s v="SG-20605"/>
    <x v="611"/>
    <x v="0"/>
    <s v="United States"/>
    <s v="Chicago"/>
    <x v="10"/>
    <n v="60623"/>
    <x v="2"/>
    <s v="OFF-ST-10000419"/>
    <x v="1"/>
    <x v="4"/>
    <s v="Rogers Jumbo File, Granite"/>
    <n v="32.591999999999999"/>
    <n v="3"/>
    <x v="2"/>
    <n v="-7.7405999999999997"/>
    <m/>
  </r>
  <r>
    <n v="9525"/>
    <s v="CA-2017-156958"/>
    <x v="256"/>
    <d v="2017-12-06T00:00:00"/>
    <x v="2"/>
    <s v="PB-18805"/>
    <x v="583"/>
    <x v="2"/>
    <s v="United States"/>
    <s v="Seattle"/>
    <x v="4"/>
    <n v="98115"/>
    <x v="1"/>
    <s v="OFF-BI-10001524"/>
    <x v="1"/>
    <x v="8"/>
    <s v="GBC Premium Transparent Covers with Diagonal Lined Pattern"/>
    <n v="83.92"/>
    <n v="5"/>
    <x v="2"/>
    <n v="29.372"/>
    <m/>
  </r>
  <r>
    <n v="9526"/>
    <s v="CA-2017-156958"/>
    <x v="256"/>
    <d v="2017-12-06T00:00:00"/>
    <x v="2"/>
    <s v="PB-18805"/>
    <x v="583"/>
    <x v="2"/>
    <s v="United States"/>
    <s v="Seattle"/>
    <x v="4"/>
    <n v="98115"/>
    <x v="1"/>
    <s v="FUR-FU-10003268"/>
    <x v="0"/>
    <x v="5"/>
    <s v="Eldon Radial Chair Mat for Low to Medium Pile Carpets"/>
    <n v="199.9"/>
    <n v="5"/>
    <x v="0"/>
    <n v="39.979999999999997"/>
    <m/>
  </r>
  <r>
    <n v="9527"/>
    <s v="CA-2017-156958"/>
    <x v="256"/>
    <d v="2017-12-06T00:00:00"/>
    <x v="2"/>
    <s v="PB-18805"/>
    <x v="583"/>
    <x v="2"/>
    <s v="United States"/>
    <s v="Seattle"/>
    <x v="4"/>
    <n v="98115"/>
    <x v="1"/>
    <s v="TEC-PH-10000148"/>
    <x v="2"/>
    <x v="7"/>
    <s v="Cyber Acoustics AC-202b Speech Recognition Stereo Headset"/>
    <n v="31.175999999999998"/>
    <n v="3"/>
    <x v="2"/>
    <n v="-7.0145999999999997"/>
    <m/>
  </r>
  <r>
    <n v="9528"/>
    <s v="CA-2017-156958"/>
    <x v="256"/>
    <d v="2017-12-06T00:00:00"/>
    <x v="2"/>
    <s v="PB-18805"/>
    <x v="583"/>
    <x v="2"/>
    <s v="United States"/>
    <s v="Seattle"/>
    <x v="4"/>
    <n v="98115"/>
    <x v="1"/>
    <s v="OFF-BI-10001543"/>
    <x v="1"/>
    <x v="8"/>
    <s v="GBC VeloBinder Manual Binding System"/>
    <n v="172.75200000000001"/>
    <n v="6"/>
    <x v="2"/>
    <n v="60.463200000000001"/>
    <m/>
  </r>
  <r>
    <n v="9529"/>
    <s v="CA-2017-156958"/>
    <x v="256"/>
    <d v="2017-12-06T00:00:00"/>
    <x v="2"/>
    <s v="PB-18805"/>
    <x v="583"/>
    <x v="2"/>
    <s v="United States"/>
    <s v="Seattle"/>
    <x v="4"/>
    <n v="98115"/>
    <x v="1"/>
    <s v="OFF-BI-10002071"/>
    <x v="1"/>
    <x v="8"/>
    <s v="Fellowes Black Plastic Comb Bindings"/>
    <n v="9.2959999999999994"/>
    <n v="2"/>
    <x v="2"/>
    <n v="3.0211999999999999"/>
    <m/>
  </r>
  <r>
    <n v="9530"/>
    <s v="CA-2017-101637"/>
    <x v="668"/>
    <d v="2017-03-25T00:00:00"/>
    <x v="3"/>
    <s v="AC-10615"/>
    <x v="556"/>
    <x v="1"/>
    <s v="United States"/>
    <s v="Beaumont"/>
    <x v="5"/>
    <n v="77705"/>
    <x v="2"/>
    <s v="OFF-ST-10002352"/>
    <x v="1"/>
    <x v="4"/>
    <s v="Iris Project Case"/>
    <n v="12.768000000000001"/>
    <n v="2"/>
    <x v="2"/>
    <n v="0.95760000000000001"/>
    <m/>
  </r>
  <r>
    <n v="9531"/>
    <s v="CA-2017-111759"/>
    <x v="141"/>
    <d v="2017-07-12T00:00:00"/>
    <x v="1"/>
    <s v="MR-17545"/>
    <x v="280"/>
    <x v="2"/>
    <s v="United States"/>
    <s v="Seattle"/>
    <x v="4"/>
    <n v="98103"/>
    <x v="1"/>
    <s v="OFF-PA-10003127"/>
    <x v="1"/>
    <x v="10"/>
    <s v="Easy-staple paper"/>
    <n v="52.76"/>
    <n v="2"/>
    <x v="0"/>
    <n v="24.269600000000001"/>
    <m/>
  </r>
  <r>
    <n v="9532"/>
    <s v="CA-2017-102729"/>
    <x v="40"/>
    <d v="2017-10-31T00:00:00"/>
    <x v="1"/>
    <s v="BF-11215"/>
    <x v="682"/>
    <x v="2"/>
    <s v="United States"/>
    <s v="Dallas"/>
    <x v="5"/>
    <n v="75217"/>
    <x v="2"/>
    <s v="OFF-ST-10000464"/>
    <x v="1"/>
    <x v="4"/>
    <s v="Multi-Use Personal File Cart and Caster Set, Three Stacking Bins"/>
    <n v="55.616"/>
    <n v="2"/>
    <x v="2"/>
    <n v="5.5616000000000003"/>
    <m/>
  </r>
  <r>
    <n v="9533"/>
    <s v="CA-2016-116596"/>
    <x v="189"/>
    <d v="2016-10-31T00:00:00"/>
    <x v="1"/>
    <s v="BW-11200"/>
    <x v="572"/>
    <x v="0"/>
    <s v="United States"/>
    <s v="New York City"/>
    <x v="15"/>
    <n v="10011"/>
    <x v="3"/>
    <s v="FUR-CH-10000553"/>
    <x v="0"/>
    <x v="1"/>
    <s v="Metal Folding Chairs, Beige, 4/Carton"/>
    <n v="427.64400000000001"/>
    <n v="14"/>
    <x v="9"/>
    <n v="80.777199999999993"/>
    <m/>
  </r>
  <r>
    <n v="9534"/>
    <s v="CA-2016-116596"/>
    <x v="189"/>
    <d v="2016-10-31T00:00:00"/>
    <x v="1"/>
    <s v="BW-11200"/>
    <x v="572"/>
    <x v="0"/>
    <s v="United States"/>
    <s v="New York City"/>
    <x v="15"/>
    <n v="10011"/>
    <x v="3"/>
    <s v="OFF-FA-10000134"/>
    <x v="1"/>
    <x v="13"/>
    <s v="Advantus Push Pins, Aluminum Head"/>
    <n v="40.67"/>
    <n v="7"/>
    <x v="0"/>
    <n v="12.607699999999999"/>
    <m/>
  </r>
  <r>
    <n v="9535"/>
    <s v="CA-2016-116596"/>
    <x v="189"/>
    <d v="2016-10-31T00:00:00"/>
    <x v="1"/>
    <s v="BW-11200"/>
    <x v="572"/>
    <x v="0"/>
    <s v="United States"/>
    <s v="New York City"/>
    <x v="15"/>
    <n v="10011"/>
    <x v="3"/>
    <s v="OFF-ST-10000636"/>
    <x v="1"/>
    <x v="4"/>
    <s v="Rogers Profile Extra Capacity Storage Tub"/>
    <n v="33.479999999999997"/>
    <n v="2"/>
    <x v="0"/>
    <n v="1.3391999999999999"/>
    <m/>
  </r>
  <r>
    <n v="9536"/>
    <s v="CA-2016-116596"/>
    <x v="189"/>
    <d v="2016-10-31T00:00:00"/>
    <x v="1"/>
    <s v="BW-11200"/>
    <x v="572"/>
    <x v="0"/>
    <s v="United States"/>
    <s v="New York City"/>
    <x v="15"/>
    <n v="10011"/>
    <x v="3"/>
    <s v="OFF-BI-10002949"/>
    <x v="1"/>
    <x v="8"/>
    <s v="Prestige Round Ring Binders"/>
    <n v="9.7279999999999998"/>
    <n v="2"/>
    <x v="2"/>
    <n v="3.2831999999999999"/>
    <m/>
  </r>
  <r>
    <n v="9537"/>
    <s v="CA-2017-124191"/>
    <x v="492"/>
    <d v="2017-06-14T00:00:00"/>
    <x v="0"/>
    <s v="TS-21610"/>
    <x v="59"/>
    <x v="0"/>
    <s v="United States"/>
    <s v="Chicago"/>
    <x v="10"/>
    <n v="60610"/>
    <x v="2"/>
    <s v="FUR-FU-10002364"/>
    <x v="0"/>
    <x v="5"/>
    <s v="Eldon Expressions Wood Desk Accessories, Oak"/>
    <n v="8.8559999999999999"/>
    <n v="3"/>
    <x v="7"/>
    <n v="-6.8634000000000004"/>
    <m/>
  </r>
  <r>
    <n v="9538"/>
    <s v="CA-2016-148747"/>
    <x v="477"/>
    <d v="2016-09-27T00:00:00"/>
    <x v="2"/>
    <s v="AS-10045"/>
    <x v="442"/>
    <x v="1"/>
    <s v="United States"/>
    <s v="San Francisco"/>
    <x v="1"/>
    <n v="94110"/>
    <x v="1"/>
    <s v="FUR-BO-10002613"/>
    <x v="0"/>
    <x v="0"/>
    <s v="Atlantic Metals Mobile 4-Shelf Bookcases, Custom Colors"/>
    <n v="477.666"/>
    <n v="2"/>
    <x v="11"/>
    <n v="84.293999999999997"/>
    <m/>
  </r>
  <r>
    <n v="9539"/>
    <s v="US-2017-169488"/>
    <x v="210"/>
    <d v="2017-09-09T00:00:00"/>
    <x v="2"/>
    <s v="AA-10375"/>
    <x v="211"/>
    <x v="0"/>
    <s v="United States"/>
    <s v="Providence"/>
    <x v="34"/>
    <n v="2908"/>
    <x v="3"/>
    <s v="OFF-PA-10002659"/>
    <x v="1"/>
    <x v="10"/>
    <s v="Avoid Verbal Orders Carbonless Minifold Book"/>
    <n v="16.899999999999999"/>
    <n v="5"/>
    <x v="0"/>
    <n v="7.774"/>
    <m/>
  </r>
  <r>
    <n v="9540"/>
    <s v="US-2017-169488"/>
    <x v="210"/>
    <d v="2017-09-09T00:00:00"/>
    <x v="2"/>
    <s v="AA-10375"/>
    <x v="211"/>
    <x v="0"/>
    <s v="United States"/>
    <s v="Providence"/>
    <x v="34"/>
    <n v="2908"/>
    <x v="3"/>
    <s v="OFF-PA-10000157"/>
    <x v="1"/>
    <x v="10"/>
    <s v="Xerox 191"/>
    <n v="39.96"/>
    <n v="2"/>
    <x v="0"/>
    <n v="18.781199999999998"/>
    <m/>
  </r>
  <r>
    <n v="9541"/>
    <s v="CA-2015-135727"/>
    <x v="1223"/>
    <d v="2015-05-16T00:00:00"/>
    <x v="0"/>
    <s v="PS-18970"/>
    <x v="28"/>
    <x v="2"/>
    <s v="United States"/>
    <s v="Phoenix"/>
    <x v="16"/>
    <n v="85023"/>
    <x v="1"/>
    <s v="FUR-CH-10004540"/>
    <x v="0"/>
    <x v="1"/>
    <s v="Global Chrome Stack Chair"/>
    <n v="191.96799999999999"/>
    <n v="7"/>
    <x v="2"/>
    <n v="16.7972"/>
    <m/>
  </r>
  <r>
    <n v="9542"/>
    <s v="CA-2015-135251"/>
    <x v="705"/>
    <d v="2015-08-10T00:00:00"/>
    <x v="1"/>
    <s v="RP-19270"/>
    <x v="345"/>
    <x v="1"/>
    <s v="United States"/>
    <s v="Houston"/>
    <x v="5"/>
    <n v="77095"/>
    <x v="2"/>
    <s v="OFF-LA-10004544"/>
    <x v="1"/>
    <x v="2"/>
    <s v="Avery 505"/>
    <n v="35.520000000000003"/>
    <n v="3"/>
    <x v="2"/>
    <n v="13.32"/>
    <m/>
  </r>
  <r>
    <n v="9543"/>
    <s v="CA-2015-135251"/>
    <x v="705"/>
    <d v="2015-08-10T00:00:00"/>
    <x v="1"/>
    <s v="RP-19270"/>
    <x v="345"/>
    <x v="1"/>
    <s v="United States"/>
    <s v="Houston"/>
    <x v="5"/>
    <n v="77095"/>
    <x v="2"/>
    <s v="OFF-BI-10001097"/>
    <x v="1"/>
    <x v="8"/>
    <s v="Avery Hole Reinforcements"/>
    <n v="6.23"/>
    <n v="5"/>
    <x v="3"/>
    <n v="-9.6564999999999994"/>
    <m/>
  </r>
  <r>
    <n v="9544"/>
    <s v="CA-2015-135251"/>
    <x v="705"/>
    <d v="2015-08-10T00:00:00"/>
    <x v="1"/>
    <s v="RP-19270"/>
    <x v="345"/>
    <x v="1"/>
    <s v="United States"/>
    <s v="Houston"/>
    <x v="5"/>
    <n v="77095"/>
    <x v="2"/>
    <s v="OFF-PA-10003302"/>
    <x v="1"/>
    <x v="10"/>
    <s v="Xerox 1906"/>
    <n v="56.704000000000001"/>
    <n v="2"/>
    <x v="2"/>
    <n v="19.137599999999999"/>
    <m/>
  </r>
  <r>
    <n v="9545"/>
    <s v="CA-2015-135251"/>
    <x v="705"/>
    <d v="2015-08-10T00:00:00"/>
    <x v="1"/>
    <s v="RP-19270"/>
    <x v="345"/>
    <x v="1"/>
    <s v="United States"/>
    <s v="Houston"/>
    <x v="5"/>
    <n v="77095"/>
    <x v="2"/>
    <s v="FUR-BO-10003965"/>
    <x v="0"/>
    <x v="0"/>
    <s v="O'Sullivan Manor Hill 2-Door Library in Brianna Oak"/>
    <n v="369.19920000000002"/>
    <n v="3"/>
    <x v="8"/>
    <n v="-114.01739999999999"/>
    <m/>
  </r>
  <r>
    <n v="9546"/>
    <s v="CA-2014-166590"/>
    <x v="194"/>
    <d v="2014-11-02T00:00:00"/>
    <x v="1"/>
    <s v="NC-18625"/>
    <x v="544"/>
    <x v="1"/>
    <s v="United States"/>
    <s v="Columbus"/>
    <x v="14"/>
    <n v="47201"/>
    <x v="2"/>
    <s v="TEC-AC-10003433"/>
    <x v="2"/>
    <x v="11"/>
    <s v="Maxell 4.7GB DVD+R 5/Pack"/>
    <n v="1.98"/>
    <n v="2"/>
    <x v="0"/>
    <n v="0.89100000000000001"/>
    <m/>
  </r>
  <r>
    <n v="9547"/>
    <s v="CA-2014-166590"/>
    <x v="194"/>
    <d v="2014-11-02T00:00:00"/>
    <x v="1"/>
    <s v="NC-18625"/>
    <x v="544"/>
    <x v="1"/>
    <s v="United States"/>
    <s v="Columbus"/>
    <x v="14"/>
    <n v="47201"/>
    <x v="2"/>
    <s v="OFF-PA-10000482"/>
    <x v="1"/>
    <x v="10"/>
    <s v="Snap-A-Way Black Print Carbonless Ruled Speed Letter, Triplicate"/>
    <n v="75.88"/>
    <n v="2"/>
    <x v="0"/>
    <n v="35.663600000000002"/>
    <m/>
  </r>
  <r>
    <n v="9548"/>
    <s v="CA-2016-131744"/>
    <x v="1133"/>
    <d v="2016-06-20T00:00:00"/>
    <x v="0"/>
    <s v="SC-20770"/>
    <x v="34"/>
    <x v="1"/>
    <s v="United States"/>
    <s v="Philadelphia"/>
    <x v="9"/>
    <n v="19134"/>
    <x v="3"/>
    <s v="OFF-PA-10004610"/>
    <x v="1"/>
    <x v="10"/>
    <s v="Xerox 1900"/>
    <n v="6.8479999999999999"/>
    <n v="2"/>
    <x v="2"/>
    <n v="2.14"/>
    <m/>
  </r>
  <r>
    <n v="9549"/>
    <s v="CA-2016-131744"/>
    <x v="1133"/>
    <d v="2016-06-20T00:00:00"/>
    <x v="0"/>
    <s v="SC-20770"/>
    <x v="34"/>
    <x v="1"/>
    <s v="United States"/>
    <s v="Philadelphia"/>
    <x v="9"/>
    <n v="19134"/>
    <x v="3"/>
    <s v="OFF-BI-10003910"/>
    <x v="1"/>
    <x v="8"/>
    <s v="DXL Angle-View Binders with Locking Rings by Samsill"/>
    <n v="4.6260000000000003"/>
    <n v="2"/>
    <x v="6"/>
    <n v="-3.855"/>
    <m/>
  </r>
  <r>
    <n v="9550"/>
    <s v="CA-2016-131744"/>
    <x v="1133"/>
    <d v="2016-06-20T00:00:00"/>
    <x v="0"/>
    <s v="SC-20770"/>
    <x v="34"/>
    <x v="1"/>
    <s v="United States"/>
    <s v="Philadelphia"/>
    <x v="9"/>
    <n v="19134"/>
    <x v="3"/>
    <s v="OFF-AP-10001394"/>
    <x v="1"/>
    <x v="9"/>
    <s v="Harmony Air Purifier"/>
    <n v="453.6"/>
    <n v="3"/>
    <x v="2"/>
    <n v="90.72"/>
    <m/>
  </r>
  <r>
    <n v="9551"/>
    <s v="CA-2015-160864"/>
    <x v="910"/>
    <d v="2015-05-06T00:00:00"/>
    <x v="2"/>
    <s v="NF-18595"/>
    <x v="376"/>
    <x v="2"/>
    <s v="United States"/>
    <s v="San Jose"/>
    <x v="1"/>
    <n v="95123"/>
    <x v="1"/>
    <s v="OFF-BI-10004654"/>
    <x v="1"/>
    <x v="8"/>
    <s v="Avery Binding System Hidden Tab Executive Style Index Sets"/>
    <n v="13.848000000000001"/>
    <n v="3"/>
    <x v="2"/>
    <n v="5.1929999999999996"/>
    <m/>
  </r>
  <r>
    <n v="9552"/>
    <s v="CA-2015-147690"/>
    <x v="113"/>
    <d v="2015-11-14T00:00:00"/>
    <x v="1"/>
    <s v="SC-20020"/>
    <x v="710"/>
    <x v="0"/>
    <s v="United States"/>
    <s v="Philadelphia"/>
    <x v="9"/>
    <n v="19140"/>
    <x v="3"/>
    <s v="OFF-ST-10001526"/>
    <x v="1"/>
    <x v="4"/>
    <s v="Iceberg Mobile Mega Data/Printer Cart "/>
    <n v="577.58399999999995"/>
    <n v="6"/>
    <x v="2"/>
    <n v="43.318800000000003"/>
    <m/>
  </r>
  <r>
    <n v="9553"/>
    <s v="CA-2015-163923"/>
    <x v="1051"/>
    <d v="2015-06-03T00:00:00"/>
    <x v="1"/>
    <s v="BD-11560"/>
    <x v="786"/>
    <x v="2"/>
    <s v="United States"/>
    <s v="Springfield"/>
    <x v="17"/>
    <n v="22153"/>
    <x v="0"/>
    <s v="TEC-AC-10000358"/>
    <x v="2"/>
    <x v="11"/>
    <s v="Imation Secure Drive + Hardware Encrypted USB flash drive - 16 GB"/>
    <n v="151.96"/>
    <n v="4"/>
    <x v="0"/>
    <n v="36.470399999999998"/>
    <m/>
  </r>
  <r>
    <n v="9554"/>
    <s v="CA-2016-125724"/>
    <x v="897"/>
    <d v="2016-09-27T00:00:00"/>
    <x v="1"/>
    <s v="SM-20950"/>
    <x v="416"/>
    <x v="1"/>
    <s v="United States"/>
    <s v="Broomfield"/>
    <x v="22"/>
    <n v="80020"/>
    <x v="1"/>
    <s v="FUR-FU-10000246"/>
    <x v="0"/>
    <x v="5"/>
    <s v="Aluminum Document Frame"/>
    <n v="68.432000000000002"/>
    <n v="7"/>
    <x v="2"/>
    <n v="8.5540000000000003"/>
    <m/>
  </r>
  <r>
    <n v="9555"/>
    <s v="CA-2015-111612"/>
    <x v="109"/>
    <d v="2015-12-02T00:00:00"/>
    <x v="1"/>
    <s v="EB-14110"/>
    <x v="686"/>
    <x v="0"/>
    <s v="United States"/>
    <s v="Columbus"/>
    <x v="24"/>
    <n v="43229"/>
    <x v="3"/>
    <s v="FUR-FU-10003799"/>
    <x v="0"/>
    <x v="5"/>
    <s v="Seth Thomas 13 1/2&quot; Wall Clock"/>
    <n v="71.12"/>
    <n v="5"/>
    <x v="2"/>
    <n v="9.7789999999999999"/>
    <m/>
  </r>
  <r>
    <n v="9556"/>
    <s v="CA-2015-111612"/>
    <x v="109"/>
    <d v="2015-12-02T00:00:00"/>
    <x v="1"/>
    <s v="EB-14110"/>
    <x v="686"/>
    <x v="0"/>
    <s v="United States"/>
    <s v="Columbus"/>
    <x v="24"/>
    <n v="43229"/>
    <x v="3"/>
    <s v="OFF-FA-10003021"/>
    <x v="1"/>
    <x v="13"/>
    <s v="Staples"/>
    <n v="3.008"/>
    <n v="2"/>
    <x v="2"/>
    <n v="0.56399999999999995"/>
    <m/>
  </r>
  <r>
    <n v="9557"/>
    <s v="CA-2015-156853"/>
    <x v="155"/>
    <d v="2015-12-05T00:00:00"/>
    <x v="0"/>
    <s v="HP-14815"/>
    <x v="6"/>
    <x v="2"/>
    <s v="United States"/>
    <s v="Concord"/>
    <x v="38"/>
    <n v="3301"/>
    <x v="3"/>
    <s v="OFF-PA-10003656"/>
    <x v="1"/>
    <x v="10"/>
    <s v="Xerox 1935"/>
    <n v="184.66"/>
    <n v="7"/>
    <x v="0"/>
    <n v="84.943600000000004"/>
    <m/>
  </r>
  <r>
    <n v="9558"/>
    <s v="CA-2014-103086"/>
    <x v="1136"/>
    <d v="2014-10-19T00:00:00"/>
    <x v="0"/>
    <s v="EB-14170"/>
    <x v="432"/>
    <x v="0"/>
    <s v="United States"/>
    <s v="Houston"/>
    <x v="5"/>
    <n v="77095"/>
    <x v="2"/>
    <s v="FUR-FU-10004586"/>
    <x v="0"/>
    <x v="5"/>
    <s v="G.E. Longer-Life Indoor Recessed Floodlight Bulbs"/>
    <n v="5.3120000000000003"/>
    <n v="2"/>
    <x v="7"/>
    <n v="-1.5935999999999999"/>
    <m/>
  </r>
  <r>
    <n v="9559"/>
    <s v="CA-2016-129280"/>
    <x v="973"/>
    <d v="2016-05-05T00:00:00"/>
    <x v="2"/>
    <s v="SM-20905"/>
    <x v="792"/>
    <x v="0"/>
    <s v="United States"/>
    <s v="Newark"/>
    <x v="24"/>
    <n v="43055"/>
    <x v="3"/>
    <s v="TEC-AC-10003832"/>
    <x v="2"/>
    <x v="11"/>
    <s v="Imation 16GB Mini TravelDrive USB 2.0 Flash Drive"/>
    <n v="132.52000000000001"/>
    <n v="5"/>
    <x v="2"/>
    <n v="34.786499999999997"/>
    <m/>
  </r>
  <r>
    <n v="9560"/>
    <s v="CA-2016-129280"/>
    <x v="973"/>
    <d v="2016-05-05T00:00:00"/>
    <x v="2"/>
    <s v="SM-20905"/>
    <x v="792"/>
    <x v="0"/>
    <s v="United States"/>
    <s v="Newark"/>
    <x v="24"/>
    <n v="43055"/>
    <x v="3"/>
    <s v="OFF-ST-10002554"/>
    <x v="1"/>
    <x v="4"/>
    <s v="Tennsco Industrial Shelving"/>
    <n v="195.64"/>
    <n v="5"/>
    <x v="2"/>
    <n v="-44.018999999999998"/>
    <m/>
  </r>
  <r>
    <n v="9561"/>
    <s v="CA-2016-129280"/>
    <x v="973"/>
    <d v="2016-05-05T00:00:00"/>
    <x v="2"/>
    <s v="SM-20905"/>
    <x v="792"/>
    <x v="0"/>
    <s v="United States"/>
    <s v="Newark"/>
    <x v="24"/>
    <n v="43055"/>
    <x v="3"/>
    <s v="FUR-FU-10001876"/>
    <x v="0"/>
    <x v="5"/>
    <s v="Computer Room Manger, 14&quot;"/>
    <n v="51.968000000000004"/>
    <n v="2"/>
    <x v="2"/>
    <n v="10.393599999999999"/>
    <m/>
  </r>
  <r>
    <n v="9562"/>
    <s v="CA-2016-129280"/>
    <x v="973"/>
    <d v="2016-05-05T00:00:00"/>
    <x v="2"/>
    <s v="SM-20905"/>
    <x v="792"/>
    <x v="0"/>
    <s v="United States"/>
    <s v="Newark"/>
    <x v="24"/>
    <n v="43055"/>
    <x v="3"/>
    <s v="TEC-AC-10002637"/>
    <x v="2"/>
    <x v="11"/>
    <s v="Logitech VX Revolution Cordless Laser Mouse for Notebooks (Black)"/>
    <n v="431.976"/>
    <n v="3"/>
    <x v="2"/>
    <n v="-75.595799999999997"/>
    <m/>
  </r>
  <r>
    <n v="9563"/>
    <s v="CA-2016-129280"/>
    <x v="973"/>
    <d v="2016-05-05T00:00:00"/>
    <x v="2"/>
    <s v="SM-20905"/>
    <x v="792"/>
    <x v="0"/>
    <s v="United States"/>
    <s v="Newark"/>
    <x v="24"/>
    <n v="43055"/>
    <x v="3"/>
    <s v="TEC-MA-10003589"/>
    <x v="2"/>
    <x v="15"/>
    <s v="Cisco 8961 IP Phone Charcoal"/>
    <n v="224.93700000000001"/>
    <n v="3"/>
    <x v="6"/>
    <n v="-164.9538"/>
    <m/>
  </r>
  <r>
    <n v="9564"/>
    <s v="CA-2016-129280"/>
    <x v="973"/>
    <d v="2016-05-05T00:00:00"/>
    <x v="2"/>
    <s v="SM-20905"/>
    <x v="792"/>
    <x v="0"/>
    <s v="United States"/>
    <s v="Newark"/>
    <x v="24"/>
    <n v="43055"/>
    <x v="3"/>
    <s v="OFF-LA-10000081"/>
    <x v="1"/>
    <x v="2"/>
    <s v="Avery 496"/>
    <n v="6"/>
    <n v="2"/>
    <x v="2"/>
    <n v="2.1"/>
    <m/>
  </r>
  <r>
    <n v="9565"/>
    <s v="CA-2015-161242"/>
    <x v="932"/>
    <d v="2015-06-08T00:00:00"/>
    <x v="1"/>
    <s v="CG-12040"/>
    <x v="344"/>
    <x v="2"/>
    <s v="United States"/>
    <s v="Los Angeles"/>
    <x v="1"/>
    <n v="90045"/>
    <x v="1"/>
    <s v="OFF-PA-10001838"/>
    <x v="1"/>
    <x v="10"/>
    <s v="Adams Telephone Message Book W/Dividers/Space For Phone Numbers, 5 1/4&quot;X8 1/2&quot;, 300/Messages"/>
    <n v="11.76"/>
    <n v="2"/>
    <x v="0"/>
    <n v="5.7624000000000004"/>
    <m/>
  </r>
  <r>
    <n v="9566"/>
    <s v="CA-2014-130428"/>
    <x v="691"/>
    <d v="2014-03-31T00:00:00"/>
    <x v="3"/>
    <s v="TG-21640"/>
    <x v="228"/>
    <x v="0"/>
    <s v="United States"/>
    <s v="Tampa"/>
    <x v="2"/>
    <n v="33614"/>
    <x v="0"/>
    <s v="FUR-CH-10002965"/>
    <x v="0"/>
    <x v="1"/>
    <s v="Global Leather Highback Executive Chair with Pneumatic Height Adjustment, Black"/>
    <n v="1125.4880000000001"/>
    <n v="7"/>
    <x v="2"/>
    <n v="98.480199999999996"/>
    <m/>
  </r>
  <r>
    <n v="9567"/>
    <s v="CA-2014-130428"/>
    <x v="691"/>
    <d v="2014-03-31T00:00:00"/>
    <x v="3"/>
    <s v="TG-21640"/>
    <x v="228"/>
    <x v="0"/>
    <s v="United States"/>
    <s v="Tampa"/>
    <x v="2"/>
    <n v="33614"/>
    <x v="0"/>
    <s v="OFF-BI-10001636"/>
    <x v="1"/>
    <x v="8"/>
    <s v="Ibico Plastic and Wire Spiral Binding Combs"/>
    <n v="12.645"/>
    <n v="5"/>
    <x v="6"/>
    <n v="-10.116"/>
    <m/>
  </r>
  <r>
    <n v="9568"/>
    <s v="CA-2014-130428"/>
    <x v="691"/>
    <d v="2014-03-31T00:00:00"/>
    <x v="3"/>
    <s v="TG-21640"/>
    <x v="228"/>
    <x v="0"/>
    <s v="United States"/>
    <s v="Tampa"/>
    <x v="2"/>
    <n v="33614"/>
    <x v="0"/>
    <s v="OFF-AR-10004027"/>
    <x v="1"/>
    <x v="6"/>
    <s v="Binney &amp; Smith inkTank Erasable Desk Highlighter, Chisel Tip, Yellow, 12/Box"/>
    <n v="4.032"/>
    <n v="2"/>
    <x v="2"/>
    <n v="1.0584"/>
    <m/>
  </r>
  <r>
    <n v="9569"/>
    <s v="CA-2017-104388"/>
    <x v="957"/>
    <d v="2017-07-07T00:00:00"/>
    <x v="2"/>
    <s v="DK-12835"/>
    <x v="460"/>
    <x v="1"/>
    <s v="United States"/>
    <s v="Fremont"/>
    <x v="8"/>
    <n v="68025"/>
    <x v="2"/>
    <s v="TEC-PH-10002293"/>
    <x v="2"/>
    <x v="7"/>
    <s v="Anker 36W 4-Port USB Wall Charger Travel Power Adapter for iPhone 5s 5c 5"/>
    <n v="79.959999999999994"/>
    <n v="4"/>
    <x v="0"/>
    <n v="22.3888"/>
    <m/>
  </r>
  <r>
    <n v="9570"/>
    <s v="CA-2015-113131"/>
    <x v="496"/>
    <d v="2015-09-24T00:00:00"/>
    <x v="3"/>
    <s v="MB-17305"/>
    <x v="93"/>
    <x v="0"/>
    <s v="United States"/>
    <s v="Columbus"/>
    <x v="24"/>
    <n v="43229"/>
    <x v="3"/>
    <s v="OFF-BI-10003196"/>
    <x v="1"/>
    <x v="8"/>
    <s v="Accohide Poly Flexible Ring Binders"/>
    <n v="6.7320000000000002"/>
    <n v="6"/>
    <x v="6"/>
    <n v="-4.4880000000000004"/>
    <m/>
  </r>
  <r>
    <n v="9571"/>
    <s v="CA-2015-113131"/>
    <x v="496"/>
    <d v="2015-09-24T00:00:00"/>
    <x v="3"/>
    <s v="MB-17305"/>
    <x v="93"/>
    <x v="0"/>
    <s v="United States"/>
    <s v="Columbus"/>
    <x v="24"/>
    <n v="43229"/>
    <x v="3"/>
    <s v="OFF-ST-10001172"/>
    <x v="1"/>
    <x v="4"/>
    <s v="Tennsco Lockers, Sand"/>
    <n v="33.567999999999998"/>
    <n v="2"/>
    <x v="2"/>
    <n v="1.6783999999999999"/>
    <m/>
  </r>
  <r>
    <n v="9572"/>
    <s v="CA-2015-113131"/>
    <x v="496"/>
    <d v="2015-09-24T00:00:00"/>
    <x v="3"/>
    <s v="MB-17305"/>
    <x v="93"/>
    <x v="0"/>
    <s v="United States"/>
    <s v="Columbus"/>
    <x v="24"/>
    <n v="43229"/>
    <x v="3"/>
    <s v="OFF-EN-10003068"/>
    <x v="1"/>
    <x v="12"/>
    <s v="#6 3/4 Gummed Flap White Envelopes"/>
    <n v="15.84"/>
    <n v="2"/>
    <x v="2"/>
    <n v="5.5439999999999996"/>
    <m/>
  </r>
  <r>
    <n v="9573"/>
    <s v="CA-2015-113131"/>
    <x v="496"/>
    <d v="2015-09-24T00:00:00"/>
    <x v="3"/>
    <s v="MB-17305"/>
    <x v="93"/>
    <x v="0"/>
    <s v="United States"/>
    <s v="Columbus"/>
    <x v="24"/>
    <n v="43229"/>
    <x v="3"/>
    <s v="OFF-LA-10003510"/>
    <x v="1"/>
    <x v="2"/>
    <s v="Avery 4027 File Folder Labels for Dot Matrix Printers, 5000 Labels per Box, White"/>
    <n v="24.423999999999999"/>
    <n v="1"/>
    <x v="2"/>
    <n v="7.9378000000000002"/>
    <m/>
  </r>
  <r>
    <n v="9574"/>
    <s v="CA-2015-113131"/>
    <x v="496"/>
    <d v="2015-09-24T00:00:00"/>
    <x v="3"/>
    <s v="MB-17305"/>
    <x v="93"/>
    <x v="0"/>
    <s v="United States"/>
    <s v="Columbus"/>
    <x v="24"/>
    <n v="43229"/>
    <x v="3"/>
    <s v="OFF-AR-10003504"/>
    <x v="1"/>
    <x v="6"/>
    <s v="Newell 347"/>
    <n v="17.12"/>
    <n v="5"/>
    <x v="2"/>
    <n v="1.9259999999999999"/>
    <m/>
  </r>
  <r>
    <n v="9575"/>
    <s v="CA-2015-148495"/>
    <x v="863"/>
    <d v="2015-08-13T00:00:00"/>
    <x v="3"/>
    <s v="SF-20065"/>
    <x v="11"/>
    <x v="0"/>
    <s v="United States"/>
    <s v="Pomona"/>
    <x v="1"/>
    <n v="91767"/>
    <x v="1"/>
    <s v="FUR-FU-10001889"/>
    <x v="0"/>
    <x v="5"/>
    <s v="Ultra Door Pull Handle"/>
    <n v="31.56"/>
    <n v="3"/>
    <x v="0"/>
    <n v="10.4148"/>
    <m/>
  </r>
  <r>
    <n v="9576"/>
    <s v="CA-2015-143147"/>
    <x v="989"/>
    <d v="2015-05-28T00:00:00"/>
    <x v="0"/>
    <s v="PS-18760"/>
    <x v="519"/>
    <x v="0"/>
    <s v="United States"/>
    <s v="San Antonio"/>
    <x v="5"/>
    <n v="78207"/>
    <x v="2"/>
    <s v="FUR-CH-10000863"/>
    <x v="0"/>
    <x v="1"/>
    <s v="Novimex Swivel Fabric Task Chair"/>
    <n v="105.68600000000001"/>
    <n v="1"/>
    <x v="4"/>
    <n v="-28.686199999999999"/>
    <m/>
  </r>
  <r>
    <n v="9577"/>
    <s v="CA-2015-143147"/>
    <x v="989"/>
    <d v="2015-05-28T00:00:00"/>
    <x v="0"/>
    <s v="PS-18760"/>
    <x v="519"/>
    <x v="0"/>
    <s v="United States"/>
    <s v="San Antonio"/>
    <x v="5"/>
    <n v="78207"/>
    <x v="2"/>
    <s v="TEC-MA-10004679"/>
    <x v="2"/>
    <x v="15"/>
    <s v="StarTech.com 10/100 VDSL2 Ethernet Extender Kit"/>
    <n v="399.54"/>
    <n v="2"/>
    <x v="10"/>
    <n v="-79.908000000000001"/>
    <m/>
  </r>
  <r>
    <n v="9578"/>
    <s v="CA-2015-143147"/>
    <x v="989"/>
    <d v="2015-05-28T00:00:00"/>
    <x v="0"/>
    <s v="PS-18760"/>
    <x v="519"/>
    <x v="0"/>
    <s v="United States"/>
    <s v="San Antonio"/>
    <x v="5"/>
    <n v="78207"/>
    <x v="2"/>
    <s v="FUR-CH-10004754"/>
    <x v="0"/>
    <x v="1"/>
    <s v="Global Stack Chair with Arms, Black"/>
    <n v="104.93"/>
    <n v="5"/>
    <x v="4"/>
    <n v="-4.4969999999999999"/>
    <m/>
  </r>
  <r>
    <n v="9579"/>
    <s v="CA-2017-152975"/>
    <x v="32"/>
    <d v="2017-09-16T00:00:00"/>
    <x v="2"/>
    <s v="RB-19705"/>
    <x v="42"/>
    <x v="2"/>
    <s v="United States"/>
    <s v="New York City"/>
    <x v="15"/>
    <n v="10035"/>
    <x v="3"/>
    <s v="TEC-PH-10004586"/>
    <x v="2"/>
    <x v="7"/>
    <s v="Wilson SignalBoost 841262 DB PRO Amplifier Kit"/>
    <n v="1079.8499999999999"/>
    <n v="3"/>
    <x v="0"/>
    <n v="323.95499999999998"/>
    <m/>
  </r>
  <r>
    <n v="9580"/>
    <s v="CA-2017-152975"/>
    <x v="32"/>
    <d v="2017-09-16T00:00:00"/>
    <x v="2"/>
    <s v="RB-19705"/>
    <x v="42"/>
    <x v="2"/>
    <s v="United States"/>
    <s v="New York City"/>
    <x v="15"/>
    <n v="10035"/>
    <x v="3"/>
    <s v="OFF-ST-10001370"/>
    <x v="1"/>
    <x v="4"/>
    <s v="Sensible Storage WireTech Storage Systems"/>
    <n v="70.98"/>
    <n v="1"/>
    <x v="0"/>
    <n v="3.5489999999999999"/>
    <m/>
  </r>
  <r>
    <n v="9581"/>
    <s v="CA-2017-152975"/>
    <x v="32"/>
    <d v="2017-09-16T00:00:00"/>
    <x v="2"/>
    <s v="RB-19705"/>
    <x v="42"/>
    <x v="2"/>
    <s v="United States"/>
    <s v="New York City"/>
    <x v="15"/>
    <n v="10035"/>
    <x v="3"/>
    <s v="OFF-AR-10001988"/>
    <x v="1"/>
    <x v="6"/>
    <s v="Bulldog Table or Wall-Mount Pencil Sharpener"/>
    <n v="29.95"/>
    <n v="5"/>
    <x v="0"/>
    <n v="8.6854999999999993"/>
    <m/>
  </r>
  <r>
    <n v="9582"/>
    <s v="CA-2017-152975"/>
    <x v="32"/>
    <d v="2017-09-16T00:00:00"/>
    <x v="2"/>
    <s v="RB-19705"/>
    <x v="42"/>
    <x v="2"/>
    <s v="United States"/>
    <s v="New York City"/>
    <x v="15"/>
    <n v="10035"/>
    <x v="3"/>
    <s v="FUR-CH-10003298"/>
    <x v="0"/>
    <x v="1"/>
    <s v="Office Star - Contemporary Task Swivel chair with Loop Arms, Charcoal"/>
    <n v="589.41"/>
    <n v="5"/>
    <x v="9"/>
    <n v="-6.5490000000000004"/>
    <m/>
  </r>
  <r>
    <n v="9583"/>
    <s v="CA-2016-107475"/>
    <x v="843"/>
    <d v="2016-06-11T00:00:00"/>
    <x v="1"/>
    <s v="RS-19870"/>
    <x v="789"/>
    <x v="2"/>
    <s v="United States"/>
    <s v="Philadelphia"/>
    <x v="9"/>
    <n v="19120"/>
    <x v="3"/>
    <s v="OFF-FA-10002988"/>
    <x v="1"/>
    <x v="13"/>
    <s v="Ideal Clamps"/>
    <n v="9.6479999999999997"/>
    <n v="6"/>
    <x v="2"/>
    <n v="3.4973999999999998"/>
    <m/>
  </r>
  <r>
    <n v="9584"/>
    <s v="CA-2017-116127"/>
    <x v="643"/>
    <d v="2017-06-27T00:00:00"/>
    <x v="0"/>
    <s v="SB-20185"/>
    <x v="766"/>
    <x v="0"/>
    <s v="United States"/>
    <s v="New York City"/>
    <x v="15"/>
    <n v="10024"/>
    <x v="3"/>
    <s v="FUR-BO-10002213"/>
    <x v="0"/>
    <x v="0"/>
    <s v="DMI Eclipse Executive Suite Bookcases"/>
    <n v="400.78399999999999"/>
    <n v="1"/>
    <x v="2"/>
    <n v="-5.0098000000000003"/>
    <m/>
  </r>
  <r>
    <n v="9585"/>
    <s v="CA-2017-132584"/>
    <x v="775"/>
    <d v="2017-08-27T00:00:00"/>
    <x v="2"/>
    <s v="HJ-14875"/>
    <x v="707"/>
    <x v="2"/>
    <s v="United States"/>
    <s v="Detroit"/>
    <x v="12"/>
    <n v="48234"/>
    <x v="2"/>
    <s v="OFF-ST-10000344"/>
    <x v="1"/>
    <x v="4"/>
    <s v="Neat Ideas Personal Hanging Folder Files, Black"/>
    <n v="53.72"/>
    <n v="4"/>
    <x v="0"/>
    <n v="13.9672"/>
    <m/>
  </r>
  <r>
    <n v="9586"/>
    <s v="CA-2016-160598"/>
    <x v="370"/>
    <d v="2016-08-28T00:00:00"/>
    <x v="2"/>
    <s v="SV-20815"/>
    <x v="458"/>
    <x v="1"/>
    <s v="United States"/>
    <s v="Miami"/>
    <x v="2"/>
    <n v="33142"/>
    <x v="0"/>
    <s v="OFF-PA-10002319"/>
    <x v="1"/>
    <x v="10"/>
    <s v="Xerox 1944"/>
    <n v="31.007999999999999"/>
    <n v="1"/>
    <x v="2"/>
    <n v="11.240399999999999"/>
    <m/>
  </r>
  <r>
    <n v="9587"/>
    <s v="CA-2016-108630"/>
    <x v="741"/>
    <d v="2016-11-18T00:00:00"/>
    <x v="3"/>
    <s v="BE-11410"/>
    <x v="648"/>
    <x v="0"/>
    <s v="United States"/>
    <s v="Concord"/>
    <x v="1"/>
    <n v="94521"/>
    <x v="1"/>
    <s v="OFF-BI-10002437"/>
    <x v="1"/>
    <x v="8"/>
    <s v="Recycled Premium Regency Composition Covers"/>
    <n v="61.12"/>
    <n v="5"/>
    <x v="2"/>
    <n v="22.155999999999999"/>
    <m/>
  </r>
  <r>
    <n v="9588"/>
    <s v="US-2017-129203"/>
    <x v="827"/>
    <d v="2017-04-22T00:00:00"/>
    <x v="1"/>
    <s v="BM-11575"/>
    <x v="606"/>
    <x v="1"/>
    <s v="United States"/>
    <s v="Chicago"/>
    <x v="10"/>
    <n v="60653"/>
    <x v="2"/>
    <s v="OFF-ST-10001418"/>
    <x v="1"/>
    <x v="4"/>
    <s v="Carina Media Storage Towers in Natural &amp; Black"/>
    <n v="195.136"/>
    <n v="4"/>
    <x v="2"/>
    <n v="-43.9056"/>
    <m/>
  </r>
  <r>
    <n v="9589"/>
    <s v="CA-2017-110940"/>
    <x v="283"/>
    <d v="2017-07-28T00:00:00"/>
    <x v="1"/>
    <s v="AZ-10750"/>
    <x v="616"/>
    <x v="0"/>
    <s v="United States"/>
    <s v="Wheeling"/>
    <x v="10"/>
    <n v="60090"/>
    <x v="2"/>
    <s v="OFF-AR-10000380"/>
    <x v="1"/>
    <x v="6"/>
    <s v="Hunt PowerHouse Electric Pencil Sharpener, Blue"/>
    <n v="121.536"/>
    <n v="4"/>
    <x v="2"/>
    <n v="15.192"/>
    <m/>
  </r>
  <r>
    <n v="9590"/>
    <s v="CA-2014-119172"/>
    <x v="218"/>
    <d v="2014-05-15T00:00:00"/>
    <x v="1"/>
    <s v="HD-14785"/>
    <x v="787"/>
    <x v="2"/>
    <s v="United States"/>
    <s v="Chicago"/>
    <x v="10"/>
    <n v="60610"/>
    <x v="2"/>
    <s v="OFF-PA-10003036"/>
    <x v="1"/>
    <x v="10"/>
    <s v="Black Print Carbonless 8 1/2&quot; x 8 1/4&quot; Rapid Memo Book"/>
    <n v="17.472000000000001"/>
    <n v="3"/>
    <x v="2"/>
    <n v="5.6783999999999999"/>
    <m/>
  </r>
  <r>
    <n v="9591"/>
    <s v="CA-2014-119172"/>
    <x v="218"/>
    <d v="2014-05-15T00:00:00"/>
    <x v="1"/>
    <s v="HD-14785"/>
    <x v="787"/>
    <x v="2"/>
    <s v="United States"/>
    <s v="Chicago"/>
    <x v="10"/>
    <n v="60610"/>
    <x v="2"/>
    <s v="OFF-BI-10002026"/>
    <x v="1"/>
    <x v="8"/>
    <s v="Avery Arch Ring Binders"/>
    <n v="104.58"/>
    <n v="9"/>
    <x v="3"/>
    <n v="-172.55699999999999"/>
    <m/>
  </r>
  <r>
    <n v="9592"/>
    <s v="US-2016-105452"/>
    <x v="1062"/>
    <d v="2016-08-01T00:00:00"/>
    <x v="1"/>
    <s v="BF-11005"/>
    <x v="593"/>
    <x v="2"/>
    <s v="United States"/>
    <s v="Pasadena"/>
    <x v="5"/>
    <n v="77506"/>
    <x v="2"/>
    <s v="FUR-FU-10003691"/>
    <x v="0"/>
    <x v="5"/>
    <s v="Eldon Image Series Desk Accessories, Ebony"/>
    <n v="24.7"/>
    <n v="5"/>
    <x v="7"/>
    <n v="-9.8800000000000008"/>
    <m/>
  </r>
  <r>
    <n v="9593"/>
    <s v="US-2016-105452"/>
    <x v="1062"/>
    <d v="2016-08-01T00:00:00"/>
    <x v="1"/>
    <s v="BF-11005"/>
    <x v="593"/>
    <x v="2"/>
    <s v="United States"/>
    <s v="Pasadena"/>
    <x v="5"/>
    <n v="77506"/>
    <x v="2"/>
    <s v="FUR-FU-10003806"/>
    <x v="0"/>
    <x v="5"/>
    <s v="Tenex Chairmat w/ Average Lip, 45&quot; x 53&quot;"/>
    <n v="302.72000000000003"/>
    <n v="5"/>
    <x v="7"/>
    <n v="-378.4"/>
    <m/>
  </r>
  <r>
    <n v="9594"/>
    <s v="CA-2017-108931"/>
    <x v="32"/>
    <d v="2017-09-19T00:00:00"/>
    <x v="1"/>
    <s v="HZ-14950"/>
    <x v="521"/>
    <x v="0"/>
    <s v="United States"/>
    <s v="New York City"/>
    <x v="15"/>
    <n v="10024"/>
    <x v="3"/>
    <s v="OFF-PA-10002741"/>
    <x v="1"/>
    <x v="10"/>
    <s v="Xerox 1980"/>
    <n v="8.56"/>
    <n v="2"/>
    <x v="0"/>
    <n v="3.8519999999999999"/>
    <m/>
  </r>
  <r>
    <n v="9595"/>
    <s v="CA-2017-108931"/>
    <x v="32"/>
    <d v="2017-09-19T00:00:00"/>
    <x v="1"/>
    <s v="HZ-14950"/>
    <x v="521"/>
    <x v="0"/>
    <s v="United States"/>
    <s v="New York City"/>
    <x v="15"/>
    <n v="10024"/>
    <x v="3"/>
    <s v="OFF-PA-10003845"/>
    <x v="1"/>
    <x v="10"/>
    <s v="Xerox 1987"/>
    <n v="11.56"/>
    <n v="2"/>
    <x v="0"/>
    <n v="5.6643999999999997"/>
    <m/>
  </r>
  <r>
    <n v="9596"/>
    <s v="CA-2017-104619"/>
    <x v="714"/>
    <d v="2017-01-29T00:00:00"/>
    <x v="1"/>
    <s v="KD-16495"/>
    <x v="470"/>
    <x v="1"/>
    <s v="United States"/>
    <s v="San Jose"/>
    <x v="1"/>
    <n v="95123"/>
    <x v="1"/>
    <s v="OFF-AP-10001492"/>
    <x v="1"/>
    <x v="9"/>
    <s v="Acco Six-Outlet Power Strip, 4' Cord Length"/>
    <n v="25.86"/>
    <n v="3"/>
    <x v="0"/>
    <n v="6.7236000000000002"/>
    <m/>
  </r>
  <r>
    <n v="9597"/>
    <s v="CA-2017-104619"/>
    <x v="714"/>
    <d v="2017-01-29T00:00:00"/>
    <x v="1"/>
    <s v="KD-16495"/>
    <x v="470"/>
    <x v="1"/>
    <s v="United States"/>
    <s v="San Jose"/>
    <x v="1"/>
    <n v="95123"/>
    <x v="1"/>
    <s v="OFF-BI-10004318"/>
    <x v="1"/>
    <x v="8"/>
    <s v="Ibico EB-19 Dual Function Manual Binding System"/>
    <n v="276.78399999999999"/>
    <n v="2"/>
    <x v="2"/>
    <n v="89.954800000000006"/>
    <m/>
  </r>
  <r>
    <n v="9598"/>
    <s v="CA-2017-104619"/>
    <x v="714"/>
    <d v="2017-01-29T00:00:00"/>
    <x v="1"/>
    <s v="KD-16495"/>
    <x v="470"/>
    <x v="1"/>
    <s v="United States"/>
    <s v="San Jose"/>
    <x v="1"/>
    <n v="95123"/>
    <x v="1"/>
    <s v="TEC-PH-10000193"/>
    <x v="2"/>
    <x v="7"/>
    <s v="Jensen SMPS-640 - speaker phone"/>
    <n v="110.352"/>
    <n v="3"/>
    <x v="2"/>
    <n v="8.2764000000000006"/>
    <m/>
  </r>
  <r>
    <n v="9599"/>
    <s v="CA-2015-149517"/>
    <x v="444"/>
    <d v="2015-09-23T00:00:00"/>
    <x v="1"/>
    <s v="FC-14245"/>
    <x v="763"/>
    <x v="2"/>
    <s v="United States"/>
    <s v="Sacramento"/>
    <x v="1"/>
    <n v="95823"/>
    <x v="1"/>
    <s v="FUR-FU-10003464"/>
    <x v="0"/>
    <x v="5"/>
    <s v="Seth Thomas 8 1/2&quot; Cubicle Clock"/>
    <n v="60.84"/>
    <n v="3"/>
    <x v="0"/>
    <n v="19.468800000000002"/>
    <m/>
  </r>
  <r>
    <n v="9600"/>
    <s v="CA-2015-116841"/>
    <x v="1224"/>
    <d v="2015-04-18T00:00:00"/>
    <x v="1"/>
    <s v="TP-21130"/>
    <x v="236"/>
    <x v="0"/>
    <s v="United States"/>
    <s v="Springfield"/>
    <x v="21"/>
    <n v="97477"/>
    <x v="1"/>
    <s v="OFF-AP-10002403"/>
    <x v="1"/>
    <x v="9"/>
    <s v="Acco Smartsocket Color-Coded Six-Outlet AC Adapter Model Surge Protectors"/>
    <n v="35.207999999999998"/>
    <n v="1"/>
    <x v="2"/>
    <n v="2.6406000000000001"/>
    <m/>
  </r>
  <r>
    <n v="9601"/>
    <s v="CA-2017-107797"/>
    <x v="540"/>
    <d v="2017-05-11T00:00:00"/>
    <x v="0"/>
    <s v="EB-13705"/>
    <x v="182"/>
    <x v="1"/>
    <s v="United States"/>
    <s v="Mansfield"/>
    <x v="5"/>
    <n v="76063"/>
    <x v="2"/>
    <s v="OFF-PA-10003848"/>
    <x v="1"/>
    <x v="10"/>
    <s v="Xerox 1997"/>
    <n v="41.472000000000001"/>
    <n v="8"/>
    <x v="2"/>
    <n v="14.5152"/>
    <m/>
  </r>
  <r>
    <n v="9602"/>
    <s v="CA-2016-117604"/>
    <x v="913"/>
    <d v="2016-09-09T00:00:00"/>
    <x v="1"/>
    <s v="JP-15520"/>
    <x v="187"/>
    <x v="0"/>
    <s v="United States"/>
    <s v="Jonesboro"/>
    <x v="36"/>
    <n v="72401"/>
    <x v="0"/>
    <s v="OFF-PA-10001357"/>
    <x v="1"/>
    <x v="10"/>
    <s v="Xerox 1886"/>
    <n v="239.5"/>
    <n v="5"/>
    <x v="0"/>
    <n v="114.96"/>
    <m/>
  </r>
  <r>
    <n v="9603"/>
    <s v="CA-2014-130155"/>
    <x v="946"/>
    <d v="2014-05-22T00:00:00"/>
    <x v="2"/>
    <s v="TD-20995"/>
    <x v="143"/>
    <x v="0"/>
    <s v="United States"/>
    <s v="Virginia Beach"/>
    <x v="17"/>
    <n v="23464"/>
    <x v="0"/>
    <s v="OFF-SU-10004737"/>
    <x v="1"/>
    <x v="14"/>
    <s v="Acme Design Stainless Steel Bent Scissors"/>
    <n v="34.200000000000003"/>
    <n v="5"/>
    <x v="0"/>
    <n v="9.234"/>
    <m/>
  </r>
  <r>
    <n v="9604"/>
    <s v="CA-2016-129861"/>
    <x v="26"/>
    <d v="2016-06-23T00:00:00"/>
    <x v="1"/>
    <s v="DM-13345"/>
    <x v="664"/>
    <x v="1"/>
    <s v="United States"/>
    <s v="Rochester"/>
    <x v="15"/>
    <n v="14609"/>
    <x v="3"/>
    <s v="FUR-TA-10003715"/>
    <x v="0"/>
    <x v="3"/>
    <s v="Hon 2111 Invitation Series Corner Table"/>
    <n v="376.86599999999999"/>
    <n v="3"/>
    <x v="10"/>
    <n v="-213.5574"/>
    <m/>
  </r>
  <r>
    <n v="9605"/>
    <s v="CA-2015-138625"/>
    <x v="121"/>
    <d v="2015-11-05T00:00:00"/>
    <x v="2"/>
    <s v="EG-13900"/>
    <x v="283"/>
    <x v="0"/>
    <s v="United States"/>
    <s v="Chesapeake"/>
    <x v="17"/>
    <n v="23320"/>
    <x v="0"/>
    <s v="OFF-AP-10003099"/>
    <x v="1"/>
    <x v="9"/>
    <s v="Eureka Hand Vacuum, Bagless"/>
    <n v="197.72"/>
    <n v="4"/>
    <x v="0"/>
    <n v="55.361600000000003"/>
    <m/>
  </r>
  <r>
    <n v="9606"/>
    <s v="US-2017-122672"/>
    <x v="259"/>
    <d v="2017-11-09T00:00:00"/>
    <x v="1"/>
    <s v="HG-14965"/>
    <x v="428"/>
    <x v="1"/>
    <s v="United States"/>
    <s v="Lancaster"/>
    <x v="24"/>
    <n v="43130"/>
    <x v="3"/>
    <s v="TEC-AC-10002323"/>
    <x v="2"/>
    <x v="11"/>
    <s v="SanDisk Ultra 32 GB MicroSDHC Class 10 Memory Card"/>
    <n v="70.72"/>
    <n v="4"/>
    <x v="2"/>
    <n v="-6.1879999999999997"/>
    <m/>
  </r>
  <r>
    <n v="9607"/>
    <s v="US-2017-122672"/>
    <x v="259"/>
    <d v="2017-11-09T00:00:00"/>
    <x v="1"/>
    <s v="HG-14965"/>
    <x v="428"/>
    <x v="1"/>
    <s v="United States"/>
    <s v="Lancaster"/>
    <x v="24"/>
    <n v="43130"/>
    <x v="3"/>
    <s v="OFF-ST-10002344"/>
    <x v="1"/>
    <x v="4"/>
    <s v="Carina 42&quot;Hx23 3/4&quot;W Media Storage Unit"/>
    <n v="194.352"/>
    <n v="3"/>
    <x v="2"/>
    <n v="-43.729199999999999"/>
    <m/>
  </r>
  <r>
    <n v="9608"/>
    <s v="CA-2017-117128"/>
    <x v="256"/>
    <d v="2017-12-08T00:00:00"/>
    <x v="0"/>
    <s v="BF-11080"/>
    <x v="569"/>
    <x v="0"/>
    <s v="United States"/>
    <s v="New York City"/>
    <x v="15"/>
    <n v="10024"/>
    <x v="3"/>
    <s v="OFF-PA-10000007"/>
    <x v="1"/>
    <x v="10"/>
    <s v="Telephone Message Books with Fax/Mobile Section, 4 1/4&quot; x 6&quot;"/>
    <n v="21.6"/>
    <n v="6"/>
    <x v="0"/>
    <n v="9.9359999999999999"/>
    <m/>
  </r>
  <r>
    <n v="9609"/>
    <s v="CA-2017-117128"/>
    <x v="256"/>
    <d v="2017-12-08T00:00:00"/>
    <x v="0"/>
    <s v="BF-11080"/>
    <x v="569"/>
    <x v="0"/>
    <s v="United States"/>
    <s v="New York City"/>
    <x v="15"/>
    <n v="10024"/>
    <x v="3"/>
    <s v="OFF-LA-10000248"/>
    <x v="1"/>
    <x v="2"/>
    <s v="Avery 52"/>
    <n v="11.07"/>
    <n v="3"/>
    <x v="0"/>
    <n v="5.2028999999999996"/>
    <m/>
  </r>
  <r>
    <n v="9610"/>
    <s v="CA-2016-130638"/>
    <x v="458"/>
    <d v="2016-05-19T00:00:00"/>
    <x v="0"/>
    <s v="SC-20095"/>
    <x v="183"/>
    <x v="0"/>
    <s v="United States"/>
    <s v="Los Angeles"/>
    <x v="1"/>
    <n v="90045"/>
    <x v="1"/>
    <s v="FUR-FU-10002116"/>
    <x v="0"/>
    <x v="5"/>
    <s v="Tenex Carpeted, Granite-Look or Clear Contemporary Contour Shape Chair Mats"/>
    <n v="282.83999999999997"/>
    <n v="4"/>
    <x v="0"/>
    <n v="19.7988"/>
    <m/>
  </r>
  <r>
    <n v="9611"/>
    <s v="CA-2016-130638"/>
    <x v="458"/>
    <d v="2016-05-19T00:00:00"/>
    <x v="0"/>
    <s v="SC-20095"/>
    <x v="183"/>
    <x v="0"/>
    <s v="United States"/>
    <s v="Los Angeles"/>
    <x v="1"/>
    <n v="90045"/>
    <x v="1"/>
    <s v="OFF-LA-10002195"/>
    <x v="1"/>
    <x v="2"/>
    <s v="Avery 481"/>
    <n v="27.72"/>
    <n v="9"/>
    <x v="0"/>
    <n v="13.3056"/>
    <m/>
  </r>
  <r>
    <n v="9612"/>
    <s v="CA-2017-144365"/>
    <x v="1200"/>
    <d v="2017-10-30T00:00:00"/>
    <x v="1"/>
    <s v="CS-11950"/>
    <x v="229"/>
    <x v="0"/>
    <s v="United States"/>
    <s v="Jackson"/>
    <x v="35"/>
    <n v="39212"/>
    <x v="0"/>
    <s v="OFF-FA-10000735"/>
    <x v="1"/>
    <x v="13"/>
    <s v="Staples"/>
    <n v="11.68"/>
    <n v="4"/>
    <x v="0"/>
    <n v="5.2560000000000002"/>
    <m/>
  </r>
  <r>
    <n v="9613"/>
    <s v="CA-2016-110086"/>
    <x v="31"/>
    <d v="2016-09-22T00:00:00"/>
    <x v="1"/>
    <s v="BD-11320"/>
    <x v="217"/>
    <x v="0"/>
    <s v="United States"/>
    <s v="Woodland"/>
    <x v="1"/>
    <n v="95695"/>
    <x v="1"/>
    <s v="TEC-PH-10001299"/>
    <x v="2"/>
    <x v="7"/>
    <s v="Polycom CX300 Desktop Phone USB VoIP phone"/>
    <n v="239.98400000000001"/>
    <n v="2"/>
    <x v="2"/>
    <n v="23.9984"/>
    <m/>
  </r>
  <r>
    <n v="9614"/>
    <s v="CA-2014-128524"/>
    <x v="7"/>
    <d v="2014-11-13T00:00:00"/>
    <x v="2"/>
    <s v="MZ-17515"/>
    <x v="89"/>
    <x v="1"/>
    <s v="United States"/>
    <s v="Seattle"/>
    <x v="4"/>
    <n v="98115"/>
    <x v="1"/>
    <s v="OFF-AP-10002892"/>
    <x v="1"/>
    <x v="9"/>
    <s v="Belkin F5C206VTEL 6 Outlet Surge"/>
    <n v="22.98"/>
    <n v="1"/>
    <x v="0"/>
    <n v="6.8940000000000001"/>
    <m/>
  </r>
  <r>
    <n v="9615"/>
    <s v="CA-2014-128524"/>
    <x v="7"/>
    <d v="2014-11-13T00:00:00"/>
    <x v="2"/>
    <s v="MZ-17515"/>
    <x v="89"/>
    <x v="1"/>
    <s v="United States"/>
    <s v="Seattle"/>
    <x v="4"/>
    <n v="98115"/>
    <x v="1"/>
    <s v="TEC-AC-10002718"/>
    <x v="2"/>
    <x v="11"/>
    <s v="Belkin Standard 104 key USB Keyboard"/>
    <n v="102.13"/>
    <n v="7"/>
    <x v="0"/>
    <n v="15.3195"/>
    <m/>
  </r>
  <r>
    <n v="9616"/>
    <s v="CA-2014-128524"/>
    <x v="7"/>
    <d v="2014-11-13T00:00:00"/>
    <x v="2"/>
    <s v="MZ-17515"/>
    <x v="89"/>
    <x v="1"/>
    <s v="United States"/>
    <s v="Seattle"/>
    <x v="4"/>
    <n v="98115"/>
    <x v="1"/>
    <s v="OFF-BI-10003527"/>
    <x v="1"/>
    <x v="8"/>
    <s v="Fellowes PB500 Electric Punch Plastic Comb Binding Machine with Manual Bind"/>
    <n v="2033.5840000000001"/>
    <n v="2"/>
    <x v="2"/>
    <n v="762.59400000000005"/>
    <m/>
  </r>
  <r>
    <n v="9617"/>
    <s v="CA-2016-140256"/>
    <x v="250"/>
    <d v="2016-08-29T00:00:00"/>
    <x v="1"/>
    <s v="PW-19030"/>
    <x v="463"/>
    <x v="1"/>
    <s v="United States"/>
    <s v="Los Angeles"/>
    <x v="1"/>
    <n v="90049"/>
    <x v="1"/>
    <s v="OFF-AR-10002255"/>
    <x v="1"/>
    <x v="6"/>
    <s v="Newell 346"/>
    <n v="5.76"/>
    <n v="2"/>
    <x v="0"/>
    <n v="1.6704000000000001"/>
    <m/>
  </r>
  <r>
    <n v="9618"/>
    <s v="CA-2017-160633"/>
    <x v="673"/>
    <d v="2017-11-21T00:00:00"/>
    <x v="1"/>
    <s v="BS-11380"/>
    <x v="510"/>
    <x v="1"/>
    <s v="United States"/>
    <s v="Bowling Green"/>
    <x v="24"/>
    <n v="43402"/>
    <x v="3"/>
    <s v="TEC-CO-10002095"/>
    <x v="2"/>
    <x v="16"/>
    <s v="Hewlett Packard 610 Color Digital Copier / Printer"/>
    <n v="899.98199999999997"/>
    <n v="3"/>
    <x v="10"/>
    <n v="74.998500000000007"/>
    <m/>
  </r>
  <r>
    <n v="9619"/>
    <s v="CA-2017-160633"/>
    <x v="673"/>
    <d v="2017-11-21T00:00:00"/>
    <x v="1"/>
    <s v="BS-11380"/>
    <x v="510"/>
    <x v="1"/>
    <s v="United States"/>
    <s v="Bowling Green"/>
    <x v="24"/>
    <n v="43402"/>
    <x v="3"/>
    <s v="OFF-AR-10004022"/>
    <x v="1"/>
    <x v="6"/>
    <s v="Panasonic KP-380BK Classic Electric Pencil Sharpener"/>
    <n v="86.352000000000004"/>
    <n v="3"/>
    <x v="2"/>
    <n v="5.3970000000000002"/>
    <m/>
  </r>
  <r>
    <n v="9620"/>
    <s v="CA-2017-160633"/>
    <x v="673"/>
    <d v="2017-11-21T00:00:00"/>
    <x v="1"/>
    <s v="BS-11380"/>
    <x v="510"/>
    <x v="1"/>
    <s v="United States"/>
    <s v="Bowling Green"/>
    <x v="24"/>
    <n v="43402"/>
    <x v="3"/>
    <s v="TEC-AC-10002335"/>
    <x v="2"/>
    <x v="11"/>
    <s v="Logitech Media Keyboard K200"/>
    <n v="139.96"/>
    <n v="5"/>
    <x v="2"/>
    <n v="-1.7495000000000001"/>
    <m/>
  </r>
  <r>
    <n v="9621"/>
    <s v="CA-2014-115133"/>
    <x v="467"/>
    <d v="2014-09-30T00:00:00"/>
    <x v="1"/>
    <s v="DA-13450"/>
    <x v="526"/>
    <x v="2"/>
    <s v="United States"/>
    <s v="Lancaster"/>
    <x v="24"/>
    <n v="43130"/>
    <x v="3"/>
    <s v="OFF-AP-10001634"/>
    <x v="1"/>
    <x v="9"/>
    <s v="Hoover Commercial Lightweight Upright Vacuum"/>
    <n v="16.704000000000001"/>
    <n v="6"/>
    <x v="2"/>
    <n v="1.2527999999999999"/>
    <m/>
  </r>
  <r>
    <n v="9622"/>
    <s v="CA-2014-115133"/>
    <x v="467"/>
    <d v="2014-09-30T00:00:00"/>
    <x v="1"/>
    <s v="DA-13450"/>
    <x v="526"/>
    <x v="2"/>
    <s v="United States"/>
    <s v="Lancaster"/>
    <x v="24"/>
    <n v="43130"/>
    <x v="3"/>
    <s v="TEC-AC-10002370"/>
    <x v="2"/>
    <x v="11"/>
    <s v="Maxell CD-R Discs"/>
    <n v="3.1520000000000001"/>
    <n v="2"/>
    <x v="2"/>
    <n v="0.4728"/>
    <m/>
  </r>
  <r>
    <n v="9623"/>
    <s v="CA-2014-115133"/>
    <x v="467"/>
    <d v="2014-09-30T00:00:00"/>
    <x v="1"/>
    <s v="DA-13450"/>
    <x v="526"/>
    <x v="2"/>
    <s v="United States"/>
    <s v="Lancaster"/>
    <x v="24"/>
    <n v="43130"/>
    <x v="3"/>
    <s v="OFF-PA-10000174"/>
    <x v="1"/>
    <x v="10"/>
    <s v="Message Book, Wirebound, Four 5 1/2&quot; X 4&quot; Forms/Pg., 200 Dupl. Sets/Book"/>
    <n v="32.896000000000001"/>
    <n v="4"/>
    <x v="2"/>
    <n v="11.102399999999999"/>
    <m/>
  </r>
  <r>
    <n v="9624"/>
    <s v="CA-2017-137449"/>
    <x v="222"/>
    <d v="2017-06-30T00:00:00"/>
    <x v="2"/>
    <s v="ME-17725"/>
    <x v="250"/>
    <x v="0"/>
    <s v="United States"/>
    <s v="Dallas"/>
    <x v="5"/>
    <n v="75220"/>
    <x v="2"/>
    <s v="OFF-AP-10000240"/>
    <x v="1"/>
    <x v="9"/>
    <s v="Belkin F9G930V10-GRY 9 Outlet Surge"/>
    <n v="21.391999999999999"/>
    <n v="2"/>
    <x v="3"/>
    <n v="-54.549599999999998"/>
    <m/>
  </r>
  <r>
    <n v="9625"/>
    <s v="CA-2017-137449"/>
    <x v="222"/>
    <d v="2017-06-30T00:00:00"/>
    <x v="2"/>
    <s v="ME-17725"/>
    <x v="250"/>
    <x v="0"/>
    <s v="United States"/>
    <s v="Dallas"/>
    <x v="5"/>
    <n v="75220"/>
    <x v="2"/>
    <s v="FUR-TA-10002855"/>
    <x v="0"/>
    <x v="3"/>
    <s v="Bevis Round Conference Table Top &amp; Single Column Base"/>
    <n v="307.31400000000002"/>
    <n v="3"/>
    <x v="4"/>
    <n v="-39.511800000000001"/>
    <m/>
  </r>
  <r>
    <n v="9626"/>
    <s v="CA-2017-137449"/>
    <x v="222"/>
    <d v="2017-06-30T00:00:00"/>
    <x v="2"/>
    <s v="ME-17725"/>
    <x v="250"/>
    <x v="0"/>
    <s v="United States"/>
    <s v="Dallas"/>
    <x v="5"/>
    <n v="75220"/>
    <x v="2"/>
    <s v="FUR-BO-10000780"/>
    <x v="0"/>
    <x v="0"/>
    <s v="O'Sullivan Plantations 2-Door Library in Landvery Oak"/>
    <n v="409.99919999999997"/>
    <n v="3"/>
    <x v="8"/>
    <n v="-96.470399999999998"/>
    <m/>
  </r>
  <r>
    <n v="9627"/>
    <s v="CA-2017-103520"/>
    <x v="397"/>
    <d v="2017-09-25T00:00:00"/>
    <x v="2"/>
    <s v="MH-17785"/>
    <x v="186"/>
    <x v="1"/>
    <s v="United States"/>
    <s v="Lubbock"/>
    <x v="5"/>
    <n v="79424"/>
    <x v="2"/>
    <s v="OFF-PA-10001846"/>
    <x v="1"/>
    <x v="10"/>
    <s v="Xerox 1899"/>
    <n v="9.2479999999999993"/>
    <n v="2"/>
    <x v="2"/>
    <n v="3.3523999999999998"/>
    <m/>
  </r>
  <r>
    <n v="9628"/>
    <s v="CA-2014-139283"/>
    <x v="533"/>
    <d v="2014-11-27T00:00:00"/>
    <x v="1"/>
    <s v="BT-11440"/>
    <x v="590"/>
    <x v="0"/>
    <s v="United States"/>
    <s v="Detroit"/>
    <x v="12"/>
    <n v="48227"/>
    <x v="2"/>
    <s v="OFF-BI-10002049"/>
    <x v="1"/>
    <x v="8"/>
    <s v="UniKeep View Case Binders"/>
    <n v="14.67"/>
    <n v="3"/>
    <x v="0"/>
    <n v="6.7481999999999998"/>
    <m/>
  </r>
  <r>
    <n v="9629"/>
    <s v="CA-2014-118192"/>
    <x v="286"/>
    <d v="2014-01-18T00:00:00"/>
    <x v="1"/>
    <s v="MM-17920"/>
    <x v="462"/>
    <x v="0"/>
    <s v="United States"/>
    <s v="Newark"/>
    <x v="24"/>
    <n v="43055"/>
    <x v="3"/>
    <s v="OFF-PA-10002947"/>
    <x v="1"/>
    <x v="10"/>
    <s v="Xerox 1923"/>
    <n v="37.408000000000001"/>
    <n v="7"/>
    <x v="2"/>
    <n v="13.0928"/>
    <m/>
  </r>
  <r>
    <n v="9630"/>
    <s v="CA-2014-118192"/>
    <x v="286"/>
    <d v="2014-01-18T00:00:00"/>
    <x v="1"/>
    <s v="MM-17920"/>
    <x v="462"/>
    <x v="0"/>
    <s v="United States"/>
    <s v="Newark"/>
    <x v="24"/>
    <n v="43055"/>
    <x v="3"/>
    <s v="OFF-BI-10003476"/>
    <x v="1"/>
    <x v="8"/>
    <s v="Avery Metallic Poly Binders"/>
    <n v="3.4380000000000002"/>
    <n v="2"/>
    <x v="6"/>
    <n v="-2.5211999999999999"/>
    <m/>
  </r>
  <r>
    <n v="9631"/>
    <s v="CA-2016-168844"/>
    <x v="1206"/>
    <d v="2016-06-06T00:00:00"/>
    <x v="1"/>
    <s v="NM-18520"/>
    <x v="392"/>
    <x v="0"/>
    <s v="United States"/>
    <s v="New York City"/>
    <x v="15"/>
    <n v="10011"/>
    <x v="3"/>
    <s v="OFF-BI-10002609"/>
    <x v="1"/>
    <x v="8"/>
    <s v="Avery Hidden Tab Dividers for Binding Systems"/>
    <n v="7.1520000000000001"/>
    <n v="3"/>
    <x v="2"/>
    <n v="2.3243999999999998"/>
    <m/>
  </r>
  <r>
    <n v="9632"/>
    <s v="CA-2016-168844"/>
    <x v="1206"/>
    <d v="2016-06-06T00:00:00"/>
    <x v="1"/>
    <s v="NM-18520"/>
    <x v="392"/>
    <x v="0"/>
    <s v="United States"/>
    <s v="New York City"/>
    <x v="15"/>
    <n v="10011"/>
    <x v="3"/>
    <s v="TEC-PH-10003215"/>
    <x v="2"/>
    <x v="7"/>
    <s v="Jackery Bar Premium Fast-charging Portable Charger"/>
    <n v="179.7"/>
    <n v="6"/>
    <x v="0"/>
    <n v="88.052999999999997"/>
    <m/>
  </r>
  <r>
    <n v="9633"/>
    <s v="CA-2017-154809"/>
    <x v="778"/>
    <d v="2017-02-17T00:00:00"/>
    <x v="1"/>
    <s v="MH-17455"/>
    <x v="708"/>
    <x v="0"/>
    <s v="United States"/>
    <s v="Minneapolis"/>
    <x v="11"/>
    <n v="55407"/>
    <x v="2"/>
    <s v="OFF-AP-10004785"/>
    <x v="1"/>
    <x v="9"/>
    <s v="Holmes Replacement Filter for HEPA Air Cleaner, Medium Room"/>
    <n v="90.64"/>
    <n v="8"/>
    <x v="0"/>
    <n v="38.975200000000001"/>
    <m/>
  </r>
  <r>
    <n v="9634"/>
    <s v="CA-2014-151330"/>
    <x v="1005"/>
    <d v="2014-10-17T00:00:00"/>
    <x v="2"/>
    <s v="TC-21295"/>
    <x v="646"/>
    <x v="0"/>
    <s v="United States"/>
    <s v="Everett"/>
    <x v="31"/>
    <n v="2149"/>
    <x v="3"/>
    <s v="TEC-AC-10000865"/>
    <x v="2"/>
    <x v="11"/>
    <s v="WD My Passport Ultra 500GB Portable External Hard Drive"/>
    <n v="177"/>
    <n v="3"/>
    <x v="0"/>
    <n v="30.09"/>
    <m/>
  </r>
  <r>
    <n v="9635"/>
    <s v="CA-2014-151330"/>
    <x v="1005"/>
    <d v="2014-10-17T00:00:00"/>
    <x v="2"/>
    <s v="TC-21295"/>
    <x v="646"/>
    <x v="0"/>
    <s v="United States"/>
    <s v="Everett"/>
    <x v="31"/>
    <n v="2149"/>
    <x v="3"/>
    <s v="OFF-ST-10000615"/>
    <x v="1"/>
    <x v="4"/>
    <s v="SimpliFile Personal File, Black Granite, 15w x 6-15/16d x 11-1/4h"/>
    <n v="79.45"/>
    <n v="7"/>
    <x v="0"/>
    <n v="22.245999999999999"/>
    <m/>
  </r>
  <r>
    <n v="9636"/>
    <s v="CA-2014-151330"/>
    <x v="1005"/>
    <d v="2014-10-17T00:00:00"/>
    <x v="2"/>
    <s v="TC-21295"/>
    <x v="646"/>
    <x v="0"/>
    <s v="United States"/>
    <s v="Everett"/>
    <x v="31"/>
    <n v="2149"/>
    <x v="3"/>
    <s v="FUR-CH-10000749"/>
    <x v="0"/>
    <x v="1"/>
    <s v="Office Star - Ergonomic Mid Back Chair with 2-Way Adjustable Arms"/>
    <n v="1628.82"/>
    <n v="9"/>
    <x v="0"/>
    <n v="260.6112"/>
    <m/>
  </r>
  <r>
    <n v="9637"/>
    <s v="CA-2014-124702"/>
    <x v="728"/>
    <d v="2014-11-25T00:00:00"/>
    <x v="1"/>
    <s v="MH-17785"/>
    <x v="186"/>
    <x v="1"/>
    <s v="United States"/>
    <s v="Seattle"/>
    <x v="4"/>
    <n v="98105"/>
    <x v="1"/>
    <s v="FUR-FU-10003553"/>
    <x v="0"/>
    <x v="5"/>
    <s v="Howard Miller 13-1/2&quot; Diameter Rosebrook Wall Clock"/>
    <n v="137.54"/>
    <n v="2"/>
    <x v="0"/>
    <n v="55.015999999999998"/>
    <m/>
  </r>
  <r>
    <n v="9638"/>
    <s v="CA-2014-124702"/>
    <x v="728"/>
    <d v="2014-11-25T00:00:00"/>
    <x v="1"/>
    <s v="MH-17785"/>
    <x v="186"/>
    <x v="1"/>
    <s v="United States"/>
    <s v="Seattle"/>
    <x v="4"/>
    <n v="98105"/>
    <x v="1"/>
    <s v="FUR-TA-10003008"/>
    <x v="0"/>
    <x v="3"/>
    <s v="Lesro Round Back Collection Coffee Table, End Table"/>
    <n v="730.2"/>
    <n v="4"/>
    <x v="0"/>
    <n v="94.926000000000002"/>
    <m/>
  </r>
  <r>
    <n v="9639"/>
    <s v="US-2017-125808"/>
    <x v="105"/>
    <d v="2017-11-15T00:00:00"/>
    <x v="0"/>
    <s v="EP-13915"/>
    <x v="212"/>
    <x v="0"/>
    <s v="United States"/>
    <s v="Los Angeles"/>
    <x v="1"/>
    <n v="90032"/>
    <x v="1"/>
    <s v="OFF-PA-10001846"/>
    <x v="1"/>
    <x v="10"/>
    <s v="Xerox 1899"/>
    <n v="11.56"/>
    <n v="2"/>
    <x v="0"/>
    <n v="5.6643999999999997"/>
    <m/>
  </r>
  <r>
    <n v="9640"/>
    <s v="CA-2015-116638"/>
    <x v="1225"/>
    <d v="2015-01-31T00:00:00"/>
    <x v="0"/>
    <s v="JH-15985"/>
    <x v="98"/>
    <x v="0"/>
    <s v="United States"/>
    <s v="Concord"/>
    <x v="3"/>
    <n v="28027"/>
    <x v="0"/>
    <s v="FUR-TA-10000198"/>
    <x v="0"/>
    <x v="3"/>
    <s v="Chromcraft Bull-Nose Wood Oval Conference Tables &amp; Bases"/>
    <n v="4297.6440000000002"/>
    <n v="13"/>
    <x v="10"/>
    <n v="-1862.3124"/>
    <m/>
  </r>
  <r>
    <n v="9641"/>
    <s v="CA-2014-104563"/>
    <x v="1009"/>
    <d v="2014-03-12T00:00:00"/>
    <x v="1"/>
    <s v="CM-12715"/>
    <x v="782"/>
    <x v="1"/>
    <s v="United States"/>
    <s v="Seattle"/>
    <x v="4"/>
    <n v="98103"/>
    <x v="1"/>
    <s v="OFF-AR-10000390"/>
    <x v="1"/>
    <x v="6"/>
    <s v="Newell Chalk Holder"/>
    <n v="20.65"/>
    <n v="5"/>
    <x v="0"/>
    <n v="9.4990000000000006"/>
    <m/>
  </r>
  <r>
    <n v="9642"/>
    <s v="CA-2014-104563"/>
    <x v="1009"/>
    <d v="2014-03-12T00:00:00"/>
    <x v="1"/>
    <s v="CM-12715"/>
    <x v="782"/>
    <x v="1"/>
    <s v="United States"/>
    <s v="Seattle"/>
    <x v="4"/>
    <n v="98103"/>
    <x v="1"/>
    <s v="OFF-ST-10000934"/>
    <x v="1"/>
    <x v="4"/>
    <s v="Contico 72&quot;H Heavy-Duty Storage System"/>
    <n v="204.9"/>
    <n v="5"/>
    <x v="0"/>
    <n v="0"/>
    <m/>
  </r>
  <r>
    <n v="9643"/>
    <s v="CA-2014-104563"/>
    <x v="1009"/>
    <d v="2014-03-12T00:00:00"/>
    <x v="1"/>
    <s v="CM-12715"/>
    <x v="782"/>
    <x v="1"/>
    <s v="United States"/>
    <s v="Seattle"/>
    <x v="4"/>
    <n v="98103"/>
    <x v="1"/>
    <s v="FUR-CH-10002780"/>
    <x v="0"/>
    <x v="1"/>
    <s v="Office Star - Task Chair with Contemporary Loop Arms"/>
    <n v="436.70400000000001"/>
    <n v="6"/>
    <x v="2"/>
    <n v="21.8352"/>
    <m/>
  </r>
  <r>
    <n v="9644"/>
    <s v="CA-2014-104563"/>
    <x v="1009"/>
    <d v="2014-03-12T00:00:00"/>
    <x v="1"/>
    <s v="CM-12715"/>
    <x v="782"/>
    <x v="1"/>
    <s v="United States"/>
    <s v="Seattle"/>
    <x v="4"/>
    <n v="98103"/>
    <x v="1"/>
    <s v="FUR-CH-10004495"/>
    <x v="0"/>
    <x v="1"/>
    <s v="Global Leather and Oak Executive Chair, Black"/>
    <n v="481.56799999999998"/>
    <n v="2"/>
    <x v="2"/>
    <n v="54.176400000000001"/>
    <m/>
  </r>
  <r>
    <n v="9645"/>
    <s v="US-2017-107979"/>
    <x v="110"/>
    <d v="2017-06-13T00:00:00"/>
    <x v="1"/>
    <s v="FO-14305"/>
    <x v="383"/>
    <x v="0"/>
    <s v="United States"/>
    <s v="Glendale"/>
    <x v="16"/>
    <n v="85301"/>
    <x v="1"/>
    <s v="TEC-AC-10002006"/>
    <x v="2"/>
    <x v="11"/>
    <s v="Memorex Micro Travel Drive 16 GB"/>
    <n v="89.543999999999997"/>
    <n v="7"/>
    <x v="2"/>
    <n v="12.3123"/>
    <m/>
  </r>
  <r>
    <n v="9646"/>
    <s v="US-2017-107979"/>
    <x v="110"/>
    <d v="2017-06-13T00:00:00"/>
    <x v="1"/>
    <s v="FO-14305"/>
    <x v="383"/>
    <x v="0"/>
    <s v="United States"/>
    <s v="Glendale"/>
    <x v="16"/>
    <n v="85301"/>
    <x v="1"/>
    <s v="OFF-ST-10002485"/>
    <x v="1"/>
    <x v="4"/>
    <s v="Rogers Deluxe File Chest"/>
    <n v="35.167999999999999"/>
    <n v="2"/>
    <x v="2"/>
    <n v="-8.3523999999999994"/>
    <m/>
  </r>
  <r>
    <n v="9647"/>
    <s v="US-2017-107979"/>
    <x v="110"/>
    <d v="2017-06-13T00:00:00"/>
    <x v="1"/>
    <s v="FO-14305"/>
    <x v="383"/>
    <x v="0"/>
    <s v="United States"/>
    <s v="Glendale"/>
    <x v="16"/>
    <n v="85301"/>
    <x v="1"/>
    <s v="OFF-BI-10000778"/>
    <x v="1"/>
    <x v="8"/>
    <s v="GBC VeloBinder Electric Binding Machine"/>
    <n v="72.587999999999994"/>
    <n v="2"/>
    <x v="6"/>
    <n v="-48.392000000000003"/>
    <m/>
  </r>
  <r>
    <n v="9648"/>
    <s v="CA-2014-150518"/>
    <x v="84"/>
    <d v="2014-11-24T00:00:00"/>
    <x v="1"/>
    <s v="MW-18220"/>
    <x v="596"/>
    <x v="0"/>
    <s v="United States"/>
    <s v="Coon Rapids"/>
    <x v="11"/>
    <n v="55433"/>
    <x v="2"/>
    <s v="OFF-ST-10000877"/>
    <x v="1"/>
    <x v="4"/>
    <s v="Recycled Steel Personal File for Standard File Folders"/>
    <n v="221.16"/>
    <n v="4"/>
    <x v="0"/>
    <n v="57.501600000000003"/>
    <m/>
  </r>
  <r>
    <n v="9649"/>
    <s v="CA-2014-150518"/>
    <x v="84"/>
    <d v="2014-11-24T00:00:00"/>
    <x v="1"/>
    <s v="MW-18220"/>
    <x v="596"/>
    <x v="0"/>
    <s v="United States"/>
    <s v="Coon Rapids"/>
    <x v="11"/>
    <n v="55433"/>
    <x v="2"/>
    <s v="TEC-PH-10002103"/>
    <x v="2"/>
    <x v="7"/>
    <s v="Jabra SPEAK 410"/>
    <n v="281.97000000000003"/>
    <n v="3"/>
    <x v="0"/>
    <n v="78.951599999999999"/>
    <m/>
  </r>
  <r>
    <n v="9650"/>
    <s v="CA-2016-107104"/>
    <x v="491"/>
    <d v="2016-11-30T00:00:00"/>
    <x v="1"/>
    <s v="MS-17365"/>
    <x v="333"/>
    <x v="0"/>
    <s v="United States"/>
    <s v="Los Angeles"/>
    <x v="1"/>
    <n v="90045"/>
    <x v="1"/>
    <s v="FUR-BO-10002213"/>
    <x v="0"/>
    <x v="0"/>
    <s v="DMI Eclipse Executive Suite Bookcases"/>
    <n v="3406.6640000000002"/>
    <n v="8"/>
    <x v="11"/>
    <n v="160.31360000000001"/>
    <m/>
  </r>
  <r>
    <n v="9651"/>
    <s v="CA-2016-107104"/>
    <x v="491"/>
    <d v="2016-11-30T00:00:00"/>
    <x v="1"/>
    <s v="MS-17365"/>
    <x v="333"/>
    <x v="0"/>
    <s v="United States"/>
    <s v="Los Angeles"/>
    <x v="1"/>
    <n v="90045"/>
    <x v="1"/>
    <s v="OFF-AR-10004269"/>
    <x v="1"/>
    <x v="6"/>
    <s v="Newell 31"/>
    <n v="37.17"/>
    <n v="9"/>
    <x v="0"/>
    <n v="10.4076"/>
    <m/>
  </r>
  <r>
    <n v="9652"/>
    <s v="CA-2016-107104"/>
    <x v="491"/>
    <d v="2016-11-30T00:00:00"/>
    <x v="1"/>
    <s v="MS-17365"/>
    <x v="333"/>
    <x v="0"/>
    <s v="United States"/>
    <s v="Los Angeles"/>
    <x v="1"/>
    <n v="90045"/>
    <x v="1"/>
    <s v="OFF-AP-10000055"/>
    <x v="1"/>
    <x v="9"/>
    <s v="Belkin F9S820V06 8 Outlet Surge"/>
    <n v="64.959999999999994"/>
    <n v="2"/>
    <x v="0"/>
    <n v="19.488"/>
    <m/>
  </r>
  <r>
    <n v="9653"/>
    <s v="CA-2016-107104"/>
    <x v="491"/>
    <d v="2016-11-30T00:00:00"/>
    <x v="1"/>
    <s v="MS-17365"/>
    <x v="333"/>
    <x v="0"/>
    <s v="United States"/>
    <s v="Los Angeles"/>
    <x v="1"/>
    <n v="90045"/>
    <x v="1"/>
    <s v="FUR-FU-10002937"/>
    <x v="0"/>
    <x v="5"/>
    <s v="GE 48&quot; Fluorescent Tube, Cool White Energy Saver, 34 Watts, 30/Box"/>
    <n v="595.38"/>
    <n v="6"/>
    <x v="0"/>
    <n v="297.69"/>
    <m/>
  </r>
  <r>
    <n v="9654"/>
    <s v="CA-2017-161893"/>
    <x v="205"/>
    <d v="2017-01-27T00:00:00"/>
    <x v="1"/>
    <s v="HP-14815"/>
    <x v="6"/>
    <x v="2"/>
    <s v="United States"/>
    <s v="Tucson"/>
    <x v="16"/>
    <n v="85705"/>
    <x v="1"/>
    <s v="TEC-AC-10001874"/>
    <x v="2"/>
    <x v="11"/>
    <s v="Logitech Wireless Anywhere Mouse MX for PC and Mac"/>
    <n v="95.983999999999995"/>
    <n v="2"/>
    <x v="2"/>
    <n v="11.997999999999999"/>
    <m/>
  </r>
  <r>
    <n v="9655"/>
    <s v="CA-2017-161893"/>
    <x v="205"/>
    <d v="2017-01-27T00:00:00"/>
    <x v="1"/>
    <s v="HP-14815"/>
    <x v="6"/>
    <x v="2"/>
    <s v="United States"/>
    <s v="Tucson"/>
    <x v="16"/>
    <n v="85705"/>
    <x v="1"/>
    <s v="OFF-BI-10004506"/>
    <x v="1"/>
    <x v="8"/>
    <s v="Wilson Jones data.warehouse D-Ring Binders with DublLock"/>
    <n v="4.9379999999999997"/>
    <n v="2"/>
    <x v="6"/>
    <n v="-3.6212"/>
    <m/>
  </r>
  <r>
    <n v="9656"/>
    <s v="CA-2014-156160"/>
    <x v="358"/>
    <d v="2014-09-29T00:00:00"/>
    <x v="1"/>
    <s v="AS-10090"/>
    <x v="548"/>
    <x v="0"/>
    <s v="United States"/>
    <s v="New York City"/>
    <x v="15"/>
    <n v="10035"/>
    <x v="3"/>
    <s v="FUR-FU-10001876"/>
    <x v="0"/>
    <x v="5"/>
    <s v="Computer Room Manger, 14&quot;"/>
    <n v="97.44"/>
    <n v="3"/>
    <x v="0"/>
    <n v="35.078400000000002"/>
    <m/>
  </r>
  <r>
    <n v="9657"/>
    <s v="CA-2014-156160"/>
    <x v="358"/>
    <d v="2014-09-29T00:00:00"/>
    <x v="1"/>
    <s v="AS-10090"/>
    <x v="548"/>
    <x v="0"/>
    <s v="United States"/>
    <s v="New York City"/>
    <x v="15"/>
    <n v="10035"/>
    <x v="3"/>
    <s v="OFF-BI-10003355"/>
    <x v="1"/>
    <x v="8"/>
    <s v="Cardinal Holdit Business Card Pockets"/>
    <n v="3.984"/>
    <n v="1"/>
    <x v="2"/>
    <n v="1.3944000000000001"/>
    <m/>
  </r>
  <r>
    <n v="9658"/>
    <s v="CA-2014-156160"/>
    <x v="358"/>
    <d v="2014-09-29T00:00:00"/>
    <x v="1"/>
    <s v="AS-10090"/>
    <x v="548"/>
    <x v="0"/>
    <s v="United States"/>
    <s v="New York City"/>
    <x v="15"/>
    <n v="10035"/>
    <x v="3"/>
    <s v="OFF-AR-10003876"/>
    <x v="1"/>
    <x v="6"/>
    <s v="Avery Hi-Liter GlideStik Fluorescent Highlighter, Yellow Ink"/>
    <n v="13.04"/>
    <n v="4"/>
    <x v="0"/>
    <n v="5.7375999999999996"/>
    <m/>
  </r>
  <r>
    <n v="9659"/>
    <s v="CA-2014-156160"/>
    <x v="358"/>
    <d v="2014-09-29T00:00:00"/>
    <x v="1"/>
    <s v="AS-10090"/>
    <x v="548"/>
    <x v="0"/>
    <s v="United States"/>
    <s v="New York City"/>
    <x v="15"/>
    <n v="10035"/>
    <x v="3"/>
    <s v="FUR-CH-10004983"/>
    <x v="0"/>
    <x v="1"/>
    <s v="Office Star - Mid Back Dual function Ergonomic High Back Chair with 2-Way Adjustable Arms"/>
    <n v="579.52800000000002"/>
    <n v="4"/>
    <x v="9"/>
    <n v="83.709599999999995"/>
    <m/>
  </r>
  <r>
    <n v="9660"/>
    <s v="CA-2014-100860"/>
    <x v="959"/>
    <d v="2014-03-30T00:00:00"/>
    <x v="0"/>
    <s v="CS-12505"/>
    <x v="473"/>
    <x v="0"/>
    <s v="United States"/>
    <s v="Pomona"/>
    <x v="1"/>
    <n v="91767"/>
    <x v="1"/>
    <s v="OFF-LA-10001982"/>
    <x v="1"/>
    <x v="2"/>
    <s v="Smead Alpha-Z Color-Coded Name Labels First Letter Starter Set"/>
    <n v="18.75"/>
    <n v="5"/>
    <x v="0"/>
    <n v="9"/>
    <m/>
  </r>
  <r>
    <n v="9661"/>
    <s v="CA-2016-160717"/>
    <x v="112"/>
    <d v="2016-06-11T00:00:00"/>
    <x v="1"/>
    <s v="ME-17320"/>
    <x v="467"/>
    <x v="2"/>
    <s v="United States"/>
    <s v="Santa Barbara"/>
    <x v="1"/>
    <n v="93101"/>
    <x v="1"/>
    <s v="TEC-PH-10001459"/>
    <x v="2"/>
    <x v="7"/>
    <s v="Samsung Galaxy Mega 6.3"/>
    <n v="3023.9279999999999"/>
    <n v="9"/>
    <x v="2"/>
    <n v="226.7946"/>
    <m/>
  </r>
  <r>
    <n v="9662"/>
    <s v="CA-2016-160717"/>
    <x v="112"/>
    <d v="2016-06-11T00:00:00"/>
    <x v="1"/>
    <s v="ME-17320"/>
    <x v="467"/>
    <x v="2"/>
    <s v="United States"/>
    <s v="Santa Barbara"/>
    <x v="1"/>
    <n v="93101"/>
    <x v="1"/>
    <s v="TEC-AC-10002134"/>
    <x v="2"/>
    <x v="11"/>
    <s v="Rosewill 107 Normal Keys USB Wired Standard Keyboard"/>
    <n v="26.96"/>
    <n v="2"/>
    <x v="0"/>
    <n v="3.7744"/>
    <m/>
  </r>
  <r>
    <n v="9663"/>
    <s v="CA-2016-160717"/>
    <x v="112"/>
    <d v="2016-06-11T00:00:00"/>
    <x v="1"/>
    <s v="ME-17320"/>
    <x v="467"/>
    <x v="2"/>
    <s v="United States"/>
    <s v="Santa Barbara"/>
    <x v="1"/>
    <n v="93101"/>
    <x v="1"/>
    <s v="TEC-PH-10001760"/>
    <x v="2"/>
    <x v="7"/>
    <s v="Bose SoundLink Bluetooth Speaker"/>
    <n v="477.6"/>
    <n v="3"/>
    <x v="2"/>
    <n v="161.19"/>
    <m/>
  </r>
  <r>
    <n v="9664"/>
    <s v="CA-2017-132619"/>
    <x v="515"/>
    <d v="2017-09-05T00:00:00"/>
    <x v="1"/>
    <s v="MS-17770"/>
    <x v="474"/>
    <x v="0"/>
    <s v="United States"/>
    <s v="San Francisco"/>
    <x v="1"/>
    <n v="94109"/>
    <x v="1"/>
    <s v="OFF-ST-10001511"/>
    <x v="1"/>
    <x v="4"/>
    <s v="Space Solutions Commercial Steel Shelving"/>
    <n v="193.95"/>
    <n v="3"/>
    <x v="0"/>
    <n v="9.6974999999999998"/>
    <m/>
  </r>
  <r>
    <n v="9665"/>
    <s v="US-2015-120957"/>
    <x v="214"/>
    <d v="2015-12-07T00:00:00"/>
    <x v="3"/>
    <s v="KH-16690"/>
    <x v="120"/>
    <x v="1"/>
    <s v="United States"/>
    <s v="Riverside"/>
    <x v="1"/>
    <n v="92503"/>
    <x v="1"/>
    <s v="OFF-PA-10003953"/>
    <x v="1"/>
    <x v="10"/>
    <s v="Xerox 218"/>
    <n v="12.96"/>
    <n v="2"/>
    <x v="0"/>
    <n v="6.2207999999999997"/>
    <m/>
  </r>
  <r>
    <n v="9666"/>
    <s v="CA-2017-157448"/>
    <x v="673"/>
    <d v="2017-11-20T00:00:00"/>
    <x v="1"/>
    <s v="LC-16885"/>
    <x v="62"/>
    <x v="0"/>
    <s v="United States"/>
    <s v="Los Angeles"/>
    <x v="1"/>
    <n v="90049"/>
    <x v="1"/>
    <s v="FUR-FU-10003268"/>
    <x v="0"/>
    <x v="5"/>
    <s v="Eldon Radial Chair Mat for Low to Medium Pile Carpets"/>
    <n v="119.94"/>
    <n v="3"/>
    <x v="0"/>
    <n v="23.988"/>
    <m/>
  </r>
  <r>
    <n v="9667"/>
    <s v="CA-2017-157448"/>
    <x v="673"/>
    <d v="2017-11-20T00:00:00"/>
    <x v="1"/>
    <s v="LC-16885"/>
    <x v="62"/>
    <x v="0"/>
    <s v="United States"/>
    <s v="Los Angeles"/>
    <x v="1"/>
    <n v="90049"/>
    <x v="1"/>
    <s v="FUR-FU-10001847"/>
    <x v="0"/>
    <x v="5"/>
    <s v="Eldon Image Series Black Desk Accessories"/>
    <n v="12.42"/>
    <n v="3"/>
    <x v="0"/>
    <n v="4.4711999999999996"/>
    <m/>
  </r>
  <r>
    <n v="9668"/>
    <s v="CA-2016-126270"/>
    <x v="131"/>
    <d v="2016-04-27T00:00:00"/>
    <x v="1"/>
    <s v="AF-10870"/>
    <x v="578"/>
    <x v="0"/>
    <s v="United States"/>
    <s v="San Clemente"/>
    <x v="1"/>
    <n v="92672"/>
    <x v="1"/>
    <s v="OFF-BI-10002764"/>
    <x v="1"/>
    <x v="8"/>
    <s v="Recycled Pressboard Report Cover with Reinforced Top Hinge"/>
    <n v="18.088000000000001"/>
    <n v="7"/>
    <x v="2"/>
    <n v="6.5568999999999997"/>
    <m/>
  </r>
  <r>
    <n v="9669"/>
    <s v="CA-2016-126270"/>
    <x v="131"/>
    <d v="2016-04-27T00:00:00"/>
    <x v="1"/>
    <s v="AF-10870"/>
    <x v="578"/>
    <x v="0"/>
    <s v="United States"/>
    <s v="San Clemente"/>
    <x v="1"/>
    <n v="92672"/>
    <x v="1"/>
    <s v="OFF-EN-10004386"/>
    <x v="1"/>
    <x v="12"/>
    <s v="Recycled Interoffice Envelopes with String and Button Closure, 10 x 13"/>
    <n v="71.97"/>
    <n v="3"/>
    <x v="0"/>
    <n v="35.984999999999999"/>
    <m/>
  </r>
  <r>
    <n v="9670"/>
    <s v="CA-2017-145275"/>
    <x v="459"/>
    <d v="2017-04-06T00:00:00"/>
    <x v="1"/>
    <s v="AH-10465"/>
    <x v="733"/>
    <x v="0"/>
    <s v="United States"/>
    <s v="Decatur"/>
    <x v="19"/>
    <n v="35601"/>
    <x v="0"/>
    <s v="OFF-LA-10001569"/>
    <x v="1"/>
    <x v="2"/>
    <s v="Avery 499"/>
    <n v="14.94"/>
    <n v="3"/>
    <x v="0"/>
    <n v="6.8723999999999998"/>
    <m/>
  </r>
  <r>
    <n v="9671"/>
    <s v="CA-2015-133396"/>
    <x v="863"/>
    <d v="2015-08-15T00:00:00"/>
    <x v="2"/>
    <s v="GK-14620"/>
    <x v="136"/>
    <x v="1"/>
    <s v="United States"/>
    <s v="Greensboro"/>
    <x v="3"/>
    <n v="27405"/>
    <x v="0"/>
    <s v="OFF-AR-10001446"/>
    <x v="1"/>
    <x v="6"/>
    <s v="Newell 309"/>
    <n v="64.680000000000007"/>
    <n v="7"/>
    <x v="2"/>
    <n v="8.0850000000000009"/>
    <m/>
  </r>
  <r>
    <n v="9672"/>
    <s v="US-2017-140312"/>
    <x v="38"/>
    <d v="2017-11-19T00:00:00"/>
    <x v="1"/>
    <s v="KL-16645"/>
    <x v="107"/>
    <x v="0"/>
    <s v="United States"/>
    <s v="Dublin"/>
    <x v="1"/>
    <n v="94568"/>
    <x v="1"/>
    <s v="TEC-PH-10003442"/>
    <x v="2"/>
    <x v="7"/>
    <s v="Samsung Replacement EH64AVFWE Premium Headset"/>
    <n v="22"/>
    <n v="5"/>
    <x v="2"/>
    <n v="1.375"/>
    <m/>
  </r>
  <r>
    <n v="9673"/>
    <s v="CA-2016-114867"/>
    <x v="443"/>
    <d v="2016-12-28T00:00:00"/>
    <x v="1"/>
    <s v="FM-14290"/>
    <x v="86"/>
    <x v="2"/>
    <s v="United States"/>
    <s v="Philadelphia"/>
    <x v="9"/>
    <n v="19143"/>
    <x v="3"/>
    <s v="OFF-PA-10000477"/>
    <x v="1"/>
    <x v="10"/>
    <s v="Xerox 1952"/>
    <n v="7.968"/>
    <n v="2"/>
    <x v="2"/>
    <n v="2.6892"/>
    <m/>
  </r>
  <r>
    <n v="9674"/>
    <s v="CA-2016-114867"/>
    <x v="443"/>
    <d v="2016-12-28T00:00:00"/>
    <x v="1"/>
    <s v="FM-14290"/>
    <x v="86"/>
    <x v="2"/>
    <s v="United States"/>
    <s v="Philadelphia"/>
    <x v="9"/>
    <n v="19143"/>
    <x v="3"/>
    <s v="TEC-PH-10002645"/>
    <x v="2"/>
    <x v="7"/>
    <s v="LG G2"/>
    <n v="1499.97"/>
    <n v="5"/>
    <x v="10"/>
    <n v="-374.99250000000001"/>
    <m/>
  </r>
  <r>
    <n v="9675"/>
    <s v="US-2014-164644"/>
    <x v="192"/>
    <d v="2014-07-24T00:00:00"/>
    <x v="0"/>
    <s v="JL-15850"/>
    <x v="139"/>
    <x v="0"/>
    <s v="United States"/>
    <s v="Houston"/>
    <x v="5"/>
    <n v="77095"/>
    <x v="2"/>
    <s v="OFF-ST-10003123"/>
    <x v="1"/>
    <x v="4"/>
    <s v="Fellowes Bases and Tops For Staxonsteel/High-Stak Systems"/>
    <n v="26.632000000000001"/>
    <n v="1"/>
    <x v="2"/>
    <n v="1.3315999999999999"/>
    <m/>
  </r>
  <r>
    <n v="9676"/>
    <s v="CA-2016-137393"/>
    <x v="715"/>
    <d v="2016-05-10T00:00:00"/>
    <x v="1"/>
    <s v="GM-14500"/>
    <x v="421"/>
    <x v="0"/>
    <s v="United States"/>
    <s v="Bakersfield"/>
    <x v="1"/>
    <n v="93309"/>
    <x v="1"/>
    <s v="FUR-FU-10001617"/>
    <x v="0"/>
    <x v="5"/>
    <s v="Executive Impressions 8-1/2&quot; Career Panel/Partition Cubicle Clock"/>
    <n v="41.6"/>
    <n v="4"/>
    <x v="0"/>
    <n v="14.144"/>
    <m/>
  </r>
  <r>
    <n v="9677"/>
    <s v="US-2014-120175"/>
    <x v="683"/>
    <d v="2014-12-03T00:00:00"/>
    <x v="1"/>
    <s v="MC-17635"/>
    <x v="637"/>
    <x v="1"/>
    <s v="United States"/>
    <s v="Richmond"/>
    <x v="14"/>
    <n v="47374"/>
    <x v="2"/>
    <s v="OFF-EN-10003862"/>
    <x v="1"/>
    <x v="12"/>
    <s v="Laser &amp; Ink Jet Business Envelopes"/>
    <n v="64.02"/>
    <n v="6"/>
    <x v="0"/>
    <n v="29.449200000000001"/>
    <m/>
  </r>
  <r>
    <n v="9678"/>
    <s v="CA-2016-144785"/>
    <x v="724"/>
    <d v="2016-04-23T00:00:00"/>
    <x v="1"/>
    <s v="CS-12490"/>
    <x v="703"/>
    <x v="1"/>
    <s v="United States"/>
    <s v="New York City"/>
    <x v="15"/>
    <n v="10009"/>
    <x v="3"/>
    <s v="OFF-AR-10001573"/>
    <x v="1"/>
    <x v="6"/>
    <s v="American Pencil"/>
    <n v="6.99"/>
    <n v="3"/>
    <x v="0"/>
    <n v="2.0270999999999999"/>
    <m/>
  </r>
  <r>
    <n v="9679"/>
    <s v="CA-2016-144785"/>
    <x v="724"/>
    <d v="2016-04-23T00:00:00"/>
    <x v="1"/>
    <s v="CS-12490"/>
    <x v="703"/>
    <x v="1"/>
    <s v="United States"/>
    <s v="New York City"/>
    <x v="15"/>
    <n v="10009"/>
    <x v="3"/>
    <s v="OFF-SU-10004290"/>
    <x v="1"/>
    <x v="14"/>
    <s v="Acme Design Line 8&quot; Stainless Steel Bent Scissors w/Champagne Handles, 3-1/8&quot; Cut"/>
    <n v="6.84"/>
    <n v="1"/>
    <x v="0"/>
    <n v="1.8468"/>
    <m/>
  </r>
  <r>
    <n v="9680"/>
    <s v="CA-2015-130113"/>
    <x v="17"/>
    <d v="2015-12-31T00:00:00"/>
    <x v="1"/>
    <s v="AH-10030"/>
    <x v="692"/>
    <x v="1"/>
    <s v="United States"/>
    <s v="San Francisco"/>
    <x v="1"/>
    <n v="94122"/>
    <x v="1"/>
    <s v="OFF-ST-10000046"/>
    <x v="1"/>
    <x v="4"/>
    <s v="Fellowes Super Stor/Drawer Files"/>
    <n v="323.10000000000002"/>
    <n v="2"/>
    <x v="0"/>
    <n v="61.389000000000003"/>
    <m/>
  </r>
  <r>
    <n v="9681"/>
    <s v="CA-2015-130113"/>
    <x v="17"/>
    <d v="2015-12-31T00:00:00"/>
    <x v="1"/>
    <s v="AH-10030"/>
    <x v="692"/>
    <x v="1"/>
    <s v="United States"/>
    <s v="San Francisco"/>
    <x v="1"/>
    <n v="94122"/>
    <x v="1"/>
    <s v="TEC-PH-10003505"/>
    <x v="2"/>
    <x v="7"/>
    <s v="Geemarc AmpliPOWER60"/>
    <n v="668.16"/>
    <n v="9"/>
    <x v="2"/>
    <n v="75.168000000000006"/>
    <m/>
  </r>
  <r>
    <n v="9682"/>
    <s v="CA-2017-122770"/>
    <x v="1096"/>
    <d v="2017-12-18T00:00:00"/>
    <x v="1"/>
    <s v="EP-13915"/>
    <x v="212"/>
    <x v="0"/>
    <s v="United States"/>
    <s v="San Francisco"/>
    <x v="1"/>
    <n v="94122"/>
    <x v="1"/>
    <s v="OFF-LA-10004559"/>
    <x v="1"/>
    <x v="2"/>
    <s v="Avery 49"/>
    <n v="8.64"/>
    <n v="3"/>
    <x v="0"/>
    <n v="4.2336"/>
    <m/>
  </r>
  <r>
    <n v="9683"/>
    <s v="CA-2017-122770"/>
    <x v="1096"/>
    <d v="2017-12-18T00:00:00"/>
    <x v="1"/>
    <s v="EP-13915"/>
    <x v="212"/>
    <x v="0"/>
    <s v="United States"/>
    <s v="San Francisco"/>
    <x v="1"/>
    <n v="94122"/>
    <x v="1"/>
    <s v="OFF-PA-10003172"/>
    <x v="1"/>
    <x v="10"/>
    <s v="Xerox 1996"/>
    <n v="38.880000000000003"/>
    <n v="6"/>
    <x v="0"/>
    <n v="18.662400000000002"/>
    <m/>
  </r>
  <r>
    <n v="9684"/>
    <s v="CA-2017-122770"/>
    <x v="1096"/>
    <d v="2017-12-18T00:00:00"/>
    <x v="1"/>
    <s v="EP-13915"/>
    <x v="212"/>
    <x v="0"/>
    <s v="United States"/>
    <s v="San Francisco"/>
    <x v="1"/>
    <n v="94122"/>
    <x v="1"/>
    <s v="FUR-FU-10001473"/>
    <x v="0"/>
    <x v="5"/>
    <s v="Eldon Executive Woodline II Desk Accessories, Mahogany"/>
    <n v="201.04"/>
    <n v="8"/>
    <x v="0"/>
    <n v="54.280799999999999"/>
    <m/>
  </r>
  <r>
    <n v="9685"/>
    <s v="CA-2017-122770"/>
    <x v="1096"/>
    <d v="2017-12-18T00:00:00"/>
    <x v="1"/>
    <s v="EP-13915"/>
    <x v="212"/>
    <x v="0"/>
    <s v="United States"/>
    <s v="San Francisco"/>
    <x v="1"/>
    <n v="94122"/>
    <x v="1"/>
    <s v="OFF-PA-10000232"/>
    <x v="1"/>
    <x v="10"/>
    <s v="Xerox 1975"/>
    <n v="12.96"/>
    <n v="2"/>
    <x v="0"/>
    <n v="6.3503999999999996"/>
    <m/>
  </r>
  <r>
    <n v="9686"/>
    <s v="CA-2017-118668"/>
    <x v="460"/>
    <d v="2017-01-04T00:00:00"/>
    <x v="0"/>
    <s v="FW-14395"/>
    <x v="783"/>
    <x v="1"/>
    <s v="United States"/>
    <s v="Los Angeles"/>
    <x v="1"/>
    <n v="90032"/>
    <x v="1"/>
    <s v="TEC-AC-10000682"/>
    <x v="2"/>
    <x v="11"/>
    <s v="Kensington K72356US Mouse-in-a-Box USB Desktop Mouse"/>
    <n v="16.59"/>
    <n v="1"/>
    <x v="0"/>
    <n v="5.8064999999999998"/>
    <m/>
  </r>
  <r>
    <n v="9687"/>
    <s v="CA-2017-116498"/>
    <x v="1109"/>
    <d v="2017-06-03T00:00:00"/>
    <x v="1"/>
    <s v="KA-16525"/>
    <x v="567"/>
    <x v="0"/>
    <s v="United States"/>
    <s v="San Diego"/>
    <x v="1"/>
    <n v="92037"/>
    <x v="1"/>
    <s v="OFF-AR-10003405"/>
    <x v="1"/>
    <x v="6"/>
    <s v="Dixon My First Ticonderoga Pencil, #2"/>
    <n v="35.1"/>
    <n v="6"/>
    <x v="0"/>
    <n v="10.179"/>
    <m/>
  </r>
  <r>
    <n v="9688"/>
    <s v="US-2017-130603"/>
    <x v="1033"/>
    <d v="2017-10-06T00:00:00"/>
    <x v="1"/>
    <s v="SC-20050"/>
    <x v="337"/>
    <x v="2"/>
    <s v="United States"/>
    <s v="Arlington"/>
    <x v="5"/>
    <n v="76017"/>
    <x v="2"/>
    <s v="OFF-BI-10000301"/>
    <x v="1"/>
    <x v="8"/>
    <s v="GBC Instant Report Kit"/>
    <n v="11.646000000000001"/>
    <n v="9"/>
    <x v="3"/>
    <n v="-17.469000000000001"/>
    <m/>
  </r>
  <r>
    <n v="9689"/>
    <s v="US-2017-135986"/>
    <x v="308"/>
    <d v="2017-06-27T00:00:00"/>
    <x v="1"/>
    <s v="PG-18895"/>
    <x v="38"/>
    <x v="0"/>
    <s v="United States"/>
    <s v="Richmond"/>
    <x v="17"/>
    <n v="23223"/>
    <x v="0"/>
    <s v="OFF-PA-10001534"/>
    <x v="1"/>
    <x v="10"/>
    <s v="Xerox 230"/>
    <n v="32.4"/>
    <n v="5"/>
    <x v="0"/>
    <n v="15.552"/>
    <m/>
  </r>
  <r>
    <n v="9690"/>
    <s v="US-2017-135986"/>
    <x v="308"/>
    <d v="2017-06-27T00:00:00"/>
    <x v="1"/>
    <s v="PG-18895"/>
    <x v="38"/>
    <x v="0"/>
    <s v="United States"/>
    <s v="Richmond"/>
    <x v="17"/>
    <n v="23223"/>
    <x v="0"/>
    <s v="TEC-PH-10003691"/>
    <x v="2"/>
    <x v="7"/>
    <s v="BlackBerry Q10"/>
    <n v="503.96"/>
    <n v="4"/>
    <x v="0"/>
    <n v="125.99"/>
    <m/>
  </r>
  <r>
    <n v="9691"/>
    <s v="CA-2017-140536"/>
    <x v="1095"/>
    <d v="2017-04-05T00:00:00"/>
    <x v="2"/>
    <s v="TA-21385"/>
    <x v="638"/>
    <x v="2"/>
    <s v="United States"/>
    <s v="New York City"/>
    <x v="15"/>
    <n v="10035"/>
    <x v="3"/>
    <s v="OFF-AR-10001545"/>
    <x v="1"/>
    <x v="6"/>
    <s v="Newell 326"/>
    <n v="7.04"/>
    <n v="4"/>
    <x v="0"/>
    <n v="2.0415999999999999"/>
    <m/>
  </r>
  <r>
    <n v="9692"/>
    <s v="CA-2015-130183"/>
    <x v="50"/>
    <d v="2015-11-17T00:00:00"/>
    <x v="1"/>
    <s v="PO-18850"/>
    <x v="138"/>
    <x v="0"/>
    <s v="United States"/>
    <s v="Houston"/>
    <x v="5"/>
    <n v="77041"/>
    <x v="2"/>
    <s v="FUR-BO-10001811"/>
    <x v="0"/>
    <x v="0"/>
    <s v="Atlantic Metals Mobile 5-Shelf Bookcases, Custom Colors"/>
    <n v="613.99919999999997"/>
    <n v="3"/>
    <x v="8"/>
    <n v="-18.058800000000002"/>
    <m/>
  </r>
  <r>
    <n v="9693"/>
    <s v="CA-2015-107902"/>
    <x v="834"/>
    <d v="2015-09-02T00:00:00"/>
    <x v="1"/>
    <s v="SM-20950"/>
    <x v="416"/>
    <x v="1"/>
    <s v="United States"/>
    <s v="Fairfield"/>
    <x v="29"/>
    <n v="6824"/>
    <x v="3"/>
    <s v="OFF-ST-10001837"/>
    <x v="1"/>
    <x v="4"/>
    <s v="SAFCO Mobile Desk Side File, Wire Frame"/>
    <n v="470.36"/>
    <n v="11"/>
    <x v="0"/>
    <n v="122.2936"/>
    <m/>
  </r>
  <r>
    <n v="9694"/>
    <s v="CA-2017-130148"/>
    <x v="241"/>
    <d v="2017-09-28T00:00:00"/>
    <x v="0"/>
    <s v="NK-18490"/>
    <x v="71"/>
    <x v="2"/>
    <s v="United States"/>
    <s v="San Francisco"/>
    <x v="1"/>
    <n v="94110"/>
    <x v="1"/>
    <s v="OFF-PA-10000551"/>
    <x v="1"/>
    <x v="10"/>
    <s v="Array Memo Cubes"/>
    <n v="31.08"/>
    <n v="6"/>
    <x v="0"/>
    <n v="15.229200000000001"/>
    <m/>
  </r>
  <r>
    <n v="9695"/>
    <s v="CA-2017-130148"/>
    <x v="241"/>
    <d v="2017-09-28T00:00:00"/>
    <x v="0"/>
    <s v="NK-18490"/>
    <x v="71"/>
    <x v="2"/>
    <s v="United States"/>
    <s v="San Francisco"/>
    <x v="1"/>
    <n v="94110"/>
    <x v="1"/>
    <s v="OFF-SU-10001574"/>
    <x v="1"/>
    <x v="14"/>
    <s v="Acme Value Line Scissors"/>
    <n v="7.3"/>
    <n v="2"/>
    <x v="0"/>
    <n v="2.19"/>
    <m/>
  </r>
  <r>
    <n v="9696"/>
    <s v="US-2016-151260"/>
    <x v="25"/>
    <d v="2016-12-14T00:00:00"/>
    <x v="2"/>
    <s v="SC-20695"/>
    <x v="281"/>
    <x v="1"/>
    <s v="United States"/>
    <s v="Springfield"/>
    <x v="24"/>
    <n v="45503"/>
    <x v="3"/>
    <s v="OFF-AP-10002892"/>
    <x v="1"/>
    <x v="9"/>
    <s v="Belkin F5C206VTEL 6 Outlet Surge"/>
    <n v="73.536000000000001"/>
    <n v="4"/>
    <x v="2"/>
    <n v="9.1920000000000002"/>
    <m/>
  </r>
  <r>
    <n v="9697"/>
    <s v="CA-2014-144281"/>
    <x v="1226"/>
    <d v="2014-06-15T00:00:00"/>
    <x v="0"/>
    <s v="HK-14890"/>
    <x v="96"/>
    <x v="1"/>
    <s v="United States"/>
    <s v="Detroit"/>
    <x v="12"/>
    <n v="48234"/>
    <x v="2"/>
    <s v="OFF-LA-10003930"/>
    <x v="1"/>
    <x v="2"/>
    <s v="Dot Matrix Printer Tape Reel Labels, White, 5000/Box"/>
    <n v="491.55"/>
    <n v="5"/>
    <x v="0"/>
    <n v="240.8595"/>
    <m/>
  </r>
  <r>
    <n v="9698"/>
    <s v="CA-2016-122511"/>
    <x v="21"/>
    <d v="2016-03-11T00:00:00"/>
    <x v="3"/>
    <s v="BT-11485"/>
    <x v="389"/>
    <x v="2"/>
    <s v="United States"/>
    <s v="Philadelphia"/>
    <x v="9"/>
    <n v="19140"/>
    <x v="3"/>
    <s v="FUR-FU-10001037"/>
    <x v="0"/>
    <x v="5"/>
    <s v="DAX Charcoal/Nickel-Tone Document Frame, 5 x 7"/>
    <n v="30.335999999999999"/>
    <n v="4"/>
    <x v="2"/>
    <n v="9.48"/>
    <m/>
  </r>
  <r>
    <n v="9699"/>
    <s v="CA-2017-154116"/>
    <x v="934"/>
    <d v="2017-12-19T00:00:00"/>
    <x v="1"/>
    <s v="KM-16660"/>
    <x v="730"/>
    <x v="0"/>
    <s v="United States"/>
    <s v="Inglewood"/>
    <x v="1"/>
    <n v="90301"/>
    <x v="1"/>
    <s v="OFF-PA-10004569"/>
    <x v="1"/>
    <x v="10"/>
    <s v="Wirebound Message Books, Two 4 1/4&quot; x 5&quot; Forms per Page"/>
    <n v="22.83"/>
    <n v="3"/>
    <x v="0"/>
    <n v="10.7301"/>
    <m/>
  </r>
  <r>
    <n v="9700"/>
    <s v="CA-2017-154116"/>
    <x v="934"/>
    <d v="2017-12-19T00:00:00"/>
    <x v="1"/>
    <s v="KM-16660"/>
    <x v="730"/>
    <x v="0"/>
    <s v="United States"/>
    <s v="Inglewood"/>
    <x v="1"/>
    <n v="90301"/>
    <x v="1"/>
    <s v="OFF-AP-10000027"/>
    <x v="1"/>
    <x v="9"/>
    <s v="Hoover Commercial SteamVac"/>
    <n v="54.32"/>
    <n v="4"/>
    <x v="0"/>
    <n v="16.295999999999999"/>
    <m/>
  </r>
  <r>
    <n v="9701"/>
    <s v="CA-2017-154116"/>
    <x v="934"/>
    <d v="2017-12-19T00:00:00"/>
    <x v="1"/>
    <s v="KM-16660"/>
    <x v="730"/>
    <x v="0"/>
    <s v="United States"/>
    <s v="Inglewood"/>
    <x v="1"/>
    <n v="90301"/>
    <x v="1"/>
    <s v="TEC-PH-10000675"/>
    <x v="2"/>
    <x v="7"/>
    <s v="Panasonic KX TS3282B Corded phone"/>
    <n v="196.77600000000001"/>
    <n v="3"/>
    <x v="2"/>
    <n v="14.7582"/>
    <m/>
  </r>
  <r>
    <n v="9702"/>
    <s v="CA-2016-105291"/>
    <x v="859"/>
    <d v="2016-11-04T00:00:00"/>
    <x v="1"/>
    <s v="SP-20920"/>
    <x v="727"/>
    <x v="0"/>
    <s v="United States"/>
    <s v="San Luis Obispo"/>
    <x v="1"/>
    <n v="93405"/>
    <x v="1"/>
    <s v="OFF-FA-10003059"/>
    <x v="1"/>
    <x v="13"/>
    <s v="Assorted Color Push Pins"/>
    <n v="3.62"/>
    <n v="2"/>
    <x v="0"/>
    <n v="1.1946000000000001"/>
    <m/>
  </r>
  <r>
    <n v="9703"/>
    <s v="CA-2017-147032"/>
    <x v="689"/>
    <d v="2017-08-04T00:00:00"/>
    <x v="1"/>
    <s v="LB-16795"/>
    <x v="697"/>
    <x v="2"/>
    <s v="United States"/>
    <s v="Wilmington"/>
    <x v="13"/>
    <n v="19805"/>
    <x v="3"/>
    <s v="OFF-PA-10003256"/>
    <x v="1"/>
    <x v="10"/>
    <s v="Avery Personal Creations Heavyweight Cards"/>
    <n v="11.54"/>
    <n v="1"/>
    <x v="0"/>
    <n v="5.5392000000000001"/>
    <m/>
  </r>
  <r>
    <n v="9704"/>
    <s v="CA-2017-147032"/>
    <x v="689"/>
    <d v="2017-08-04T00:00:00"/>
    <x v="1"/>
    <s v="LB-16795"/>
    <x v="697"/>
    <x v="2"/>
    <s v="United States"/>
    <s v="Wilmington"/>
    <x v="13"/>
    <n v="19805"/>
    <x v="3"/>
    <s v="OFF-BI-10003656"/>
    <x v="1"/>
    <x v="8"/>
    <s v="Fellowes PB200 Plastic Comb Binding Machine"/>
    <n v="849.95"/>
    <n v="5"/>
    <x v="0"/>
    <n v="390.97699999999998"/>
    <m/>
  </r>
  <r>
    <n v="9705"/>
    <s v="CA-2017-147032"/>
    <x v="689"/>
    <d v="2017-08-04T00:00:00"/>
    <x v="1"/>
    <s v="LB-16795"/>
    <x v="697"/>
    <x v="2"/>
    <s v="United States"/>
    <s v="Wilmington"/>
    <x v="13"/>
    <n v="19805"/>
    <x v="3"/>
    <s v="OFF-BI-10002897"/>
    <x v="1"/>
    <x v="8"/>
    <s v="Black Avery Memo-Size 3-Ring Binder, 5 1/2&quot; x 8 1/2&quot;"/>
    <n v="11.01"/>
    <n v="3"/>
    <x v="0"/>
    <n v="5.3948999999999998"/>
    <m/>
  </r>
  <r>
    <n v="9706"/>
    <s v="CA-2017-125990"/>
    <x v="15"/>
    <d v="2017-10-23T00:00:00"/>
    <x v="1"/>
    <s v="JS-16030"/>
    <x v="559"/>
    <x v="0"/>
    <s v="United States"/>
    <s v="San Francisco"/>
    <x v="1"/>
    <n v="94122"/>
    <x v="1"/>
    <s v="OFF-BI-10004826"/>
    <x v="1"/>
    <x v="8"/>
    <s v="JM Magazine Binder"/>
    <n v="39.624000000000002"/>
    <n v="3"/>
    <x v="2"/>
    <n v="13.868399999999999"/>
    <m/>
  </r>
  <r>
    <n v="9707"/>
    <s v="CA-2016-161746"/>
    <x v="147"/>
    <d v="2016-10-27T00:00:00"/>
    <x v="1"/>
    <s v="CS-11950"/>
    <x v="229"/>
    <x v="0"/>
    <s v="United States"/>
    <s v="Los Angeles"/>
    <x v="1"/>
    <n v="90045"/>
    <x v="1"/>
    <s v="FUR-CH-10004626"/>
    <x v="0"/>
    <x v="1"/>
    <s v="Office Star Flex Back Scooter Chair with Aluminum Finish Frame"/>
    <n v="242.136"/>
    <n v="3"/>
    <x v="2"/>
    <n v="12.1068"/>
    <m/>
  </r>
  <r>
    <n v="9708"/>
    <s v="CA-2016-161746"/>
    <x v="147"/>
    <d v="2016-10-27T00:00:00"/>
    <x v="1"/>
    <s v="CS-11950"/>
    <x v="229"/>
    <x v="0"/>
    <s v="United States"/>
    <s v="Los Angeles"/>
    <x v="1"/>
    <n v="90045"/>
    <x v="1"/>
    <s v="OFF-AR-10000390"/>
    <x v="1"/>
    <x v="6"/>
    <s v="Newell Chalk Holder"/>
    <n v="12.39"/>
    <n v="3"/>
    <x v="0"/>
    <n v="5.6993999999999998"/>
    <m/>
  </r>
  <r>
    <n v="9709"/>
    <s v="CA-2016-161746"/>
    <x v="147"/>
    <d v="2016-10-27T00:00:00"/>
    <x v="1"/>
    <s v="CS-11950"/>
    <x v="229"/>
    <x v="0"/>
    <s v="United States"/>
    <s v="Los Angeles"/>
    <x v="1"/>
    <n v="90045"/>
    <x v="1"/>
    <s v="FUR-FU-10003731"/>
    <x v="0"/>
    <x v="5"/>
    <s v="Eldon Expressions Wood and Plastic Desk Accessories, Oak"/>
    <n v="19.96"/>
    <n v="2"/>
    <x v="0"/>
    <n v="5.5888"/>
    <m/>
  </r>
  <r>
    <n v="9710"/>
    <s v="CA-2016-161746"/>
    <x v="147"/>
    <d v="2016-10-27T00:00:00"/>
    <x v="1"/>
    <s v="CS-11950"/>
    <x v="229"/>
    <x v="0"/>
    <s v="United States"/>
    <s v="Los Angeles"/>
    <x v="1"/>
    <n v="90045"/>
    <x v="1"/>
    <s v="OFF-ST-10002743"/>
    <x v="1"/>
    <x v="4"/>
    <s v="SAFCO Boltless Steel Shelving"/>
    <n v="340.92"/>
    <n v="3"/>
    <x v="0"/>
    <n v="3.4091999999999998"/>
    <m/>
  </r>
  <r>
    <n v="9711"/>
    <s v="CA-2014-114251"/>
    <x v="1127"/>
    <d v="2014-11-10T00:00:00"/>
    <x v="1"/>
    <s v="MD-17350"/>
    <x v="198"/>
    <x v="0"/>
    <s v="United States"/>
    <s v="Philadelphia"/>
    <x v="9"/>
    <n v="19143"/>
    <x v="3"/>
    <s v="FUR-FU-10001468"/>
    <x v="0"/>
    <x v="5"/>
    <s v="Tenex Antistatic Computer Chair Mats"/>
    <n v="273.56799999999998"/>
    <n v="2"/>
    <x v="2"/>
    <n v="-34.195999999999998"/>
    <m/>
  </r>
  <r>
    <n v="9712"/>
    <s v="CA-2014-114251"/>
    <x v="1127"/>
    <d v="2014-11-10T00:00:00"/>
    <x v="1"/>
    <s v="MD-17350"/>
    <x v="198"/>
    <x v="0"/>
    <s v="United States"/>
    <s v="Philadelphia"/>
    <x v="9"/>
    <n v="19143"/>
    <x v="3"/>
    <s v="OFF-BI-10003684"/>
    <x v="1"/>
    <x v="8"/>
    <s v="Wilson Jones Legal Size Ring Binders"/>
    <n v="13.194000000000001"/>
    <n v="2"/>
    <x v="6"/>
    <n v="-8.7959999999999994"/>
    <m/>
  </r>
  <r>
    <n v="9713"/>
    <s v="CA-2014-114251"/>
    <x v="1127"/>
    <d v="2014-11-10T00:00:00"/>
    <x v="1"/>
    <s v="MD-17350"/>
    <x v="198"/>
    <x v="0"/>
    <s v="United States"/>
    <s v="Philadelphia"/>
    <x v="9"/>
    <n v="19143"/>
    <x v="3"/>
    <s v="OFF-ST-10003716"/>
    <x v="1"/>
    <x v="4"/>
    <s v="Tennsco Double-Tier Lockers"/>
    <n v="1080.096"/>
    <n v="6"/>
    <x v="2"/>
    <n v="-94.508399999999995"/>
    <m/>
  </r>
  <r>
    <n v="9714"/>
    <s v="CA-2014-114251"/>
    <x v="1127"/>
    <d v="2014-11-10T00:00:00"/>
    <x v="1"/>
    <s v="MD-17350"/>
    <x v="198"/>
    <x v="0"/>
    <s v="United States"/>
    <s v="Philadelphia"/>
    <x v="9"/>
    <n v="19143"/>
    <x v="3"/>
    <s v="TEC-AC-10001101"/>
    <x v="2"/>
    <x v="11"/>
    <s v="Sony 16GB Class 10 Micro SDHC R40 Memory Card"/>
    <n v="51.56"/>
    <n v="5"/>
    <x v="2"/>
    <n v="-6.4450000000000003"/>
    <m/>
  </r>
  <r>
    <n v="9715"/>
    <s v="CA-2014-114251"/>
    <x v="1127"/>
    <d v="2014-11-10T00:00:00"/>
    <x v="1"/>
    <s v="MD-17350"/>
    <x v="198"/>
    <x v="0"/>
    <s v="United States"/>
    <s v="Philadelphia"/>
    <x v="9"/>
    <n v="19143"/>
    <x v="3"/>
    <s v="TEC-AC-10004864"/>
    <x v="2"/>
    <x v="11"/>
    <s v="Memorex Micro Travel Drive 32 GB"/>
    <n v="58.415999999999997"/>
    <n v="2"/>
    <x v="2"/>
    <n v="16.794599999999999"/>
    <m/>
  </r>
  <r>
    <n v="9716"/>
    <s v="CA-2016-116379"/>
    <x v="77"/>
    <d v="2016-11-12T00:00:00"/>
    <x v="1"/>
    <s v="LD-17005"/>
    <x v="436"/>
    <x v="0"/>
    <s v="United States"/>
    <s v="San Francisco"/>
    <x v="1"/>
    <n v="94122"/>
    <x v="1"/>
    <s v="OFF-BI-10001543"/>
    <x v="1"/>
    <x v="8"/>
    <s v="GBC VeloBinder Manual Binding System"/>
    <n v="57.584000000000003"/>
    <n v="2"/>
    <x v="2"/>
    <n v="20.154399999999999"/>
    <m/>
  </r>
  <r>
    <n v="9717"/>
    <s v="US-2016-144477"/>
    <x v="399"/>
    <d v="2016-08-14T00:00:00"/>
    <x v="0"/>
    <s v="DB-13270"/>
    <x v="489"/>
    <x v="2"/>
    <s v="United States"/>
    <s v="Philadelphia"/>
    <x v="9"/>
    <n v="19134"/>
    <x v="3"/>
    <s v="OFF-AR-10000914"/>
    <x v="1"/>
    <x v="6"/>
    <s v="Boston 16765 Mini Stand Up Battery Pencil Sharpener"/>
    <n v="37.311999999999998"/>
    <n v="4"/>
    <x v="2"/>
    <n v="2.7984"/>
    <m/>
  </r>
  <r>
    <n v="9718"/>
    <s v="CA-2016-108210"/>
    <x v="198"/>
    <d v="2016-05-31T00:00:00"/>
    <x v="3"/>
    <s v="AT-10735"/>
    <x v="247"/>
    <x v="0"/>
    <s v="United States"/>
    <s v="Houston"/>
    <x v="5"/>
    <n v="77041"/>
    <x v="2"/>
    <s v="TEC-PH-10002293"/>
    <x v="2"/>
    <x v="7"/>
    <s v="Anker 36W 4-Port USB Wall Charger Travel Power Adapter for iPhone 5s 5c 5"/>
    <n v="79.959999999999994"/>
    <n v="5"/>
    <x v="2"/>
    <n v="7.9960000000000004"/>
    <m/>
  </r>
  <r>
    <n v="9719"/>
    <s v="CA-2016-108210"/>
    <x v="198"/>
    <d v="2016-05-31T00:00:00"/>
    <x v="3"/>
    <s v="AT-10735"/>
    <x v="247"/>
    <x v="0"/>
    <s v="United States"/>
    <s v="Houston"/>
    <x v="5"/>
    <n v="77041"/>
    <x v="2"/>
    <s v="TEC-AC-10000109"/>
    <x v="2"/>
    <x v="11"/>
    <s v="Sony Micro Vault Click 16 GB USB 2.0 Flash Drive"/>
    <n v="223.96"/>
    <n v="5"/>
    <x v="2"/>
    <n v="11.198"/>
    <m/>
  </r>
  <r>
    <n v="9720"/>
    <s v="CA-2017-166835"/>
    <x v="105"/>
    <d v="2017-11-14T00:00:00"/>
    <x v="0"/>
    <s v="DK-13375"/>
    <x v="589"/>
    <x v="0"/>
    <s v="United States"/>
    <s v="Lancaster"/>
    <x v="9"/>
    <n v="17602"/>
    <x v="3"/>
    <s v="OFF-ST-10002574"/>
    <x v="1"/>
    <x v="4"/>
    <s v="SAFCO Commercial Wire Shelving, Black"/>
    <n v="221.024"/>
    <n v="2"/>
    <x v="2"/>
    <n v="-55.256"/>
    <m/>
  </r>
  <r>
    <n v="9721"/>
    <s v="CA-2016-119641"/>
    <x v="897"/>
    <d v="2016-09-26T00:00:00"/>
    <x v="1"/>
    <s v="CS-12250"/>
    <x v="294"/>
    <x v="1"/>
    <s v="United States"/>
    <s v="Green Bay"/>
    <x v="6"/>
    <n v="54302"/>
    <x v="2"/>
    <s v="FUR-FU-10002445"/>
    <x v="0"/>
    <x v="5"/>
    <s v="DAX Two-Tone Rosewood/Black Document Frame, Desktop, 5 x 7"/>
    <n v="18.96"/>
    <n v="2"/>
    <x v="0"/>
    <n v="7.5839999999999996"/>
    <m/>
  </r>
  <r>
    <n v="9722"/>
    <s v="CA-2016-105781"/>
    <x v="595"/>
    <d v="2016-02-20T00:00:00"/>
    <x v="1"/>
    <s v="JF-15565"/>
    <x v="535"/>
    <x v="0"/>
    <s v="United States"/>
    <s v="New York City"/>
    <x v="15"/>
    <n v="10024"/>
    <x v="3"/>
    <s v="FUR-CH-10001802"/>
    <x v="0"/>
    <x v="1"/>
    <s v="Hon Every-Day Chair Series Swivel Task Chairs"/>
    <n v="326.64600000000002"/>
    <n v="3"/>
    <x v="9"/>
    <n v="39.923400000000001"/>
    <m/>
  </r>
  <r>
    <n v="9723"/>
    <s v="CA-2016-105781"/>
    <x v="595"/>
    <d v="2016-02-20T00:00:00"/>
    <x v="1"/>
    <s v="JF-15565"/>
    <x v="535"/>
    <x v="0"/>
    <s v="United States"/>
    <s v="New York City"/>
    <x v="15"/>
    <n v="10024"/>
    <x v="3"/>
    <s v="TEC-AC-10003628"/>
    <x v="2"/>
    <x v="11"/>
    <s v="Logitech 910-002974 M325 Wireless Mouse for Web Scrolling"/>
    <n v="89.97"/>
    <n v="3"/>
    <x v="0"/>
    <n v="39.586799999999997"/>
    <m/>
  </r>
  <r>
    <n v="9724"/>
    <s v="CA-2014-101364"/>
    <x v="1091"/>
    <d v="2014-12-26T00:00:00"/>
    <x v="1"/>
    <s v="TW-21025"/>
    <x v="69"/>
    <x v="2"/>
    <s v="United States"/>
    <s v="New York City"/>
    <x v="15"/>
    <n v="10011"/>
    <x v="3"/>
    <s v="OFF-BI-10003984"/>
    <x v="1"/>
    <x v="8"/>
    <s v="Lock-Up Easel 'Spel-Binder'"/>
    <n v="296.71199999999999"/>
    <n v="13"/>
    <x v="2"/>
    <n v="100.1403"/>
    <m/>
  </r>
  <r>
    <n v="9725"/>
    <s v="CA-2015-117898"/>
    <x v="901"/>
    <d v="2015-12-11T00:00:00"/>
    <x v="1"/>
    <s v="TB-21250"/>
    <x v="621"/>
    <x v="0"/>
    <s v="United States"/>
    <s v="Bloomington"/>
    <x v="10"/>
    <n v="61701"/>
    <x v="2"/>
    <s v="OFF-EN-10004459"/>
    <x v="1"/>
    <x v="12"/>
    <s v="Security-Tint Envelopes"/>
    <n v="12.224"/>
    <n v="2"/>
    <x v="2"/>
    <n v="4.4311999999999996"/>
    <m/>
  </r>
  <r>
    <n v="9726"/>
    <s v="CA-2017-142293"/>
    <x v="697"/>
    <d v="2017-09-20T00:00:00"/>
    <x v="2"/>
    <s v="SC-20380"/>
    <x v="618"/>
    <x v="0"/>
    <s v="United States"/>
    <s v="Boise"/>
    <x v="45"/>
    <n v="83704"/>
    <x v="1"/>
    <s v="TEC-AC-10001109"/>
    <x v="2"/>
    <x v="11"/>
    <s v="Logitech Trackman Marble Mouse"/>
    <n v="89.97"/>
    <n v="3"/>
    <x v="0"/>
    <n v="37.787399999999998"/>
    <m/>
  </r>
  <r>
    <n v="9727"/>
    <s v="CA-2017-167395"/>
    <x v="574"/>
    <d v="2017-12-04T00:00:00"/>
    <x v="2"/>
    <s v="KM-16720"/>
    <x v="27"/>
    <x v="0"/>
    <s v="United States"/>
    <s v="Lowell"/>
    <x v="31"/>
    <n v="1852"/>
    <x v="3"/>
    <s v="OFF-AP-10001293"/>
    <x v="1"/>
    <x v="9"/>
    <s v="Belkin 8 Outlet Surge Protector"/>
    <n v="286.86"/>
    <n v="7"/>
    <x v="0"/>
    <n v="80.320800000000006"/>
    <m/>
  </r>
  <r>
    <n v="9728"/>
    <s v="CA-2017-167395"/>
    <x v="574"/>
    <d v="2017-12-04T00:00:00"/>
    <x v="2"/>
    <s v="KM-16720"/>
    <x v="27"/>
    <x v="0"/>
    <s v="United States"/>
    <s v="Lowell"/>
    <x v="31"/>
    <n v="1852"/>
    <x v="3"/>
    <s v="TEC-PH-10004977"/>
    <x v="2"/>
    <x v="7"/>
    <s v="GE 30524EE4"/>
    <n v="979.95"/>
    <n v="5"/>
    <x v="0"/>
    <n v="284.18549999999999"/>
    <m/>
  </r>
  <r>
    <n v="9729"/>
    <s v="CA-2017-167395"/>
    <x v="574"/>
    <d v="2017-12-04T00:00:00"/>
    <x v="2"/>
    <s v="KM-16720"/>
    <x v="27"/>
    <x v="0"/>
    <s v="United States"/>
    <s v="Lowell"/>
    <x v="31"/>
    <n v="1852"/>
    <x v="3"/>
    <s v="OFF-SU-10001935"/>
    <x v="1"/>
    <x v="14"/>
    <s v="Staple remover"/>
    <n v="4.3600000000000003"/>
    <n v="2"/>
    <x v="0"/>
    <n v="0.1744"/>
    <m/>
  </r>
  <r>
    <n v="9730"/>
    <s v="CA-2014-111962"/>
    <x v="411"/>
    <d v="2014-10-04T00:00:00"/>
    <x v="1"/>
    <s v="EB-14170"/>
    <x v="432"/>
    <x v="0"/>
    <s v="United States"/>
    <s v="Seattle"/>
    <x v="4"/>
    <n v="98115"/>
    <x v="1"/>
    <s v="OFF-BI-10001308"/>
    <x v="1"/>
    <x v="8"/>
    <s v="GBC Standard Plastic Binding Systems' Combs"/>
    <n v="10.048"/>
    <n v="2"/>
    <x v="2"/>
    <n v="3.14"/>
    <m/>
  </r>
  <r>
    <n v="9731"/>
    <s v="CA-2014-111962"/>
    <x v="411"/>
    <d v="2014-10-04T00:00:00"/>
    <x v="1"/>
    <s v="EB-14170"/>
    <x v="432"/>
    <x v="0"/>
    <s v="United States"/>
    <s v="Seattle"/>
    <x v="4"/>
    <n v="98115"/>
    <x v="1"/>
    <s v="OFF-ST-10000046"/>
    <x v="1"/>
    <x v="4"/>
    <s v="Fellowes Super Stor/Drawer Files"/>
    <n v="807.75"/>
    <n v="5"/>
    <x v="0"/>
    <n v="153.4725"/>
    <m/>
  </r>
  <r>
    <n v="9732"/>
    <s v="CA-2017-124261"/>
    <x v="237"/>
    <d v="2017-11-19T00:00:00"/>
    <x v="1"/>
    <s v="JE-15715"/>
    <x v="555"/>
    <x v="0"/>
    <s v="United States"/>
    <s v="Los Angeles"/>
    <x v="1"/>
    <n v="90049"/>
    <x v="1"/>
    <s v="OFF-AR-10003504"/>
    <x v="1"/>
    <x v="6"/>
    <s v="Newell 347"/>
    <n v="34.24"/>
    <n v="8"/>
    <x v="0"/>
    <n v="9.9296000000000006"/>
    <m/>
  </r>
  <r>
    <n v="9733"/>
    <s v="CA-2014-114321"/>
    <x v="1071"/>
    <d v="2014-08-25T00:00:00"/>
    <x v="1"/>
    <s v="NC-18535"/>
    <x v="714"/>
    <x v="1"/>
    <s v="United States"/>
    <s v="Hampton"/>
    <x v="17"/>
    <n v="23666"/>
    <x v="0"/>
    <s v="FUR-CH-10001797"/>
    <x v="0"/>
    <x v="1"/>
    <s v="Safco Chair Connectors, 6/Carton"/>
    <n v="500.24"/>
    <n v="13"/>
    <x v="0"/>
    <n v="145.06960000000001"/>
    <m/>
  </r>
  <r>
    <n v="9734"/>
    <s v="CA-2014-114321"/>
    <x v="1071"/>
    <d v="2014-08-25T00:00:00"/>
    <x v="1"/>
    <s v="NC-18535"/>
    <x v="714"/>
    <x v="1"/>
    <s v="United States"/>
    <s v="Hampton"/>
    <x v="17"/>
    <n v="23666"/>
    <x v="0"/>
    <s v="OFF-PA-10000246"/>
    <x v="1"/>
    <x v="10"/>
    <s v="Riverleaf Stik-Withit Designer Note Cubes"/>
    <n v="20.12"/>
    <n v="2"/>
    <x v="0"/>
    <n v="9.2552000000000003"/>
    <m/>
  </r>
  <r>
    <n v="9735"/>
    <s v="CA-2014-114321"/>
    <x v="1071"/>
    <d v="2014-08-25T00:00:00"/>
    <x v="1"/>
    <s v="NC-18535"/>
    <x v="714"/>
    <x v="1"/>
    <s v="United States"/>
    <s v="Hampton"/>
    <x v="17"/>
    <n v="23666"/>
    <x v="0"/>
    <s v="OFF-BI-10001359"/>
    <x v="1"/>
    <x v="8"/>
    <s v="GBC DocuBind TL300 Electric Binding System"/>
    <n v="896.99"/>
    <n v="1"/>
    <x v="0"/>
    <n v="421.58530000000002"/>
    <m/>
  </r>
  <r>
    <n v="9736"/>
    <s v="CA-2014-128062"/>
    <x v="84"/>
    <d v="2014-11-22T00:00:00"/>
    <x v="0"/>
    <s v="AD-10180"/>
    <x v="57"/>
    <x v="2"/>
    <s v="United States"/>
    <s v="Philadelphia"/>
    <x v="9"/>
    <n v="19134"/>
    <x v="3"/>
    <s v="OFF-PA-10001583"/>
    <x v="1"/>
    <x v="10"/>
    <s v="1/4 Fold Party Design Invitations &amp; White Envelopes, 24 8-1/2&quot; X 11&quot; Cards, 25 Env./Pack"/>
    <n v="5.88"/>
    <n v="1"/>
    <x v="2"/>
    <n v="1.9844999999999999"/>
    <m/>
  </r>
  <r>
    <n v="9737"/>
    <s v="US-2015-100069"/>
    <x v="685"/>
    <d v="2015-07-03T00:00:00"/>
    <x v="1"/>
    <s v="NF-18475"/>
    <x v="739"/>
    <x v="2"/>
    <s v="United States"/>
    <s v="Omaha"/>
    <x v="8"/>
    <n v="68104"/>
    <x v="2"/>
    <s v="TEC-PH-10004667"/>
    <x v="2"/>
    <x v="7"/>
    <s v="Cisco 8x8 Inc. 6753i IP Business Phone System"/>
    <n v="269.98"/>
    <n v="2"/>
    <x v="0"/>
    <n v="72.894599999999997"/>
    <m/>
  </r>
  <r>
    <n v="9738"/>
    <s v="CA-2017-129294"/>
    <x v="633"/>
    <d v="2017-03-21T00:00:00"/>
    <x v="1"/>
    <s v="KD-16615"/>
    <x v="629"/>
    <x v="1"/>
    <s v="United States"/>
    <s v="Los Angeles"/>
    <x v="1"/>
    <n v="90032"/>
    <x v="1"/>
    <s v="OFF-ST-10002615"/>
    <x v="1"/>
    <x v="4"/>
    <s v="Dual Level, Single-Width Filing Carts"/>
    <n v="310.12"/>
    <n v="2"/>
    <x v="0"/>
    <n v="80.631200000000007"/>
    <m/>
  </r>
  <r>
    <n v="9739"/>
    <s v="CA-2017-129294"/>
    <x v="633"/>
    <d v="2017-03-21T00:00:00"/>
    <x v="1"/>
    <s v="KD-16615"/>
    <x v="629"/>
    <x v="1"/>
    <s v="United States"/>
    <s v="Los Angeles"/>
    <x v="1"/>
    <n v="90032"/>
    <x v="1"/>
    <s v="OFF-BI-10004236"/>
    <x v="1"/>
    <x v="8"/>
    <s v="XtraLife ClearVue Slant-D Ring Binder, White, 3&quot;"/>
    <n v="70.463999999999999"/>
    <n v="6"/>
    <x v="2"/>
    <n v="22.9008"/>
    <m/>
  </r>
  <r>
    <n v="9740"/>
    <s v="CA-2017-129294"/>
    <x v="633"/>
    <d v="2017-03-21T00:00:00"/>
    <x v="1"/>
    <s v="KD-16615"/>
    <x v="629"/>
    <x v="1"/>
    <s v="United States"/>
    <s v="Los Angeles"/>
    <x v="1"/>
    <n v="90032"/>
    <x v="1"/>
    <s v="OFF-BI-10001757"/>
    <x v="1"/>
    <x v="8"/>
    <s v="Pressboard Hanging Data Binders for Unburst Sheets"/>
    <n v="19.68"/>
    <n v="5"/>
    <x v="2"/>
    <n v="6.8879999999999999"/>
    <m/>
  </r>
  <r>
    <n v="9741"/>
    <s v="CA-2017-129294"/>
    <x v="633"/>
    <d v="2017-03-21T00:00:00"/>
    <x v="1"/>
    <s v="KD-16615"/>
    <x v="629"/>
    <x v="1"/>
    <s v="United States"/>
    <s v="Los Angeles"/>
    <x v="1"/>
    <n v="90032"/>
    <x v="1"/>
    <s v="OFF-AP-10001154"/>
    <x v="1"/>
    <x v="9"/>
    <s v="Bionaire Personal Warm Mist Humidifier/Vaporizer"/>
    <n v="140.66999999999999"/>
    <n v="3"/>
    <x v="0"/>
    <n v="54.8613"/>
    <m/>
  </r>
  <r>
    <n v="9742"/>
    <s v="CA-2015-117086"/>
    <x v="627"/>
    <d v="2015-11-12T00:00:00"/>
    <x v="1"/>
    <s v="QJ-19255"/>
    <x v="425"/>
    <x v="1"/>
    <s v="United States"/>
    <s v="Burlington"/>
    <x v="42"/>
    <n v="5408"/>
    <x v="3"/>
    <s v="FUR-BO-10004834"/>
    <x v="0"/>
    <x v="0"/>
    <s v="Riverside Palais Royal Lawyers Bookcase, Royale Cherry Finish"/>
    <n v="4404.8999999999996"/>
    <n v="5"/>
    <x v="0"/>
    <n v="1013.127"/>
    <m/>
  </r>
  <r>
    <n v="9743"/>
    <s v="CA-2017-131303"/>
    <x v="354"/>
    <d v="2017-12-02T00:00:00"/>
    <x v="1"/>
    <s v="EP-13915"/>
    <x v="212"/>
    <x v="0"/>
    <s v="United States"/>
    <s v="San Diego"/>
    <x v="1"/>
    <n v="92037"/>
    <x v="1"/>
    <s v="OFF-LA-10001074"/>
    <x v="1"/>
    <x v="2"/>
    <s v="Round Specialty Laser Printer Labels"/>
    <n v="62.65"/>
    <n v="5"/>
    <x v="0"/>
    <n v="29.445499999999999"/>
    <m/>
  </r>
  <r>
    <n v="9744"/>
    <s v="CA-2016-137127"/>
    <x v="950"/>
    <d v="2016-06-22T00:00:00"/>
    <x v="1"/>
    <s v="JJ-15445"/>
    <x v="370"/>
    <x v="0"/>
    <s v="United States"/>
    <s v="Newark"/>
    <x v="13"/>
    <n v="19711"/>
    <x v="3"/>
    <s v="OFF-LA-10001641"/>
    <x v="1"/>
    <x v="2"/>
    <s v="Avery 518"/>
    <n v="9.4499999999999993"/>
    <n v="3"/>
    <x v="0"/>
    <n v="4.5359999999999996"/>
    <m/>
  </r>
  <r>
    <n v="9745"/>
    <s v="CA-2017-141782"/>
    <x v="276"/>
    <d v="2017-01-25T00:00:00"/>
    <x v="1"/>
    <s v="BE-11410"/>
    <x v="648"/>
    <x v="0"/>
    <s v="United States"/>
    <s v="Aurora"/>
    <x v="10"/>
    <n v="60505"/>
    <x v="2"/>
    <s v="OFF-EN-10002230"/>
    <x v="1"/>
    <x v="12"/>
    <s v="Airmail Envelopes"/>
    <n v="268.57600000000002"/>
    <n v="4"/>
    <x v="2"/>
    <n v="90.644400000000005"/>
    <m/>
  </r>
  <r>
    <n v="9746"/>
    <s v="CA-2017-137505"/>
    <x v="221"/>
    <d v="2017-11-24T00:00:00"/>
    <x v="3"/>
    <s v="BP-11290"/>
    <x v="443"/>
    <x v="0"/>
    <s v="United States"/>
    <s v="Los Angeles"/>
    <x v="1"/>
    <n v="90008"/>
    <x v="1"/>
    <s v="FUR-TA-10000617"/>
    <x v="0"/>
    <x v="3"/>
    <s v="Hon Practical Foundations 30 x 60 Training Table, Light Gray/Charcoal"/>
    <n v="364.08"/>
    <n v="2"/>
    <x v="2"/>
    <n v="9.1020000000000003"/>
    <m/>
  </r>
  <r>
    <n v="9747"/>
    <s v="CA-2017-137505"/>
    <x v="221"/>
    <d v="2017-11-24T00:00:00"/>
    <x v="3"/>
    <s v="BP-11290"/>
    <x v="443"/>
    <x v="0"/>
    <s v="United States"/>
    <s v="Los Angeles"/>
    <x v="1"/>
    <n v="90008"/>
    <x v="1"/>
    <s v="FUR-TA-10001676"/>
    <x v="0"/>
    <x v="3"/>
    <s v="Hon 61000 Series Interactive Training Tables"/>
    <n v="71.087999999999994"/>
    <n v="2"/>
    <x v="2"/>
    <n v="-1.7771999999999999"/>
    <m/>
  </r>
  <r>
    <n v="9748"/>
    <s v="US-2014-140914"/>
    <x v="7"/>
    <d v="2014-11-15T00:00:00"/>
    <x v="1"/>
    <s v="BH-11710"/>
    <x v="3"/>
    <x v="0"/>
    <s v="United States"/>
    <s v="Chicago"/>
    <x v="10"/>
    <n v="60653"/>
    <x v="2"/>
    <s v="FUR-FU-10000175"/>
    <x v="0"/>
    <x v="5"/>
    <s v="DAX Wood Document Frame."/>
    <n v="10.984"/>
    <n v="2"/>
    <x v="7"/>
    <n v="-7.9634"/>
    <m/>
  </r>
  <r>
    <n v="9749"/>
    <s v="US-2014-140914"/>
    <x v="7"/>
    <d v="2014-11-15T00:00:00"/>
    <x v="1"/>
    <s v="BH-11710"/>
    <x v="3"/>
    <x v="0"/>
    <s v="United States"/>
    <s v="Chicago"/>
    <x v="10"/>
    <n v="60653"/>
    <x v="2"/>
    <s v="FUR-CH-10003379"/>
    <x v="0"/>
    <x v="1"/>
    <s v="Global Commerce Series High-Back Swivel/Tilt Chairs"/>
    <n v="797.94399999999996"/>
    <n v="4"/>
    <x v="4"/>
    <n v="-56.996000000000002"/>
    <m/>
  </r>
  <r>
    <n v="9750"/>
    <s v="CA-2016-158358"/>
    <x v="758"/>
    <d v="2016-03-08T00:00:00"/>
    <x v="1"/>
    <s v="EM-13810"/>
    <x v="613"/>
    <x v="1"/>
    <s v="United States"/>
    <s v="Dover"/>
    <x v="38"/>
    <n v="3820"/>
    <x v="3"/>
    <s v="TEC-AC-10002567"/>
    <x v="2"/>
    <x v="11"/>
    <s v="Logitech G602 Wireless Gaming Mouse"/>
    <n v="159.97999999999999"/>
    <n v="2"/>
    <x v="0"/>
    <n v="57.592799999999997"/>
    <m/>
  </r>
  <r>
    <n v="9751"/>
    <s v="CA-2016-113390"/>
    <x v="1227"/>
    <d v="2016-10-15T00:00:00"/>
    <x v="1"/>
    <s v="EP-13915"/>
    <x v="212"/>
    <x v="0"/>
    <s v="United States"/>
    <s v="Chicago"/>
    <x v="10"/>
    <n v="60610"/>
    <x v="2"/>
    <s v="OFF-AR-10003183"/>
    <x v="1"/>
    <x v="6"/>
    <s v="Avery Fluorescent Highlighter Four-Color Set"/>
    <n v="5.3440000000000003"/>
    <n v="2"/>
    <x v="2"/>
    <n v="0.66800000000000004"/>
    <m/>
  </r>
  <r>
    <n v="9752"/>
    <s v="CA-2016-113390"/>
    <x v="1227"/>
    <d v="2016-10-15T00:00:00"/>
    <x v="1"/>
    <s v="EP-13915"/>
    <x v="212"/>
    <x v="0"/>
    <s v="United States"/>
    <s v="Chicago"/>
    <x v="10"/>
    <n v="60610"/>
    <x v="2"/>
    <s v="OFF-AR-10001446"/>
    <x v="1"/>
    <x v="6"/>
    <s v="Newell 309"/>
    <n v="27.72"/>
    <n v="3"/>
    <x v="2"/>
    <n v="3.4649999999999999"/>
    <m/>
  </r>
  <r>
    <n v="9753"/>
    <s v="US-2016-158680"/>
    <x v="949"/>
    <d v="2016-07-02T00:00:00"/>
    <x v="2"/>
    <s v="NZ-18565"/>
    <x v="125"/>
    <x v="2"/>
    <s v="United States"/>
    <s v="Seattle"/>
    <x v="4"/>
    <n v="98115"/>
    <x v="1"/>
    <s v="OFF-BI-10000145"/>
    <x v="1"/>
    <x v="8"/>
    <s v="Zipper Ring Binder Pockets"/>
    <n v="2.496"/>
    <n v="1"/>
    <x v="2"/>
    <n v="0.90480000000000005"/>
    <m/>
  </r>
  <r>
    <n v="9754"/>
    <s v="CA-2017-113705"/>
    <x v="996"/>
    <d v="2017-03-29T00:00:00"/>
    <x v="0"/>
    <s v="LC-16870"/>
    <x v="48"/>
    <x v="0"/>
    <s v="United States"/>
    <s v="Richmond"/>
    <x v="17"/>
    <n v="23223"/>
    <x v="0"/>
    <s v="OFF-LA-10000476"/>
    <x v="1"/>
    <x v="2"/>
    <s v="Avery 05222 Permanent Self-Adhesive File Folder Labels for Typewriters, on Rolls, White, 250/Roll"/>
    <n v="8.26"/>
    <n v="2"/>
    <x v="0"/>
    <n v="3.7995999999999999"/>
    <m/>
  </r>
  <r>
    <n v="9755"/>
    <s v="CA-2017-113705"/>
    <x v="996"/>
    <d v="2017-03-29T00:00:00"/>
    <x v="0"/>
    <s v="LC-16870"/>
    <x v="48"/>
    <x v="0"/>
    <s v="United States"/>
    <s v="Richmond"/>
    <x v="17"/>
    <n v="23223"/>
    <x v="0"/>
    <s v="OFF-BI-10001679"/>
    <x v="1"/>
    <x v="8"/>
    <s v="GBC Instant Index System for Binding Systems"/>
    <n v="17.760000000000002"/>
    <n v="2"/>
    <x v="0"/>
    <n v="8.8800000000000008"/>
    <m/>
  </r>
  <r>
    <n v="9756"/>
    <s v="CA-2017-113705"/>
    <x v="996"/>
    <d v="2017-03-29T00:00:00"/>
    <x v="0"/>
    <s v="LC-16870"/>
    <x v="48"/>
    <x v="0"/>
    <s v="United States"/>
    <s v="Richmond"/>
    <x v="17"/>
    <n v="23223"/>
    <x v="0"/>
    <s v="OFF-ST-10001128"/>
    <x v="1"/>
    <x v="4"/>
    <s v="Carina Mini System Audio Rack, Model AR050B"/>
    <n v="332.94"/>
    <n v="3"/>
    <x v="0"/>
    <n v="9.9882000000000009"/>
    <m/>
  </r>
  <r>
    <n v="9757"/>
    <s v="CA-2017-113705"/>
    <x v="996"/>
    <d v="2017-03-29T00:00:00"/>
    <x v="0"/>
    <s v="LC-16870"/>
    <x v="48"/>
    <x v="0"/>
    <s v="United States"/>
    <s v="Richmond"/>
    <x v="17"/>
    <n v="23223"/>
    <x v="0"/>
    <s v="FUR-TA-10002533"/>
    <x v="0"/>
    <x v="3"/>
    <s v="BPI Conference Tables"/>
    <n v="292.10000000000002"/>
    <n v="2"/>
    <x v="0"/>
    <n v="58.42"/>
    <m/>
  </r>
  <r>
    <n v="9758"/>
    <s v="CA-2017-113705"/>
    <x v="996"/>
    <d v="2017-03-29T00:00:00"/>
    <x v="0"/>
    <s v="LC-16870"/>
    <x v="48"/>
    <x v="0"/>
    <s v="United States"/>
    <s v="Richmond"/>
    <x v="17"/>
    <n v="23223"/>
    <x v="0"/>
    <s v="TEC-PH-10004006"/>
    <x v="2"/>
    <x v="7"/>
    <s v="Panasonic KX - TS880B Telephone"/>
    <n v="206.1"/>
    <n v="5"/>
    <x v="0"/>
    <n v="55.646999999999998"/>
    <m/>
  </r>
  <r>
    <n v="9759"/>
    <s v="CA-2017-113705"/>
    <x v="996"/>
    <d v="2017-03-29T00:00:00"/>
    <x v="0"/>
    <s v="LC-16870"/>
    <x v="48"/>
    <x v="0"/>
    <s v="United States"/>
    <s v="Richmond"/>
    <x v="17"/>
    <n v="23223"/>
    <x v="0"/>
    <s v="OFF-PA-10002615"/>
    <x v="1"/>
    <x v="10"/>
    <s v="Ampad Gold Fibre Wirebound Steno Books, 6&quot; x 9&quot;, Gregg Ruled"/>
    <n v="17.64"/>
    <n v="4"/>
    <x v="0"/>
    <n v="8.1143999999999998"/>
    <m/>
  </r>
  <r>
    <n v="9760"/>
    <s v="CA-2016-146913"/>
    <x v="731"/>
    <d v="2016-11-05T00:00:00"/>
    <x v="1"/>
    <s v="SF-20965"/>
    <x v="245"/>
    <x v="1"/>
    <s v="United States"/>
    <s v="San Francisco"/>
    <x v="1"/>
    <n v="94109"/>
    <x v="1"/>
    <s v="FUR-CH-10001854"/>
    <x v="0"/>
    <x v="1"/>
    <s v="Office Star - Professional Matrix Back Chair with 2-to-1 Synchro Tilt and Mesh Fabric Seat"/>
    <n v="1403.92"/>
    <n v="5"/>
    <x v="2"/>
    <n v="70.195999999999998"/>
    <m/>
  </r>
  <r>
    <n v="9761"/>
    <s v="CA-2017-159135"/>
    <x v="259"/>
    <d v="2017-11-08T00:00:00"/>
    <x v="1"/>
    <s v="KM-16375"/>
    <x v="454"/>
    <x v="2"/>
    <s v="United States"/>
    <s v="Springdale"/>
    <x v="36"/>
    <n v="72762"/>
    <x v="0"/>
    <s v="OFF-AR-10000657"/>
    <x v="1"/>
    <x v="6"/>
    <s v="Binney &amp; Smith inkTank Desk Highlighter, Chisel Tip, Yellow, 12/Box"/>
    <n v="4.3"/>
    <n v="2"/>
    <x v="0"/>
    <n v="1.419"/>
    <m/>
  </r>
  <r>
    <n v="9762"/>
    <s v="CA-2014-121762"/>
    <x v="1047"/>
    <d v="2014-02-18T00:00:00"/>
    <x v="1"/>
    <s v="ML-17395"/>
    <x v="504"/>
    <x v="1"/>
    <s v="United States"/>
    <s v="Seattle"/>
    <x v="4"/>
    <n v="98103"/>
    <x v="1"/>
    <s v="TEC-AC-10000736"/>
    <x v="2"/>
    <x v="11"/>
    <s v="Logitech G600 MMO Gaming Mouse"/>
    <n v="239.97"/>
    <n v="3"/>
    <x v="0"/>
    <n v="86.389200000000002"/>
    <m/>
  </r>
  <r>
    <n v="9763"/>
    <s v="CA-2014-121762"/>
    <x v="1047"/>
    <d v="2014-02-18T00:00:00"/>
    <x v="1"/>
    <s v="ML-17395"/>
    <x v="504"/>
    <x v="1"/>
    <s v="United States"/>
    <s v="Seattle"/>
    <x v="4"/>
    <n v="98103"/>
    <x v="1"/>
    <s v="OFF-AP-10001293"/>
    <x v="1"/>
    <x v="9"/>
    <s v="Belkin 8 Outlet Surge Protector"/>
    <n v="81.96"/>
    <n v="2"/>
    <x v="0"/>
    <n v="22.948799999999999"/>
    <m/>
  </r>
  <r>
    <n v="9764"/>
    <s v="CA-2014-121762"/>
    <x v="1047"/>
    <d v="2014-02-18T00:00:00"/>
    <x v="1"/>
    <s v="ML-17395"/>
    <x v="504"/>
    <x v="1"/>
    <s v="United States"/>
    <s v="Seattle"/>
    <x v="4"/>
    <n v="98103"/>
    <x v="1"/>
    <s v="OFF-SU-10000157"/>
    <x v="1"/>
    <x v="14"/>
    <s v="Compact Automatic Electric Letter Opener"/>
    <n v="238.62"/>
    <n v="2"/>
    <x v="0"/>
    <n v="4.7724000000000002"/>
    <m/>
  </r>
  <r>
    <n v="9765"/>
    <s v="CA-2014-123855"/>
    <x v="1228"/>
    <d v="2014-06-23T00:00:00"/>
    <x v="1"/>
    <s v="MC-18100"/>
    <x v="498"/>
    <x v="0"/>
    <s v="United States"/>
    <s v="Los Angeles"/>
    <x v="1"/>
    <n v="90036"/>
    <x v="1"/>
    <s v="TEC-PH-10000215"/>
    <x v="2"/>
    <x v="7"/>
    <s v="Plantronics Cordless Phone Headset with In-line Volume - M214C"/>
    <n v="139.80000000000001"/>
    <n v="5"/>
    <x v="2"/>
    <n v="12.2325"/>
    <m/>
  </r>
  <r>
    <n v="9766"/>
    <s v="CA-2017-101959"/>
    <x v="1229"/>
    <d v="2017-03-06T00:00:00"/>
    <x v="1"/>
    <s v="DB-13660"/>
    <x v="551"/>
    <x v="0"/>
    <s v="United States"/>
    <s v="Middletown"/>
    <x v="29"/>
    <n v="6457"/>
    <x v="3"/>
    <s v="OFF-BI-10001757"/>
    <x v="1"/>
    <x v="8"/>
    <s v="Pressboard Hanging Data Binders for Unburst Sheets"/>
    <n v="9.84"/>
    <n v="2"/>
    <x v="0"/>
    <n v="4.7232000000000003"/>
    <m/>
  </r>
  <r>
    <n v="9767"/>
    <s v="CA-2017-101959"/>
    <x v="1229"/>
    <d v="2017-03-06T00:00:00"/>
    <x v="1"/>
    <s v="DB-13660"/>
    <x v="551"/>
    <x v="0"/>
    <s v="United States"/>
    <s v="Middletown"/>
    <x v="29"/>
    <n v="6457"/>
    <x v="3"/>
    <s v="OFF-PA-10002137"/>
    <x v="1"/>
    <x v="10"/>
    <s v="Southworth 100% Résumé Paper, 24lb."/>
    <n v="7.78"/>
    <n v="1"/>
    <x v="0"/>
    <n v="3.5009999999999999"/>
    <m/>
  </r>
  <r>
    <n v="9768"/>
    <s v="CA-2017-102659"/>
    <x v="34"/>
    <d v="2017-12-15T00:00:00"/>
    <x v="1"/>
    <s v="LW-17215"/>
    <x v="560"/>
    <x v="0"/>
    <s v="United States"/>
    <s v="Grand Rapids"/>
    <x v="12"/>
    <n v="49505"/>
    <x v="2"/>
    <s v="OFF-BI-10000088"/>
    <x v="1"/>
    <x v="8"/>
    <s v="GBC Imprintable Covers"/>
    <n v="54.9"/>
    <n v="5"/>
    <x v="0"/>
    <n v="26.901"/>
    <m/>
  </r>
  <r>
    <n v="9769"/>
    <s v="CA-2017-142328"/>
    <x v="226"/>
    <d v="2017-12-14T00:00:00"/>
    <x v="1"/>
    <s v="TC-21535"/>
    <x v="426"/>
    <x v="2"/>
    <s v="United States"/>
    <s v="San Francisco"/>
    <x v="1"/>
    <n v="94122"/>
    <x v="1"/>
    <s v="OFF-PA-10000380"/>
    <x v="1"/>
    <x v="10"/>
    <s v="REDIFORM Incoming/Outgoing Call Register, 11&quot; X 8 1/2&quot;, 100 Messages"/>
    <n v="50.04"/>
    <n v="6"/>
    <x v="0"/>
    <n v="25.02"/>
    <m/>
  </r>
  <r>
    <n v="9770"/>
    <s v="CA-2016-123533"/>
    <x v="390"/>
    <d v="2016-11-30T00:00:00"/>
    <x v="1"/>
    <s v="SC-20050"/>
    <x v="337"/>
    <x v="2"/>
    <s v="United States"/>
    <s v="Hialeah"/>
    <x v="2"/>
    <n v="33012"/>
    <x v="0"/>
    <s v="FUR-BO-10001619"/>
    <x v="0"/>
    <x v="0"/>
    <s v="O'Sullivan Cherrywood Estates Traditional Bookcase"/>
    <n v="339.92"/>
    <n v="5"/>
    <x v="2"/>
    <n v="8.4979999999999993"/>
    <m/>
  </r>
  <r>
    <n v="9771"/>
    <s v="CA-2016-123533"/>
    <x v="390"/>
    <d v="2016-11-30T00:00:00"/>
    <x v="1"/>
    <s v="SC-20050"/>
    <x v="337"/>
    <x v="2"/>
    <s v="United States"/>
    <s v="Hialeah"/>
    <x v="2"/>
    <n v="33012"/>
    <x v="0"/>
    <s v="OFF-PA-10001609"/>
    <x v="1"/>
    <x v="10"/>
    <s v="Tops Wirebound Message Log Books"/>
    <n v="10.528"/>
    <n v="4"/>
    <x v="2"/>
    <n v="3.4216000000000002"/>
    <m/>
  </r>
  <r>
    <n v="9772"/>
    <s v="CA-2016-123533"/>
    <x v="390"/>
    <d v="2016-11-30T00:00:00"/>
    <x v="1"/>
    <s v="SC-20050"/>
    <x v="337"/>
    <x v="2"/>
    <s v="United States"/>
    <s v="Hialeah"/>
    <x v="2"/>
    <n v="33012"/>
    <x v="0"/>
    <s v="OFF-AP-10002765"/>
    <x v="1"/>
    <x v="9"/>
    <s v="Fellowes Advanced Computer Series Surge Protectors"/>
    <n v="42.384"/>
    <n v="2"/>
    <x v="2"/>
    <n v="4.2384000000000004"/>
    <m/>
  </r>
  <r>
    <n v="9773"/>
    <s v="CA-2016-104983"/>
    <x v="894"/>
    <d v="2016-07-03T00:00:00"/>
    <x v="3"/>
    <s v="FM-14215"/>
    <x v="524"/>
    <x v="1"/>
    <s v="United States"/>
    <s v="Philadelphia"/>
    <x v="9"/>
    <n v="19143"/>
    <x v="3"/>
    <s v="OFF-PA-10000167"/>
    <x v="1"/>
    <x v="10"/>
    <s v="Xerox 1925"/>
    <n v="123.92"/>
    <n v="5"/>
    <x v="2"/>
    <n v="38.725000000000001"/>
    <m/>
  </r>
  <r>
    <n v="9774"/>
    <s v="CA-2016-160234"/>
    <x v="190"/>
    <d v="2016-07-03T00:00:00"/>
    <x v="1"/>
    <s v="PF-19225"/>
    <x v="418"/>
    <x v="0"/>
    <s v="United States"/>
    <s v="Atlanta"/>
    <x v="32"/>
    <n v="30318"/>
    <x v="0"/>
    <s v="TEC-PH-10004434"/>
    <x v="2"/>
    <x v="7"/>
    <s v="Cisco IP Phone 7961G VoIP phone - Dark gray"/>
    <n v="135.94999999999999"/>
    <n v="1"/>
    <x v="0"/>
    <n v="39.4255"/>
    <m/>
  </r>
  <r>
    <n v="9775"/>
    <s v="CA-2014-169019"/>
    <x v="711"/>
    <d v="2014-07-30T00:00:00"/>
    <x v="1"/>
    <s v="LF-17185"/>
    <x v="166"/>
    <x v="0"/>
    <s v="United States"/>
    <s v="San Antonio"/>
    <x v="5"/>
    <n v="78207"/>
    <x v="2"/>
    <s v="OFF-BI-10004995"/>
    <x v="1"/>
    <x v="8"/>
    <s v="GBC DocuBind P400 Electric Binding System"/>
    <n v="2177.5839999999998"/>
    <n v="8"/>
    <x v="3"/>
    <n v="-3701.8928000000001"/>
    <m/>
  </r>
  <r>
    <n v="9776"/>
    <s v="CA-2014-169019"/>
    <x v="711"/>
    <d v="2014-07-30T00:00:00"/>
    <x v="1"/>
    <s v="LF-17185"/>
    <x v="166"/>
    <x v="0"/>
    <s v="United States"/>
    <s v="San Antonio"/>
    <x v="5"/>
    <n v="78207"/>
    <x v="2"/>
    <s v="FUR-FU-10004666"/>
    <x v="0"/>
    <x v="5"/>
    <s v="DAX Clear Channel Poster Frame"/>
    <n v="17.495999999999999"/>
    <n v="3"/>
    <x v="7"/>
    <n v="-10.0602"/>
    <m/>
  </r>
  <r>
    <n v="9777"/>
    <s v="CA-2014-169019"/>
    <x v="711"/>
    <d v="2014-07-30T00:00:00"/>
    <x v="1"/>
    <s v="LF-17185"/>
    <x v="166"/>
    <x v="0"/>
    <s v="United States"/>
    <s v="San Antonio"/>
    <x v="5"/>
    <n v="78207"/>
    <x v="2"/>
    <s v="OFF-BI-10001524"/>
    <x v="1"/>
    <x v="8"/>
    <s v="GBC Premium Transparent Covers with Diagonal Lined Pattern"/>
    <n v="16.783999999999999"/>
    <n v="4"/>
    <x v="3"/>
    <n v="-26.854399999999998"/>
    <m/>
  </r>
  <r>
    <n v="9778"/>
    <s v="CA-2014-169019"/>
    <x v="711"/>
    <d v="2014-07-30T00:00:00"/>
    <x v="1"/>
    <s v="LF-17185"/>
    <x v="166"/>
    <x v="0"/>
    <s v="United States"/>
    <s v="San Antonio"/>
    <x v="5"/>
    <n v="78207"/>
    <x v="2"/>
    <s v="TEC-AC-10002076"/>
    <x v="2"/>
    <x v="11"/>
    <s v="Microsoft Natural Keyboard Elite"/>
    <n v="431.13600000000002"/>
    <n v="9"/>
    <x v="2"/>
    <n v="-26.946000000000002"/>
    <m/>
  </r>
  <r>
    <n v="9779"/>
    <s v="CA-2014-169019"/>
    <x v="711"/>
    <d v="2014-07-30T00:00:00"/>
    <x v="1"/>
    <s v="LF-17185"/>
    <x v="166"/>
    <x v="0"/>
    <s v="United States"/>
    <s v="San Antonio"/>
    <x v="5"/>
    <n v="78207"/>
    <x v="2"/>
    <s v="OFF-BI-10001679"/>
    <x v="1"/>
    <x v="8"/>
    <s v="GBC Instant Index System for Binding Systems"/>
    <n v="8.8800000000000008"/>
    <n v="5"/>
    <x v="3"/>
    <n v="-13.32"/>
    <m/>
  </r>
  <r>
    <n v="9780"/>
    <s v="CA-2014-169019"/>
    <x v="711"/>
    <d v="2014-07-30T00:00:00"/>
    <x v="1"/>
    <s v="LF-17185"/>
    <x v="166"/>
    <x v="0"/>
    <s v="United States"/>
    <s v="San Antonio"/>
    <x v="5"/>
    <n v="78207"/>
    <x v="2"/>
    <s v="OFF-AP-10003281"/>
    <x v="1"/>
    <x v="9"/>
    <s v="Acco 6 Outlet Guardian Standard Surge Suppressor"/>
    <n v="4.8360000000000003"/>
    <n v="2"/>
    <x v="3"/>
    <n v="-12.09"/>
    <m/>
  </r>
  <r>
    <n v="9781"/>
    <s v="CA-2016-153178"/>
    <x v="749"/>
    <d v="2016-09-18T00:00:00"/>
    <x v="1"/>
    <s v="CL-12565"/>
    <x v="52"/>
    <x v="0"/>
    <s v="United States"/>
    <s v="Long Beach"/>
    <x v="15"/>
    <n v="11561"/>
    <x v="3"/>
    <s v="TEC-PH-10001944"/>
    <x v="2"/>
    <x v="7"/>
    <s v="Wi-Ex zBoost YX540 Cellular Phone Signal Booster"/>
    <n v="437.85"/>
    <n v="3"/>
    <x v="0"/>
    <n v="131.35499999999999"/>
    <m/>
  </r>
  <r>
    <n v="9782"/>
    <s v="CA-2016-153178"/>
    <x v="749"/>
    <d v="2016-09-18T00:00:00"/>
    <x v="1"/>
    <s v="CL-12565"/>
    <x v="52"/>
    <x v="0"/>
    <s v="United States"/>
    <s v="Long Beach"/>
    <x v="15"/>
    <n v="11561"/>
    <x v="3"/>
    <s v="OFF-BI-10004390"/>
    <x v="1"/>
    <x v="8"/>
    <s v="GBC DocuBind 200 Manual Binding Machine"/>
    <n v="673.56799999999998"/>
    <n v="2"/>
    <x v="2"/>
    <n v="252.58799999999999"/>
    <m/>
  </r>
  <r>
    <n v="9783"/>
    <s v="CA-2015-149748"/>
    <x v="70"/>
    <d v="2015-06-02T00:00:00"/>
    <x v="0"/>
    <s v="EM-13825"/>
    <x v="605"/>
    <x v="1"/>
    <s v="United States"/>
    <s v="Paterson"/>
    <x v="30"/>
    <n v="7501"/>
    <x v="3"/>
    <s v="OFF-PA-10002120"/>
    <x v="1"/>
    <x v="10"/>
    <s v="Xerox 1889"/>
    <n v="274.8"/>
    <n v="5"/>
    <x v="0"/>
    <n v="134.65199999999999"/>
    <m/>
  </r>
  <r>
    <n v="9784"/>
    <s v="CA-2015-149748"/>
    <x v="70"/>
    <d v="2015-06-02T00:00:00"/>
    <x v="0"/>
    <s v="EM-13825"/>
    <x v="605"/>
    <x v="1"/>
    <s v="United States"/>
    <s v="Paterson"/>
    <x v="30"/>
    <n v="7501"/>
    <x v="3"/>
    <s v="OFF-ST-10004340"/>
    <x v="1"/>
    <x v="4"/>
    <s v="Fellowes Mobile File Cart, Black"/>
    <n v="62.18"/>
    <n v="1"/>
    <x v="0"/>
    <n v="16.788599999999999"/>
    <m/>
  </r>
  <r>
    <n v="9785"/>
    <s v="CA-2015-149748"/>
    <x v="70"/>
    <d v="2015-06-02T00:00:00"/>
    <x v="0"/>
    <s v="EM-13825"/>
    <x v="605"/>
    <x v="1"/>
    <s v="United States"/>
    <s v="Paterson"/>
    <x v="30"/>
    <n v="7501"/>
    <x v="3"/>
    <s v="FUR-FU-10001847"/>
    <x v="0"/>
    <x v="5"/>
    <s v="Eldon Image Series Black Desk Accessories"/>
    <n v="8.2799999999999994"/>
    <n v="2"/>
    <x v="0"/>
    <n v="2.9807999999999999"/>
    <m/>
  </r>
  <r>
    <n v="9786"/>
    <s v="CA-2015-155635"/>
    <x v="1230"/>
    <d v="2015-05-13T00:00:00"/>
    <x v="1"/>
    <s v="ME-17725"/>
    <x v="250"/>
    <x v="0"/>
    <s v="United States"/>
    <s v="Louisville"/>
    <x v="0"/>
    <n v="40214"/>
    <x v="0"/>
    <s v="OFF-BI-10000962"/>
    <x v="1"/>
    <x v="8"/>
    <s v="Acco Flexible ACCOHIDE Square Ring Data Binder, Dark Blue, 11 1/2&quot; X 14&quot; 7/8&quot;"/>
    <n v="48.81"/>
    <n v="3"/>
    <x v="0"/>
    <n v="23.916899999999998"/>
    <m/>
  </r>
  <r>
    <n v="9787"/>
    <s v="US-2014-114377"/>
    <x v="1127"/>
    <d v="2014-11-05T00:00:00"/>
    <x v="3"/>
    <s v="BG-11035"/>
    <x v="767"/>
    <x v="0"/>
    <s v="United States"/>
    <s v="Hampton"/>
    <x v="17"/>
    <n v="23666"/>
    <x v="0"/>
    <s v="FUR-CH-10004754"/>
    <x v="0"/>
    <x v="1"/>
    <s v="Global Stack Chair with Arms, Black"/>
    <n v="149.9"/>
    <n v="5"/>
    <x v="0"/>
    <n v="40.472999999999999"/>
    <m/>
  </r>
  <r>
    <n v="9788"/>
    <s v="CA-2017-144491"/>
    <x v="996"/>
    <d v="2017-04-01T00:00:00"/>
    <x v="1"/>
    <s v="CJ-12010"/>
    <x v="170"/>
    <x v="0"/>
    <s v="United States"/>
    <s v="Houston"/>
    <x v="5"/>
    <n v="77070"/>
    <x v="2"/>
    <s v="FUR-BO-10001811"/>
    <x v="0"/>
    <x v="0"/>
    <s v="Atlantic Metals Mobile 5-Shelf Bookcases, Custom Colors"/>
    <n v="1023.332"/>
    <n v="5"/>
    <x v="8"/>
    <n v="-30.097999999999999"/>
    <m/>
  </r>
  <r>
    <n v="9789"/>
    <s v="CA-2017-144491"/>
    <x v="996"/>
    <d v="2017-04-01T00:00:00"/>
    <x v="1"/>
    <s v="CJ-12010"/>
    <x v="170"/>
    <x v="0"/>
    <s v="United States"/>
    <s v="Houston"/>
    <x v="5"/>
    <n v="77070"/>
    <x v="2"/>
    <s v="FUR-CH-10004063"/>
    <x v="0"/>
    <x v="1"/>
    <s v="Global Deluxe High-Back Manager's Chair"/>
    <n v="600.55799999999999"/>
    <n v="3"/>
    <x v="4"/>
    <n v="-8.5793999999999997"/>
    <m/>
  </r>
  <r>
    <n v="9790"/>
    <s v="CA-2017-144491"/>
    <x v="996"/>
    <d v="2017-04-01T00:00:00"/>
    <x v="1"/>
    <s v="CJ-12010"/>
    <x v="170"/>
    <x v="0"/>
    <s v="United States"/>
    <s v="Houston"/>
    <x v="5"/>
    <n v="77070"/>
    <x v="2"/>
    <s v="TEC-AC-10004901"/>
    <x v="2"/>
    <x v="11"/>
    <s v="Kensington SlimBlade Notebook Wireless Mouse with Nano Receiver "/>
    <n v="39.991999999999997"/>
    <n v="1"/>
    <x v="2"/>
    <n v="6.9985999999999997"/>
    <m/>
  </r>
  <r>
    <n v="9791"/>
    <s v="CA-2017-144491"/>
    <x v="996"/>
    <d v="2017-04-01T00:00:00"/>
    <x v="1"/>
    <s v="CJ-12010"/>
    <x v="170"/>
    <x v="0"/>
    <s v="United States"/>
    <s v="Houston"/>
    <x v="5"/>
    <n v="77070"/>
    <x v="2"/>
    <s v="FUR-CH-10001714"/>
    <x v="0"/>
    <x v="1"/>
    <s v="Global Leather &amp; Oak Executive Chair, Burgundy"/>
    <n v="211.24600000000001"/>
    <n v="2"/>
    <x v="4"/>
    <n v="-66.391599999999997"/>
    <m/>
  </r>
  <r>
    <n v="9792"/>
    <s v="CA-2014-127166"/>
    <x v="371"/>
    <d v="2014-05-23T00:00:00"/>
    <x v="0"/>
    <s v="KH-16360"/>
    <x v="347"/>
    <x v="0"/>
    <s v="United States"/>
    <s v="Houston"/>
    <x v="5"/>
    <n v="77070"/>
    <x v="2"/>
    <s v="OFF-EN-10003134"/>
    <x v="1"/>
    <x v="12"/>
    <s v="Staple envelope"/>
    <n v="56.064"/>
    <n v="6"/>
    <x v="2"/>
    <n v="21.024000000000001"/>
    <m/>
  </r>
  <r>
    <n v="9793"/>
    <s v="CA-2014-127166"/>
    <x v="371"/>
    <d v="2014-05-23T00:00:00"/>
    <x v="0"/>
    <s v="KH-16360"/>
    <x v="347"/>
    <x v="0"/>
    <s v="United States"/>
    <s v="Houston"/>
    <x v="5"/>
    <n v="77070"/>
    <x v="2"/>
    <s v="FUR-CH-10003396"/>
    <x v="0"/>
    <x v="1"/>
    <s v="Global Deluxe Steno Chair"/>
    <n v="107.77200000000001"/>
    <n v="2"/>
    <x v="4"/>
    <n v="-29.252400000000002"/>
    <m/>
  </r>
  <r>
    <n v="9794"/>
    <s v="CA-2014-127166"/>
    <x v="371"/>
    <d v="2014-05-23T00:00:00"/>
    <x v="0"/>
    <s v="KH-16360"/>
    <x v="347"/>
    <x v="0"/>
    <s v="United States"/>
    <s v="Houston"/>
    <x v="5"/>
    <n v="77070"/>
    <x v="2"/>
    <s v="OFF-PA-10001560"/>
    <x v="1"/>
    <x v="10"/>
    <s v="Adams Telephone Message Books, 5 1/4” x 11”"/>
    <n v="4.8319999999999999"/>
    <n v="1"/>
    <x v="2"/>
    <n v="1.6308"/>
    <m/>
  </r>
  <r>
    <n v="9795"/>
    <s v="CA-2014-127166"/>
    <x v="371"/>
    <d v="2014-05-23T00:00:00"/>
    <x v="0"/>
    <s v="KH-16360"/>
    <x v="347"/>
    <x v="0"/>
    <s v="United States"/>
    <s v="Houston"/>
    <x v="5"/>
    <n v="77070"/>
    <x v="2"/>
    <s v="OFF-BI-10000977"/>
    <x v="1"/>
    <x v="8"/>
    <s v="Ibico Plastic Spiral Binding Combs"/>
    <n v="18.239999999999998"/>
    <n v="3"/>
    <x v="3"/>
    <n v="-31.007999999999999"/>
    <m/>
  </r>
  <r>
    <n v="9796"/>
    <s v="CA-2016-125920"/>
    <x v="206"/>
    <d v="2016-05-28T00:00:00"/>
    <x v="1"/>
    <s v="SH-19975"/>
    <x v="64"/>
    <x v="1"/>
    <s v="United States"/>
    <s v="Chicago"/>
    <x v="10"/>
    <n v="60610"/>
    <x v="2"/>
    <s v="OFF-BI-10003429"/>
    <x v="1"/>
    <x v="8"/>
    <s v="Cardinal HOLDit! Binder Insert Strips,Extra Strips"/>
    <n v="3.798"/>
    <n v="3"/>
    <x v="3"/>
    <n v="-5.8868999999999998"/>
    <m/>
  </r>
  <r>
    <n v="9797"/>
    <s v="CA-2015-128608"/>
    <x v="1026"/>
    <d v="2015-01-17T00:00:00"/>
    <x v="1"/>
    <s v="CS-12490"/>
    <x v="703"/>
    <x v="1"/>
    <s v="United States"/>
    <s v="Toledo"/>
    <x v="24"/>
    <n v="43615"/>
    <x v="3"/>
    <s v="OFF-AR-10001374"/>
    <x v="1"/>
    <x v="6"/>
    <s v="BIC Brite Liner Highlighters, Chisel Tip"/>
    <n v="10.368"/>
    <n v="2"/>
    <x v="2"/>
    <n v="1.5551999999999999"/>
    <m/>
  </r>
  <r>
    <n v="9798"/>
    <s v="CA-2015-128608"/>
    <x v="1026"/>
    <d v="2015-01-17T00:00:00"/>
    <x v="1"/>
    <s v="CS-12490"/>
    <x v="703"/>
    <x v="1"/>
    <s v="United States"/>
    <s v="Toledo"/>
    <x v="24"/>
    <n v="43615"/>
    <x v="3"/>
    <s v="TEC-PH-10004977"/>
    <x v="2"/>
    <x v="7"/>
    <s v="GE 30524EE4"/>
    <n v="235.18799999999999"/>
    <n v="2"/>
    <x v="10"/>
    <n v="-43.117800000000003"/>
    <m/>
  </r>
  <r>
    <n v="9799"/>
    <s v="CA-2015-128608"/>
    <x v="1026"/>
    <d v="2015-01-17T00:00:00"/>
    <x v="1"/>
    <s v="CS-12490"/>
    <x v="703"/>
    <x v="1"/>
    <s v="United States"/>
    <s v="Toledo"/>
    <x v="24"/>
    <n v="43615"/>
    <x v="3"/>
    <s v="TEC-PH-10000912"/>
    <x v="2"/>
    <x v="7"/>
    <s v="Anker 24W Portable Micro USB Car Charger"/>
    <n v="26.376000000000001"/>
    <n v="4"/>
    <x v="10"/>
    <n v="2.6375999999999999"/>
    <m/>
  </r>
  <r>
    <n v="9800"/>
    <s v="CA-2015-128608"/>
    <x v="1026"/>
    <d v="2015-01-17T00:00:00"/>
    <x v="1"/>
    <s v="CS-12490"/>
    <x v="703"/>
    <x v="1"/>
    <s v="United States"/>
    <s v="Toledo"/>
    <x v="24"/>
    <n v="43615"/>
    <x v="3"/>
    <s v="TEC-AC-10000487"/>
    <x v="2"/>
    <x v="11"/>
    <s v="SanDisk Cruzer 4 GB USB Flash Drive"/>
    <n v="10.384"/>
    <n v="2"/>
    <x v="2"/>
    <n v="2.2065999999999999"/>
    <m/>
  </r>
  <r>
    <n v="9801"/>
    <s v="CA-2015-128608"/>
    <x v="1026"/>
    <d v="2015-01-17T00:00:00"/>
    <x v="1"/>
    <s v="CS-12490"/>
    <x v="703"/>
    <x v="1"/>
    <s v="United States"/>
    <s v="Toledo"/>
    <x v="24"/>
    <n v="43615"/>
    <x v="3"/>
    <s v="TEC-PH-10002262"/>
    <x v="2"/>
    <x v="7"/>
    <s v="LG Electronics Tone+ HBS-730 Bluetooth Headset"/>
    <n v="107.11799999999999"/>
    <n v="3"/>
    <x v="10"/>
    <n v="-21.4236"/>
    <m/>
  </r>
  <r>
    <n v="9802"/>
    <s v="CA-2017-137918"/>
    <x v="365"/>
    <d v="2017-10-06T00:00:00"/>
    <x v="1"/>
    <s v="JK-15730"/>
    <x v="300"/>
    <x v="0"/>
    <s v="United States"/>
    <s v="Lodi"/>
    <x v="1"/>
    <n v="95240"/>
    <x v="1"/>
    <s v="OFF-SU-10000898"/>
    <x v="1"/>
    <x v="14"/>
    <s v="Acme Hot Forged Carbon Steel Scissors with Nickel-Plated Handles, 3 7/8&quot; Cut, 8&quot;L"/>
    <n v="97.3"/>
    <n v="7"/>
    <x v="0"/>
    <n v="28.216999999999999"/>
    <m/>
  </r>
  <r>
    <n v="9803"/>
    <s v="CA-2015-122973"/>
    <x v="1074"/>
    <d v="2015-07-20T00:00:00"/>
    <x v="0"/>
    <s v="PJ-19015"/>
    <x v="307"/>
    <x v="0"/>
    <s v="United States"/>
    <s v="New York City"/>
    <x v="15"/>
    <n v="10024"/>
    <x v="3"/>
    <s v="OFF-BI-10004182"/>
    <x v="1"/>
    <x v="8"/>
    <s v="Economy Binders"/>
    <n v="3.3279999999999998"/>
    <n v="2"/>
    <x v="2"/>
    <n v="1.2063999999999999"/>
    <m/>
  </r>
  <r>
    <n v="9804"/>
    <s v="CA-2015-122973"/>
    <x v="1074"/>
    <d v="2015-07-20T00:00:00"/>
    <x v="0"/>
    <s v="PJ-19015"/>
    <x v="307"/>
    <x v="0"/>
    <s v="United States"/>
    <s v="New York City"/>
    <x v="15"/>
    <n v="10024"/>
    <x v="3"/>
    <s v="TEC-PH-10002468"/>
    <x v="2"/>
    <x v="7"/>
    <s v="Plantronics CS 50-USB - headset - Convertible, Monaural"/>
    <n v="135.99"/>
    <n v="1"/>
    <x v="0"/>
    <n v="36.717300000000002"/>
    <m/>
  </r>
  <r>
    <n v="9805"/>
    <s v="CA-2015-122973"/>
    <x v="1074"/>
    <d v="2015-07-20T00:00:00"/>
    <x v="0"/>
    <s v="PJ-19015"/>
    <x v="307"/>
    <x v="0"/>
    <s v="United States"/>
    <s v="New York City"/>
    <x v="15"/>
    <n v="10024"/>
    <x v="3"/>
    <s v="FUR-FU-10002364"/>
    <x v="0"/>
    <x v="5"/>
    <s v="Eldon Expressions Wood Desk Accessories, Oak"/>
    <n v="7.38"/>
    <n v="1"/>
    <x v="0"/>
    <n v="2.1402000000000001"/>
    <m/>
  </r>
  <r>
    <n v="9806"/>
    <s v="CA-2016-136322"/>
    <x v="147"/>
    <d v="2016-10-26T00:00:00"/>
    <x v="1"/>
    <s v="AP-10720"/>
    <x v="399"/>
    <x v="2"/>
    <s v="United States"/>
    <s v="Fort Lauderdale"/>
    <x v="2"/>
    <n v="33311"/>
    <x v="0"/>
    <s v="FUR-FU-10002878"/>
    <x v="0"/>
    <x v="5"/>
    <s v="Seth Thomas 14&quot; Day/Date Wall Clock"/>
    <n v="45.567999999999998"/>
    <n v="2"/>
    <x v="2"/>
    <n v="9.6831999999999994"/>
    <m/>
  </r>
  <r>
    <n v="9807"/>
    <s v="CA-2016-136322"/>
    <x v="147"/>
    <d v="2016-10-26T00:00:00"/>
    <x v="1"/>
    <s v="AP-10720"/>
    <x v="399"/>
    <x v="2"/>
    <s v="United States"/>
    <s v="Fort Lauderdale"/>
    <x v="2"/>
    <n v="33311"/>
    <x v="0"/>
    <s v="OFF-BI-10004817"/>
    <x v="1"/>
    <x v="8"/>
    <s v="GBC Personal VeloBind Strips"/>
    <n v="28.751999999999999"/>
    <n v="8"/>
    <x v="6"/>
    <n v="-21.084800000000001"/>
    <m/>
  </r>
  <r>
    <n v="9808"/>
    <s v="CA-2017-107209"/>
    <x v="944"/>
    <d v="2017-08-01T00:00:00"/>
    <x v="0"/>
    <s v="JW-15955"/>
    <x v="527"/>
    <x v="0"/>
    <s v="United States"/>
    <s v="Raleigh"/>
    <x v="3"/>
    <n v="27604"/>
    <x v="0"/>
    <s v="FUR-CH-10001146"/>
    <x v="0"/>
    <x v="1"/>
    <s v="Global Value Mid-Back Manager's Chair, Gray"/>
    <n v="194.84800000000001"/>
    <n v="4"/>
    <x v="2"/>
    <n v="12.178000000000001"/>
    <m/>
  </r>
  <r>
    <n v="9809"/>
    <s v="CA-2017-145093"/>
    <x v="246"/>
    <d v="2017-07-26T00:00:00"/>
    <x v="1"/>
    <s v="PT-19090"/>
    <x v="690"/>
    <x v="0"/>
    <s v="United States"/>
    <s v="Chicago"/>
    <x v="10"/>
    <n v="60623"/>
    <x v="2"/>
    <s v="OFF-BI-10001116"/>
    <x v="1"/>
    <x v="8"/>
    <s v="Wilson Jones 1&quot; Hanging DublLock Ring Binders"/>
    <n v="2.1120000000000001"/>
    <n v="2"/>
    <x v="3"/>
    <n v="-3.3792"/>
    <m/>
  </r>
  <r>
    <n v="9810"/>
    <s v="US-2014-139640"/>
    <x v="845"/>
    <d v="2014-11-11T00:00:00"/>
    <x v="0"/>
    <s v="TB-21595"/>
    <x v="180"/>
    <x v="0"/>
    <s v="United States"/>
    <s v="Portland"/>
    <x v="21"/>
    <n v="97206"/>
    <x v="1"/>
    <s v="OFF-PA-10000304"/>
    <x v="1"/>
    <x v="10"/>
    <s v="Xerox 1995"/>
    <n v="25.92"/>
    <n v="5"/>
    <x v="2"/>
    <n v="9.0719999999999992"/>
    <m/>
  </r>
  <r>
    <n v="9811"/>
    <s v="US-2014-139640"/>
    <x v="845"/>
    <d v="2014-11-11T00:00:00"/>
    <x v="0"/>
    <s v="TB-21595"/>
    <x v="180"/>
    <x v="0"/>
    <s v="United States"/>
    <s v="Portland"/>
    <x v="21"/>
    <n v="97206"/>
    <x v="1"/>
    <s v="OFF-AR-10002240"/>
    <x v="1"/>
    <x v="6"/>
    <s v="Panasonic KP-150 Electric Pencil Sharpener"/>
    <n v="120.768"/>
    <n v="4"/>
    <x v="2"/>
    <n v="9.0576000000000008"/>
    <m/>
  </r>
  <r>
    <n v="9812"/>
    <s v="CA-2016-117583"/>
    <x v="581"/>
    <d v="2016-11-30T00:00:00"/>
    <x v="2"/>
    <s v="CB-12025"/>
    <x v="90"/>
    <x v="0"/>
    <s v="United States"/>
    <s v="East Orange"/>
    <x v="30"/>
    <n v="7017"/>
    <x v="3"/>
    <s v="OFF-PA-10001246"/>
    <x v="1"/>
    <x v="10"/>
    <s v="Xerox 215"/>
    <n v="25.92"/>
    <n v="4"/>
    <x v="0"/>
    <n v="12.441599999999999"/>
    <m/>
  </r>
  <r>
    <n v="9813"/>
    <s v="CA-2016-117583"/>
    <x v="581"/>
    <d v="2016-11-30T00:00:00"/>
    <x v="2"/>
    <s v="CB-12025"/>
    <x v="90"/>
    <x v="0"/>
    <s v="United States"/>
    <s v="East Orange"/>
    <x v="30"/>
    <n v="7017"/>
    <x v="3"/>
    <s v="OFF-AR-10000658"/>
    <x v="1"/>
    <x v="6"/>
    <s v="Newell 324"/>
    <n v="34.65"/>
    <n v="3"/>
    <x v="0"/>
    <n v="9.702"/>
    <m/>
  </r>
  <r>
    <n v="9814"/>
    <s v="CA-2016-117583"/>
    <x v="581"/>
    <d v="2016-11-30T00:00:00"/>
    <x v="2"/>
    <s v="CB-12025"/>
    <x v="90"/>
    <x v="0"/>
    <s v="United States"/>
    <s v="East Orange"/>
    <x v="30"/>
    <n v="7017"/>
    <x v="3"/>
    <s v="OFF-PA-10000100"/>
    <x v="1"/>
    <x v="10"/>
    <s v="Xerox 1945"/>
    <n v="204.95"/>
    <n v="5"/>
    <x v="0"/>
    <n v="100.4255"/>
    <m/>
  </r>
  <r>
    <n v="9815"/>
    <s v="CA-2016-117583"/>
    <x v="581"/>
    <d v="2016-11-30T00:00:00"/>
    <x v="2"/>
    <s v="CB-12025"/>
    <x v="90"/>
    <x v="0"/>
    <s v="United States"/>
    <s v="East Orange"/>
    <x v="30"/>
    <n v="7017"/>
    <x v="3"/>
    <s v="OFF-BI-10004233"/>
    <x v="1"/>
    <x v="8"/>
    <s v="GBC Pre-Punched Binding Paper, Plastic, White, 8-1/2&quot; x 11&quot;"/>
    <n v="79.95"/>
    <n v="5"/>
    <x v="0"/>
    <n v="38.375999999999998"/>
    <m/>
  </r>
  <r>
    <n v="9816"/>
    <s v="CA-2015-162201"/>
    <x v="1213"/>
    <d v="2015-06-12T00:00:00"/>
    <x v="1"/>
    <s v="AG-10495"/>
    <x v="122"/>
    <x v="1"/>
    <s v="United States"/>
    <s v="Saint Petersburg"/>
    <x v="2"/>
    <n v="33710"/>
    <x v="0"/>
    <s v="OFF-PA-10002581"/>
    <x v="1"/>
    <x v="10"/>
    <s v="Xerox 1951"/>
    <n v="173.488"/>
    <n v="7"/>
    <x v="2"/>
    <n v="54.215000000000003"/>
    <m/>
  </r>
  <r>
    <n v="9817"/>
    <s v="CA-2015-162201"/>
    <x v="1213"/>
    <d v="2015-06-12T00:00:00"/>
    <x v="1"/>
    <s v="AG-10495"/>
    <x v="122"/>
    <x v="1"/>
    <s v="United States"/>
    <s v="Saint Petersburg"/>
    <x v="2"/>
    <n v="33710"/>
    <x v="0"/>
    <s v="OFF-ST-10000046"/>
    <x v="1"/>
    <x v="4"/>
    <s v="Fellowes Super Stor/Drawer Files"/>
    <n v="516.96"/>
    <n v="4"/>
    <x v="2"/>
    <n v="-6.4619999999999997"/>
    <m/>
  </r>
  <r>
    <n v="9818"/>
    <s v="CA-2015-162201"/>
    <x v="1213"/>
    <d v="2015-06-12T00:00:00"/>
    <x v="1"/>
    <s v="AG-10495"/>
    <x v="122"/>
    <x v="1"/>
    <s v="United States"/>
    <s v="Saint Petersburg"/>
    <x v="2"/>
    <n v="33710"/>
    <x v="0"/>
    <s v="FUR-FU-10001185"/>
    <x v="0"/>
    <x v="5"/>
    <s v="Advantus Employee of the Month Certificate Frame, 11 x 13-1/2"/>
    <n v="173.208"/>
    <n v="7"/>
    <x v="2"/>
    <n v="45.467100000000002"/>
    <m/>
  </r>
  <r>
    <n v="9819"/>
    <s v="CA-2015-162201"/>
    <x v="1213"/>
    <d v="2015-06-12T00:00:00"/>
    <x v="1"/>
    <s v="AG-10495"/>
    <x v="122"/>
    <x v="1"/>
    <s v="United States"/>
    <s v="Saint Petersburg"/>
    <x v="2"/>
    <n v="33710"/>
    <x v="0"/>
    <s v="OFF-AR-10003856"/>
    <x v="1"/>
    <x v="6"/>
    <s v="Newell 344"/>
    <n v="4.4480000000000004"/>
    <n v="2"/>
    <x v="2"/>
    <n v="0.33360000000000001"/>
    <m/>
  </r>
  <r>
    <n v="9820"/>
    <s v="CA-2015-162201"/>
    <x v="1213"/>
    <d v="2015-06-12T00:00:00"/>
    <x v="1"/>
    <s v="AG-10495"/>
    <x v="122"/>
    <x v="1"/>
    <s v="United States"/>
    <s v="Saint Petersburg"/>
    <x v="2"/>
    <n v="33710"/>
    <x v="0"/>
    <s v="OFF-LA-10001982"/>
    <x v="1"/>
    <x v="2"/>
    <s v="Smead Alpha-Z Color-Coded Name Labels First Letter Starter Set"/>
    <n v="9"/>
    <n v="3"/>
    <x v="2"/>
    <n v="3.15"/>
    <m/>
  </r>
  <r>
    <n v="9821"/>
    <s v="CA-2015-162201"/>
    <x v="1213"/>
    <d v="2015-06-12T00:00:00"/>
    <x v="1"/>
    <s v="AG-10495"/>
    <x v="122"/>
    <x v="1"/>
    <s v="United States"/>
    <s v="Saint Petersburg"/>
    <x v="2"/>
    <n v="33710"/>
    <x v="0"/>
    <s v="OFF-PA-10001215"/>
    <x v="1"/>
    <x v="10"/>
    <s v="Xerox 1963"/>
    <n v="42.24"/>
    <n v="10"/>
    <x v="2"/>
    <n v="13.2"/>
    <m/>
  </r>
  <r>
    <n v="9822"/>
    <s v="CA-2015-162201"/>
    <x v="1213"/>
    <d v="2015-06-12T00:00:00"/>
    <x v="1"/>
    <s v="AG-10495"/>
    <x v="122"/>
    <x v="1"/>
    <s v="United States"/>
    <s v="Saint Petersburg"/>
    <x v="2"/>
    <n v="33710"/>
    <x v="0"/>
    <s v="OFF-BI-10002429"/>
    <x v="1"/>
    <x v="8"/>
    <s v="Premier Elliptical Ring Binder, Black"/>
    <n v="18.263999999999999"/>
    <n v="2"/>
    <x v="6"/>
    <n v="-13.393599999999999"/>
    <m/>
  </r>
  <r>
    <n v="9823"/>
    <s v="US-2014-164406"/>
    <x v="860"/>
    <d v="2014-08-19T00:00:00"/>
    <x v="1"/>
    <s v="BD-11605"/>
    <x v="205"/>
    <x v="0"/>
    <s v="United States"/>
    <s v="San Francisco"/>
    <x v="1"/>
    <n v="94122"/>
    <x v="1"/>
    <s v="OFF-AP-10003287"/>
    <x v="1"/>
    <x v="9"/>
    <s v="Tripp Lite TLP810NET Broadband Surge for Modem/Fax"/>
    <n v="152.91"/>
    <n v="3"/>
    <x v="0"/>
    <n v="42.814799999999998"/>
    <m/>
  </r>
  <r>
    <n v="9824"/>
    <s v="US-2014-164406"/>
    <x v="860"/>
    <d v="2014-08-19T00:00:00"/>
    <x v="1"/>
    <s v="BD-11605"/>
    <x v="205"/>
    <x v="0"/>
    <s v="United States"/>
    <s v="San Francisco"/>
    <x v="1"/>
    <n v="94122"/>
    <x v="1"/>
    <s v="OFF-PA-10000167"/>
    <x v="1"/>
    <x v="10"/>
    <s v="Xerox 1925"/>
    <n v="92.94"/>
    <n v="3"/>
    <x v="0"/>
    <n v="41.823"/>
    <m/>
  </r>
  <r>
    <n v="9825"/>
    <s v="US-2014-164406"/>
    <x v="860"/>
    <d v="2014-08-19T00:00:00"/>
    <x v="1"/>
    <s v="BD-11605"/>
    <x v="205"/>
    <x v="0"/>
    <s v="United States"/>
    <s v="San Francisco"/>
    <x v="1"/>
    <n v="94122"/>
    <x v="1"/>
    <s v="OFF-BI-10002309"/>
    <x v="1"/>
    <x v="8"/>
    <s v="Avery Heavy-Duty EZD  Binder With Locking Rings"/>
    <n v="17.856000000000002"/>
    <n v="4"/>
    <x v="2"/>
    <n v="6.2496"/>
    <m/>
  </r>
  <r>
    <n v="9826"/>
    <s v="US-2014-164406"/>
    <x v="860"/>
    <d v="2014-08-19T00:00:00"/>
    <x v="1"/>
    <s v="BD-11605"/>
    <x v="205"/>
    <x v="0"/>
    <s v="United States"/>
    <s v="San Francisco"/>
    <x v="1"/>
    <n v="94122"/>
    <x v="1"/>
    <s v="OFF-BI-10003638"/>
    <x v="1"/>
    <x v="8"/>
    <s v="GBC Durable Plastic Covers"/>
    <n v="46.44"/>
    <n v="3"/>
    <x v="2"/>
    <n v="15.093"/>
    <m/>
  </r>
  <r>
    <n v="9827"/>
    <s v="US-2014-164406"/>
    <x v="860"/>
    <d v="2014-08-19T00:00:00"/>
    <x v="1"/>
    <s v="BD-11605"/>
    <x v="205"/>
    <x v="0"/>
    <s v="United States"/>
    <s v="San Francisco"/>
    <x v="1"/>
    <n v="94122"/>
    <x v="1"/>
    <s v="FUR-CH-10003833"/>
    <x v="0"/>
    <x v="1"/>
    <s v="Novimex Fabric Task Chair"/>
    <n v="195.136"/>
    <n v="4"/>
    <x v="2"/>
    <n v="-12.196"/>
    <m/>
  </r>
  <r>
    <n v="9828"/>
    <s v="CA-2017-169999"/>
    <x v="249"/>
    <d v="2017-06-26T00:00:00"/>
    <x v="1"/>
    <s v="JS-15685"/>
    <x v="40"/>
    <x v="1"/>
    <s v="United States"/>
    <s v="New York City"/>
    <x v="15"/>
    <n v="10035"/>
    <x v="3"/>
    <s v="OFF-ST-10001511"/>
    <x v="1"/>
    <x v="4"/>
    <s v="Space Solutions Commercial Steel Shelving"/>
    <n v="129.30000000000001"/>
    <n v="2"/>
    <x v="0"/>
    <n v="6.4649999999999999"/>
    <m/>
  </r>
  <r>
    <n v="9829"/>
    <s v="CA-2017-169999"/>
    <x v="249"/>
    <d v="2017-06-26T00:00:00"/>
    <x v="1"/>
    <s v="JS-15685"/>
    <x v="40"/>
    <x v="1"/>
    <s v="United States"/>
    <s v="New York City"/>
    <x v="15"/>
    <n v="10035"/>
    <x v="3"/>
    <s v="OFF-BI-10004728"/>
    <x v="1"/>
    <x v="8"/>
    <s v="Wilson Jones Turn Tabs Binder Tool for Ring Binders"/>
    <n v="11.568"/>
    <n v="3"/>
    <x v="2"/>
    <n v="3.7595999999999998"/>
    <m/>
  </r>
  <r>
    <n v="9830"/>
    <s v="US-2017-152842"/>
    <x v="11"/>
    <d v="2017-07-23T00:00:00"/>
    <x v="1"/>
    <s v="NF-18385"/>
    <x v="173"/>
    <x v="0"/>
    <s v="United States"/>
    <s v="Charlotte"/>
    <x v="3"/>
    <n v="28205"/>
    <x v="0"/>
    <s v="FUR-CH-10004218"/>
    <x v="0"/>
    <x v="1"/>
    <s v="Global Fabric Manager's Chair, Dark Gray"/>
    <n v="242.352"/>
    <n v="3"/>
    <x v="2"/>
    <n v="15.147"/>
    <m/>
  </r>
  <r>
    <n v="9831"/>
    <s v="CA-2014-113257"/>
    <x v="757"/>
    <d v="2014-12-18T00:00:00"/>
    <x v="0"/>
    <s v="SC-20305"/>
    <x v="253"/>
    <x v="0"/>
    <s v="United States"/>
    <s v="Beaumont"/>
    <x v="5"/>
    <n v="77705"/>
    <x v="2"/>
    <s v="TEC-AC-10004171"/>
    <x v="2"/>
    <x v="11"/>
    <s v="Razer Kraken 7.1 Surround Sound Over Ear USB Gaming Headset"/>
    <n v="319.96800000000002"/>
    <n v="4"/>
    <x v="2"/>
    <n v="95.990399999999994"/>
    <m/>
  </r>
  <r>
    <n v="9832"/>
    <s v="CA-2014-113257"/>
    <x v="757"/>
    <d v="2014-12-18T00:00:00"/>
    <x v="0"/>
    <s v="SC-20305"/>
    <x v="253"/>
    <x v="0"/>
    <s v="United States"/>
    <s v="Beaumont"/>
    <x v="5"/>
    <n v="77705"/>
    <x v="2"/>
    <s v="FUR-FU-10001706"/>
    <x v="0"/>
    <x v="5"/>
    <s v="Longer-Life Soft White Bulbs"/>
    <n v="8.6240000000000006"/>
    <n v="7"/>
    <x v="7"/>
    <n v="-2.5872000000000002"/>
    <m/>
  </r>
  <r>
    <n v="9833"/>
    <s v="CA-2014-133963"/>
    <x v="598"/>
    <d v="2014-05-22T00:00:00"/>
    <x v="0"/>
    <s v="GA-14515"/>
    <x v="654"/>
    <x v="0"/>
    <s v="United States"/>
    <s v="Dallas"/>
    <x v="5"/>
    <n v="75220"/>
    <x v="2"/>
    <s v="OFF-PA-10001526"/>
    <x v="1"/>
    <x v="10"/>
    <s v="Xerox 1949"/>
    <n v="3.984"/>
    <n v="1"/>
    <x v="2"/>
    <n v="1.4441999999999999"/>
    <m/>
  </r>
  <r>
    <n v="9834"/>
    <s v="CA-2017-130302"/>
    <x v="32"/>
    <d v="2017-09-19T00:00:00"/>
    <x v="1"/>
    <s v="CY-12745"/>
    <x v="388"/>
    <x v="1"/>
    <s v="United States"/>
    <s v="Springfield"/>
    <x v="24"/>
    <n v="45503"/>
    <x v="3"/>
    <s v="TEC-AC-10002001"/>
    <x v="2"/>
    <x v="11"/>
    <s v="Logitech Wireless Gaming Headset G930"/>
    <n v="895.94399999999996"/>
    <n v="7"/>
    <x v="2"/>
    <n v="190.38810000000001"/>
    <m/>
  </r>
  <r>
    <n v="9835"/>
    <s v="CA-2016-126627"/>
    <x v="1155"/>
    <d v="2016-10-12T00:00:00"/>
    <x v="2"/>
    <s v="WB-21850"/>
    <x v="576"/>
    <x v="0"/>
    <s v="United States"/>
    <s v="La Porte"/>
    <x v="5"/>
    <n v="77571"/>
    <x v="2"/>
    <s v="FUR-FU-10004963"/>
    <x v="0"/>
    <x v="5"/>
    <s v="Eldon 400 Class Desk Accessories, Black Carbon"/>
    <n v="14"/>
    <n v="4"/>
    <x v="7"/>
    <n v="-6.3"/>
    <m/>
  </r>
  <r>
    <n v="9836"/>
    <s v="CA-2016-126627"/>
    <x v="1155"/>
    <d v="2016-10-12T00:00:00"/>
    <x v="2"/>
    <s v="WB-21850"/>
    <x v="576"/>
    <x v="0"/>
    <s v="United States"/>
    <s v="La Porte"/>
    <x v="5"/>
    <n v="77571"/>
    <x v="2"/>
    <s v="OFF-BI-10001597"/>
    <x v="1"/>
    <x v="8"/>
    <s v="Wilson Jones Ledger-Size, Piano-Hinge Binder, 2&quot;, Blue"/>
    <n v="16.391999999999999"/>
    <n v="2"/>
    <x v="3"/>
    <n v="-26.2272"/>
    <m/>
  </r>
  <r>
    <n v="9837"/>
    <s v="US-2016-125402"/>
    <x v="477"/>
    <d v="2016-10-01T00:00:00"/>
    <x v="1"/>
    <s v="DL-12865"/>
    <x v="297"/>
    <x v="0"/>
    <s v="United States"/>
    <s v="Long Beach"/>
    <x v="1"/>
    <n v="90805"/>
    <x v="1"/>
    <s v="OFF-PA-10000141"/>
    <x v="1"/>
    <x v="10"/>
    <s v="Ampad Evidence Wirebond Steno Books, 6&quot; x 9&quot;"/>
    <n v="10.9"/>
    <n v="5"/>
    <x v="0"/>
    <n v="5.1230000000000002"/>
    <m/>
  </r>
  <r>
    <n v="9838"/>
    <s v="US-2016-125402"/>
    <x v="477"/>
    <d v="2016-10-01T00:00:00"/>
    <x v="1"/>
    <s v="DL-12865"/>
    <x v="297"/>
    <x v="0"/>
    <s v="United States"/>
    <s v="Long Beach"/>
    <x v="1"/>
    <n v="90805"/>
    <x v="1"/>
    <s v="OFF-LA-10003923"/>
    <x v="1"/>
    <x v="2"/>
    <s v="Alphabetical Labels for Top Tab Filing"/>
    <n v="29.6"/>
    <n v="2"/>
    <x v="0"/>
    <n v="14.8"/>
    <m/>
  </r>
  <r>
    <n v="9839"/>
    <s v="US-2016-125402"/>
    <x v="477"/>
    <d v="2016-10-01T00:00:00"/>
    <x v="1"/>
    <s v="DL-12865"/>
    <x v="297"/>
    <x v="0"/>
    <s v="United States"/>
    <s v="Long Beach"/>
    <x v="1"/>
    <n v="90805"/>
    <x v="1"/>
    <s v="OFF-LA-10001771"/>
    <x v="1"/>
    <x v="2"/>
    <s v="Avery 513"/>
    <n v="4.9800000000000004"/>
    <n v="1"/>
    <x v="0"/>
    <n v="2.2907999999999999"/>
    <m/>
  </r>
  <r>
    <n v="9840"/>
    <s v="US-2016-125402"/>
    <x v="477"/>
    <d v="2016-10-01T00:00:00"/>
    <x v="1"/>
    <s v="DL-12865"/>
    <x v="297"/>
    <x v="0"/>
    <s v="United States"/>
    <s v="Long Beach"/>
    <x v="1"/>
    <n v="90805"/>
    <x v="1"/>
    <s v="TEC-CO-10001943"/>
    <x v="2"/>
    <x v="16"/>
    <s v="Canon PC-428 Personal Copier"/>
    <n v="479.976"/>
    <n v="3"/>
    <x v="2"/>
    <n v="161.99189999999999"/>
    <m/>
  </r>
  <r>
    <n v="9841"/>
    <s v="US-2016-125402"/>
    <x v="477"/>
    <d v="2016-10-01T00:00:00"/>
    <x v="1"/>
    <s v="DL-12865"/>
    <x v="297"/>
    <x v="0"/>
    <s v="United States"/>
    <s v="Long Beach"/>
    <x v="1"/>
    <n v="90805"/>
    <x v="1"/>
    <s v="TEC-PH-10003356"/>
    <x v="2"/>
    <x v="7"/>
    <s v="SmartStand Mobile Device Holder, Assorted Colors"/>
    <n v="44.735999999999997"/>
    <n v="8"/>
    <x v="2"/>
    <n v="4.4736000000000002"/>
    <m/>
  </r>
  <r>
    <n v="9842"/>
    <s v="US-2016-125402"/>
    <x v="477"/>
    <d v="2016-10-01T00:00:00"/>
    <x v="1"/>
    <s v="DL-12865"/>
    <x v="297"/>
    <x v="0"/>
    <s v="United States"/>
    <s v="Long Beach"/>
    <x v="1"/>
    <n v="90805"/>
    <x v="1"/>
    <s v="OFF-AR-10002255"/>
    <x v="1"/>
    <x v="6"/>
    <s v="Newell 346"/>
    <n v="5.76"/>
    <n v="2"/>
    <x v="0"/>
    <n v="1.6704000000000001"/>
    <m/>
  </r>
  <r>
    <n v="9843"/>
    <s v="US-2016-125402"/>
    <x v="477"/>
    <d v="2016-10-01T00:00:00"/>
    <x v="1"/>
    <s v="DL-12865"/>
    <x v="297"/>
    <x v="0"/>
    <s v="United States"/>
    <s v="Long Beach"/>
    <x v="1"/>
    <n v="90805"/>
    <x v="1"/>
    <s v="FUR-CH-10000665"/>
    <x v="0"/>
    <x v="1"/>
    <s v="Global Airflow Leather Mesh Back Chair, Black"/>
    <n v="483.13600000000002"/>
    <n v="4"/>
    <x v="2"/>
    <n v="60.392000000000003"/>
    <m/>
  </r>
  <r>
    <n v="9844"/>
    <s v="CA-2014-163867"/>
    <x v="561"/>
    <d v="2014-06-06T00:00:00"/>
    <x v="2"/>
    <s v="RE-19450"/>
    <x v="681"/>
    <x v="0"/>
    <s v="United States"/>
    <s v="Decatur"/>
    <x v="10"/>
    <n v="62521"/>
    <x v="2"/>
    <s v="OFF-LA-10001771"/>
    <x v="1"/>
    <x v="2"/>
    <s v="Avery 513"/>
    <n v="15.936"/>
    <n v="4"/>
    <x v="2"/>
    <n v="5.1791999999999998"/>
    <m/>
  </r>
  <r>
    <n v="9845"/>
    <s v="CA-2014-163867"/>
    <x v="561"/>
    <d v="2014-06-06T00:00:00"/>
    <x v="2"/>
    <s v="RE-19450"/>
    <x v="681"/>
    <x v="0"/>
    <s v="United States"/>
    <s v="Decatur"/>
    <x v="10"/>
    <n v="62521"/>
    <x v="2"/>
    <s v="FUR-FU-10001475"/>
    <x v="0"/>
    <x v="5"/>
    <s v="Contract Clock, 14&quot;, Brown"/>
    <n v="61.543999999999997"/>
    <n v="7"/>
    <x v="7"/>
    <n v="-40.003599999999999"/>
    <m/>
  </r>
  <r>
    <n v="9846"/>
    <s v="CA-2014-163867"/>
    <x v="561"/>
    <d v="2014-06-06T00:00:00"/>
    <x v="2"/>
    <s v="RE-19450"/>
    <x v="681"/>
    <x v="0"/>
    <s v="United States"/>
    <s v="Decatur"/>
    <x v="10"/>
    <n v="62521"/>
    <x v="2"/>
    <s v="OFF-ST-10000877"/>
    <x v="1"/>
    <x v="4"/>
    <s v="Recycled Steel Personal File for Standard File Folders"/>
    <n v="132.696"/>
    <n v="3"/>
    <x v="2"/>
    <n v="9.9521999999999995"/>
    <m/>
  </r>
  <r>
    <n v="9847"/>
    <s v="CA-2017-169327"/>
    <x v="264"/>
    <d v="2017-09-04T00:00:00"/>
    <x v="0"/>
    <s v="MH-17290"/>
    <x v="762"/>
    <x v="2"/>
    <s v="United States"/>
    <s v="Los Angeles"/>
    <x v="1"/>
    <n v="90008"/>
    <x v="1"/>
    <s v="OFF-AP-10001492"/>
    <x v="1"/>
    <x v="9"/>
    <s v="Acco Six-Outlet Power Strip, 4' Cord Length"/>
    <n v="43.1"/>
    <n v="5"/>
    <x v="0"/>
    <n v="11.206"/>
    <m/>
  </r>
  <r>
    <n v="9848"/>
    <s v="CA-2017-169327"/>
    <x v="264"/>
    <d v="2017-09-04T00:00:00"/>
    <x v="0"/>
    <s v="MH-17290"/>
    <x v="762"/>
    <x v="2"/>
    <s v="United States"/>
    <s v="Los Angeles"/>
    <x v="1"/>
    <n v="90008"/>
    <x v="1"/>
    <s v="FUR-FU-10004188"/>
    <x v="0"/>
    <x v="5"/>
    <s v="Luxo Professional Combination Clamp-On Lamps"/>
    <n v="511.5"/>
    <n v="5"/>
    <x v="0"/>
    <n v="132.99"/>
    <m/>
  </r>
  <r>
    <n v="9849"/>
    <s v="CA-2017-169327"/>
    <x v="264"/>
    <d v="2017-09-04T00:00:00"/>
    <x v="0"/>
    <s v="MH-17290"/>
    <x v="762"/>
    <x v="2"/>
    <s v="United States"/>
    <s v="Los Angeles"/>
    <x v="1"/>
    <n v="90008"/>
    <x v="1"/>
    <s v="OFF-BI-10004330"/>
    <x v="1"/>
    <x v="8"/>
    <s v="GBC Velobind Prepunched Cover Sets, Regency Series"/>
    <n v="147.91999999999999"/>
    <n v="5"/>
    <x v="2"/>
    <n v="46.225000000000001"/>
    <m/>
  </r>
  <r>
    <n v="9850"/>
    <s v="CA-2014-142979"/>
    <x v="791"/>
    <d v="2014-04-18T00:00:00"/>
    <x v="1"/>
    <s v="EH-13765"/>
    <x v="553"/>
    <x v="1"/>
    <s v="United States"/>
    <s v="Lodi"/>
    <x v="1"/>
    <n v="95240"/>
    <x v="1"/>
    <s v="OFF-AR-10002987"/>
    <x v="1"/>
    <x v="6"/>
    <s v="Prismacolor Color Pencil Set"/>
    <n v="39.68"/>
    <n v="2"/>
    <x v="0"/>
    <n v="16.268799999999999"/>
    <m/>
  </r>
  <r>
    <n v="9851"/>
    <s v="CA-2016-158155"/>
    <x v="440"/>
    <d v="2016-05-06T00:00:00"/>
    <x v="1"/>
    <s v="EH-13765"/>
    <x v="553"/>
    <x v="1"/>
    <s v="United States"/>
    <s v="New York City"/>
    <x v="15"/>
    <n v="10009"/>
    <x v="3"/>
    <s v="FUR-FU-10000732"/>
    <x v="0"/>
    <x v="5"/>
    <s v="Eldon 200 Class Desk Accessories"/>
    <n v="12.56"/>
    <n v="2"/>
    <x v="0"/>
    <n v="4.0191999999999997"/>
    <m/>
  </r>
  <r>
    <n v="9852"/>
    <s v="CA-2016-158155"/>
    <x v="440"/>
    <d v="2016-05-06T00:00:00"/>
    <x v="1"/>
    <s v="EH-13765"/>
    <x v="553"/>
    <x v="1"/>
    <s v="United States"/>
    <s v="New York City"/>
    <x v="15"/>
    <n v="10009"/>
    <x v="3"/>
    <s v="OFF-BI-10001670"/>
    <x v="1"/>
    <x v="8"/>
    <s v="Vinyl Sectional Post Binders"/>
    <n v="90.48"/>
    <n v="3"/>
    <x v="2"/>
    <n v="33.93"/>
    <m/>
  </r>
  <r>
    <n v="9853"/>
    <s v="CA-2016-158155"/>
    <x v="440"/>
    <d v="2016-05-06T00:00:00"/>
    <x v="1"/>
    <s v="EH-13765"/>
    <x v="553"/>
    <x v="1"/>
    <s v="United States"/>
    <s v="New York City"/>
    <x v="15"/>
    <n v="10009"/>
    <x v="3"/>
    <s v="OFF-PA-10000533"/>
    <x v="1"/>
    <x v="10"/>
    <s v="Southworth Parchment Paper &amp; Envelopes"/>
    <n v="13.08"/>
    <n v="2"/>
    <x v="0"/>
    <n v="6.0167999999999999"/>
    <m/>
  </r>
  <r>
    <n v="9854"/>
    <s v="CA-2016-158155"/>
    <x v="440"/>
    <d v="2016-05-06T00:00:00"/>
    <x v="1"/>
    <s v="EH-13765"/>
    <x v="553"/>
    <x v="1"/>
    <s v="United States"/>
    <s v="New York City"/>
    <x v="15"/>
    <n v="10009"/>
    <x v="3"/>
    <s v="FUR-FU-10002253"/>
    <x v="0"/>
    <x v="5"/>
    <s v="Howard Miller 13&quot; Diameter Pewter Finish Round Wall Clock"/>
    <n v="214.7"/>
    <n v="5"/>
    <x v="0"/>
    <n v="83.733000000000004"/>
    <m/>
  </r>
  <r>
    <n v="9855"/>
    <s v="CA-2017-138870"/>
    <x v="249"/>
    <d v="2017-06-23T00:00:00"/>
    <x v="1"/>
    <s v="GA-14515"/>
    <x v="654"/>
    <x v="0"/>
    <s v="United States"/>
    <s v="San Francisco"/>
    <x v="1"/>
    <n v="94109"/>
    <x v="1"/>
    <s v="FUR-FU-10002396"/>
    <x v="0"/>
    <x v="5"/>
    <s v="DAX Copper Panel Document Frame, 5 x 7 Size"/>
    <n v="50.32"/>
    <n v="4"/>
    <x v="0"/>
    <n v="21.134399999999999"/>
    <m/>
  </r>
  <r>
    <n v="9856"/>
    <s v="CA-2017-138870"/>
    <x v="249"/>
    <d v="2017-06-23T00:00:00"/>
    <x v="1"/>
    <s v="GA-14515"/>
    <x v="654"/>
    <x v="0"/>
    <s v="United States"/>
    <s v="San Francisco"/>
    <x v="1"/>
    <n v="94109"/>
    <x v="1"/>
    <s v="OFF-PA-10004438"/>
    <x v="1"/>
    <x v="10"/>
    <s v="Xerox 1907"/>
    <n v="24.56"/>
    <n v="2"/>
    <x v="0"/>
    <n v="11.543200000000001"/>
    <m/>
  </r>
  <r>
    <n v="9857"/>
    <s v="CA-2014-120950"/>
    <x v="1231"/>
    <d v="2014-11-11T00:00:00"/>
    <x v="1"/>
    <s v="GA-14515"/>
    <x v="654"/>
    <x v="0"/>
    <s v="United States"/>
    <s v="Columbus"/>
    <x v="32"/>
    <n v="31907"/>
    <x v="0"/>
    <s v="OFF-PA-10000587"/>
    <x v="1"/>
    <x v="10"/>
    <s v="Array Parchment Paper, Assorted Colors"/>
    <n v="43.68"/>
    <n v="6"/>
    <x v="0"/>
    <n v="20.9664"/>
    <m/>
  </r>
  <r>
    <n v="9858"/>
    <s v="CA-2015-164301"/>
    <x v="514"/>
    <d v="2015-03-30T00:00:00"/>
    <x v="1"/>
    <s v="EB-13840"/>
    <x v="225"/>
    <x v="1"/>
    <s v="United States"/>
    <s v="Seattle"/>
    <x v="4"/>
    <n v="98103"/>
    <x v="1"/>
    <s v="FUR-TA-10001889"/>
    <x v="0"/>
    <x v="3"/>
    <s v="Bush Advantage Collection Racetrack Conference Table"/>
    <n v="3393.68"/>
    <n v="8"/>
    <x v="0"/>
    <n v="610.86239999999998"/>
    <m/>
  </r>
  <r>
    <n v="9859"/>
    <s v="CA-2017-113278"/>
    <x v="424"/>
    <d v="2017-01-20T00:00:00"/>
    <x v="1"/>
    <s v="HR-14770"/>
    <x v="367"/>
    <x v="2"/>
    <s v="United States"/>
    <s v="Richmond"/>
    <x v="14"/>
    <n v="47374"/>
    <x v="2"/>
    <s v="OFF-ST-10001590"/>
    <x v="1"/>
    <x v="4"/>
    <s v="Tenex Personal Project File with Scoop Front Design, Black"/>
    <n v="67.400000000000006"/>
    <n v="5"/>
    <x v="0"/>
    <n v="17.524000000000001"/>
    <m/>
  </r>
  <r>
    <n v="9860"/>
    <s v="CA-2017-113278"/>
    <x v="424"/>
    <d v="2017-01-20T00:00:00"/>
    <x v="1"/>
    <s v="HR-14770"/>
    <x v="367"/>
    <x v="2"/>
    <s v="United States"/>
    <s v="Richmond"/>
    <x v="14"/>
    <n v="47374"/>
    <x v="2"/>
    <s v="OFF-FA-10003472"/>
    <x v="1"/>
    <x v="13"/>
    <s v="Bagged Rubber Bands"/>
    <n v="2.52"/>
    <n v="2"/>
    <x v="0"/>
    <n v="0.1008"/>
    <m/>
  </r>
  <r>
    <n v="9861"/>
    <s v="CA-2017-113278"/>
    <x v="424"/>
    <d v="2017-01-20T00:00:00"/>
    <x v="1"/>
    <s v="HR-14770"/>
    <x v="367"/>
    <x v="2"/>
    <s v="United States"/>
    <s v="Richmond"/>
    <x v="14"/>
    <n v="47374"/>
    <x v="2"/>
    <s v="TEC-PH-10000169"/>
    <x v="2"/>
    <x v="7"/>
    <s v="ARKON Windshield Dashboard Air Vent Car Mount Holder"/>
    <n v="67.8"/>
    <n v="4"/>
    <x v="0"/>
    <n v="1.3560000000000001"/>
    <m/>
  </r>
  <r>
    <n v="9862"/>
    <s v="CA-2017-113278"/>
    <x v="424"/>
    <d v="2017-01-20T00:00:00"/>
    <x v="1"/>
    <s v="HR-14770"/>
    <x v="367"/>
    <x v="2"/>
    <s v="United States"/>
    <s v="Richmond"/>
    <x v="14"/>
    <n v="47374"/>
    <x v="2"/>
    <s v="OFF-ST-10002562"/>
    <x v="1"/>
    <x v="4"/>
    <s v="Staple magnet"/>
    <n v="18.760000000000002"/>
    <n v="2"/>
    <x v="0"/>
    <n v="5.2527999999999997"/>
    <m/>
  </r>
  <r>
    <n v="9863"/>
    <s v="CA-2017-113278"/>
    <x v="424"/>
    <d v="2017-01-20T00:00:00"/>
    <x v="1"/>
    <s v="HR-14770"/>
    <x v="367"/>
    <x v="2"/>
    <s v="United States"/>
    <s v="Richmond"/>
    <x v="14"/>
    <n v="47374"/>
    <x v="2"/>
    <s v="TEC-AC-10001445"/>
    <x v="2"/>
    <x v="11"/>
    <s v="Imation USB 2.0 Swivel Flash Drive USB flash drive - 4 GB - Pink"/>
    <n v="12.12"/>
    <n v="4"/>
    <x v="0"/>
    <n v="2.5451999999999999"/>
    <m/>
  </r>
  <r>
    <n v="9864"/>
    <s v="CA-2017-113278"/>
    <x v="424"/>
    <d v="2017-01-20T00:00:00"/>
    <x v="1"/>
    <s v="HR-14770"/>
    <x v="367"/>
    <x v="2"/>
    <s v="United States"/>
    <s v="Richmond"/>
    <x v="14"/>
    <n v="47374"/>
    <x v="2"/>
    <s v="OFF-PA-10004156"/>
    <x v="1"/>
    <x v="10"/>
    <s v="Xerox 188"/>
    <n v="11.34"/>
    <n v="1"/>
    <x v="0"/>
    <n v="5.5566000000000004"/>
    <m/>
  </r>
  <r>
    <n v="9865"/>
    <s v="CA-2017-113278"/>
    <x v="424"/>
    <d v="2017-01-20T00:00:00"/>
    <x v="1"/>
    <s v="HR-14770"/>
    <x v="367"/>
    <x v="2"/>
    <s v="United States"/>
    <s v="Richmond"/>
    <x v="14"/>
    <n v="47374"/>
    <x v="2"/>
    <s v="TEC-AC-10004469"/>
    <x v="2"/>
    <x v="11"/>
    <s v="Microsoft Sculpt Comfort Mouse"/>
    <n v="159.80000000000001"/>
    <n v="4"/>
    <x v="0"/>
    <n v="70.311999999999998"/>
    <m/>
  </r>
  <r>
    <n v="9866"/>
    <s v="CA-2017-113278"/>
    <x v="424"/>
    <d v="2017-01-20T00:00:00"/>
    <x v="1"/>
    <s v="HR-14770"/>
    <x v="367"/>
    <x v="2"/>
    <s v="United States"/>
    <s v="Richmond"/>
    <x v="14"/>
    <n v="47374"/>
    <x v="2"/>
    <s v="FUR-FU-10001037"/>
    <x v="0"/>
    <x v="5"/>
    <s v="DAX Charcoal/Nickel-Tone Document Frame, 5 x 7"/>
    <n v="18.96"/>
    <n v="2"/>
    <x v="0"/>
    <n v="8.532"/>
    <m/>
  </r>
  <r>
    <n v="9867"/>
    <s v="US-2015-116981"/>
    <x v="514"/>
    <d v="2015-03-28T00:00:00"/>
    <x v="0"/>
    <s v="SM-20950"/>
    <x v="416"/>
    <x v="1"/>
    <s v="United States"/>
    <s v="New York City"/>
    <x v="15"/>
    <n v="10009"/>
    <x v="3"/>
    <s v="OFF-ST-10002615"/>
    <x v="1"/>
    <x v="4"/>
    <s v="Dual Level, Single-Width Filing Carts"/>
    <n v="1085.42"/>
    <n v="7"/>
    <x v="0"/>
    <n v="282.20920000000001"/>
    <m/>
  </r>
  <r>
    <n v="9868"/>
    <s v="US-2015-116981"/>
    <x v="514"/>
    <d v="2015-03-28T00:00:00"/>
    <x v="0"/>
    <s v="SM-20950"/>
    <x v="416"/>
    <x v="1"/>
    <s v="United States"/>
    <s v="New York City"/>
    <x v="15"/>
    <n v="10009"/>
    <x v="3"/>
    <s v="OFF-AP-10000595"/>
    <x v="1"/>
    <x v="9"/>
    <s v="Disposable Triple-Filter Dust Bags"/>
    <n v="13.11"/>
    <n v="3"/>
    <x v="0"/>
    <n v="3.4085999999999999"/>
    <m/>
  </r>
  <r>
    <n v="9869"/>
    <s v="CA-2014-114195"/>
    <x v="301"/>
    <d v="2014-11-03T00:00:00"/>
    <x v="2"/>
    <s v="EA-14035"/>
    <x v="105"/>
    <x v="1"/>
    <s v="United States"/>
    <s v="Mason"/>
    <x v="24"/>
    <n v="45040"/>
    <x v="3"/>
    <s v="FUR-FU-10002253"/>
    <x v="0"/>
    <x v="5"/>
    <s v="Howard Miller 13&quot; Diameter Pewter Finish Round Wall Clock"/>
    <n v="68.703999999999994"/>
    <n v="2"/>
    <x v="2"/>
    <n v="16.3172"/>
    <m/>
  </r>
  <r>
    <n v="9870"/>
    <s v="CA-2014-114195"/>
    <x v="301"/>
    <d v="2014-11-03T00:00:00"/>
    <x v="2"/>
    <s v="EA-14035"/>
    <x v="105"/>
    <x v="1"/>
    <s v="United States"/>
    <s v="Mason"/>
    <x v="24"/>
    <n v="45040"/>
    <x v="3"/>
    <s v="OFF-BI-10000494"/>
    <x v="1"/>
    <x v="8"/>
    <s v="Acco Economy Flexible Poly Round Ring Binder"/>
    <n v="3.1320000000000001"/>
    <n v="2"/>
    <x v="6"/>
    <n v="-2.61"/>
    <m/>
  </r>
  <r>
    <n v="9871"/>
    <s v="CA-2014-114195"/>
    <x v="301"/>
    <d v="2014-11-03T00:00:00"/>
    <x v="2"/>
    <s v="EA-14035"/>
    <x v="105"/>
    <x v="1"/>
    <s v="United States"/>
    <s v="Mason"/>
    <x v="24"/>
    <n v="45040"/>
    <x v="3"/>
    <s v="OFF-BI-10001658"/>
    <x v="1"/>
    <x v="8"/>
    <s v="GBC Standard Therm-A-Bind Covers"/>
    <n v="22.428000000000001"/>
    <n v="3"/>
    <x v="6"/>
    <n v="-17.942399999999999"/>
    <m/>
  </r>
  <r>
    <n v="9872"/>
    <s v="CA-2017-146269"/>
    <x v="833"/>
    <d v="2017-10-06T00:00:00"/>
    <x v="3"/>
    <s v="MH-17455"/>
    <x v="708"/>
    <x v="0"/>
    <s v="United States"/>
    <s v="Chicago"/>
    <x v="10"/>
    <n v="60623"/>
    <x v="2"/>
    <s v="OFF-ST-10003208"/>
    <x v="1"/>
    <x v="4"/>
    <s v="Adjustable Depth Letter/Legal Cart"/>
    <n v="290.33600000000001"/>
    <n v="2"/>
    <x v="2"/>
    <n v="32.662799999999997"/>
    <m/>
  </r>
  <r>
    <n v="9873"/>
    <s v="CA-2017-146269"/>
    <x v="833"/>
    <d v="2017-10-06T00:00:00"/>
    <x v="3"/>
    <s v="MH-17455"/>
    <x v="708"/>
    <x v="0"/>
    <s v="United States"/>
    <s v="Chicago"/>
    <x v="10"/>
    <n v="60623"/>
    <x v="2"/>
    <s v="OFF-AR-10004790"/>
    <x v="1"/>
    <x v="6"/>
    <s v="Staples in misc. colors"/>
    <n v="19.152000000000001"/>
    <n v="2"/>
    <x v="2"/>
    <n v="1.1970000000000001"/>
    <m/>
  </r>
  <r>
    <n v="9874"/>
    <s v="CA-2016-100587"/>
    <x v="107"/>
    <d v="2016-12-14T00:00:00"/>
    <x v="1"/>
    <s v="SL-20155"/>
    <x v="359"/>
    <x v="2"/>
    <s v="United States"/>
    <s v="New York City"/>
    <x v="15"/>
    <n v="10024"/>
    <x v="3"/>
    <s v="OFF-PA-10004609"/>
    <x v="1"/>
    <x v="10"/>
    <s v="Xerox 221"/>
    <n v="6.48"/>
    <n v="1"/>
    <x v="0"/>
    <n v="3.1103999999999998"/>
    <m/>
  </r>
  <r>
    <n v="9875"/>
    <s v="CA-2016-166653"/>
    <x v="897"/>
    <d v="2016-09-24T00:00:00"/>
    <x v="0"/>
    <s v="NP-18685"/>
    <x v="472"/>
    <x v="2"/>
    <s v="United States"/>
    <s v="Parma"/>
    <x v="24"/>
    <n v="44134"/>
    <x v="3"/>
    <s v="OFF-EN-10003055"/>
    <x v="1"/>
    <x v="12"/>
    <s v="Blue String-Tie &amp; Button Interoffice Envelopes, 10 x 13"/>
    <n v="63.968000000000004"/>
    <n v="2"/>
    <x v="2"/>
    <n v="19.989999999999998"/>
    <m/>
  </r>
  <r>
    <n v="9876"/>
    <s v="CA-2015-130855"/>
    <x v="1232"/>
    <d v="2016-01-05T00:00:00"/>
    <x v="1"/>
    <s v="RF-19840"/>
    <x v="167"/>
    <x v="0"/>
    <s v="United States"/>
    <s v="New York City"/>
    <x v="15"/>
    <n v="10035"/>
    <x v="3"/>
    <s v="OFF-SU-10003936"/>
    <x v="1"/>
    <x v="14"/>
    <s v="Acme Serrated Blade Letter Opener"/>
    <n v="6.36"/>
    <n v="2"/>
    <x v="0"/>
    <n v="6.3600000000000004E-2"/>
    <m/>
  </r>
  <r>
    <n v="9877"/>
    <s v="US-2017-166324"/>
    <x v="693"/>
    <d v="2017-04-21T00:00:00"/>
    <x v="2"/>
    <s v="BE-11455"/>
    <x v="534"/>
    <x v="2"/>
    <s v="United States"/>
    <s v="Cleveland"/>
    <x v="24"/>
    <n v="44105"/>
    <x v="3"/>
    <s v="OFF-ST-10000078"/>
    <x v="1"/>
    <x v="4"/>
    <s v="Tennsco 6- and 18-Compartment Lockers"/>
    <n v="848.54399999999998"/>
    <n v="4"/>
    <x v="2"/>
    <n v="-21.2136"/>
    <m/>
  </r>
  <r>
    <n v="9878"/>
    <s v="US-2017-166324"/>
    <x v="693"/>
    <d v="2017-04-21T00:00:00"/>
    <x v="2"/>
    <s v="BE-11455"/>
    <x v="534"/>
    <x v="2"/>
    <s v="United States"/>
    <s v="Cleveland"/>
    <x v="24"/>
    <n v="44105"/>
    <x v="3"/>
    <s v="OFF-BI-10000174"/>
    <x v="1"/>
    <x v="8"/>
    <s v="Wilson Jones Clip &amp; Carry Folder Binder Tool for Ring Binders, Clear"/>
    <n v="8.6999999999999993"/>
    <n v="5"/>
    <x v="6"/>
    <n v="-6.38"/>
    <m/>
  </r>
  <r>
    <n v="9879"/>
    <s v="US-2017-166324"/>
    <x v="693"/>
    <d v="2017-04-21T00:00:00"/>
    <x v="2"/>
    <s v="BE-11455"/>
    <x v="534"/>
    <x v="2"/>
    <s v="United States"/>
    <s v="Cleveland"/>
    <x v="24"/>
    <n v="44105"/>
    <x v="3"/>
    <s v="TEC-PH-10004080"/>
    <x v="2"/>
    <x v="7"/>
    <s v="Avaya 5410 Digital phone"/>
    <n v="122.38200000000001"/>
    <n v="3"/>
    <x v="10"/>
    <n v="-24.476400000000002"/>
    <m/>
  </r>
  <r>
    <n v="9880"/>
    <s v="CA-2016-122581"/>
    <x v="1036"/>
    <d v="2016-08-25T00:00:00"/>
    <x v="1"/>
    <s v="JK-15370"/>
    <x v="271"/>
    <x v="0"/>
    <s v="United States"/>
    <s v="New York City"/>
    <x v="15"/>
    <n v="10035"/>
    <x v="3"/>
    <s v="FUR-CH-10002961"/>
    <x v="0"/>
    <x v="1"/>
    <s v="Leather Task Chair, Black"/>
    <n v="573.17399999999998"/>
    <n v="7"/>
    <x v="9"/>
    <n v="63.686"/>
    <m/>
  </r>
  <r>
    <n v="9881"/>
    <s v="CA-2015-104297"/>
    <x v="352"/>
    <d v="2015-05-31T00:00:00"/>
    <x v="2"/>
    <s v="CC-12100"/>
    <x v="385"/>
    <x v="2"/>
    <s v="United States"/>
    <s v="Cleveland"/>
    <x v="24"/>
    <n v="44105"/>
    <x v="3"/>
    <s v="OFF-PA-10000474"/>
    <x v="1"/>
    <x v="10"/>
    <s v="Easy-staple paper"/>
    <n v="85.055999999999997"/>
    <n v="3"/>
    <x v="2"/>
    <n v="28.706399999999999"/>
    <m/>
  </r>
  <r>
    <n v="9882"/>
    <s v="CA-2014-153927"/>
    <x v="1132"/>
    <d v="2014-08-13T00:00:00"/>
    <x v="2"/>
    <s v="LL-16840"/>
    <x v="328"/>
    <x v="0"/>
    <s v="United States"/>
    <s v="Woodstock"/>
    <x v="32"/>
    <n v="30188"/>
    <x v="0"/>
    <s v="OFF-BI-10000138"/>
    <x v="1"/>
    <x v="8"/>
    <s v="Acco Translucent Poly Ring Binders"/>
    <n v="14.04"/>
    <n v="3"/>
    <x v="0"/>
    <n v="6.7392000000000003"/>
    <m/>
  </r>
  <r>
    <n v="9883"/>
    <s v="CA-2014-153927"/>
    <x v="1132"/>
    <d v="2014-08-13T00:00:00"/>
    <x v="2"/>
    <s v="LL-16840"/>
    <x v="328"/>
    <x v="0"/>
    <s v="United States"/>
    <s v="Woodstock"/>
    <x v="32"/>
    <n v="30188"/>
    <x v="0"/>
    <s v="TEC-AC-10000023"/>
    <x v="2"/>
    <x v="11"/>
    <s v="Maxell 74 Minute CD-R Spindle, 50/Pack"/>
    <n v="272.61"/>
    <n v="13"/>
    <x v="0"/>
    <n v="98.139600000000002"/>
    <m/>
  </r>
  <r>
    <n v="9884"/>
    <s v="CA-2014-112291"/>
    <x v="1233"/>
    <d v="2014-04-08T00:00:00"/>
    <x v="1"/>
    <s v="KE-16420"/>
    <x v="722"/>
    <x v="1"/>
    <s v="United States"/>
    <s v="Los Angeles"/>
    <x v="1"/>
    <n v="90008"/>
    <x v="1"/>
    <s v="OFF-EN-10001415"/>
    <x v="1"/>
    <x v="12"/>
    <s v="Staple envelope"/>
    <n v="11.16"/>
    <n v="2"/>
    <x v="0"/>
    <n v="5.58"/>
    <m/>
  </r>
  <r>
    <n v="9885"/>
    <s v="CA-2014-112291"/>
    <x v="1233"/>
    <d v="2014-04-08T00:00:00"/>
    <x v="1"/>
    <s v="KE-16420"/>
    <x v="722"/>
    <x v="1"/>
    <s v="United States"/>
    <s v="Los Angeles"/>
    <x v="1"/>
    <n v="90008"/>
    <x v="1"/>
    <s v="TEC-AC-10001284"/>
    <x v="2"/>
    <x v="11"/>
    <s v="Enermax Briskie RF Wireless Keyboard and Mouse Combo"/>
    <n v="62.31"/>
    <n v="3"/>
    <x v="0"/>
    <n v="22.4316"/>
    <m/>
  </r>
  <r>
    <n v="9886"/>
    <s v="CA-2014-112291"/>
    <x v="1233"/>
    <d v="2014-04-08T00:00:00"/>
    <x v="1"/>
    <s v="KE-16420"/>
    <x v="722"/>
    <x v="1"/>
    <s v="United States"/>
    <s v="Los Angeles"/>
    <x v="1"/>
    <n v="90008"/>
    <x v="1"/>
    <s v="TEC-AC-10000736"/>
    <x v="2"/>
    <x v="11"/>
    <s v="Logitech G600 MMO Gaming Mouse"/>
    <n v="159.97999999999999"/>
    <n v="2"/>
    <x v="0"/>
    <n v="57.592799999999997"/>
    <m/>
  </r>
  <r>
    <n v="9887"/>
    <s v="CA-2014-146997"/>
    <x v="1212"/>
    <d v="2014-01-27T00:00:00"/>
    <x v="1"/>
    <s v="SG-20605"/>
    <x v="611"/>
    <x v="0"/>
    <s v="United States"/>
    <s v="Lafayette"/>
    <x v="14"/>
    <n v="47905"/>
    <x v="2"/>
    <s v="OFF-FA-10003467"/>
    <x v="1"/>
    <x v="13"/>
    <s v="Alliance Big Bands Rubber Bands, 12/Pack"/>
    <n v="5.94"/>
    <n v="3"/>
    <x v="0"/>
    <n v="0"/>
    <m/>
  </r>
  <r>
    <n v="9888"/>
    <s v="CA-2017-169607"/>
    <x v="386"/>
    <d v="2017-10-15T00:00:00"/>
    <x v="2"/>
    <s v="CA-12265"/>
    <x v="244"/>
    <x v="0"/>
    <s v="United States"/>
    <s v="New York City"/>
    <x v="15"/>
    <n v="10024"/>
    <x v="3"/>
    <s v="OFF-PA-10000477"/>
    <x v="1"/>
    <x v="10"/>
    <s v="Xerox 1952"/>
    <n v="9.9600000000000009"/>
    <n v="2"/>
    <x v="0"/>
    <n v="4.6811999999999996"/>
    <m/>
  </r>
  <r>
    <n v="9889"/>
    <s v="CA-2015-127544"/>
    <x v="816"/>
    <d v="2015-08-12T00:00:00"/>
    <x v="1"/>
    <s v="RD-19585"/>
    <x v="361"/>
    <x v="0"/>
    <s v="United States"/>
    <s v="Utica"/>
    <x v="15"/>
    <n v="13501"/>
    <x v="3"/>
    <s v="TEC-AC-10000736"/>
    <x v="2"/>
    <x v="11"/>
    <s v="Logitech G600 MMO Gaming Mouse"/>
    <n v="79.989999999999995"/>
    <n v="1"/>
    <x v="0"/>
    <n v="28.796399999999998"/>
    <m/>
  </r>
  <r>
    <n v="9890"/>
    <s v="CA-2017-166499"/>
    <x v="498"/>
    <d v="2017-03-20T00:00:00"/>
    <x v="2"/>
    <s v="VG-21805"/>
    <x v="500"/>
    <x v="1"/>
    <s v="United States"/>
    <s v="Lakewood"/>
    <x v="30"/>
    <n v="8701"/>
    <x v="3"/>
    <s v="OFF-AR-10002467"/>
    <x v="1"/>
    <x v="6"/>
    <s v="Dixon Ticonderoga Pencils"/>
    <n v="8.94"/>
    <n v="3"/>
    <x v="0"/>
    <n v="2.4138000000000002"/>
    <m/>
  </r>
  <r>
    <n v="9891"/>
    <s v="US-2016-115441"/>
    <x v="197"/>
    <d v="2016-07-28T00:00:00"/>
    <x v="0"/>
    <s v="SH-19975"/>
    <x v="64"/>
    <x v="1"/>
    <s v="United States"/>
    <s v="Milwaukee"/>
    <x v="6"/>
    <n v="53209"/>
    <x v="2"/>
    <s v="OFF-PA-10004996"/>
    <x v="1"/>
    <x v="10"/>
    <s v="Speediset Carbonless Redi-Letter 7&quot; x 8 1/2&quot;"/>
    <n v="20.62"/>
    <n v="2"/>
    <x v="0"/>
    <n v="9.6913999999999998"/>
    <m/>
  </r>
  <r>
    <n v="9892"/>
    <s v="US-2016-115441"/>
    <x v="197"/>
    <d v="2016-07-28T00:00:00"/>
    <x v="0"/>
    <s v="SH-19975"/>
    <x v="64"/>
    <x v="1"/>
    <s v="United States"/>
    <s v="Milwaukee"/>
    <x v="6"/>
    <n v="53209"/>
    <x v="2"/>
    <s v="TEC-AC-10003116"/>
    <x v="2"/>
    <x v="11"/>
    <s v="Memorex Froggy Flash Drive 8 GB"/>
    <n v="124.25"/>
    <n v="7"/>
    <x v="0"/>
    <n v="48.457500000000003"/>
    <m/>
  </r>
  <r>
    <n v="9893"/>
    <s v="US-2016-115441"/>
    <x v="197"/>
    <d v="2016-07-28T00:00:00"/>
    <x v="0"/>
    <s v="SH-19975"/>
    <x v="64"/>
    <x v="1"/>
    <s v="United States"/>
    <s v="Milwaukee"/>
    <x v="6"/>
    <n v="53209"/>
    <x v="2"/>
    <s v="TEC-PH-10002262"/>
    <x v="2"/>
    <x v="7"/>
    <s v="LG Electronics Tone+ HBS-730 Bluetooth Headset"/>
    <n v="297.55"/>
    <n v="5"/>
    <x v="0"/>
    <n v="83.313999999999993"/>
    <m/>
  </r>
  <r>
    <n v="9894"/>
    <s v="US-2016-115441"/>
    <x v="197"/>
    <d v="2016-07-28T00:00:00"/>
    <x v="0"/>
    <s v="SH-19975"/>
    <x v="64"/>
    <x v="1"/>
    <s v="United States"/>
    <s v="Milwaukee"/>
    <x v="6"/>
    <n v="53209"/>
    <x v="2"/>
    <s v="FUR-CH-10004626"/>
    <x v="0"/>
    <x v="1"/>
    <s v="Office Star Flex Back Scooter Chair with Aluminum Finish Frame"/>
    <n v="403.56"/>
    <n v="4"/>
    <x v="0"/>
    <n v="96.854399999999998"/>
    <m/>
  </r>
  <r>
    <n v="9895"/>
    <s v="US-2016-115441"/>
    <x v="197"/>
    <d v="2016-07-28T00:00:00"/>
    <x v="0"/>
    <s v="SH-19975"/>
    <x v="64"/>
    <x v="1"/>
    <s v="United States"/>
    <s v="Milwaukee"/>
    <x v="6"/>
    <n v="53209"/>
    <x v="2"/>
    <s v="FUR-FU-10001756"/>
    <x v="0"/>
    <x v="5"/>
    <s v="Eldon Expressions Desk Accessory, Wood Photo Frame, Mahogany"/>
    <n v="95.2"/>
    <n v="5"/>
    <x v="0"/>
    <n v="27.608000000000001"/>
    <m/>
  </r>
  <r>
    <n v="9896"/>
    <s v="CA-2014-115049"/>
    <x v="467"/>
    <d v="2014-10-01T00:00:00"/>
    <x v="1"/>
    <s v="MM-17920"/>
    <x v="462"/>
    <x v="0"/>
    <s v="United States"/>
    <s v="Chicago"/>
    <x v="10"/>
    <n v="60623"/>
    <x v="2"/>
    <s v="TEC-AC-10004859"/>
    <x v="2"/>
    <x v="11"/>
    <s v="Maxell Pro 80 Minute CD-R, 10/Pack"/>
    <n v="153.82400000000001"/>
    <n v="11"/>
    <x v="2"/>
    <n v="38.456000000000003"/>
    <m/>
  </r>
  <r>
    <n v="9897"/>
    <s v="CA-2014-156342"/>
    <x v="1103"/>
    <d v="2014-06-20T00:00:00"/>
    <x v="0"/>
    <s v="JF-15415"/>
    <x v="226"/>
    <x v="0"/>
    <s v="United States"/>
    <s v="Chicago"/>
    <x v="10"/>
    <n v="60653"/>
    <x v="2"/>
    <s v="OFF-PA-10001725"/>
    <x v="1"/>
    <x v="10"/>
    <s v="Xerox 1892"/>
    <n v="62.015999999999998"/>
    <n v="2"/>
    <x v="2"/>
    <n v="22.480799999999999"/>
    <m/>
  </r>
  <r>
    <n v="9898"/>
    <s v="CA-2016-112830"/>
    <x v="112"/>
    <d v="2016-06-10T00:00:00"/>
    <x v="1"/>
    <s v="LP-17095"/>
    <x v="431"/>
    <x v="0"/>
    <s v="United States"/>
    <s v="Fairfield"/>
    <x v="24"/>
    <n v="45014"/>
    <x v="3"/>
    <s v="FUR-FU-10004306"/>
    <x v="0"/>
    <x v="5"/>
    <s v="Electrix Halogen Magnifier Lamp"/>
    <n v="466.32"/>
    <n v="3"/>
    <x v="2"/>
    <n v="34.973999999999997"/>
    <m/>
  </r>
  <r>
    <n v="9899"/>
    <s v="CA-2016-112830"/>
    <x v="112"/>
    <d v="2016-06-10T00:00:00"/>
    <x v="1"/>
    <s v="LP-17095"/>
    <x v="431"/>
    <x v="0"/>
    <s v="United States"/>
    <s v="Fairfield"/>
    <x v="24"/>
    <n v="45014"/>
    <x v="3"/>
    <s v="FUR-FU-10004845"/>
    <x v="0"/>
    <x v="5"/>
    <s v="Deflect-o EconoMat Nonstudded, No Bevel Mat"/>
    <n v="82.64"/>
    <n v="2"/>
    <x v="2"/>
    <n v="0"/>
    <m/>
  </r>
  <r>
    <n v="9900"/>
    <s v="US-2014-117380"/>
    <x v="1176"/>
    <d v="2014-04-03T00:00:00"/>
    <x v="1"/>
    <s v="MP-18175"/>
    <x v="486"/>
    <x v="2"/>
    <s v="United States"/>
    <s v="Springfield"/>
    <x v="24"/>
    <n v="45503"/>
    <x v="3"/>
    <s v="FUR-TA-10000198"/>
    <x v="0"/>
    <x v="3"/>
    <s v="Chromcraft Bull-Nose Wood Oval Conference Tables &amp; Bases"/>
    <n v="330.58800000000002"/>
    <n v="1"/>
    <x v="10"/>
    <n v="-143.25479999999999"/>
    <m/>
  </r>
  <r>
    <n v="9901"/>
    <s v="CA-2017-117646"/>
    <x v="170"/>
    <d v="2017-08-25T00:00:00"/>
    <x v="1"/>
    <s v="SC-20845"/>
    <x v="790"/>
    <x v="0"/>
    <s v="United States"/>
    <s v="Louisville"/>
    <x v="22"/>
    <n v="80027"/>
    <x v="1"/>
    <s v="OFF-ST-10000036"/>
    <x v="1"/>
    <x v="4"/>
    <s v="Recycled Data-Pak for Archival Bound Computer Printouts, 12-1/2 x 12-1/2 x 16"/>
    <n v="237.096"/>
    <n v="3"/>
    <x v="2"/>
    <n v="20.745899999999999"/>
    <m/>
  </r>
  <r>
    <n v="9902"/>
    <s v="CA-2017-117646"/>
    <x v="170"/>
    <d v="2017-08-25T00:00:00"/>
    <x v="1"/>
    <s v="SC-20845"/>
    <x v="790"/>
    <x v="0"/>
    <s v="United States"/>
    <s v="Louisville"/>
    <x v="22"/>
    <n v="80027"/>
    <x v="1"/>
    <s v="FUR-FU-10001037"/>
    <x v="0"/>
    <x v="5"/>
    <s v="DAX Charcoal/Nickel-Tone Document Frame, 5 x 7"/>
    <n v="22.751999999999999"/>
    <n v="3"/>
    <x v="2"/>
    <n v="7.11"/>
    <m/>
  </r>
  <r>
    <n v="9903"/>
    <s v="CA-2017-117646"/>
    <x v="170"/>
    <d v="2017-08-25T00:00:00"/>
    <x v="1"/>
    <s v="SC-20845"/>
    <x v="790"/>
    <x v="0"/>
    <s v="United States"/>
    <s v="Louisville"/>
    <x v="22"/>
    <n v="80027"/>
    <x v="1"/>
    <s v="OFF-PA-10001950"/>
    <x v="1"/>
    <x v="10"/>
    <s v="Southworth 25% Cotton Antique Laid Paper &amp; Envelopes"/>
    <n v="6.6719999999999997"/>
    <n v="1"/>
    <x v="2"/>
    <n v="2.085"/>
    <m/>
  </r>
  <r>
    <n v="9904"/>
    <s v="CA-2014-122609"/>
    <x v="607"/>
    <d v="2014-11-18T00:00:00"/>
    <x v="1"/>
    <s v="DP-13000"/>
    <x v="24"/>
    <x v="0"/>
    <s v="United States"/>
    <s v="Carrollton"/>
    <x v="5"/>
    <n v="75007"/>
    <x v="2"/>
    <s v="FUR-FU-10004587"/>
    <x v="0"/>
    <x v="5"/>
    <s v="GE General Use Halogen Bulbs, 100 Watts, 1 Bulb per Pack"/>
    <n v="25.128"/>
    <n v="3"/>
    <x v="7"/>
    <n v="-6.9101999999999997"/>
    <m/>
  </r>
  <r>
    <n v="9905"/>
    <s v="CA-2014-122609"/>
    <x v="607"/>
    <d v="2014-11-18T00:00:00"/>
    <x v="1"/>
    <s v="DP-13000"/>
    <x v="24"/>
    <x v="0"/>
    <s v="United States"/>
    <s v="Carrollton"/>
    <x v="5"/>
    <n v="75007"/>
    <x v="2"/>
    <s v="TEC-AC-10002567"/>
    <x v="2"/>
    <x v="11"/>
    <s v="Logitech G602 Wireless Gaming Mouse"/>
    <n v="127.98399999999999"/>
    <n v="2"/>
    <x v="2"/>
    <n v="25.596800000000002"/>
    <m/>
  </r>
  <r>
    <n v="9906"/>
    <s v="US-2015-129007"/>
    <x v="1023"/>
    <d v="2015-09-15T00:00:00"/>
    <x v="2"/>
    <s v="KD-16615"/>
    <x v="629"/>
    <x v="1"/>
    <s v="United States"/>
    <s v="Anaheim"/>
    <x v="1"/>
    <n v="92804"/>
    <x v="1"/>
    <s v="FUR-FU-10004973"/>
    <x v="0"/>
    <x v="5"/>
    <s v="Flat Face Poster Frame"/>
    <n v="131.88"/>
    <n v="7"/>
    <x v="0"/>
    <n v="55.389600000000002"/>
    <m/>
  </r>
  <r>
    <n v="9907"/>
    <s v="US-2015-129007"/>
    <x v="1023"/>
    <d v="2015-09-15T00:00:00"/>
    <x v="2"/>
    <s v="KD-16615"/>
    <x v="629"/>
    <x v="1"/>
    <s v="United States"/>
    <s v="Anaheim"/>
    <x v="1"/>
    <n v="92804"/>
    <x v="1"/>
    <s v="OFF-BI-10001628"/>
    <x v="1"/>
    <x v="8"/>
    <s v="Acco Data Flex Cable Posts For Top &amp; Bottom Load Binders, 6&quot; Capacity"/>
    <n v="25.032"/>
    <n v="3"/>
    <x v="2"/>
    <n v="7.8224999999999998"/>
    <m/>
  </r>
  <r>
    <n v="9908"/>
    <s v="US-2015-129007"/>
    <x v="1023"/>
    <d v="2015-09-15T00:00:00"/>
    <x v="2"/>
    <s v="KD-16615"/>
    <x v="629"/>
    <x v="1"/>
    <s v="United States"/>
    <s v="Anaheim"/>
    <x v="1"/>
    <n v="92804"/>
    <x v="1"/>
    <s v="FUR-CH-10000155"/>
    <x v="0"/>
    <x v="1"/>
    <s v="Global Comet Stacking Armless Chair"/>
    <n v="717.72"/>
    <n v="3"/>
    <x v="2"/>
    <n v="71.772000000000006"/>
    <m/>
  </r>
  <r>
    <n v="9909"/>
    <s v="US-2015-129007"/>
    <x v="1023"/>
    <d v="2015-09-15T00:00:00"/>
    <x v="2"/>
    <s v="KD-16615"/>
    <x v="629"/>
    <x v="1"/>
    <s v="United States"/>
    <s v="Anaheim"/>
    <x v="1"/>
    <n v="92804"/>
    <x v="1"/>
    <s v="FUR-FU-10002379"/>
    <x v="0"/>
    <x v="5"/>
    <s v="Eldon Econocleat Chair Mats for Low Pile Carpets"/>
    <n v="207.35"/>
    <n v="5"/>
    <x v="0"/>
    <n v="24.882000000000001"/>
    <m/>
  </r>
  <r>
    <n v="9910"/>
    <s v="US-2015-129007"/>
    <x v="1023"/>
    <d v="2015-09-15T00:00:00"/>
    <x v="2"/>
    <s v="KD-16615"/>
    <x v="629"/>
    <x v="1"/>
    <s v="United States"/>
    <s v="Anaheim"/>
    <x v="1"/>
    <n v="92804"/>
    <x v="1"/>
    <s v="FUR-FU-10004018"/>
    <x v="0"/>
    <x v="5"/>
    <s v="Tensor Computer Mounted Lamp"/>
    <n v="44.67"/>
    <n v="3"/>
    <x v="0"/>
    <n v="12.0609"/>
    <m/>
  </r>
  <r>
    <n v="9911"/>
    <s v="US-2015-129007"/>
    <x v="1023"/>
    <d v="2015-09-15T00:00:00"/>
    <x v="2"/>
    <s v="KD-16615"/>
    <x v="629"/>
    <x v="1"/>
    <s v="United States"/>
    <s v="Anaheim"/>
    <x v="1"/>
    <n v="92804"/>
    <x v="1"/>
    <s v="OFF-PA-10000994"/>
    <x v="1"/>
    <x v="10"/>
    <s v="Xerox 1915"/>
    <n v="209.7"/>
    <n v="2"/>
    <x v="0"/>
    <n v="100.65600000000001"/>
    <m/>
  </r>
  <r>
    <n v="9912"/>
    <s v="US-2014-157231"/>
    <x v="267"/>
    <d v="2014-04-09T00:00:00"/>
    <x v="1"/>
    <s v="RP-19855"/>
    <x v="532"/>
    <x v="1"/>
    <s v="United States"/>
    <s v="Richmond"/>
    <x v="0"/>
    <n v="40475"/>
    <x v="0"/>
    <s v="OFF-BI-10002852"/>
    <x v="1"/>
    <x v="8"/>
    <s v="Ibico Standard Transparent Covers"/>
    <n v="115.36"/>
    <n v="7"/>
    <x v="0"/>
    <n v="56.526400000000002"/>
    <m/>
  </r>
  <r>
    <n v="9913"/>
    <s v="CA-2015-132388"/>
    <x v="998"/>
    <d v="2015-10-12T00:00:00"/>
    <x v="2"/>
    <s v="KN-16390"/>
    <x v="471"/>
    <x v="1"/>
    <s v="United States"/>
    <s v="Santa Barbara"/>
    <x v="1"/>
    <n v="93101"/>
    <x v="1"/>
    <s v="FUR-CH-10001714"/>
    <x v="0"/>
    <x v="1"/>
    <s v="Global Leather &amp; Oak Executive Chair, Burgundy"/>
    <n v="362.13600000000002"/>
    <n v="3"/>
    <x v="2"/>
    <n v="-54.320399999999999"/>
    <m/>
  </r>
  <r>
    <n v="9914"/>
    <s v="CA-2015-132388"/>
    <x v="998"/>
    <d v="2015-10-12T00:00:00"/>
    <x v="2"/>
    <s v="KN-16390"/>
    <x v="471"/>
    <x v="1"/>
    <s v="United States"/>
    <s v="Santa Barbara"/>
    <x v="1"/>
    <n v="93101"/>
    <x v="1"/>
    <s v="OFF-LA-10000414"/>
    <x v="1"/>
    <x v="2"/>
    <s v="Avery 503"/>
    <n v="31.05"/>
    <n v="3"/>
    <x v="0"/>
    <n v="14.904"/>
    <m/>
  </r>
  <r>
    <n v="9915"/>
    <s v="CA-2017-160927"/>
    <x v="926"/>
    <d v="2017-01-31T00:00:00"/>
    <x v="0"/>
    <s v="TM-21010"/>
    <x v="612"/>
    <x v="0"/>
    <s v="United States"/>
    <s v="Marion"/>
    <x v="23"/>
    <n v="52302"/>
    <x v="2"/>
    <s v="OFF-PA-10003848"/>
    <x v="1"/>
    <x v="10"/>
    <s v="Xerox 1997"/>
    <n v="12.96"/>
    <n v="2"/>
    <x v="0"/>
    <n v="6.2207999999999997"/>
    <m/>
  </r>
  <r>
    <n v="9916"/>
    <s v="CA-2017-160927"/>
    <x v="926"/>
    <d v="2017-01-31T00:00:00"/>
    <x v="0"/>
    <s v="TM-21010"/>
    <x v="612"/>
    <x v="0"/>
    <s v="United States"/>
    <s v="Marion"/>
    <x v="23"/>
    <n v="52302"/>
    <x v="2"/>
    <s v="OFF-PA-10000176"/>
    <x v="1"/>
    <x v="10"/>
    <s v="Xerox 1887"/>
    <n v="94.85"/>
    <n v="5"/>
    <x v="0"/>
    <n v="45.527999999999999"/>
    <m/>
  </r>
  <r>
    <n v="9917"/>
    <s v="CA-2017-160927"/>
    <x v="926"/>
    <d v="2017-01-31T00:00:00"/>
    <x v="0"/>
    <s v="TM-21010"/>
    <x v="612"/>
    <x v="0"/>
    <s v="United States"/>
    <s v="Marion"/>
    <x v="23"/>
    <n v="52302"/>
    <x v="2"/>
    <s v="OFF-ST-10001590"/>
    <x v="1"/>
    <x v="4"/>
    <s v="Tenex Personal Project File with Scoop Front Design, Black"/>
    <n v="13.48"/>
    <n v="1"/>
    <x v="0"/>
    <n v="3.5047999999999999"/>
    <m/>
  </r>
  <r>
    <n v="9918"/>
    <s v="CA-2017-160927"/>
    <x v="926"/>
    <d v="2017-01-31T00:00:00"/>
    <x v="0"/>
    <s v="TM-21010"/>
    <x v="612"/>
    <x v="0"/>
    <s v="United States"/>
    <s v="Marion"/>
    <x v="23"/>
    <n v="52302"/>
    <x v="2"/>
    <s v="FUR-FU-10000010"/>
    <x v="0"/>
    <x v="5"/>
    <s v="DAX Value U-Channel Document Frames, Easel Back"/>
    <n v="14.91"/>
    <n v="3"/>
    <x v="0"/>
    <n v="4.6220999999999997"/>
    <m/>
  </r>
  <r>
    <n v="9919"/>
    <s v="CA-2015-105508"/>
    <x v="496"/>
    <d v="2015-09-29T00:00:00"/>
    <x v="1"/>
    <s v="JF-15190"/>
    <x v="440"/>
    <x v="0"/>
    <s v="United States"/>
    <s v="New York City"/>
    <x v="15"/>
    <n v="10035"/>
    <x v="3"/>
    <s v="OFF-EN-10003055"/>
    <x v="1"/>
    <x v="12"/>
    <s v="Blue String-Tie &amp; Button Interoffice Envelopes, 10 x 13"/>
    <n v="39.979999999999997"/>
    <n v="1"/>
    <x v="0"/>
    <n v="17.991"/>
    <m/>
  </r>
  <r>
    <n v="9920"/>
    <s v="CA-2016-149272"/>
    <x v="543"/>
    <d v="2016-03-19T00:00:00"/>
    <x v="1"/>
    <s v="MY-18295"/>
    <x v="501"/>
    <x v="1"/>
    <s v="United States"/>
    <s v="Bryan"/>
    <x v="5"/>
    <n v="77803"/>
    <x v="2"/>
    <s v="FUR-CH-10000863"/>
    <x v="0"/>
    <x v="1"/>
    <s v="Novimex Swivel Fabric Task Chair"/>
    <n v="528.42999999999995"/>
    <n v="5"/>
    <x v="4"/>
    <n v="-143.43100000000001"/>
    <m/>
  </r>
  <r>
    <n v="9921"/>
    <s v="CA-2016-149272"/>
    <x v="543"/>
    <d v="2016-03-19T00:00:00"/>
    <x v="1"/>
    <s v="MY-18295"/>
    <x v="501"/>
    <x v="1"/>
    <s v="United States"/>
    <s v="Bryan"/>
    <x v="5"/>
    <n v="77803"/>
    <x v="2"/>
    <s v="OFF-BI-10004233"/>
    <x v="1"/>
    <x v="8"/>
    <s v="GBC Pre-Punched Binding Paper, Plastic, White, 8-1/2&quot; x 11&quot;"/>
    <n v="22.385999999999999"/>
    <n v="7"/>
    <x v="3"/>
    <n v="-35.817599999999999"/>
    <m/>
  </r>
  <r>
    <n v="9922"/>
    <s v="CA-2014-111360"/>
    <x v="156"/>
    <d v="2014-11-30T00:00:00"/>
    <x v="1"/>
    <s v="AT-10435"/>
    <x v="401"/>
    <x v="2"/>
    <s v="United States"/>
    <s v="Akron"/>
    <x v="24"/>
    <n v="44312"/>
    <x v="3"/>
    <s v="OFF-BI-10003350"/>
    <x v="1"/>
    <x v="8"/>
    <s v="Acco Expandable Hanging Binders"/>
    <n v="5.742"/>
    <n v="3"/>
    <x v="6"/>
    <n v="-4.5936000000000003"/>
    <m/>
  </r>
  <r>
    <n v="9923"/>
    <s v="US-2017-162124"/>
    <x v="636"/>
    <d v="2017-05-10T00:00:00"/>
    <x v="1"/>
    <s v="JF-15490"/>
    <x v="223"/>
    <x v="0"/>
    <s v="United States"/>
    <s v="Chicago"/>
    <x v="10"/>
    <n v="60653"/>
    <x v="2"/>
    <s v="TEC-AC-10001990"/>
    <x v="2"/>
    <x v="11"/>
    <s v="Kensington Orbit Wireless Mobile Trackball for PC and Mac"/>
    <n v="191.96799999999999"/>
    <n v="4"/>
    <x v="2"/>
    <n v="28.795200000000001"/>
    <m/>
  </r>
  <r>
    <n v="9924"/>
    <s v="CA-2015-159534"/>
    <x v="305"/>
    <d v="2015-03-23T00:00:00"/>
    <x v="2"/>
    <s v="DH-13075"/>
    <x v="704"/>
    <x v="1"/>
    <s v="United States"/>
    <s v="New York City"/>
    <x v="15"/>
    <n v="10035"/>
    <x v="3"/>
    <s v="OFF-BI-10003982"/>
    <x v="1"/>
    <x v="8"/>
    <s v="Wilson Jones Century Plastic Molded Ring Binders"/>
    <n v="49.847999999999999"/>
    <n v="3"/>
    <x v="2"/>
    <n v="16.823699999999999"/>
    <m/>
  </r>
  <r>
    <n v="9925"/>
    <s v="CA-2015-159534"/>
    <x v="305"/>
    <d v="2015-03-23T00:00:00"/>
    <x v="2"/>
    <s v="DH-13075"/>
    <x v="704"/>
    <x v="1"/>
    <s v="United States"/>
    <s v="New York City"/>
    <x v="15"/>
    <n v="10035"/>
    <x v="3"/>
    <s v="OFF-EN-10004386"/>
    <x v="1"/>
    <x v="12"/>
    <s v="Recycled Interoffice Envelopes with String and Button Closure, 10 x 13"/>
    <n v="23.99"/>
    <n v="1"/>
    <x v="0"/>
    <n v="11.994999999999999"/>
    <m/>
  </r>
  <r>
    <n v="9926"/>
    <s v="CA-2015-159534"/>
    <x v="305"/>
    <d v="2015-03-23T00:00:00"/>
    <x v="2"/>
    <s v="DH-13075"/>
    <x v="704"/>
    <x v="1"/>
    <s v="United States"/>
    <s v="New York City"/>
    <x v="15"/>
    <n v="10035"/>
    <x v="3"/>
    <s v="OFF-BI-10003656"/>
    <x v="1"/>
    <x v="8"/>
    <s v="Fellowes PB200 Plastic Comb Binding Machine"/>
    <n v="1087.9359999999999"/>
    <n v="8"/>
    <x v="2"/>
    <n v="353.57920000000001"/>
    <m/>
  </r>
  <r>
    <n v="9927"/>
    <s v="CA-2015-159534"/>
    <x v="305"/>
    <d v="2015-03-23T00:00:00"/>
    <x v="2"/>
    <s v="DH-13075"/>
    <x v="704"/>
    <x v="1"/>
    <s v="United States"/>
    <s v="New York City"/>
    <x v="15"/>
    <n v="10035"/>
    <x v="3"/>
    <s v="TEC-PH-10002310"/>
    <x v="2"/>
    <x v="7"/>
    <s v="Panasonic KX T7731-B Digital phone"/>
    <n v="199.98"/>
    <n v="2"/>
    <x v="0"/>
    <n v="53.994599999999998"/>
    <m/>
  </r>
  <r>
    <n v="9928"/>
    <s v="CA-2015-159534"/>
    <x v="305"/>
    <d v="2015-03-23T00:00:00"/>
    <x v="2"/>
    <s v="DH-13075"/>
    <x v="704"/>
    <x v="1"/>
    <s v="United States"/>
    <s v="New York City"/>
    <x v="15"/>
    <n v="10035"/>
    <x v="3"/>
    <s v="OFF-ST-10001172"/>
    <x v="1"/>
    <x v="4"/>
    <s v="Tennsco Lockers, Sand"/>
    <n v="83.92"/>
    <n v="4"/>
    <x v="0"/>
    <n v="20.140799999999999"/>
    <m/>
  </r>
  <r>
    <n v="9929"/>
    <s v="CA-2016-129630"/>
    <x v="913"/>
    <d v="2016-09-04T00:00:00"/>
    <x v="3"/>
    <s v="IM-15055"/>
    <x v="780"/>
    <x v="0"/>
    <s v="United States"/>
    <s v="San Francisco"/>
    <x v="1"/>
    <n v="94122"/>
    <x v="1"/>
    <s v="FUR-FU-10000260"/>
    <x v="0"/>
    <x v="5"/>
    <s v="6&quot; Cubicle Wall Clock, Black"/>
    <n v="24.27"/>
    <n v="3"/>
    <x v="0"/>
    <n v="8.7371999999999996"/>
    <m/>
  </r>
  <r>
    <n v="9930"/>
    <s v="CA-2016-129630"/>
    <x v="913"/>
    <d v="2016-09-04T00:00:00"/>
    <x v="3"/>
    <s v="IM-15055"/>
    <x v="780"/>
    <x v="0"/>
    <s v="United States"/>
    <s v="San Francisco"/>
    <x v="1"/>
    <n v="94122"/>
    <x v="1"/>
    <s v="TEC-CO-10003763"/>
    <x v="2"/>
    <x v="16"/>
    <s v="Canon PC1060 Personal Laser Copier"/>
    <n v="2799.96"/>
    <n v="5"/>
    <x v="2"/>
    <n v="944.98649999999998"/>
    <m/>
  </r>
  <r>
    <n v="9931"/>
    <s v="CA-2015-104948"/>
    <x v="50"/>
    <d v="2015-11-17T00:00:00"/>
    <x v="1"/>
    <s v="KH-16510"/>
    <x v="168"/>
    <x v="0"/>
    <s v="United States"/>
    <s v="San Bernardino"/>
    <x v="1"/>
    <n v="92404"/>
    <x v="1"/>
    <s v="OFF-BI-10001267"/>
    <x v="1"/>
    <x v="8"/>
    <s v="Universal Recycled Hanging Pressboard Report Binders, Letter Size"/>
    <n v="9.8719999999999999"/>
    <n v="2"/>
    <x v="2"/>
    <n v="3.4552"/>
    <m/>
  </r>
  <r>
    <n v="9932"/>
    <s v="CA-2015-104948"/>
    <x v="50"/>
    <d v="2015-11-17T00:00:00"/>
    <x v="1"/>
    <s v="KH-16510"/>
    <x v="168"/>
    <x v="0"/>
    <s v="United States"/>
    <s v="San Bernardino"/>
    <x v="1"/>
    <n v="92404"/>
    <x v="1"/>
    <s v="FUR-BO-10004357"/>
    <x v="0"/>
    <x v="0"/>
    <s v="O'Sullivan Living Dimensions 3-Shelf Bookcases"/>
    <n v="683.33199999999999"/>
    <n v="4"/>
    <x v="11"/>
    <n v="-40.195999999999998"/>
    <m/>
  </r>
  <r>
    <n v="9933"/>
    <s v="CA-2015-104948"/>
    <x v="50"/>
    <d v="2015-11-17T00:00:00"/>
    <x v="1"/>
    <s v="KH-16510"/>
    <x v="168"/>
    <x v="0"/>
    <s v="United States"/>
    <s v="San Bernardino"/>
    <x v="1"/>
    <n v="92404"/>
    <x v="1"/>
    <s v="OFF-PA-10004610"/>
    <x v="1"/>
    <x v="10"/>
    <s v="Xerox 1900"/>
    <n v="29.96"/>
    <n v="7"/>
    <x v="0"/>
    <n v="13.481999999999999"/>
    <m/>
  </r>
  <r>
    <n v="9934"/>
    <s v="CA-2014-166555"/>
    <x v="384"/>
    <d v="2014-07-14T00:00:00"/>
    <x v="2"/>
    <s v="JK-15205"/>
    <x v="523"/>
    <x v="0"/>
    <s v="United States"/>
    <s v="Niagara Falls"/>
    <x v="15"/>
    <n v="14304"/>
    <x v="3"/>
    <s v="TEC-PH-10004912"/>
    <x v="2"/>
    <x v="7"/>
    <s v="Cisco SPA112 2 Port Phone Adapter"/>
    <n v="164.85"/>
    <n v="3"/>
    <x v="0"/>
    <n v="47.8065"/>
    <m/>
  </r>
  <r>
    <n v="9935"/>
    <s v="CA-2016-114405"/>
    <x v="281"/>
    <d v="2016-04-12T00:00:00"/>
    <x v="1"/>
    <s v="AS-10240"/>
    <x v="238"/>
    <x v="0"/>
    <s v="United States"/>
    <s v="Philadelphia"/>
    <x v="9"/>
    <n v="19120"/>
    <x v="3"/>
    <s v="OFF-AP-10003278"/>
    <x v="1"/>
    <x v="9"/>
    <s v="Belkin 7-Outlet SurgeMaster Home Series"/>
    <n v="33.527999999999999"/>
    <n v="3"/>
    <x v="2"/>
    <n v="2.5146000000000002"/>
    <m/>
  </r>
  <r>
    <n v="9936"/>
    <s v="CA-2016-114405"/>
    <x v="281"/>
    <d v="2016-04-12T00:00:00"/>
    <x v="1"/>
    <s v="AS-10240"/>
    <x v="238"/>
    <x v="0"/>
    <s v="United States"/>
    <s v="Philadelphia"/>
    <x v="9"/>
    <n v="19120"/>
    <x v="3"/>
    <s v="OFF-ST-10001627"/>
    <x v="1"/>
    <x v="4"/>
    <s v="Eldon Jumbo ProFile Portable File Boxes Graphite/Black"/>
    <n v="36.744"/>
    <n v="3"/>
    <x v="2"/>
    <n v="3.6743999999999999"/>
    <m/>
  </r>
  <r>
    <n v="9937"/>
    <s v="CA-2017-132955"/>
    <x v="92"/>
    <d v="2017-06-28T00:00:00"/>
    <x v="1"/>
    <s v="SC-20575"/>
    <x v="623"/>
    <x v="0"/>
    <s v="United States"/>
    <s v="Cranston"/>
    <x v="34"/>
    <n v="2920"/>
    <x v="3"/>
    <s v="OFF-BI-10002735"/>
    <x v="1"/>
    <x v="8"/>
    <s v="GBC Prestige Therm-A-Bind Covers"/>
    <n v="102.93"/>
    <n v="3"/>
    <x v="0"/>
    <n v="48.377099999999999"/>
    <m/>
  </r>
  <r>
    <n v="9938"/>
    <s v="CA-2016-164889"/>
    <x v="1234"/>
    <d v="2016-06-06T00:00:00"/>
    <x v="0"/>
    <s v="CP-12340"/>
    <x v="291"/>
    <x v="1"/>
    <s v="United States"/>
    <s v="Los Angeles"/>
    <x v="1"/>
    <n v="90049"/>
    <x v="1"/>
    <s v="FUR-TA-10001676"/>
    <x v="0"/>
    <x v="3"/>
    <s v="Hon 61000 Series Interactive Training Tables"/>
    <n v="71.087999999999994"/>
    <n v="2"/>
    <x v="2"/>
    <n v="-1.7771999999999999"/>
    <m/>
  </r>
  <r>
    <n v="9939"/>
    <s v="CA-2016-169824"/>
    <x v="939"/>
    <d v="2016-12-17T00:00:00"/>
    <x v="1"/>
    <s v="NS-18640"/>
    <x v="374"/>
    <x v="1"/>
    <s v="United States"/>
    <s v="New York City"/>
    <x v="15"/>
    <n v="10009"/>
    <x v="3"/>
    <s v="FUR-FU-10004864"/>
    <x v="0"/>
    <x v="5"/>
    <s v="Eldon 500 Class Desk Accessories"/>
    <n v="60.35"/>
    <n v="5"/>
    <x v="0"/>
    <n v="19.915500000000002"/>
    <m/>
  </r>
  <r>
    <n v="9940"/>
    <s v="CA-2016-169824"/>
    <x v="939"/>
    <d v="2016-12-17T00:00:00"/>
    <x v="1"/>
    <s v="NS-18640"/>
    <x v="374"/>
    <x v="1"/>
    <s v="United States"/>
    <s v="New York City"/>
    <x v="15"/>
    <n v="10009"/>
    <x v="3"/>
    <s v="OFF-SU-10000952"/>
    <x v="1"/>
    <x v="14"/>
    <s v="Fiskars Home &amp; Office Scissors"/>
    <n v="35.520000000000003"/>
    <n v="4"/>
    <x v="0"/>
    <n v="9.9456000000000007"/>
    <m/>
  </r>
  <r>
    <n v="9941"/>
    <s v="CA-2016-169824"/>
    <x v="939"/>
    <d v="2016-12-17T00:00:00"/>
    <x v="1"/>
    <s v="NS-18640"/>
    <x v="374"/>
    <x v="1"/>
    <s v="United States"/>
    <s v="New York City"/>
    <x v="15"/>
    <n v="10009"/>
    <x v="3"/>
    <s v="OFF-AR-10000462"/>
    <x v="1"/>
    <x v="6"/>
    <s v="Sanford Pocket Accent Highlighters"/>
    <n v="11.2"/>
    <n v="7"/>
    <x v="0"/>
    <n v="4.8159999999999998"/>
    <m/>
  </r>
  <r>
    <n v="9942"/>
    <s v="CA-2017-164028"/>
    <x v="221"/>
    <d v="2017-11-30T00:00:00"/>
    <x v="1"/>
    <s v="JL-15835"/>
    <x v="252"/>
    <x v="0"/>
    <s v="United States"/>
    <s v="San Francisco"/>
    <x v="1"/>
    <n v="94122"/>
    <x v="1"/>
    <s v="TEC-AC-10001772"/>
    <x v="2"/>
    <x v="11"/>
    <s v="Memorex Mini Travel Drive 16 GB USB 2.0 Flash Drive"/>
    <n v="223.58"/>
    <n v="14"/>
    <x v="0"/>
    <n v="87.196200000000005"/>
    <m/>
  </r>
  <r>
    <n v="9943"/>
    <s v="CA-2014-143371"/>
    <x v="129"/>
    <d v="2015-01-03T00:00:00"/>
    <x v="1"/>
    <s v="MD-17350"/>
    <x v="198"/>
    <x v="0"/>
    <s v="United States"/>
    <s v="Anaheim"/>
    <x v="1"/>
    <n v="92804"/>
    <x v="1"/>
    <s v="OFF-ST-10001128"/>
    <x v="1"/>
    <x v="4"/>
    <s v="Carina Mini System Audio Rack, Model AR050B"/>
    <n v="998.82"/>
    <n v="9"/>
    <x v="0"/>
    <n v="29.964600000000001"/>
    <m/>
  </r>
  <r>
    <n v="9944"/>
    <s v="CA-2014-143371"/>
    <x v="129"/>
    <d v="2015-01-03T00:00:00"/>
    <x v="1"/>
    <s v="MD-17350"/>
    <x v="198"/>
    <x v="0"/>
    <s v="United States"/>
    <s v="Anaheim"/>
    <x v="1"/>
    <n v="92804"/>
    <x v="1"/>
    <s v="OFF-SU-10002537"/>
    <x v="1"/>
    <x v="14"/>
    <s v="Acme Box Cutter Scissors"/>
    <n v="51.15"/>
    <n v="5"/>
    <x v="0"/>
    <n v="13.298999999999999"/>
    <m/>
  </r>
  <r>
    <n v="9945"/>
    <s v="CA-2015-145415"/>
    <x v="1235"/>
    <d v="2015-04-17T00:00:00"/>
    <x v="0"/>
    <s v="RD-19660"/>
    <x v="372"/>
    <x v="2"/>
    <s v="United States"/>
    <s v="Seattle"/>
    <x v="4"/>
    <n v="98103"/>
    <x v="1"/>
    <s v="OFF-ST-10000419"/>
    <x v="1"/>
    <x v="4"/>
    <s v="Rogers Jumbo File, Granite"/>
    <n v="40.74"/>
    <n v="3"/>
    <x v="0"/>
    <n v="0.40739999999999998"/>
    <m/>
  </r>
  <r>
    <n v="9946"/>
    <s v="CA-2014-111157"/>
    <x v="1086"/>
    <d v="2014-03-06T00:00:00"/>
    <x v="1"/>
    <s v="NH-18610"/>
    <x v="468"/>
    <x v="1"/>
    <s v="United States"/>
    <s v="Philadelphia"/>
    <x v="9"/>
    <n v="19120"/>
    <x v="3"/>
    <s v="OFF-PA-10000327"/>
    <x v="1"/>
    <x v="10"/>
    <s v="Xerox 1971"/>
    <n v="3.4239999999999999"/>
    <n v="1"/>
    <x v="2"/>
    <n v="1.07"/>
    <m/>
  </r>
  <r>
    <n v="9947"/>
    <s v="CA-2014-111157"/>
    <x v="1086"/>
    <d v="2014-03-06T00:00:00"/>
    <x v="1"/>
    <s v="NH-18610"/>
    <x v="468"/>
    <x v="1"/>
    <s v="United States"/>
    <s v="Philadelphia"/>
    <x v="9"/>
    <n v="19120"/>
    <x v="3"/>
    <s v="TEC-AC-10004353"/>
    <x v="2"/>
    <x v="11"/>
    <s v="Hypercom P1300 Pinpad"/>
    <n v="151.19999999999999"/>
    <n v="3"/>
    <x v="2"/>
    <n v="32.130000000000003"/>
    <m/>
  </r>
  <r>
    <n v="9948"/>
    <s v="CA-2017-121559"/>
    <x v="702"/>
    <d v="2017-06-03T00:00:00"/>
    <x v="0"/>
    <s v="HW-14935"/>
    <x v="304"/>
    <x v="1"/>
    <s v="United States"/>
    <s v="Indianapolis"/>
    <x v="14"/>
    <n v="46203"/>
    <x v="2"/>
    <s v="FUR-CH-10003746"/>
    <x v="0"/>
    <x v="1"/>
    <s v="Hon 4070 Series Pagoda Round Back Stacking Chairs"/>
    <n v="1925.88"/>
    <n v="6"/>
    <x v="0"/>
    <n v="539.24639999999999"/>
    <m/>
  </r>
  <r>
    <n v="9949"/>
    <s v="CA-2017-121559"/>
    <x v="702"/>
    <d v="2017-06-03T00:00:00"/>
    <x v="0"/>
    <s v="HW-14935"/>
    <x v="304"/>
    <x v="1"/>
    <s v="United States"/>
    <s v="Indianapolis"/>
    <x v="14"/>
    <n v="46203"/>
    <x v="2"/>
    <s v="OFF-AP-10002945"/>
    <x v="1"/>
    <x v="9"/>
    <s v="Honeywell Enviracaire Portable HEPA Air Cleaner for 17' x 22' Room"/>
    <n v="2405.1999999999998"/>
    <n v="8"/>
    <x v="0"/>
    <n v="793.71600000000001"/>
    <m/>
  </r>
  <r>
    <n v="9950"/>
    <s v="CA-2017-121559"/>
    <x v="702"/>
    <d v="2017-06-03T00:00:00"/>
    <x v="0"/>
    <s v="HW-14935"/>
    <x v="304"/>
    <x v="1"/>
    <s v="United States"/>
    <s v="Indianapolis"/>
    <x v="14"/>
    <n v="46203"/>
    <x v="2"/>
    <s v="TEC-AC-10004568"/>
    <x v="2"/>
    <x v="11"/>
    <s v="Maxell LTO Ultrium - 800 GB"/>
    <n v="83.97"/>
    <n v="3"/>
    <x v="0"/>
    <n v="15.9543"/>
    <m/>
  </r>
  <r>
    <n v="9951"/>
    <s v="CA-2017-121559"/>
    <x v="702"/>
    <d v="2017-06-03T00:00:00"/>
    <x v="0"/>
    <s v="HW-14935"/>
    <x v="304"/>
    <x v="1"/>
    <s v="United States"/>
    <s v="Indianapolis"/>
    <x v="14"/>
    <n v="46203"/>
    <x v="2"/>
    <s v="TEC-AC-10001714"/>
    <x v="2"/>
    <x v="11"/>
    <s v="Logitech MX Performance Wireless Mouse"/>
    <n v="39.89"/>
    <n v="1"/>
    <x v="0"/>
    <n v="14.7593"/>
    <m/>
  </r>
  <r>
    <n v="9952"/>
    <s v="CA-2017-121559"/>
    <x v="702"/>
    <d v="2017-06-03T00:00:00"/>
    <x v="0"/>
    <s v="HW-14935"/>
    <x v="304"/>
    <x v="1"/>
    <s v="United States"/>
    <s v="Indianapolis"/>
    <x v="14"/>
    <n v="46203"/>
    <x v="2"/>
    <s v="OFF-BI-10002072"/>
    <x v="1"/>
    <x v="8"/>
    <s v="Cardinal Slant-D Ring Binders"/>
    <n v="17.38"/>
    <n v="2"/>
    <x v="0"/>
    <n v="8.69"/>
    <m/>
  </r>
  <r>
    <n v="9953"/>
    <s v="CA-2015-141593"/>
    <x v="639"/>
    <d v="2015-12-16T00:00:00"/>
    <x v="0"/>
    <s v="DB-12970"/>
    <x v="715"/>
    <x v="1"/>
    <s v="United States"/>
    <s v="Los Angeles"/>
    <x v="1"/>
    <n v="90045"/>
    <x v="1"/>
    <s v="OFF-BI-10001153"/>
    <x v="1"/>
    <x v="8"/>
    <s v="Ibico Recycled Grain-Textured Covers"/>
    <n v="55.264000000000003"/>
    <n v="2"/>
    <x v="2"/>
    <n v="20.724"/>
    <m/>
  </r>
  <r>
    <n v="9954"/>
    <s v="CA-2015-141593"/>
    <x v="639"/>
    <d v="2015-12-16T00:00:00"/>
    <x v="0"/>
    <s v="DB-12970"/>
    <x v="715"/>
    <x v="1"/>
    <s v="United States"/>
    <s v="Los Angeles"/>
    <x v="1"/>
    <n v="90045"/>
    <x v="1"/>
    <s v="OFF-PA-10004983"/>
    <x v="1"/>
    <x v="10"/>
    <s v="Xerox 23"/>
    <n v="6.48"/>
    <n v="1"/>
    <x v="0"/>
    <n v="3.1103999999999998"/>
    <m/>
  </r>
  <r>
    <n v="9955"/>
    <s v="CA-2015-141593"/>
    <x v="639"/>
    <d v="2015-12-16T00:00:00"/>
    <x v="0"/>
    <s v="DB-12970"/>
    <x v="715"/>
    <x v="1"/>
    <s v="United States"/>
    <s v="Los Angeles"/>
    <x v="1"/>
    <n v="90045"/>
    <x v="1"/>
    <s v="OFF-BI-10000948"/>
    <x v="1"/>
    <x v="8"/>
    <s v="GBC Laser Imprintable Binding System Covers, Desert Sand"/>
    <n v="34.247999999999998"/>
    <n v="3"/>
    <x v="2"/>
    <n v="11.5587"/>
    <m/>
  </r>
  <r>
    <n v="9956"/>
    <s v="CA-2015-141593"/>
    <x v="639"/>
    <d v="2015-12-16T00:00:00"/>
    <x v="0"/>
    <s v="DB-12970"/>
    <x v="715"/>
    <x v="1"/>
    <s v="United States"/>
    <s v="Los Angeles"/>
    <x v="1"/>
    <n v="90045"/>
    <x v="1"/>
    <s v="FUR-TA-10002622"/>
    <x v="0"/>
    <x v="3"/>
    <s v="Bush Andora Conference Table, Maple/Graphite Gray Finish"/>
    <n v="273.56799999999998"/>
    <n v="2"/>
    <x v="2"/>
    <n v="10.258800000000001"/>
    <m/>
  </r>
  <r>
    <n v="9957"/>
    <s v="US-2014-143287"/>
    <x v="7"/>
    <d v="2014-11-17T00:00:00"/>
    <x v="1"/>
    <s v="KN-16705"/>
    <x v="607"/>
    <x v="2"/>
    <s v="United States"/>
    <s v="New Rochelle"/>
    <x v="15"/>
    <n v="10801"/>
    <x v="3"/>
    <s v="OFF-PA-10001776"/>
    <x v="1"/>
    <x v="10"/>
    <s v="Wirebound Message Books, Four 2 3/4&quot; x 5&quot; Forms per Page, 600 Sets per Book"/>
    <n v="46.35"/>
    <n v="5"/>
    <x v="0"/>
    <n v="21.784500000000001"/>
    <m/>
  </r>
  <r>
    <n v="9958"/>
    <s v="US-2014-143287"/>
    <x v="7"/>
    <d v="2014-11-17T00:00:00"/>
    <x v="1"/>
    <s v="KN-16705"/>
    <x v="607"/>
    <x v="2"/>
    <s v="United States"/>
    <s v="New Rochelle"/>
    <x v="15"/>
    <n v="10801"/>
    <x v="3"/>
    <s v="OFF-PA-10004039"/>
    <x v="1"/>
    <x v="10"/>
    <s v="Xerox 1882"/>
    <n v="223.92"/>
    <n v="4"/>
    <x v="0"/>
    <n v="109.7208"/>
    <m/>
  </r>
  <r>
    <n v="9959"/>
    <s v="US-2014-143287"/>
    <x v="7"/>
    <d v="2014-11-17T00:00:00"/>
    <x v="1"/>
    <s v="KN-16705"/>
    <x v="607"/>
    <x v="2"/>
    <s v="United States"/>
    <s v="New Rochelle"/>
    <x v="15"/>
    <n v="10801"/>
    <x v="3"/>
    <s v="OFF-SU-10001574"/>
    <x v="1"/>
    <x v="14"/>
    <s v="Acme Value Line Scissors"/>
    <n v="7.3"/>
    <n v="2"/>
    <x v="0"/>
    <n v="2.19"/>
    <m/>
  </r>
  <r>
    <n v="9960"/>
    <s v="CA-2017-137421"/>
    <x v="833"/>
    <d v="2017-10-11T00:00:00"/>
    <x v="1"/>
    <s v="AJ-10945"/>
    <x v="219"/>
    <x v="0"/>
    <s v="United States"/>
    <s v="Chandler"/>
    <x v="16"/>
    <n v="85224"/>
    <x v="1"/>
    <s v="OFF-AR-10001761"/>
    <x v="1"/>
    <x v="6"/>
    <s v="Avery Hi-Liter Smear-Safe Highlighters"/>
    <n v="9.3439999999999994"/>
    <n v="2"/>
    <x v="2"/>
    <n v="1.8688"/>
    <m/>
  </r>
  <r>
    <n v="9961"/>
    <s v="CA-2017-141446"/>
    <x v="118"/>
    <d v="2017-09-18T00:00:00"/>
    <x v="0"/>
    <s v="CL-12700"/>
    <x v="642"/>
    <x v="2"/>
    <s v="United States"/>
    <s v="Florence"/>
    <x v="0"/>
    <n v="41042"/>
    <x v="0"/>
    <s v="TEC-AC-10002305"/>
    <x v="2"/>
    <x v="11"/>
    <s v="KeyTronic E03601U1 - Keyboard - Beige"/>
    <n v="18"/>
    <n v="1"/>
    <x v="0"/>
    <n v="3.24"/>
    <m/>
  </r>
  <r>
    <n v="9962"/>
    <s v="CA-2015-168088"/>
    <x v="531"/>
    <d v="2015-03-22T00:00:00"/>
    <x v="2"/>
    <s v="CM-12655"/>
    <x v="475"/>
    <x v="2"/>
    <s v="United States"/>
    <s v="Houston"/>
    <x v="5"/>
    <n v="77041"/>
    <x v="2"/>
    <s v="OFF-PA-10000675"/>
    <x v="1"/>
    <x v="10"/>
    <s v="Xerox 1919"/>
    <n v="65.584000000000003"/>
    <n v="2"/>
    <x v="2"/>
    <n v="23.7742"/>
    <m/>
  </r>
  <r>
    <n v="9963"/>
    <s v="CA-2015-168088"/>
    <x v="531"/>
    <d v="2015-03-22T00:00:00"/>
    <x v="2"/>
    <s v="CM-12655"/>
    <x v="475"/>
    <x v="2"/>
    <s v="United States"/>
    <s v="Houston"/>
    <x v="5"/>
    <n v="77041"/>
    <x v="2"/>
    <s v="FUR-BO-10004218"/>
    <x v="0"/>
    <x v="0"/>
    <s v="Bush Heritage Pine Collection 5-Shelf Bookcase, Albany Pine Finish, *Special Order"/>
    <n v="383.46559999999999"/>
    <n v="4"/>
    <x v="8"/>
    <n v="-67.670400000000001"/>
    <m/>
  </r>
  <r>
    <n v="9964"/>
    <s v="CA-2015-143700"/>
    <x v="353"/>
    <d v="2015-07-26T00:00:00"/>
    <x v="3"/>
    <s v="AS-10240"/>
    <x v="238"/>
    <x v="0"/>
    <s v="United States"/>
    <s v="Philadelphia"/>
    <x v="9"/>
    <n v="19140"/>
    <x v="3"/>
    <s v="OFF-PA-10003072"/>
    <x v="1"/>
    <x v="10"/>
    <s v="Eureka Recycled Copy Paper 8 1/2&quot; x 11&quot;, Ream"/>
    <n v="10.368"/>
    <n v="2"/>
    <x v="2"/>
    <n v="3.6288"/>
    <m/>
  </r>
  <r>
    <n v="9965"/>
    <s v="CA-2016-146374"/>
    <x v="5"/>
    <d v="2016-12-10T00:00:00"/>
    <x v="0"/>
    <s v="HE-14800"/>
    <x v="785"/>
    <x v="1"/>
    <s v="United States"/>
    <s v="Newark"/>
    <x v="13"/>
    <n v="19711"/>
    <x v="3"/>
    <s v="FUR-FU-10002671"/>
    <x v="0"/>
    <x v="5"/>
    <s v="Electrix 20W Halogen Replacement Bulb for Zoom-In Desk Lamp"/>
    <n v="13.4"/>
    <n v="1"/>
    <x v="0"/>
    <n v="6.4320000000000004"/>
    <m/>
  </r>
  <r>
    <n v="9966"/>
    <s v="CA-2016-146374"/>
    <x v="5"/>
    <d v="2016-12-10T00:00:00"/>
    <x v="0"/>
    <s v="HE-14800"/>
    <x v="785"/>
    <x v="1"/>
    <s v="United States"/>
    <s v="Newark"/>
    <x v="13"/>
    <n v="19711"/>
    <x v="3"/>
    <s v="OFF-PA-10000349"/>
    <x v="1"/>
    <x v="10"/>
    <s v="Easy-staple paper"/>
    <n v="4.9800000000000004"/>
    <n v="1"/>
    <x v="0"/>
    <n v="2.3405999999999998"/>
    <m/>
  </r>
  <r>
    <n v="9967"/>
    <s v="CA-2016-146374"/>
    <x v="5"/>
    <d v="2016-12-10T00:00:00"/>
    <x v="0"/>
    <s v="HE-14800"/>
    <x v="785"/>
    <x v="1"/>
    <s v="United States"/>
    <s v="Newark"/>
    <x v="13"/>
    <n v="19711"/>
    <x v="3"/>
    <s v="OFF-EN-10004483"/>
    <x v="1"/>
    <x v="12"/>
    <s v="#10 White Business Envelopes,4 1/8 x 9 1/2"/>
    <n v="109.69"/>
    <n v="7"/>
    <x v="0"/>
    <n v="51.554299999999998"/>
    <m/>
  </r>
  <r>
    <n v="9968"/>
    <s v="CA-2017-153871"/>
    <x v="157"/>
    <d v="2017-12-17T00:00:00"/>
    <x v="1"/>
    <s v="RB-19435"/>
    <x v="579"/>
    <x v="0"/>
    <s v="United States"/>
    <s v="Plainfield"/>
    <x v="30"/>
    <n v="7060"/>
    <x v="3"/>
    <s v="OFF-BI-10004209"/>
    <x v="1"/>
    <x v="8"/>
    <s v="Fellowes Twister Kit, Gray/Clear, 3/pkg"/>
    <n v="40.200000000000003"/>
    <n v="5"/>
    <x v="0"/>
    <n v="18.09"/>
    <m/>
  </r>
  <r>
    <n v="9969"/>
    <s v="CA-2017-153871"/>
    <x v="157"/>
    <d v="2017-12-17T00:00:00"/>
    <x v="1"/>
    <s v="RB-19435"/>
    <x v="579"/>
    <x v="0"/>
    <s v="United States"/>
    <s v="Plainfield"/>
    <x v="30"/>
    <n v="7060"/>
    <x v="3"/>
    <s v="OFF-BI-10004600"/>
    <x v="1"/>
    <x v="8"/>
    <s v="Ibico Ibimaster 300 Manual Binding System"/>
    <n v="735.98"/>
    <n v="2"/>
    <x v="0"/>
    <n v="331.19099999999997"/>
    <m/>
  </r>
  <r>
    <n v="9970"/>
    <s v="CA-2017-153871"/>
    <x v="157"/>
    <d v="2017-12-17T00:00:00"/>
    <x v="1"/>
    <s v="RB-19435"/>
    <x v="579"/>
    <x v="0"/>
    <s v="United States"/>
    <s v="Plainfield"/>
    <x v="30"/>
    <n v="7060"/>
    <x v="3"/>
    <s v="OFF-AP-10003622"/>
    <x v="1"/>
    <x v="9"/>
    <s v="Bravo II Megaboss 12-Amp Hard Body Upright, Replacement Belts, 2 Belts per Pack"/>
    <n v="22.75"/>
    <n v="7"/>
    <x v="0"/>
    <n v="6.5975000000000001"/>
    <m/>
  </r>
  <r>
    <n v="9971"/>
    <s v="CA-2015-103772"/>
    <x v="1141"/>
    <d v="2015-07-02T00:00:00"/>
    <x v="1"/>
    <s v="MP-17470"/>
    <x v="88"/>
    <x v="2"/>
    <s v="United States"/>
    <s v="Smyrna"/>
    <x v="32"/>
    <n v="30080"/>
    <x v="0"/>
    <s v="OFF-BI-10002867"/>
    <x v="1"/>
    <x v="8"/>
    <s v="GBC Recycled Regency Composition Covers"/>
    <n v="119.56"/>
    <n v="2"/>
    <x v="0"/>
    <n v="54.997599999999998"/>
    <m/>
  </r>
  <r>
    <n v="9972"/>
    <s v="CA-2015-103772"/>
    <x v="1141"/>
    <d v="2015-07-02T00:00:00"/>
    <x v="1"/>
    <s v="MP-17470"/>
    <x v="88"/>
    <x v="2"/>
    <s v="United States"/>
    <s v="Smyrna"/>
    <x v="32"/>
    <n v="30080"/>
    <x v="0"/>
    <s v="OFF-AR-10000538"/>
    <x v="1"/>
    <x v="6"/>
    <s v="Boston Model 1800 Electric Pencil Sharpener, Gray"/>
    <n v="140.75"/>
    <n v="5"/>
    <x v="0"/>
    <n v="42.225000000000001"/>
    <m/>
  </r>
  <r>
    <n v="9973"/>
    <s v="CA-2016-130225"/>
    <x v="108"/>
    <d v="2016-09-17T00:00:00"/>
    <x v="1"/>
    <s v="RC-19960"/>
    <x v="53"/>
    <x v="0"/>
    <s v="United States"/>
    <s v="Houston"/>
    <x v="5"/>
    <n v="77041"/>
    <x v="2"/>
    <s v="OFF-EN-10000056"/>
    <x v="1"/>
    <x v="12"/>
    <s v="Cameo Buff Policy Envelopes"/>
    <n v="99.567999999999998"/>
    <n v="2"/>
    <x v="2"/>
    <n v="33.604199999999999"/>
    <m/>
  </r>
  <r>
    <n v="9974"/>
    <s v="US-2016-103674"/>
    <x v="409"/>
    <d v="2016-12-10T00:00:00"/>
    <x v="1"/>
    <s v="AP-10720"/>
    <x v="399"/>
    <x v="2"/>
    <s v="United States"/>
    <s v="Los Angeles"/>
    <x v="1"/>
    <n v="90032"/>
    <x v="1"/>
    <s v="TEC-PH-10004080"/>
    <x v="2"/>
    <x v="7"/>
    <s v="Avaya 5410 Digital phone"/>
    <n v="271.95999999999998"/>
    <n v="5"/>
    <x v="2"/>
    <n v="27.196000000000002"/>
    <m/>
  </r>
  <r>
    <n v="9975"/>
    <s v="US-2016-103674"/>
    <x v="409"/>
    <d v="2016-12-10T00:00:00"/>
    <x v="1"/>
    <s v="AP-10720"/>
    <x v="399"/>
    <x v="2"/>
    <s v="United States"/>
    <s v="Los Angeles"/>
    <x v="1"/>
    <n v="90032"/>
    <x v="1"/>
    <s v="OFF-AR-10004752"/>
    <x v="1"/>
    <x v="6"/>
    <s v="Blackstonian Pencils"/>
    <n v="18.690000000000001"/>
    <n v="7"/>
    <x v="0"/>
    <n v="5.2332000000000001"/>
    <m/>
  </r>
  <r>
    <n v="9976"/>
    <s v="US-2016-103674"/>
    <x v="409"/>
    <d v="2016-12-10T00:00:00"/>
    <x v="1"/>
    <s v="AP-10720"/>
    <x v="399"/>
    <x v="2"/>
    <s v="United States"/>
    <s v="Los Angeles"/>
    <x v="1"/>
    <n v="90032"/>
    <x v="1"/>
    <s v="OFF-PA-10000743"/>
    <x v="1"/>
    <x v="10"/>
    <s v="Xerox 1977"/>
    <n v="13.36"/>
    <n v="2"/>
    <x v="0"/>
    <n v="6.4127999999999998"/>
    <m/>
  </r>
  <r>
    <n v="9977"/>
    <s v="US-2016-103674"/>
    <x v="409"/>
    <d v="2016-12-10T00:00:00"/>
    <x v="1"/>
    <s v="AP-10720"/>
    <x v="399"/>
    <x v="2"/>
    <s v="United States"/>
    <s v="Los Angeles"/>
    <x v="1"/>
    <n v="90032"/>
    <x v="1"/>
    <s v="TEC-PH-10002496"/>
    <x v="2"/>
    <x v="7"/>
    <s v="Cisco SPA301"/>
    <n v="249.584"/>
    <n v="2"/>
    <x v="2"/>
    <n v="31.198"/>
    <m/>
  </r>
  <r>
    <n v="9978"/>
    <s v="US-2016-103674"/>
    <x v="409"/>
    <d v="2016-12-10T00:00:00"/>
    <x v="1"/>
    <s v="AP-10720"/>
    <x v="399"/>
    <x v="2"/>
    <s v="United States"/>
    <s v="Los Angeles"/>
    <x v="1"/>
    <n v="90032"/>
    <x v="1"/>
    <s v="OFF-FA-10003467"/>
    <x v="1"/>
    <x v="13"/>
    <s v="Alliance Big Bands Rubber Bands, 12/Pack"/>
    <n v="13.86"/>
    <n v="7"/>
    <x v="0"/>
    <n v="0"/>
    <m/>
  </r>
  <r>
    <n v="9979"/>
    <s v="US-2016-103674"/>
    <x v="409"/>
    <d v="2016-12-10T00:00:00"/>
    <x v="1"/>
    <s v="AP-10720"/>
    <x v="399"/>
    <x v="2"/>
    <s v="United States"/>
    <s v="Los Angeles"/>
    <x v="1"/>
    <n v="90032"/>
    <x v="1"/>
    <s v="OFF-BI-10003727"/>
    <x v="1"/>
    <x v="8"/>
    <s v="Avery Durable Slant Ring Binders With Label Holder"/>
    <n v="13.375999999999999"/>
    <n v="4"/>
    <x v="2"/>
    <n v="4.6816000000000004"/>
    <m/>
  </r>
  <r>
    <n v="9980"/>
    <s v="US-2016-103674"/>
    <x v="409"/>
    <d v="2016-12-10T00:00:00"/>
    <x v="1"/>
    <s v="AP-10720"/>
    <x v="399"/>
    <x v="2"/>
    <s v="United States"/>
    <s v="Los Angeles"/>
    <x v="1"/>
    <n v="90032"/>
    <x v="1"/>
    <s v="OFF-BI-10002026"/>
    <x v="1"/>
    <x v="8"/>
    <s v="Ibico Recycled Linen-Style Covers"/>
    <n v="437.47199999999998"/>
    <n v="14"/>
    <x v="2"/>
    <n v="153.11519999999999"/>
    <m/>
  </r>
  <r>
    <n v="9981"/>
    <s v="US-2015-151435"/>
    <x v="684"/>
    <d v="2015-09-09T00:00:00"/>
    <x v="0"/>
    <s v="SW-20455"/>
    <x v="517"/>
    <x v="0"/>
    <s v="United States"/>
    <s v="Lafayette"/>
    <x v="28"/>
    <n v="70506"/>
    <x v="0"/>
    <s v="FUR-TA-10001039"/>
    <x v="0"/>
    <x v="3"/>
    <s v="KI Adjustable-Height Table"/>
    <n v="85.98"/>
    <n v="1"/>
    <x v="0"/>
    <n v="22.354800000000001"/>
    <m/>
  </r>
  <r>
    <n v="9982"/>
    <s v="CA-2017-163566"/>
    <x v="646"/>
    <d v="2017-08-06T00:00:00"/>
    <x v="2"/>
    <s v="TB-21055"/>
    <x v="26"/>
    <x v="0"/>
    <s v="United States"/>
    <s v="Fairfield"/>
    <x v="24"/>
    <n v="45014"/>
    <x v="3"/>
    <s v="OFF-LA-10004484"/>
    <x v="1"/>
    <x v="2"/>
    <s v="Avery 476"/>
    <n v="16.52"/>
    <n v="5"/>
    <x v="2"/>
    <n v="5.3689999999999998"/>
    <m/>
  </r>
  <r>
    <n v="9983"/>
    <s v="US-2016-157728"/>
    <x v="897"/>
    <d v="2016-09-28T00:00:00"/>
    <x v="1"/>
    <s v="RC-19960"/>
    <x v="53"/>
    <x v="0"/>
    <s v="United States"/>
    <s v="Grand Rapids"/>
    <x v="12"/>
    <n v="49505"/>
    <x v="2"/>
    <s v="OFF-PA-10002195"/>
    <x v="1"/>
    <x v="10"/>
    <s v="RSVP Cards &amp; Envelopes, Blank White, 8-1/2&quot; X 11&quot;, 24 Cards/25 Envelopes/Set"/>
    <n v="35.56"/>
    <n v="7"/>
    <x v="0"/>
    <n v="16.713200000000001"/>
    <m/>
  </r>
  <r>
    <n v="9984"/>
    <s v="US-2016-157728"/>
    <x v="897"/>
    <d v="2016-09-28T00:00:00"/>
    <x v="1"/>
    <s v="RC-19960"/>
    <x v="53"/>
    <x v="0"/>
    <s v="United States"/>
    <s v="Grand Rapids"/>
    <x v="12"/>
    <n v="49505"/>
    <x v="2"/>
    <s v="TEC-PH-10001305"/>
    <x v="2"/>
    <x v="7"/>
    <s v="Panasonic KX TS208W Corded phone"/>
    <n v="97.98"/>
    <n v="2"/>
    <x v="0"/>
    <n v="27.4344"/>
    <m/>
  </r>
  <r>
    <n v="9985"/>
    <s v="CA-2015-100251"/>
    <x v="961"/>
    <d v="2015-05-23T00:00:00"/>
    <x v="1"/>
    <s v="DV-13465"/>
    <x v="231"/>
    <x v="0"/>
    <s v="United States"/>
    <s v="Long Beach"/>
    <x v="15"/>
    <n v="11561"/>
    <x v="3"/>
    <s v="OFF-LA-10003766"/>
    <x v="1"/>
    <x v="2"/>
    <s v="Self-Adhesive Removable Labels"/>
    <n v="31.5"/>
    <n v="10"/>
    <x v="0"/>
    <n v="15.12"/>
    <m/>
  </r>
  <r>
    <n v="9986"/>
    <s v="CA-2015-100251"/>
    <x v="961"/>
    <d v="2015-05-23T00:00:00"/>
    <x v="1"/>
    <s v="DV-13465"/>
    <x v="231"/>
    <x v="0"/>
    <s v="United States"/>
    <s v="Long Beach"/>
    <x v="15"/>
    <n v="11561"/>
    <x v="3"/>
    <s v="OFF-SU-10000898"/>
    <x v="1"/>
    <x v="14"/>
    <s v="Acme Hot Forged Carbon Steel Scissors with Nickel-Plated Handles, 3 7/8&quot; Cut, 8&quot;L"/>
    <n v="55.6"/>
    <n v="4"/>
    <x v="0"/>
    <n v="16.123999999999999"/>
    <m/>
  </r>
  <r>
    <n v="9987"/>
    <s v="CA-2016-125794"/>
    <x v="321"/>
    <d v="2016-10-03T00:00:00"/>
    <x v="1"/>
    <s v="ML-17410"/>
    <x v="586"/>
    <x v="0"/>
    <s v="United States"/>
    <s v="Los Angeles"/>
    <x v="1"/>
    <n v="90008"/>
    <x v="1"/>
    <s v="TEC-AC-10003399"/>
    <x v="2"/>
    <x v="11"/>
    <s v="Memorex Mini Travel Drive 64 GB USB 2.0 Flash Drive"/>
    <n v="36.24"/>
    <n v="1"/>
    <x v="0"/>
    <n v="15.220800000000001"/>
    <m/>
  </r>
  <r>
    <n v="9988"/>
    <s v="CA-2017-163629"/>
    <x v="701"/>
    <d v="2017-11-21T00:00:00"/>
    <x v="1"/>
    <s v="RA-19885"/>
    <x v="19"/>
    <x v="1"/>
    <s v="United States"/>
    <s v="Athens"/>
    <x v="32"/>
    <n v="30605"/>
    <x v="0"/>
    <s v="TEC-AC-10001539"/>
    <x v="2"/>
    <x v="11"/>
    <s v="Logitech G430 Surround Sound Gaming Headset with Dolby 7.1 Technology"/>
    <n v="79.989999999999995"/>
    <n v="1"/>
    <x v="0"/>
    <n v="28.796399999999998"/>
    <m/>
  </r>
  <r>
    <n v="9989"/>
    <s v="CA-2017-163629"/>
    <x v="701"/>
    <d v="2017-11-21T00:00:00"/>
    <x v="1"/>
    <s v="RA-19885"/>
    <x v="19"/>
    <x v="1"/>
    <s v="United States"/>
    <s v="Athens"/>
    <x v="32"/>
    <n v="30605"/>
    <x v="0"/>
    <s v="TEC-PH-10004006"/>
    <x v="2"/>
    <x v="7"/>
    <s v="Panasonic KX - TS880B Telephone"/>
    <n v="206.1"/>
    <n v="5"/>
    <x v="0"/>
    <n v="55.646999999999998"/>
    <m/>
  </r>
  <r>
    <n v="9990"/>
    <s v="CA-2014-110422"/>
    <x v="1236"/>
    <d v="2014-01-23T00:00:00"/>
    <x v="0"/>
    <s v="TB-21400"/>
    <x v="483"/>
    <x v="0"/>
    <s v="United States"/>
    <s v="Miami"/>
    <x v="2"/>
    <n v="33180"/>
    <x v="0"/>
    <s v="FUR-FU-10001889"/>
    <x v="0"/>
    <x v="5"/>
    <s v="Ultra Door Pull Handle"/>
    <n v="25.248000000000001"/>
    <n v="3"/>
    <x v="2"/>
    <n v="4.1028000000000002"/>
    <m/>
  </r>
  <r>
    <n v="9991"/>
    <s v="CA-2017-121258"/>
    <x v="425"/>
    <d v="2017-03-03T00:00:00"/>
    <x v="1"/>
    <s v="DB-13060"/>
    <x v="72"/>
    <x v="0"/>
    <s v="United States"/>
    <s v="Costa Mesa"/>
    <x v="1"/>
    <n v="92627"/>
    <x v="1"/>
    <s v="FUR-FU-10000747"/>
    <x v="0"/>
    <x v="5"/>
    <s v="Tenex B1-RE Series Chair Mats for Low Pile Carpets"/>
    <n v="91.96"/>
    <n v="2"/>
    <x v="0"/>
    <n v="15.6332"/>
    <m/>
  </r>
  <r>
    <n v="9992"/>
    <s v="CA-2017-121258"/>
    <x v="425"/>
    <d v="2017-03-03T00:00:00"/>
    <x v="1"/>
    <s v="DB-13060"/>
    <x v="72"/>
    <x v="0"/>
    <s v="United States"/>
    <s v="Costa Mesa"/>
    <x v="1"/>
    <n v="92627"/>
    <x v="1"/>
    <s v="TEC-PH-10003645"/>
    <x v="2"/>
    <x v="7"/>
    <s v="Aastra 57i VoIP phone"/>
    <n v="258.57600000000002"/>
    <n v="2"/>
    <x v="2"/>
    <n v="19.3932"/>
    <m/>
  </r>
  <r>
    <n v="9993"/>
    <s v="CA-2017-121258"/>
    <x v="425"/>
    <d v="2017-03-03T00:00:00"/>
    <x v="1"/>
    <s v="DB-13060"/>
    <x v="72"/>
    <x v="0"/>
    <s v="United States"/>
    <s v="Costa Mesa"/>
    <x v="1"/>
    <n v="92627"/>
    <x v="1"/>
    <s v="OFF-PA-10004041"/>
    <x v="1"/>
    <x v="10"/>
    <s v="It's Hot Message Books with Stickers, 2 3/4&quot; x 5&quot;"/>
    <n v="29.6"/>
    <n v="4"/>
    <x v="0"/>
    <n v="13.32"/>
    <m/>
  </r>
  <r>
    <n v="9994"/>
    <s v="CA-2017-119914"/>
    <x v="464"/>
    <d v="2017-05-09T00:00:00"/>
    <x v="0"/>
    <s v="CC-12220"/>
    <x v="417"/>
    <x v="0"/>
    <s v="United States"/>
    <s v="Westminster"/>
    <x v="1"/>
    <n v="92683"/>
    <x v="1"/>
    <s v="OFF-AP-10002684"/>
    <x v="1"/>
    <x v="9"/>
    <s v="Acco 7-Outlet Masterpiece Power Center, Wihtout Fax/Phone Line Protection"/>
    <n v="243.16"/>
    <n v="2"/>
    <x v="0"/>
    <n v="72.94799999999999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3FFFA7-A9EB-4353-82B3-C0EFDF5B5773}" name="PivotTable13"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rowHeaderCaption="Row Labels">
  <location ref="B11:C2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10">
    <i>
      <x v="686"/>
    </i>
    <i>
      <x v="730"/>
    </i>
    <i>
      <x v="622"/>
    </i>
    <i>
      <x v="757"/>
    </i>
    <i>
      <x v="6"/>
    </i>
    <i>
      <x v="441"/>
    </i>
    <i>
      <x v="671"/>
    </i>
    <i>
      <x v="334"/>
    </i>
    <i>
      <x v="672"/>
    </i>
    <i>
      <x v="156"/>
    </i>
  </rowItems>
  <colItems count="1">
    <i/>
  </colItems>
  <dataFields count="1">
    <dataField name="Sum of Sales" fld="17" baseField="0" baseItem="0" numFmtId="3"/>
  </dataFields>
  <formats count="2">
    <format dxfId="1">
      <pivotArea outline="0" collapsedLevelsAreSubtotals="1" fieldPosition="0">
        <references count="1">
          <reference field="4294967294" count="1" selected="0">
            <x v="0"/>
          </reference>
        </references>
      </pivotArea>
    </format>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D0B4A4-B051-4148-A1B0-AD4123D4FB6C}" name="PivotTable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8">
  <location ref="P18:P19"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Sum of Sales" fld="17"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BCBE55-DF59-4BE7-A26B-BD7E274C8B35}" name="PivotTable1"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1">
  <location ref="F3:G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numFmtId="164"/>
  </dataFields>
  <formats count="1">
    <format dxfId="3">
      <pivotArea collapsedLevelsAreSubtotals="1" fieldPosition="0">
        <references count="1">
          <reference field="12" count="0"/>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F02AF-BD0E-4968-BF3A-6F4255CE8531}" name="PivotTable1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9" rowHeaderCaption="Row Labels">
  <location ref="B24:C2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measureFilter="1"/>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3">
    <i>
      <x/>
    </i>
    <i>
      <x v="1"/>
    </i>
    <i>
      <x v="2"/>
    </i>
  </rowItems>
  <colItems count="1">
    <i/>
  </colItems>
  <dataFields count="1">
    <dataField name="Sum of Sales" fld="17" baseField="0" baseItem="0" numFmtId="1"/>
  </dataFields>
  <formats count="1">
    <format dxfId="4">
      <pivotArea outline="0" collapsedLevelsAreSubtotals="1" fieldPosition="0">
        <references count="1">
          <reference field="4294967294" count="1" selected="0">
            <x v="0"/>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64C159-ABBF-44B5-AF66-A41B02F60AF5}" name="PivotTable6"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7">
  <location ref="C33:D3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numFmtId="164"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4">
    <i>
      <x/>
    </i>
    <i>
      <x v="1"/>
    </i>
    <i>
      <x v="2"/>
    </i>
    <i>
      <x v="3"/>
    </i>
  </rowItems>
  <colItems count="1">
    <i/>
  </colItems>
  <dataFields count="1">
    <dataField name="Sum of Sales" fld="17" baseField="0" baseItem="0" numFmtId="1"/>
  </dataFields>
  <chartFormats count="5">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4" count="1" selected="0">
            <x v="0"/>
          </reference>
        </references>
      </pivotArea>
    </chartFormat>
    <chartFormat chart="44" format="8">
      <pivotArea type="data" outline="0" fieldPosition="0">
        <references count="2">
          <reference field="4294967294" count="1" selected="0">
            <x v="0"/>
          </reference>
          <reference field="4" count="1" selected="0">
            <x v="1"/>
          </reference>
        </references>
      </pivotArea>
    </chartFormat>
    <chartFormat chart="44" format="9">
      <pivotArea type="data" outline="0" fieldPosition="0">
        <references count="2">
          <reference field="4294967294" count="1" selected="0">
            <x v="0"/>
          </reference>
          <reference field="4" count="1" selected="0">
            <x v="2"/>
          </reference>
        </references>
      </pivotArea>
    </chartFormat>
    <chartFormat chart="44"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4D0C2E-232C-4A6A-A885-25B82F84ECD5}"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R18:R19"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Count of Sales" fld="17" subtotal="count" baseField="0" baseItem="0"/>
  </dataFields>
  <formats count="1">
    <format dxfId="5">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4F2020-9449-485E-9775-7EDD7A344991}" name="PivotTable12"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9">
  <location ref="P3:Q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showAll="0"/>
    <pivotField numFmtId="164"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2"/>
  </rowFields>
  <rowItems count="12">
    <i>
      <x v="1"/>
    </i>
    <i>
      <x v="2"/>
    </i>
    <i>
      <x v="3"/>
    </i>
    <i>
      <x v="4"/>
    </i>
    <i>
      <x v="5"/>
    </i>
    <i>
      <x v="6"/>
    </i>
    <i>
      <x v="7"/>
    </i>
    <i>
      <x v="8"/>
    </i>
    <i>
      <x v="9"/>
    </i>
    <i>
      <x v="10"/>
    </i>
    <i>
      <x v="11"/>
    </i>
    <i>
      <x v="12"/>
    </i>
  </rowItems>
  <colItems count="1">
    <i/>
  </colItems>
  <dataFields count="1">
    <dataField name="Sum of Sales" fld="17" baseField="0" baseItem="0" numFmtId="1"/>
  </dataFields>
  <formats count="1">
    <format dxfId="6">
      <pivotArea outline="0" collapsedLevelsAreSubtotals="1" fieldPosition="0">
        <references count="1">
          <reference field="4294967294" count="1" selected="0">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DC89A6-8DF7-465D-866E-EBC5CC88D5BF}" name="PivotTable5"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2">
  <location ref="I3:K20"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dataField="1" numFmtId="164"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17" baseField="0" baseItem="0" numFmtId="1"/>
    <dataField name="Sum of Profit" fld="20" baseField="0" baseItem="0" numFmtId="1"/>
  </dataFields>
  <formats count="2">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s>
  <chartFormats count="19">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7">
      <pivotArea type="data" outline="0" fieldPosition="0">
        <references count="2">
          <reference field="4294967294" count="1" selected="0">
            <x v="1"/>
          </reference>
          <reference field="15" count="1" selected="0">
            <x v="4"/>
          </reference>
        </references>
      </pivotArea>
    </chartFormat>
    <chartFormat chart="6" format="8">
      <pivotArea type="data" outline="0" fieldPosition="0">
        <references count="2">
          <reference field="4294967294" count="1" selected="0">
            <x v="1"/>
          </reference>
          <reference field="15" count="1" selected="0">
            <x v="15"/>
          </reference>
        </references>
      </pivotArea>
    </chartFormat>
    <chartFormat chart="6" format="9">
      <pivotArea type="data" outline="0" fieldPosition="0">
        <references count="2">
          <reference field="4294967294" count="1" selected="0">
            <x v="1"/>
          </reference>
          <reference field="15" count="1" selected="0">
            <x v="16"/>
          </reference>
        </references>
      </pivotArea>
    </chartFormat>
    <chartFormat chart="6" format="10">
      <pivotArea type="data" outline="0" fieldPosition="0">
        <references count="2">
          <reference field="4294967294" count="1" selected="0">
            <x v="1"/>
          </reference>
          <reference field="15" count="1" selected="0">
            <x v="3"/>
          </reference>
        </references>
      </pivotArea>
    </chartFormat>
    <chartFormat chart="6" format="24">
      <pivotArea type="data" outline="0" fieldPosition="0">
        <references count="2">
          <reference field="4294967294" count="1" selected="0">
            <x v="1"/>
          </reference>
          <reference field="15" count="1" selected="0">
            <x v="0"/>
          </reference>
        </references>
      </pivotArea>
    </chartFormat>
    <chartFormat chart="6" format="25">
      <pivotArea type="data" outline="0" fieldPosition="0">
        <references count="2">
          <reference field="4294967294" count="1" selected="0">
            <x v="1"/>
          </reference>
          <reference field="15" count="1" selected="0">
            <x v="1"/>
          </reference>
        </references>
      </pivotArea>
    </chartFormat>
    <chartFormat chart="6" format="26">
      <pivotArea type="data" outline="0" fieldPosition="0">
        <references count="2">
          <reference field="4294967294" count="1" selected="0">
            <x v="1"/>
          </reference>
          <reference field="15" count="1" selected="0">
            <x v="2"/>
          </reference>
        </references>
      </pivotArea>
    </chartFormat>
    <chartFormat chart="6" format="27">
      <pivotArea type="data" outline="0" fieldPosition="0">
        <references count="2">
          <reference field="4294967294" count="1" selected="0">
            <x v="1"/>
          </reference>
          <reference field="15" count="1" selected="0">
            <x v="5"/>
          </reference>
        </references>
      </pivotArea>
    </chartFormat>
    <chartFormat chart="6" format="28">
      <pivotArea type="data" outline="0" fieldPosition="0">
        <references count="2">
          <reference field="4294967294" count="1" selected="0">
            <x v="1"/>
          </reference>
          <reference field="15" count="1" selected="0">
            <x v="6"/>
          </reference>
        </references>
      </pivotArea>
    </chartFormat>
    <chartFormat chart="6" format="29">
      <pivotArea type="data" outline="0" fieldPosition="0">
        <references count="2">
          <reference field="4294967294" count="1" selected="0">
            <x v="1"/>
          </reference>
          <reference field="15" count="1" selected="0">
            <x v="7"/>
          </reference>
        </references>
      </pivotArea>
    </chartFormat>
    <chartFormat chart="6" format="30">
      <pivotArea type="data" outline="0" fieldPosition="0">
        <references count="2">
          <reference field="4294967294" count="1" selected="0">
            <x v="1"/>
          </reference>
          <reference field="15" count="1" selected="0">
            <x v="8"/>
          </reference>
        </references>
      </pivotArea>
    </chartFormat>
    <chartFormat chart="6" format="31">
      <pivotArea type="data" outline="0" fieldPosition="0">
        <references count="2">
          <reference field="4294967294" count="1" selected="0">
            <x v="1"/>
          </reference>
          <reference field="15" count="1" selected="0">
            <x v="9"/>
          </reference>
        </references>
      </pivotArea>
    </chartFormat>
    <chartFormat chart="6" format="32">
      <pivotArea type="data" outline="0" fieldPosition="0">
        <references count="2">
          <reference field="4294967294" count="1" selected="0">
            <x v="1"/>
          </reference>
          <reference field="15" count="1" selected="0">
            <x v="10"/>
          </reference>
        </references>
      </pivotArea>
    </chartFormat>
    <chartFormat chart="6" format="33">
      <pivotArea type="data" outline="0" fieldPosition="0">
        <references count="2">
          <reference field="4294967294" count="1" selected="0">
            <x v="1"/>
          </reference>
          <reference field="15" count="1" selected="0">
            <x v="11"/>
          </reference>
        </references>
      </pivotArea>
    </chartFormat>
    <chartFormat chart="6" format="34">
      <pivotArea type="data" outline="0" fieldPosition="0">
        <references count="2">
          <reference field="4294967294" count="1" selected="0">
            <x v="1"/>
          </reference>
          <reference field="15" count="1" selected="0">
            <x v="12"/>
          </reference>
        </references>
      </pivotArea>
    </chartFormat>
    <chartFormat chart="6" format="35">
      <pivotArea type="data" outline="0" fieldPosition="0">
        <references count="2">
          <reference field="4294967294" count="1" selected="0">
            <x v="1"/>
          </reference>
          <reference field="15" count="1" selected="0">
            <x v="13"/>
          </reference>
        </references>
      </pivotArea>
    </chartFormat>
    <chartFormat chart="6" format="36">
      <pivotArea type="data" outline="0" fieldPosition="0">
        <references count="2">
          <reference field="4294967294" count="1" selected="0">
            <x v="1"/>
          </reference>
          <reference field="1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D2125B-2F85-46F6-87AA-AA17E07D8678}" name="PivotTable4"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3">
  <location ref="I24:K27"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showAll="0"/>
    <pivotField dataField="1" numFmtId="164"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3">
    <i>
      <x/>
    </i>
    <i>
      <x v="1"/>
    </i>
    <i>
      <x v="2"/>
    </i>
  </rowItems>
  <colFields count="1">
    <field x="-2"/>
  </colFields>
  <colItems count="2">
    <i>
      <x/>
    </i>
    <i i="1">
      <x v="1"/>
    </i>
  </colItems>
  <dataFields count="2">
    <dataField name="Sum of Sales" fld="17" baseField="0" baseItem="0" numFmtId="1"/>
    <dataField name="Sum of Profit" fld="20" baseField="0" baseItem="0" numFmtId="1"/>
  </dataFields>
  <formats count="2">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5F2258-964F-4B5F-8EDB-FAADAA7C4C41}" sourceName="Region">
  <pivotTables>
    <pivotTable tabId="2" name="PivotTable1"/>
    <pivotTable tabId="2" name="PivotTable12"/>
    <pivotTable tabId="2" name="PivotTable13"/>
    <pivotTable tabId="2" name="PivotTable14"/>
    <pivotTable tabId="2" name="PivotTable2"/>
    <pivotTable tabId="2" name="PivotTable5"/>
    <pivotTable tabId="2" name="PivotTable8"/>
    <pivotTable tabId="2" name="PivotTable4"/>
    <pivotTable tabId="2" name="PivotTable6"/>
  </pivotTables>
  <data>
    <tabular pivotCacheId="140668186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6EAD79A-64A6-4229-A47F-93C9B06CBBE8}" cache="Slicer_Region" caption="Region" columnCount="4"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8B9746-E4E5-4F25-B2EB-A6D41E5A7D11}" name="Table1" displayName="Table1" ref="A1:W9995" totalsRowShown="0" headerRowDxfId="37" dataDxfId="35" headerRowBorderDxfId="36" tableBorderDxfId="34">
  <autoFilter ref="A1:W9995" xr:uid="{BE689B5A-9A36-4F16-909A-0D923391F8D4}">
    <filterColumn colId="12">
      <filters>
        <filter val="West"/>
      </filters>
    </filterColumn>
  </autoFilter>
  <tableColumns count="23">
    <tableColumn id="1" xr3:uid="{CB7D8EC0-0115-4662-97B3-8E60D5501AA2}" name="Row ID" dataDxfId="33"/>
    <tableColumn id="2" xr3:uid="{D46EF63F-AA69-434E-9E10-1EB7B977B56E}" name="Order ID" dataDxfId="32"/>
    <tableColumn id="3" xr3:uid="{CCF357F6-E3BF-4032-BC83-9BB2463D1675}" name="Order Date" dataDxfId="31"/>
    <tableColumn id="4" xr3:uid="{4F4A24C2-0E00-4A48-BA21-BACFEFA2A5CA}" name="Ship Date" dataDxfId="30"/>
    <tableColumn id="5" xr3:uid="{050B608F-7441-4D2A-B332-AC3A7A2CC998}" name="Ship Mode" dataDxfId="29"/>
    <tableColumn id="6" xr3:uid="{9AAF9581-40B3-4EB5-B770-B20B4EBE2D1E}" name="Customer ID" dataDxfId="28"/>
    <tableColumn id="7" xr3:uid="{96236C3C-BF0E-4640-A388-6DD791D8DA67}" name="Customer Name" dataDxfId="27"/>
    <tableColumn id="8" xr3:uid="{D84BABDD-FB7E-4C7A-9043-45C4E92DB5BE}" name="Segment" dataDxfId="26"/>
    <tableColumn id="9" xr3:uid="{219DD295-A451-42BE-8729-F6F957134F7B}" name="Country" dataDxfId="25"/>
    <tableColumn id="10" xr3:uid="{6F56FF82-CF35-447A-B620-BE2975B08ED6}" name="City" dataDxfId="24"/>
    <tableColumn id="11" xr3:uid="{3E253C73-DBDB-43CC-9656-64C0CF3CC6D8}" name="State" dataDxfId="23"/>
    <tableColumn id="12" xr3:uid="{732496BB-C4BB-4362-8016-E0867B910619}" name="Postal Code" dataDxfId="22"/>
    <tableColumn id="13" xr3:uid="{C5D919A8-5D6D-4D46-862C-132413C26886}" name="Region" dataDxfId="21"/>
    <tableColumn id="14" xr3:uid="{1411FB70-C111-46F7-803A-3D8914E5FC1F}" name="Product ID" dataDxfId="20"/>
    <tableColumn id="15" xr3:uid="{954D0A55-99B3-4DF6-9CC3-ED9CDE04F4F1}" name="Category" dataDxfId="19"/>
    <tableColumn id="16" xr3:uid="{A5F4D748-8D13-417F-BCD8-17207BAF5BFE}" name="Sub-Category" dataDxfId="18"/>
    <tableColumn id="17" xr3:uid="{FFFE33ED-E5D8-4B42-BABD-03C01A768463}" name="Product Name" dataDxfId="17"/>
    <tableColumn id="18" xr3:uid="{EC56DED2-C8E0-4FC0-B7EA-E57462E621A2}" name="Sales" dataDxfId="16"/>
    <tableColumn id="25" xr3:uid="{865568BD-3543-4354-B642-634BCCA61BE4}" name="Column2" dataDxfId="15"/>
    <tableColumn id="23" xr3:uid="{35197D5D-754C-4862-8690-E771F308765C}" name="Column1" dataDxfId="14"/>
    <tableColumn id="19" xr3:uid="{91EDED60-CE8C-4887-9D7B-39D18209D2FD}" name="Quantity" dataDxfId="13"/>
    <tableColumn id="20" xr3:uid="{7A557D38-9BCA-47AE-AD21-EBDEC8715D23}" name="Discount" dataDxfId="12"/>
    <tableColumn id="21" xr3:uid="{3D1D4A1E-544F-4CBE-8907-D0B387908218}" name="Profit"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5A1D3C0-C63B-4AFF-8018-E1CD6D1F57D6}" sourceName="Order Date">
  <pivotTables>
    <pivotTable tabId="2" name="PivotTable12"/>
    <pivotTable tabId="2" name="PivotTable1"/>
    <pivotTable tabId="2" name="PivotTable13"/>
    <pivotTable tabId="2" name="PivotTable14"/>
    <pivotTable tabId="2" name="PivotTable2"/>
    <pivotTable tabId="2" name="PivotTable5"/>
    <pivotTable tabId="2" name="PivotTable8"/>
    <pivotTable tabId="2" name="PivotTable4"/>
    <pivotTable tabId="2" name="PivotTable6"/>
  </pivotTables>
  <state minimalRefreshVersion="6" lastRefreshVersion="6" pivotCacheId="140668186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E588790-40B9-4D6F-8BA7-7219E40CD1FC}" cache="NativeTimeline_Order_Date" caption="Order Date" level="2" selectionLevel="2" scrollPosition="2014-01-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9B5A-9A36-4F16-909A-0D923391F8D4}">
  <dimension ref="A1:AA9995"/>
  <sheetViews>
    <sheetView tabSelected="1" topLeftCell="P1" workbookViewId="0">
      <selection activeCell="X7" sqref="X7"/>
    </sheetView>
  </sheetViews>
  <sheetFormatPr defaultRowHeight="14.4" x14ac:dyDescent="0.3"/>
  <cols>
    <col min="1" max="1" width="11.33203125" bestFit="1" customWidth="1"/>
    <col min="2" max="2" width="14.6640625" bestFit="1" customWidth="1"/>
    <col min="3" max="3" width="12" style="3"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0" bestFit="1" customWidth="1"/>
    <col min="19" max="19" width="10" customWidth="1"/>
    <col min="20" max="21" width="10.21875" customWidth="1"/>
    <col min="23" max="23" width="17.109375" bestFit="1" customWidth="1"/>
  </cols>
  <sheetData>
    <row r="1" spans="1:27" x14ac:dyDescent="0.3">
      <c r="A1" s="4" t="s">
        <v>0</v>
      </c>
      <c r="B1" s="4" t="s">
        <v>1</v>
      </c>
      <c r="C1" s="5" t="s">
        <v>2</v>
      </c>
      <c r="D1" s="5"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10965</v>
      </c>
      <c r="T1" s="4" t="s">
        <v>10964</v>
      </c>
      <c r="U1" s="4" t="s">
        <v>18</v>
      </c>
      <c r="V1" s="8" t="s">
        <v>19</v>
      </c>
      <c r="W1" s="4" t="s">
        <v>20</v>
      </c>
    </row>
    <row r="2" spans="1:27" hidden="1" x14ac:dyDescent="0.3">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8">
        <v>261.95999999999998</v>
      </c>
      <c r="S2" s="18"/>
      <c r="T2" s="18"/>
      <c r="U2" s="1">
        <v>2</v>
      </c>
      <c r="V2" s="6">
        <v>0</v>
      </c>
      <c r="W2" s="9">
        <v>41.913600000000002</v>
      </c>
    </row>
    <row r="3" spans="1:27" hidden="1" x14ac:dyDescent="0.3">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8">
        <v>731.94</v>
      </c>
      <c r="S3" s="18"/>
      <c r="T3" s="18"/>
      <c r="U3" s="1">
        <v>3</v>
      </c>
      <c r="V3" s="6">
        <v>0</v>
      </c>
      <c r="W3" s="9">
        <v>219.58199999999999</v>
      </c>
    </row>
    <row r="4" spans="1:27" x14ac:dyDescent="0.3">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8">
        <v>14.62</v>
      </c>
      <c r="S4" s="18"/>
      <c r="T4" s="18" t="str">
        <f>IF(ABS(R4)&gt;=1000000000, TEXT(R4/1000000000,"0.00") &amp; "B",
 IF(ABS(R4)&gt;=1000000, TEXT(R4/1000000,"0.00") &amp; "M",
 IF(ABS(R4)&gt;=1000, TEXT(R4/1000,"0.00") &amp; "K",
 TEXT(R4,"0"))))</f>
        <v>15</v>
      </c>
      <c r="U4" s="1">
        <v>2</v>
      </c>
      <c r="V4" s="6">
        <v>0</v>
      </c>
      <c r="W4" s="9">
        <v>6.8714000000000004</v>
      </c>
    </row>
    <row r="5" spans="1:27" hidden="1" x14ac:dyDescent="0.3">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8">
        <v>957.57749999999999</v>
      </c>
      <c r="S5" s="18"/>
      <c r="T5" s="18" t="s">
        <v>10966</v>
      </c>
      <c r="U5" s="1">
        <v>5</v>
      </c>
      <c r="V5" s="6">
        <v>0.45</v>
      </c>
      <c r="W5" s="9">
        <v>-383.03100000000001</v>
      </c>
    </row>
    <row r="6" spans="1:27" hidden="1" x14ac:dyDescent="0.3">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8">
        <v>22.367999999999999</v>
      </c>
      <c r="S6" s="18"/>
      <c r="T6" s="18" t="s">
        <v>10967</v>
      </c>
      <c r="U6" s="1">
        <v>2</v>
      </c>
      <c r="V6" s="6">
        <v>0.2</v>
      </c>
      <c r="W6" s="9">
        <v>2.5164</v>
      </c>
    </row>
    <row r="7" spans="1:27" x14ac:dyDescent="0.3">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8">
        <v>48.86</v>
      </c>
      <c r="S7" s="18"/>
      <c r="T7" s="18" t="str">
        <f t="shared" ref="T7:T13" si="0">IF(ABS(R7)&gt;=1000000000, TEXT(R7/1000000000,"0.00") &amp; "B",
 IF(ABS(R7)&gt;=1000000, TEXT(R7/1000000,"0.00") &amp; "M",
 IF(ABS(R7)&gt;=1000, TEXT(R7/1000,"0.00") &amp; "K",
 TEXT(R7,"0"))))</f>
        <v>49</v>
      </c>
      <c r="U7" s="1">
        <v>7</v>
      </c>
      <c r="V7" s="6">
        <v>0</v>
      </c>
      <c r="W7" s="9">
        <v>14.1694</v>
      </c>
      <c r="X7" s="10"/>
    </row>
    <row r="8" spans="1:27" x14ac:dyDescent="0.3">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8">
        <v>7.28</v>
      </c>
      <c r="S8" s="18"/>
      <c r="T8" s="18" t="str">
        <f t="shared" si="0"/>
        <v>7</v>
      </c>
      <c r="U8" s="1">
        <v>4</v>
      </c>
      <c r="V8" s="6">
        <v>0</v>
      </c>
      <c r="W8" s="9">
        <v>1.9656</v>
      </c>
    </row>
    <row r="9" spans="1:27" x14ac:dyDescent="0.3">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8">
        <v>907.15200000000004</v>
      </c>
      <c r="S9" s="18"/>
      <c r="T9" s="18" t="str">
        <f t="shared" si="0"/>
        <v>907</v>
      </c>
      <c r="U9" s="1">
        <v>6</v>
      </c>
      <c r="V9" s="6">
        <v>0.2</v>
      </c>
      <c r="W9" s="9">
        <v>90.715199999999996</v>
      </c>
    </row>
    <row r="10" spans="1:27" x14ac:dyDescent="0.3">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8">
        <v>18.504000000000001</v>
      </c>
      <c r="S10" s="18"/>
      <c r="T10" s="18" t="str">
        <f t="shared" si="0"/>
        <v>19</v>
      </c>
      <c r="U10" s="1">
        <v>3</v>
      </c>
      <c r="V10" s="6">
        <v>0.2</v>
      </c>
      <c r="W10" s="9">
        <v>5.7824999999999998</v>
      </c>
      <c r="AA10" s="11">
        <f>SUM(R4:R9995)</f>
        <v>2296206.9602999552</v>
      </c>
    </row>
    <row r="11" spans="1:27" x14ac:dyDescent="0.3">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8">
        <v>114.9</v>
      </c>
      <c r="S11" s="18"/>
      <c r="T11" s="18" t="str">
        <f t="shared" si="0"/>
        <v>115</v>
      </c>
      <c r="U11" s="1">
        <v>5</v>
      </c>
      <c r="V11" s="6">
        <v>0</v>
      </c>
      <c r="W11" s="9">
        <v>34.47</v>
      </c>
    </row>
    <row r="12" spans="1:27" x14ac:dyDescent="0.3">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8">
        <v>1706.184</v>
      </c>
      <c r="S12" s="18"/>
      <c r="T12" s="18" t="str">
        <f t="shared" si="0"/>
        <v>1.71K</v>
      </c>
      <c r="U12" s="1">
        <v>9</v>
      </c>
      <c r="V12" s="6">
        <v>0.2</v>
      </c>
      <c r="W12" s="9">
        <v>85.309200000000004</v>
      </c>
    </row>
    <row r="13" spans="1:27" x14ac:dyDescent="0.3">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8">
        <v>911.42399999999998</v>
      </c>
      <c r="S13" s="18"/>
      <c r="T13" s="18" t="str">
        <f t="shared" si="0"/>
        <v>911</v>
      </c>
      <c r="U13" s="1">
        <v>4</v>
      </c>
      <c r="V13" s="6">
        <v>0.2</v>
      </c>
      <c r="W13" s="9">
        <v>68.356800000000007</v>
      </c>
    </row>
    <row r="14" spans="1:27" hidden="1" x14ac:dyDescent="0.3">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8">
        <v>15.552</v>
      </c>
      <c r="S14" s="18"/>
      <c r="T14" s="18"/>
      <c r="U14" s="1">
        <v>3</v>
      </c>
      <c r="V14" s="6">
        <v>0.2</v>
      </c>
      <c r="W14" s="9">
        <v>5.4432</v>
      </c>
    </row>
    <row r="15" spans="1:27" x14ac:dyDescent="0.3">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8">
        <v>407.976</v>
      </c>
      <c r="S15" s="18"/>
      <c r="T15" s="18"/>
      <c r="U15" s="1">
        <v>3</v>
      </c>
      <c r="V15" s="6">
        <v>0.2</v>
      </c>
      <c r="W15" s="9">
        <v>132.59219999999999</v>
      </c>
    </row>
    <row r="16" spans="1:27" hidden="1" x14ac:dyDescent="0.3">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8">
        <v>68.81</v>
      </c>
      <c r="S16" s="18"/>
      <c r="T16" s="18"/>
      <c r="U16" s="1">
        <v>5</v>
      </c>
      <c r="V16" s="6">
        <v>0.8</v>
      </c>
      <c r="W16" s="9">
        <v>-123.858</v>
      </c>
    </row>
    <row r="17" spans="1:23" hidden="1" x14ac:dyDescent="0.3">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8">
        <v>2.544</v>
      </c>
      <c r="S17" s="18"/>
      <c r="T17" s="18"/>
      <c r="U17" s="1">
        <v>3</v>
      </c>
      <c r="V17" s="6">
        <v>0.8</v>
      </c>
      <c r="W17" s="9">
        <v>-3.8159999999999998</v>
      </c>
    </row>
    <row r="18" spans="1:23" hidden="1" x14ac:dyDescent="0.3">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8">
        <v>665.88</v>
      </c>
      <c r="S18" s="18"/>
      <c r="T18" s="18"/>
      <c r="U18" s="1">
        <v>6</v>
      </c>
      <c r="V18" s="6">
        <v>0</v>
      </c>
      <c r="W18" s="9">
        <v>13.317600000000001</v>
      </c>
    </row>
    <row r="19" spans="1:23" x14ac:dyDescent="0.3">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8">
        <v>55.5</v>
      </c>
      <c r="S19" s="18"/>
      <c r="T19" s="18" t="str">
        <f t="shared" ref="T19:T22" si="1">IF(ABS(R19)&gt;=1000000000, TEXT(R19/1000000000,"0.00") &amp; "B",
 IF(ABS(R19)&gt;=1000000, TEXT(R19/1000000,"0.00") &amp; "M",
 IF(ABS(R19)&gt;=1000, TEXT(R19/1000,"0.00") &amp; "K",
 TEXT(R19,"0"))))</f>
        <v>56</v>
      </c>
      <c r="U19" s="1">
        <v>2</v>
      </c>
      <c r="V19" s="6">
        <v>0</v>
      </c>
      <c r="W19" s="9">
        <v>9.99</v>
      </c>
    </row>
    <row r="20" spans="1:23" x14ac:dyDescent="0.3">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8">
        <v>8.56</v>
      </c>
      <c r="S20" s="18"/>
      <c r="T20" s="18" t="str">
        <f t="shared" si="1"/>
        <v>9</v>
      </c>
      <c r="U20" s="1">
        <v>2</v>
      </c>
      <c r="V20" s="6">
        <v>0</v>
      </c>
      <c r="W20" s="9">
        <v>2.4824000000000002</v>
      </c>
    </row>
    <row r="21" spans="1:23" x14ac:dyDescent="0.3">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8">
        <v>213.48</v>
      </c>
      <c r="S21" s="18"/>
      <c r="T21" s="18" t="str">
        <f t="shared" si="1"/>
        <v>213</v>
      </c>
      <c r="U21" s="1">
        <v>3</v>
      </c>
      <c r="V21" s="6">
        <v>0.2</v>
      </c>
      <c r="W21" s="9">
        <v>16.010999999999999</v>
      </c>
    </row>
    <row r="22" spans="1:23" x14ac:dyDescent="0.3">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8">
        <v>22.72</v>
      </c>
      <c r="S22" s="18"/>
      <c r="T22" s="18" t="str">
        <f t="shared" si="1"/>
        <v>23</v>
      </c>
      <c r="U22" s="1">
        <v>4</v>
      </c>
      <c r="V22" s="6">
        <v>0.2</v>
      </c>
      <c r="W22" s="9">
        <v>7.3840000000000003</v>
      </c>
    </row>
    <row r="23" spans="1:23" hidden="1" x14ac:dyDescent="0.3">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8">
        <v>19.46</v>
      </c>
      <c r="S23" s="18"/>
      <c r="T23" s="18"/>
      <c r="U23" s="1">
        <v>7</v>
      </c>
      <c r="V23" s="6">
        <v>0</v>
      </c>
      <c r="W23" s="9">
        <v>5.0595999999999997</v>
      </c>
    </row>
    <row r="24" spans="1:23" hidden="1" x14ac:dyDescent="0.3">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8">
        <v>60.34</v>
      </c>
      <c r="S24" s="18"/>
      <c r="T24" s="18"/>
      <c r="U24" s="1">
        <v>7</v>
      </c>
      <c r="V24" s="6">
        <v>0</v>
      </c>
      <c r="W24" s="9">
        <v>15.6884</v>
      </c>
    </row>
    <row r="25" spans="1:23" hidden="1" x14ac:dyDescent="0.3">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8">
        <v>71.372</v>
      </c>
      <c r="S25" s="18"/>
      <c r="T25" s="18"/>
      <c r="U25" s="1">
        <v>2</v>
      </c>
      <c r="V25" s="6">
        <v>0.3</v>
      </c>
      <c r="W25" s="9">
        <v>-1.0196000000000001</v>
      </c>
    </row>
    <row r="26" spans="1:23" x14ac:dyDescent="0.3">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8">
        <v>1044.6300000000001</v>
      </c>
      <c r="S26" s="18"/>
      <c r="T26" s="18" t="str">
        <f t="shared" ref="T26:T28" si="2">IF(ABS(R26)&gt;=1000000000, TEXT(R26/1000000000,"0.00") &amp; "B",
 IF(ABS(R26)&gt;=1000000, TEXT(R26/1000000,"0.00") &amp; "M",
 IF(ABS(R26)&gt;=1000, TEXT(R26/1000,"0.00") &amp; "K",
 TEXT(R26,"0"))))</f>
        <v>1.04K</v>
      </c>
      <c r="U26" s="1">
        <v>3</v>
      </c>
      <c r="V26" s="6">
        <v>0</v>
      </c>
      <c r="W26" s="9">
        <v>240.26490000000001</v>
      </c>
    </row>
    <row r="27" spans="1:23" x14ac:dyDescent="0.3">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8">
        <v>11.648</v>
      </c>
      <c r="S27" s="18"/>
      <c r="T27" s="18" t="str">
        <f t="shared" si="2"/>
        <v>12</v>
      </c>
      <c r="U27" s="1">
        <v>2</v>
      </c>
      <c r="V27" s="6">
        <v>0.2</v>
      </c>
      <c r="W27" s="9">
        <v>4.2224000000000004</v>
      </c>
    </row>
    <row r="28" spans="1:23" x14ac:dyDescent="0.3">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8">
        <v>90.57</v>
      </c>
      <c r="S28" s="18"/>
      <c r="T28" s="18" t="str">
        <f t="shared" si="2"/>
        <v>91</v>
      </c>
      <c r="U28" s="1">
        <v>3</v>
      </c>
      <c r="V28" s="6">
        <v>0</v>
      </c>
      <c r="W28" s="9">
        <v>11.774100000000001</v>
      </c>
    </row>
    <row r="29" spans="1:23" hidden="1" x14ac:dyDescent="0.3">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8">
        <v>3083.43</v>
      </c>
      <c r="S29" s="18"/>
      <c r="T29" s="18"/>
      <c r="U29" s="1">
        <v>7</v>
      </c>
      <c r="V29" s="6">
        <v>0.5</v>
      </c>
      <c r="W29" s="9">
        <v>-1665.0522000000001</v>
      </c>
    </row>
    <row r="30" spans="1:23" hidden="1" x14ac:dyDescent="0.3">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8">
        <v>9.6180000000000003</v>
      </c>
      <c r="S30" s="18"/>
      <c r="T30" s="18"/>
      <c r="U30" s="1">
        <v>2</v>
      </c>
      <c r="V30" s="6">
        <v>0.7</v>
      </c>
      <c r="W30" s="9">
        <v>-7.0532000000000004</v>
      </c>
    </row>
    <row r="31" spans="1:23" hidden="1" x14ac:dyDescent="0.3">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8">
        <v>124.2</v>
      </c>
      <c r="S31" s="18"/>
      <c r="T31" s="18"/>
      <c r="U31" s="1">
        <v>3</v>
      </c>
      <c r="V31" s="6">
        <v>0.2</v>
      </c>
      <c r="W31" s="9">
        <v>15.525</v>
      </c>
    </row>
    <row r="32" spans="1:23" hidden="1" x14ac:dyDescent="0.3">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8">
        <v>3.2639999999999998</v>
      </c>
      <c r="S32" s="18"/>
      <c r="T32" s="18"/>
      <c r="U32" s="1">
        <v>2</v>
      </c>
      <c r="V32" s="6">
        <v>0.2</v>
      </c>
      <c r="W32" s="9">
        <v>1.1015999999999999</v>
      </c>
    </row>
    <row r="33" spans="1:23" hidden="1" x14ac:dyDescent="0.3">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8">
        <v>86.304000000000002</v>
      </c>
      <c r="S33" s="18"/>
      <c r="T33" s="18"/>
      <c r="U33" s="1">
        <v>6</v>
      </c>
      <c r="V33" s="6">
        <v>0.2</v>
      </c>
      <c r="W33" s="9">
        <v>9.7091999999999992</v>
      </c>
    </row>
    <row r="34" spans="1:23" hidden="1" x14ac:dyDescent="0.3">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8">
        <v>6.8579999999999997</v>
      </c>
      <c r="S34" s="18"/>
      <c r="T34" s="18"/>
      <c r="U34" s="1">
        <v>6</v>
      </c>
      <c r="V34" s="6">
        <v>0.7</v>
      </c>
      <c r="W34" s="9">
        <v>-5.7149999999999999</v>
      </c>
    </row>
    <row r="35" spans="1:23" hidden="1" x14ac:dyDescent="0.3">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8">
        <v>15.76</v>
      </c>
      <c r="S35" s="18"/>
      <c r="T35" s="18"/>
      <c r="U35" s="1">
        <v>2</v>
      </c>
      <c r="V35" s="6">
        <v>0.2</v>
      </c>
      <c r="W35" s="9">
        <v>3.5459999999999998</v>
      </c>
    </row>
    <row r="36" spans="1:23" hidden="1" x14ac:dyDescent="0.3">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8">
        <v>29.472000000000001</v>
      </c>
      <c r="S36" s="18"/>
      <c r="T36" s="18"/>
      <c r="U36" s="1">
        <v>3</v>
      </c>
      <c r="V36" s="6">
        <v>0.2</v>
      </c>
      <c r="W36" s="9">
        <v>9.9467999999999996</v>
      </c>
    </row>
    <row r="37" spans="1:23" hidden="1" x14ac:dyDescent="0.3">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8">
        <v>1097.5440000000001</v>
      </c>
      <c r="S37" s="18"/>
      <c r="T37" s="18"/>
      <c r="U37" s="1">
        <v>7</v>
      </c>
      <c r="V37" s="6">
        <v>0.2</v>
      </c>
      <c r="W37" s="9">
        <v>123.47369999999999</v>
      </c>
    </row>
    <row r="38" spans="1:23" hidden="1" x14ac:dyDescent="0.3">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8">
        <v>190.92</v>
      </c>
      <c r="S38" s="18"/>
      <c r="T38" s="18"/>
      <c r="U38" s="1">
        <v>5</v>
      </c>
      <c r="V38" s="6">
        <v>0.6</v>
      </c>
      <c r="W38" s="9">
        <v>-147.96299999999999</v>
      </c>
    </row>
    <row r="39" spans="1:23" hidden="1" x14ac:dyDescent="0.3">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8">
        <v>113.328</v>
      </c>
      <c r="S39" s="18"/>
      <c r="T39" s="18"/>
      <c r="U39" s="1">
        <v>9</v>
      </c>
      <c r="V39" s="6">
        <v>0.2</v>
      </c>
      <c r="W39" s="9">
        <v>35.414999999999999</v>
      </c>
    </row>
    <row r="40" spans="1:23" hidden="1" x14ac:dyDescent="0.3">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8">
        <v>532.39919999999995</v>
      </c>
      <c r="S40" s="18"/>
      <c r="T40" s="18"/>
      <c r="U40" s="1">
        <v>3</v>
      </c>
      <c r="V40" s="6">
        <v>0.32</v>
      </c>
      <c r="W40" s="9">
        <v>-46.976399999999998</v>
      </c>
    </row>
    <row r="41" spans="1:23" hidden="1" x14ac:dyDescent="0.3">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8">
        <v>212.05799999999999</v>
      </c>
      <c r="S41" s="18"/>
      <c r="T41" s="18"/>
      <c r="U41" s="1">
        <v>3</v>
      </c>
      <c r="V41" s="6">
        <v>0.3</v>
      </c>
      <c r="W41" s="9">
        <v>-15.147</v>
      </c>
    </row>
    <row r="42" spans="1:23" hidden="1" x14ac:dyDescent="0.3">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8">
        <v>371.16800000000001</v>
      </c>
      <c r="S42" s="18"/>
      <c r="T42" s="18"/>
      <c r="U42" s="1">
        <v>4</v>
      </c>
      <c r="V42" s="6">
        <v>0.2</v>
      </c>
      <c r="W42" s="9">
        <v>41.756399999999999</v>
      </c>
    </row>
    <row r="43" spans="1:23" hidden="1" x14ac:dyDescent="0.3">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8">
        <v>147.16800000000001</v>
      </c>
      <c r="S43" s="18"/>
      <c r="T43" s="18"/>
      <c r="U43" s="1">
        <v>4</v>
      </c>
      <c r="V43" s="6">
        <v>0.2</v>
      </c>
      <c r="W43" s="9">
        <v>16.5564</v>
      </c>
    </row>
    <row r="44" spans="1:23" x14ac:dyDescent="0.3">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8">
        <v>77.88</v>
      </c>
      <c r="S44" s="18"/>
      <c r="T44" s="18" t="str">
        <f>IF(ABS(R44)&gt;=1000000000, TEXT(R44/1000000000,"0.00") &amp; "B",
 IF(ABS(R44)&gt;=1000000, TEXT(R44/1000000,"0.00") &amp; "M",
 IF(ABS(R44)&gt;=1000, TEXT(R44/1000,"0.00") &amp; "K",
 TEXT(R44,"0"))))</f>
        <v>78</v>
      </c>
      <c r="U44" s="1">
        <v>2</v>
      </c>
      <c r="V44" s="6">
        <v>0</v>
      </c>
      <c r="W44" s="9">
        <v>3.8940000000000001</v>
      </c>
    </row>
    <row r="45" spans="1:23" hidden="1" x14ac:dyDescent="0.3">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8">
        <v>95.616</v>
      </c>
      <c r="S45" s="18"/>
      <c r="T45" s="18"/>
      <c r="U45" s="1">
        <v>2</v>
      </c>
      <c r="V45" s="6">
        <v>0.2</v>
      </c>
      <c r="W45" s="9">
        <v>9.5616000000000003</v>
      </c>
    </row>
    <row r="46" spans="1:23" hidden="1" x14ac:dyDescent="0.3">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8">
        <v>45.98</v>
      </c>
      <c r="S46" s="18"/>
      <c r="T46" s="18"/>
      <c r="U46" s="1">
        <v>2</v>
      </c>
      <c r="V46" s="6">
        <v>0</v>
      </c>
      <c r="W46" s="9">
        <v>19.7714</v>
      </c>
    </row>
    <row r="47" spans="1:23" hidden="1" x14ac:dyDescent="0.3">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8">
        <v>17.46</v>
      </c>
      <c r="S47" s="18"/>
      <c r="T47" s="18"/>
      <c r="U47" s="1">
        <v>2</v>
      </c>
      <c r="V47" s="6">
        <v>0</v>
      </c>
      <c r="W47" s="9">
        <v>8.2062000000000008</v>
      </c>
    </row>
    <row r="48" spans="1:23" hidden="1" x14ac:dyDescent="0.3">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8">
        <v>211.96</v>
      </c>
      <c r="S48" s="18"/>
      <c r="T48" s="18"/>
      <c r="U48" s="1">
        <v>4</v>
      </c>
      <c r="V48" s="6">
        <v>0</v>
      </c>
      <c r="W48" s="9">
        <v>8.4784000000000006</v>
      </c>
    </row>
    <row r="49" spans="1:23" hidden="1" x14ac:dyDescent="0.3">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8">
        <v>45</v>
      </c>
      <c r="S49" s="18"/>
      <c r="T49" s="18"/>
      <c r="U49" s="1">
        <v>3</v>
      </c>
      <c r="V49" s="6">
        <v>0</v>
      </c>
      <c r="W49" s="9">
        <v>4.95</v>
      </c>
    </row>
    <row r="50" spans="1:23" hidden="1" x14ac:dyDescent="0.3">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8">
        <v>21.8</v>
      </c>
      <c r="S50" s="18"/>
      <c r="T50" s="18"/>
      <c r="U50" s="1">
        <v>2</v>
      </c>
      <c r="V50" s="6">
        <v>0</v>
      </c>
      <c r="W50" s="9">
        <v>6.1040000000000001</v>
      </c>
    </row>
    <row r="51" spans="1:23" hidden="1" x14ac:dyDescent="0.3">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8">
        <v>38.22</v>
      </c>
      <c r="S51" s="18"/>
      <c r="T51" s="18"/>
      <c r="U51" s="1">
        <v>6</v>
      </c>
      <c r="V51" s="6">
        <v>0</v>
      </c>
      <c r="W51" s="9">
        <v>17.9634</v>
      </c>
    </row>
    <row r="52" spans="1:23" hidden="1" x14ac:dyDescent="0.3">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8">
        <v>75.180000000000007</v>
      </c>
      <c r="S52" s="18"/>
      <c r="T52" s="18"/>
      <c r="U52" s="1">
        <v>6</v>
      </c>
      <c r="V52" s="6">
        <v>0</v>
      </c>
      <c r="W52" s="9">
        <v>35.334600000000002</v>
      </c>
    </row>
    <row r="53" spans="1:23" hidden="1" x14ac:dyDescent="0.3">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8">
        <v>6.16</v>
      </c>
      <c r="S53" s="18"/>
      <c r="T53" s="18"/>
      <c r="U53" s="1">
        <v>2</v>
      </c>
      <c r="V53" s="6">
        <v>0</v>
      </c>
      <c r="W53" s="9">
        <v>2.9567999999999999</v>
      </c>
    </row>
    <row r="54" spans="1:23" hidden="1" x14ac:dyDescent="0.3">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8">
        <v>89.99</v>
      </c>
      <c r="S54" s="18"/>
      <c r="T54" s="18"/>
      <c r="U54" s="1">
        <v>1</v>
      </c>
      <c r="V54" s="6">
        <v>0</v>
      </c>
      <c r="W54" s="9">
        <v>17.098099999999999</v>
      </c>
    </row>
    <row r="55" spans="1:23" hidden="1" x14ac:dyDescent="0.3">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8">
        <v>15.26</v>
      </c>
      <c r="S55" s="18"/>
      <c r="T55" s="18"/>
      <c r="U55" s="1">
        <v>7</v>
      </c>
      <c r="V55" s="6">
        <v>0</v>
      </c>
      <c r="W55" s="9">
        <v>6.2565999999999997</v>
      </c>
    </row>
    <row r="56" spans="1:23" hidden="1" x14ac:dyDescent="0.3">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8">
        <v>1029.95</v>
      </c>
      <c r="S56" s="18"/>
      <c r="T56" s="18"/>
      <c r="U56" s="1">
        <v>5</v>
      </c>
      <c r="V56" s="6">
        <v>0</v>
      </c>
      <c r="W56" s="9">
        <v>298.68549999999999</v>
      </c>
    </row>
    <row r="57" spans="1:23" hidden="1" x14ac:dyDescent="0.3">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8">
        <v>208.56</v>
      </c>
      <c r="S57" s="18"/>
      <c r="T57" s="18"/>
      <c r="U57" s="1">
        <v>6</v>
      </c>
      <c r="V57" s="6">
        <v>0</v>
      </c>
      <c r="W57" s="9">
        <v>52.14</v>
      </c>
    </row>
    <row r="58" spans="1:23" hidden="1" x14ac:dyDescent="0.3">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8">
        <v>32.4</v>
      </c>
      <c r="S58" s="18"/>
      <c r="T58" s="18"/>
      <c r="U58" s="1">
        <v>5</v>
      </c>
      <c r="V58" s="6">
        <v>0</v>
      </c>
      <c r="W58" s="9">
        <v>15.552</v>
      </c>
    </row>
    <row r="59" spans="1:23" hidden="1" x14ac:dyDescent="0.3">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8">
        <v>319.41000000000003</v>
      </c>
      <c r="S59" s="18"/>
      <c r="T59" s="18"/>
      <c r="U59" s="1">
        <v>5</v>
      </c>
      <c r="V59" s="6">
        <v>0.1</v>
      </c>
      <c r="W59" s="9">
        <v>7.0979999999999999</v>
      </c>
    </row>
    <row r="60" spans="1:23" hidden="1" x14ac:dyDescent="0.3">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8">
        <v>14.56</v>
      </c>
      <c r="S60" s="18"/>
      <c r="T60" s="18"/>
      <c r="U60" s="1">
        <v>2</v>
      </c>
      <c r="V60" s="6">
        <v>0</v>
      </c>
      <c r="W60" s="9">
        <v>6.9888000000000003</v>
      </c>
    </row>
    <row r="61" spans="1:23" hidden="1" x14ac:dyDescent="0.3">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8">
        <v>30</v>
      </c>
      <c r="S61" s="18"/>
      <c r="T61" s="18"/>
      <c r="U61" s="1">
        <v>2</v>
      </c>
      <c r="V61" s="6">
        <v>0</v>
      </c>
      <c r="W61" s="9">
        <v>3.3</v>
      </c>
    </row>
    <row r="62" spans="1:23" hidden="1" x14ac:dyDescent="0.3">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8">
        <v>48.48</v>
      </c>
      <c r="S62" s="18"/>
      <c r="T62" s="18"/>
      <c r="U62" s="1">
        <v>4</v>
      </c>
      <c r="V62" s="6">
        <v>0.2</v>
      </c>
      <c r="W62" s="9">
        <v>16.361999999999998</v>
      </c>
    </row>
    <row r="63" spans="1:23" hidden="1" x14ac:dyDescent="0.3">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8">
        <v>1.68</v>
      </c>
      <c r="S63" s="18"/>
      <c r="T63" s="18"/>
      <c r="U63" s="1">
        <v>1</v>
      </c>
      <c r="V63" s="6">
        <v>0</v>
      </c>
      <c r="W63" s="9">
        <v>0.84</v>
      </c>
    </row>
    <row r="64" spans="1:23" x14ac:dyDescent="0.3">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8">
        <v>13.98</v>
      </c>
      <c r="S64" s="18"/>
      <c r="T64" s="18" t="str">
        <f t="shared" ref="T64:T67" si="3">IF(ABS(R64)&gt;=1000000000, TEXT(R64/1000000000,"0.00") &amp; "B",
 IF(ABS(R64)&gt;=1000000, TEXT(R64/1000000,"0.00") &amp; "M",
 IF(ABS(R64)&gt;=1000, TEXT(R64/1000,"0.00") &amp; "K",
 TEXT(R64,"0"))))</f>
        <v>14</v>
      </c>
      <c r="U64" s="1">
        <v>2</v>
      </c>
      <c r="V64" s="6">
        <v>0</v>
      </c>
      <c r="W64" s="9">
        <v>6.1512000000000002</v>
      </c>
    </row>
    <row r="65" spans="1:23" x14ac:dyDescent="0.3">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8">
        <v>25.824000000000002</v>
      </c>
      <c r="S65" s="18"/>
      <c r="T65" s="18" t="str">
        <f t="shared" si="3"/>
        <v>26</v>
      </c>
      <c r="U65" s="1">
        <v>6</v>
      </c>
      <c r="V65" s="6">
        <v>0.2</v>
      </c>
      <c r="W65" s="9">
        <v>9.3612000000000002</v>
      </c>
    </row>
    <row r="66" spans="1:23" x14ac:dyDescent="0.3">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8">
        <v>146.72999999999999</v>
      </c>
      <c r="S66" s="18"/>
      <c r="T66" s="18" t="str">
        <f t="shared" si="3"/>
        <v>147</v>
      </c>
      <c r="U66" s="1">
        <v>3</v>
      </c>
      <c r="V66" s="6">
        <v>0</v>
      </c>
      <c r="W66" s="9">
        <v>68.963099999999997</v>
      </c>
    </row>
    <row r="67" spans="1:23" x14ac:dyDescent="0.3">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8">
        <v>79.760000000000005</v>
      </c>
      <c r="S67" s="18"/>
      <c r="T67" s="18" t="str">
        <f t="shared" si="3"/>
        <v>80</v>
      </c>
      <c r="U67" s="1">
        <v>4</v>
      </c>
      <c r="V67" s="6">
        <v>0</v>
      </c>
      <c r="W67" s="9">
        <v>22.332799999999999</v>
      </c>
    </row>
    <row r="68" spans="1:23" hidden="1" x14ac:dyDescent="0.3">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8">
        <v>213.11500000000001</v>
      </c>
      <c r="S68" s="18"/>
      <c r="T68" s="18"/>
      <c r="U68" s="1">
        <v>5</v>
      </c>
      <c r="V68" s="6">
        <v>0.3</v>
      </c>
      <c r="W68" s="9">
        <v>-15.2225</v>
      </c>
    </row>
    <row r="69" spans="1:23" x14ac:dyDescent="0.3">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8">
        <v>1113.0239999999999</v>
      </c>
      <c r="S69" s="18"/>
      <c r="T69" s="18" t="str">
        <f t="shared" ref="T69:T70" si="4">IF(ABS(R69)&gt;=1000000000, TEXT(R69/1000000000,"0.00") &amp; "B",
 IF(ABS(R69)&gt;=1000000, TEXT(R69/1000000,"0.00") &amp; "M",
 IF(ABS(R69)&gt;=1000, TEXT(R69/1000,"0.00") &amp; "K",
 TEXT(R69,"0"))))</f>
        <v>1.11K</v>
      </c>
      <c r="U69" s="1">
        <v>8</v>
      </c>
      <c r="V69" s="6">
        <v>0.2</v>
      </c>
      <c r="W69" s="9">
        <v>111.30240000000001</v>
      </c>
    </row>
    <row r="70" spans="1:23" x14ac:dyDescent="0.3">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8">
        <v>167.96799999999999</v>
      </c>
      <c r="S70" s="18"/>
      <c r="T70" s="18" t="str">
        <f t="shared" si="4"/>
        <v>168</v>
      </c>
      <c r="U70" s="1">
        <v>4</v>
      </c>
      <c r="V70" s="6">
        <v>0.2</v>
      </c>
      <c r="W70" s="9">
        <v>62.988</v>
      </c>
    </row>
    <row r="71" spans="1:23" hidden="1" x14ac:dyDescent="0.3">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8">
        <v>75.88</v>
      </c>
      <c r="S71" s="18"/>
      <c r="T71" s="18"/>
      <c r="U71" s="1">
        <v>2</v>
      </c>
      <c r="V71" s="6">
        <v>0</v>
      </c>
      <c r="W71" s="9">
        <v>35.663600000000002</v>
      </c>
    </row>
    <row r="72" spans="1:23" hidden="1" x14ac:dyDescent="0.3">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8">
        <v>4.6159999999999997</v>
      </c>
      <c r="S72" s="18"/>
      <c r="T72" s="18"/>
      <c r="U72" s="1">
        <v>1</v>
      </c>
      <c r="V72" s="6">
        <v>0.2</v>
      </c>
      <c r="W72" s="9">
        <v>1.7310000000000001</v>
      </c>
    </row>
    <row r="73" spans="1:23" hidden="1" x14ac:dyDescent="0.3">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8">
        <v>19.05</v>
      </c>
      <c r="S73" s="18"/>
      <c r="T73" s="18"/>
      <c r="U73" s="1">
        <v>3</v>
      </c>
      <c r="V73" s="6">
        <v>0</v>
      </c>
      <c r="W73" s="9">
        <v>8.7629999999999999</v>
      </c>
    </row>
    <row r="74" spans="1:23" hidden="1" x14ac:dyDescent="0.3">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8">
        <v>831.93600000000004</v>
      </c>
      <c r="S74" s="18"/>
      <c r="T74" s="18"/>
      <c r="U74" s="1">
        <v>8</v>
      </c>
      <c r="V74" s="6">
        <v>0.2</v>
      </c>
      <c r="W74" s="9">
        <v>-114.3912</v>
      </c>
    </row>
    <row r="75" spans="1:23" hidden="1" x14ac:dyDescent="0.3">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8">
        <v>97.04</v>
      </c>
      <c r="S75" s="18"/>
      <c r="T75" s="18"/>
      <c r="U75" s="1">
        <v>2</v>
      </c>
      <c r="V75" s="6">
        <v>0.2</v>
      </c>
      <c r="W75" s="9">
        <v>1.2130000000000001</v>
      </c>
    </row>
    <row r="76" spans="1:23" hidden="1" x14ac:dyDescent="0.3">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8">
        <v>72.784000000000006</v>
      </c>
      <c r="S76" s="18"/>
      <c r="T76" s="18"/>
      <c r="U76" s="1">
        <v>1</v>
      </c>
      <c r="V76" s="6">
        <v>0.2</v>
      </c>
      <c r="W76" s="9">
        <v>-18.196000000000002</v>
      </c>
    </row>
    <row r="77" spans="1:23" hidden="1" x14ac:dyDescent="0.3">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8">
        <v>1.248</v>
      </c>
      <c r="S77" s="18"/>
      <c r="T77" s="18"/>
      <c r="U77" s="1">
        <v>3</v>
      </c>
      <c r="V77" s="6">
        <v>0.8</v>
      </c>
      <c r="W77" s="9">
        <v>-1.9343999999999999</v>
      </c>
    </row>
    <row r="78" spans="1:23" hidden="1" x14ac:dyDescent="0.3">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8">
        <v>9.7080000000000002</v>
      </c>
      <c r="S78" s="18"/>
      <c r="T78" s="18"/>
      <c r="U78" s="1">
        <v>3</v>
      </c>
      <c r="V78" s="6">
        <v>0.6</v>
      </c>
      <c r="W78" s="9">
        <v>-5.8247999999999998</v>
      </c>
    </row>
    <row r="79" spans="1:23" hidden="1" x14ac:dyDescent="0.3">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8">
        <v>27.24</v>
      </c>
      <c r="S79" s="18"/>
      <c r="T79" s="18"/>
      <c r="U79" s="1">
        <v>3</v>
      </c>
      <c r="V79" s="6">
        <v>0.2</v>
      </c>
      <c r="W79" s="9">
        <v>2.7240000000000002</v>
      </c>
    </row>
    <row r="80" spans="1:23" hidden="1" x14ac:dyDescent="0.3">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8">
        <v>19.3</v>
      </c>
      <c r="S80" s="18"/>
      <c r="T80" s="18"/>
      <c r="U80" s="1">
        <v>5</v>
      </c>
      <c r="V80" s="6">
        <v>0.6</v>
      </c>
      <c r="W80" s="9">
        <v>-14.475</v>
      </c>
    </row>
    <row r="81" spans="1:23" hidden="1" x14ac:dyDescent="0.3">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8">
        <v>208.16</v>
      </c>
      <c r="S81" s="18"/>
      <c r="T81" s="18"/>
      <c r="U81" s="1">
        <v>1</v>
      </c>
      <c r="V81" s="6">
        <v>0</v>
      </c>
      <c r="W81" s="9">
        <v>56.203200000000002</v>
      </c>
    </row>
    <row r="82" spans="1:23" hidden="1" x14ac:dyDescent="0.3">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8">
        <v>16.739999999999998</v>
      </c>
      <c r="S82" s="18"/>
      <c r="T82" s="18"/>
      <c r="U82" s="1">
        <v>3</v>
      </c>
      <c r="V82" s="6">
        <v>0</v>
      </c>
      <c r="W82" s="9">
        <v>8.0351999999999997</v>
      </c>
    </row>
    <row r="83" spans="1:23" x14ac:dyDescent="0.3">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8">
        <v>14.9</v>
      </c>
      <c r="S83" s="18"/>
      <c r="T83" s="18" t="str">
        <f t="shared" ref="T83:T84" si="5">IF(ABS(R83)&gt;=1000000000, TEXT(R83/1000000000,"0.00") &amp; "B",
 IF(ABS(R83)&gt;=1000000, TEXT(R83/1000000,"0.00") &amp; "M",
 IF(ABS(R83)&gt;=1000, TEXT(R83/1000,"0.00") &amp; "K",
 TEXT(R83,"0"))))</f>
        <v>15</v>
      </c>
      <c r="U83" s="1">
        <v>5</v>
      </c>
      <c r="V83" s="6">
        <v>0</v>
      </c>
      <c r="W83" s="9">
        <v>4.1719999999999997</v>
      </c>
    </row>
    <row r="84" spans="1:23" x14ac:dyDescent="0.3">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8">
        <v>21.39</v>
      </c>
      <c r="S84" s="18"/>
      <c r="T84" s="18" t="str">
        <f t="shared" si="5"/>
        <v>21</v>
      </c>
      <c r="U84" s="1">
        <v>1</v>
      </c>
      <c r="V84" s="6">
        <v>0</v>
      </c>
      <c r="W84" s="9">
        <v>6.2031000000000001</v>
      </c>
    </row>
    <row r="85" spans="1:23" hidden="1" x14ac:dyDescent="0.3">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8">
        <v>200.98400000000001</v>
      </c>
      <c r="S85" s="18"/>
      <c r="T85" s="18"/>
      <c r="U85" s="1">
        <v>7</v>
      </c>
      <c r="V85" s="6">
        <v>0.2</v>
      </c>
      <c r="W85" s="9">
        <v>62.807499999999997</v>
      </c>
    </row>
    <row r="86" spans="1:23" hidden="1" x14ac:dyDescent="0.3">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8">
        <v>230.376</v>
      </c>
      <c r="S86" s="18"/>
      <c r="T86" s="18"/>
      <c r="U86" s="1">
        <v>3</v>
      </c>
      <c r="V86" s="6">
        <v>0.2</v>
      </c>
      <c r="W86" s="9">
        <v>-48.954900000000002</v>
      </c>
    </row>
    <row r="87" spans="1:23" hidden="1" x14ac:dyDescent="0.3">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8">
        <v>301.95999999999998</v>
      </c>
      <c r="S87" s="18"/>
      <c r="T87" s="18"/>
      <c r="U87" s="1">
        <v>2</v>
      </c>
      <c r="V87" s="6">
        <v>0</v>
      </c>
      <c r="W87" s="9">
        <v>33.215600000000002</v>
      </c>
    </row>
    <row r="88" spans="1:23" hidden="1" x14ac:dyDescent="0.3">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8">
        <v>19.989999999999998</v>
      </c>
      <c r="S88" s="18"/>
      <c r="T88" s="18"/>
      <c r="U88" s="1">
        <v>1</v>
      </c>
      <c r="V88" s="6">
        <v>0</v>
      </c>
      <c r="W88" s="9">
        <v>6.7965999999999998</v>
      </c>
    </row>
    <row r="89" spans="1:23" hidden="1" x14ac:dyDescent="0.3">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8">
        <v>6.16</v>
      </c>
      <c r="S89" s="18"/>
      <c r="T89" s="18"/>
      <c r="U89" s="1">
        <v>2</v>
      </c>
      <c r="V89" s="6">
        <v>0</v>
      </c>
      <c r="W89" s="9">
        <v>2.9567999999999999</v>
      </c>
    </row>
    <row r="90" spans="1:23" hidden="1" x14ac:dyDescent="0.3">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8">
        <v>158.36799999999999</v>
      </c>
      <c r="S90" s="18"/>
      <c r="T90" s="18"/>
      <c r="U90" s="1">
        <v>7</v>
      </c>
      <c r="V90" s="6">
        <v>0.2</v>
      </c>
      <c r="W90" s="9">
        <v>13.857200000000001</v>
      </c>
    </row>
    <row r="91" spans="1:23" x14ac:dyDescent="0.3">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8">
        <v>20.100000000000001</v>
      </c>
      <c r="S91" s="18"/>
      <c r="T91" s="18" t="str">
        <f t="shared" ref="T91:T93" si="6">IF(ABS(R91)&gt;=1000000000, TEXT(R91/1000000000,"0.00") &amp; "B",
 IF(ABS(R91)&gt;=1000000, TEXT(R91/1000000,"0.00") &amp; "M",
 IF(ABS(R91)&gt;=1000, TEXT(R91/1000,"0.00") &amp; "K",
 TEXT(R91,"0"))))</f>
        <v>20</v>
      </c>
      <c r="U91" s="1">
        <v>3</v>
      </c>
      <c r="V91" s="6">
        <v>0</v>
      </c>
      <c r="W91" s="9">
        <v>6.633</v>
      </c>
    </row>
    <row r="92" spans="1:23" x14ac:dyDescent="0.3">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8">
        <v>73.584000000000003</v>
      </c>
      <c r="S92" s="18"/>
      <c r="T92" s="18" t="str">
        <f t="shared" si="6"/>
        <v>74</v>
      </c>
      <c r="U92" s="1">
        <v>2</v>
      </c>
      <c r="V92" s="6">
        <v>0.2</v>
      </c>
      <c r="W92" s="9">
        <v>8.2782</v>
      </c>
    </row>
    <row r="93" spans="1:23" x14ac:dyDescent="0.3">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8">
        <v>6.48</v>
      </c>
      <c r="S93" s="18"/>
      <c r="T93" s="18" t="str">
        <f t="shared" si="6"/>
        <v>6</v>
      </c>
      <c r="U93" s="1">
        <v>1</v>
      </c>
      <c r="V93" s="6">
        <v>0</v>
      </c>
      <c r="W93" s="9">
        <v>3.1103999999999998</v>
      </c>
    </row>
    <row r="94" spans="1:23" hidden="1" x14ac:dyDescent="0.3">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8">
        <v>12.96</v>
      </c>
      <c r="S94" s="18"/>
      <c r="T94" s="18"/>
      <c r="U94" s="1">
        <v>2</v>
      </c>
      <c r="V94" s="6">
        <v>0</v>
      </c>
      <c r="W94" s="9">
        <v>6.2207999999999997</v>
      </c>
    </row>
    <row r="95" spans="1:23" hidden="1" x14ac:dyDescent="0.3">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8">
        <v>53.34</v>
      </c>
      <c r="S95" s="18"/>
      <c r="T95" s="18"/>
      <c r="U95" s="1">
        <v>3</v>
      </c>
      <c r="V95" s="6">
        <v>0</v>
      </c>
      <c r="W95" s="9">
        <v>16.535399999999999</v>
      </c>
    </row>
    <row r="96" spans="1:23" hidden="1" x14ac:dyDescent="0.3">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8">
        <v>32.96</v>
      </c>
      <c r="S96" s="18"/>
      <c r="T96" s="18"/>
      <c r="U96" s="1">
        <v>2</v>
      </c>
      <c r="V96" s="6">
        <v>0</v>
      </c>
      <c r="W96" s="9">
        <v>16.150400000000001</v>
      </c>
    </row>
    <row r="97" spans="1:23" x14ac:dyDescent="0.3">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8">
        <v>5.6820000000000004</v>
      </c>
      <c r="S97" s="18"/>
      <c r="T97" s="18" t="str">
        <f>IF(ABS(R97)&gt;=1000000000, TEXT(R97/1000000000,"0.00") &amp; "B",
 IF(ABS(R97)&gt;=1000000, TEXT(R97/1000000,"0.00") &amp; "M",
 IF(ABS(R97)&gt;=1000, TEXT(R97/1000,"0.00") &amp; "K",
 TEXT(R97,"0"))))</f>
        <v>6</v>
      </c>
      <c r="U97" s="1">
        <v>1</v>
      </c>
      <c r="V97" s="6">
        <v>0.7</v>
      </c>
      <c r="W97" s="9">
        <v>-3.7879999999999998</v>
      </c>
    </row>
    <row r="98" spans="1:23" hidden="1" x14ac:dyDescent="0.3">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8">
        <v>96.53</v>
      </c>
      <c r="S98" s="18"/>
      <c r="T98" s="18"/>
      <c r="U98" s="1">
        <v>7</v>
      </c>
      <c r="V98" s="6">
        <v>0</v>
      </c>
      <c r="W98" s="9">
        <v>40.5426</v>
      </c>
    </row>
    <row r="99" spans="1:23" x14ac:dyDescent="0.3">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8">
        <v>51.311999999999998</v>
      </c>
      <c r="S99" s="18"/>
      <c r="T99" s="18" t="str">
        <f>IF(ABS(R99)&gt;=1000000000, TEXT(R99/1000000000,"0.00") &amp; "B",
 IF(ABS(R99)&gt;=1000000, TEXT(R99/1000000,"0.00") &amp; "M",
 IF(ABS(R99)&gt;=1000, TEXT(R99/1000,"0.00") &amp; "K",
 TEXT(R99,"0"))))</f>
        <v>51</v>
      </c>
      <c r="U99" s="1">
        <v>3</v>
      </c>
      <c r="V99" s="6">
        <v>0.2</v>
      </c>
      <c r="W99" s="9">
        <v>17.959199999999999</v>
      </c>
    </row>
    <row r="100" spans="1:23" hidden="1" x14ac:dyDescent="0.3">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8">
        <v>77.88</v>
      </c>
      <c r="S100" s="18"/>
      <c r="T100" s="18"/>
      <c r="U100" s="1">
        <v>6</v>
      </c>
      <c r="V100" s="6">
        <v>0</v>
      </c>
      <c r="W100" s="9">
        <v>22.5852</v>
      </c>
    </row>
    <row r="101" spans="1:23" hidden="1" x14ac:dyDescent="0.3">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8">
        <v>64.623999999999995</v>
      </c>
      <c r="S101" s="18"/>
      <c r="T101" s="18"/>
      <c r="U101" s="1">
        <v>7</v>
      </c>
      <c r="V101" s="6">
        <v>0.2</v>
      </c>
      <c r="W101" s="9">
        <v>22.618400000000001</v>
      </c>
    </row>
    <row r="102" spans="1:23" hidden="1" x14ac:dyDescent="0.3">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8">
        <v>95.975999999999999</v>
      </c>
      <c r="S102" s="18"/>
      <c r="T102" s="18"/>
      <c r="U102" s="1">
        <v>3</v>
      </c>
      <c r="V102" s="6">
        <v>0.2</v>
      </c>
      <c r="W102" s="9">
        <v>-10.7973</v>
      </c>
    </row>
    <row r="103" spans="1:23" hidden="1" x14ac:dyDescent="0.3">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8">
        <v>1.788</v>
      </c>
      <c r="S103" s="18"/>
      <c r="T103" s="18"/>
      <c r="U103" s="1">
        <v>3</v>
      </c>
      <c r="V103" s="6">
        <v>0.8</v>
      </c>
      <c r="W103" s="9">
        <v>-3.0396000000000001</v>
      </c>
    </row>
    <row r="104" spans="1:23" hidden="1" x14ac:dyDescent="0.3">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8">
        <v>23.92</v>
      </c>
      <c r="S104" s="18"/>
      <c r="T104" s="18"/>
      <c r="U104" s="1">
        <v>4</v>
      </c>
      <c r="V104" s="6">
        <v>0</v>
      </c>
      <c r="W104" s="9">
        <v>11.720800000000001</v>
      </c>
    </row>
    <row r="105" spans="1:23" x14ac:dyDescent="0.3">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8">
        <v>238.89599999999999</v>
      </c>
      <c r="S105" s="18"/>
      <c r="T105" s="18" t="str">
        <f t="shared" ref="T105:T107" si="7">IF(ABS(R105)&gt;=1000000000, TEXT(R105/1000000000,"0.00") &amp; "B",
 IF(ABS(R105)&gt;=1000000, TEXT(R105/1000000,"0.00") &amp; "M",
 IF(ABS(R105)&gt;=1000, TEXT(R105/1000,"0.00") &amp; "K",
 TEXT(R105,"0"))))</f>
        <v>239</v>
      </c>
      <c r="U105" s="1">
        <v>6</v>
      </c>
      <c r="V105" s="6">
        <v>0.2</v>
      </c>
      <c r="W105" s="9">
        <v>-26.875800000000002</v>
      </c>
    </row>
    <row r="106" spans="1:23" x14ac:dyDescent="0.3">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8">
        <v>102.36</v>
      </c>
      <c r="S106" s="18"/>
      <c r="T106" s="18" t="str">
        <f t="shared" si="7"/>
        <v>102</v>
      </c>
      <c r="U106" s="1">
        <v>3</v>
      </c>
      <c r="V106" s="6">
        <v>0.2</v>
      </c>
      <c r="W106" s="9">
        <v>-3.8384999999999998</v>
      </c>
    </row>
    <row r="107" spans="1:23" x14ac:dyDescent="0.3">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8">
        <v>36.881999999999998</v>
      </c>
      <c r="S107" s="18"/>
      <c r="T107" s="18" t="str">
        <f t="shared" si="7"/>
        <v>37</v>
      </c>
      <c r="U107" s="1">
        <v>3</v>
      </c>
      <c r="V107" s="6">
        <v>0.7</v>
      </c>
      <c r="W107" s="9">
        <v>-25.817399999999999</v>
      </c>
    </row>
    <row r="108" spans="1:23" hidden="1" x14ac:dyDescent="0.3">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8">
        <v>74.111999999999995</v>
      </c>
      <c r="S108" s="18"/>
      <c r="T108" s="18"/>
      <c r="U108" s="1">
        <v>8</v>
      </c>
      <c r="V108" s="6">
        <v>0.2</v>
      </c>
      <c r="W108" s="9">
        <v>17.601600000000001</v>
      </c>
    </row>
    <row r="109" spans="1:23" hidden="1" x14ac:dyDescent="0.3">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8">
        <v>27.992000000000001</v>
      </c>
      <c r="S109" s="18"/>
      <c r="T109" s="18"/>
      <c r="U109" s="1">
        <v>1</v>
      </c>
      <c r="V109" s="6">
        <v>0.2</v>
      </c>
      <c r="W109" s="9">
        <v>2.0994000000000002</v>
      </c>
    </row>
    <row r="110" spans="1:23" hidden="1" x14ac:dyDescent="0.3">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8">
        <v>3.3039999999999998</v>
      </c>
      <c r="S110" s="18"/>
      <c r="T110" s="18"/>
      <c r="U110" s="1">
        <v>1</v>
      </c>
      <c r="V110" s="6">
        <v>0.2</v>
      </c>
      <c r="W110" s="9">
        <v>1.0738000000000001</v>
      </c>
    </row>
    <row r="111" spans="1:23" hidden="1" x14ac:dyDescent="0.3">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8">
        <v>339.96</v>
      </c>
      <c r="S111" s="18"/>
      <c r="T111" s="18"/>
      <c r="U111" s="1">
        <v>5</v>
      </c>
      <c r="V111" s="6">
        <v>0.2</v>
      </c>
      <c r="W111" s="9">
        <v>67.992000000000004</v>
      </c>
    </row>
    <row r="112" spans="1:23" hidden="1" x14ac:dyDescent="0.3">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8">
        <v>41.96</v>
      </c>
      <c r="S112" s="18"/>
      <c r="T112" s="18"/>
      <c r="U112" s="1">
        <v>2</v>
      </c>
      <c r="V112" s="6">
        <v>0</v>
      </c>
      <c r="W112" s="9">
        <v>10.909599999999999</v>
      </c>
    </row>
    <row r="113" spans="1:23" hidden="1" x14ac:dyDescent="0.3">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8">
        <v>75.959999999999994</v>
      </c>
      <c r="S113" s="18"/>
      <c r="T113" s="18"/>
      <c r="U113" s="1">
        <v>2</v>
      </c>
      <c r="V113" s="6">
        <v>0</v>
      </c>
      <c r="W113" s="9">
        <v>22.788</v>
      </c>
    </row>
    <row r="114" spans="1:23" hidden="1" x14ac:dyDescent="0.3">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8">
        <v>27.24</v>
      </c>
      <c r="S114" s="18"/>
      <c r="T114" s="18"/>
      <c r="U114" s="1">
        <v>6</v>
      </c>
      <c r="V114" s="6">
        <v>0</v>
      </c>
      <c r="W114" s="9">
        <v>13.3476</v>
      </c>
    </row>
    <row r="115" spans="1:23" hidden="1" x14ac:dyDescent="0.3">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8">
        <v>40.095999999999997</v>
      </c>
      <c r="S115" s="18"/>
      <c r="T115" s="18"/>
      <c r="U115" s="1">
        <v>14</v>
      </c>
      <c r="V115" s="6">
        <v>0.2</v>
      </c>
      <c r="W115" s="9">
        <v>14.534800000000001</v>
      </c>
    </row>
    <row r="116" spans="1:23" hidden="1" x14ac:dyDescent="0.3">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8">
        <v>4.72</v>
      </c>
      <c r="S116" s="18"/>
      <c r="T116" s="18"/>
      <c r="U116" s="1">
        <v>2</v>
      </c>
      <c r="V116" s="6">
        <v>0.2</v>
      </c>
      <c r="W116" s="9">
        <v>1.6519999999999999</v>
      </c>
    </row>
    <row r="117" spans="1:23" hidden="1" x14ac:dyDescent="0.3">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8">
        <v>23.975999999999999</v>
      </c>
      <c r="S117" s="18"/>
      <c r="T117" s="18"/>
      <c r="U117" s="1">
        <v>3</v>
      </c>
      <c r="V117" s="6">
        <v>0.2</v>
      </c>
      <c r="W117" s="9">
        <v>7.4924999999999997</v>
      </c>
    </row>
    <row r="118" spans="1:23" hidden="1" x14ac:dyDescent="0.3">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8">
        <v>130.464</v>
      </c>
      <c r="S118" s="18"/>
      <c r="T118" s="18"/>
      <c r="U118" s="1">
        <v>6</v>
      </c>
      <c r="V118" s="6">
        <v>0.2</v>
      </c>
      <c r="W118" s="9">
        <v>44.031599999999997</v>
      </c>
    </row>
    <row r="119" spans="1:23" x14ac:dyDescent="0.3">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8">
        <v>787.53</v>
      </c>
      <c r="S119" s="18"/>
      <c r="T119" s="18" t="str">
        <f>IF(ABS(R119)&gt;=1000000000, TEXT(R119/1000000000,"0.00") &amp; "B",
 IF(ABS(R119)&gt;=1000000, TEXT(R119/1000000,"0.00") &amp; "M",
 IF(ABS(R119)&gt;=1000, TEXT(R119/1000,"0.00") &amp; "K",
 TEXT(R119,"0"))))</f>
        <v>788</v>
      </c>
      <c r="U119" s="1">
        <v>3</v>
      </c>
      <c r="V119" s="6">
        <v>0</v>
      </c>
      <c r="W119" s="9">
        <v>165.38130000000001</v>
      </c>
    </row>
    <row r="120" spans="1:23" hidden="1" x14ac:dyDescent="0.3">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8">
        <v>157.79400000000001</v>
      </c>
      <c r="S120" s="18"/>
      <c r="T120" s="18"/>
      <c r="U120" s="1">
        <v>1</v>
      </c>
      <c r="V120" s="6">
        <v>0.7</v>
      </c>
      <c r="W120" s="9">
        <v>-115.71559999999999</v>
      </c>
    </row>
    <row r="121" spans="1:23" hidden="1" x14ac:dyDescent="0.3">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8">
        <v>47.04</v>
      </c>
      <c r="S121" s="18"/>
      <c r="T121" s="18"/>
      <c r="U121" s="1">
        <v>3</v>
      </c>
      <c r="V121" s="6">
        <v>0</v>
      </c>
      <c r="W121" s="9">
        <v>18.345600000000001</v>
      </c>
    </row>
    <row r="122" spans="1:23" hidden="1" x14ac:dyDescent="0.3">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8">
        <v>30.84</v>
      </c>
      <c r="S122" s="18"/>
      <c r="T122" s="18"/>
      <c r="U122" s="1">
        <v>4</v>
      </c>
      <c r="V122" s="6">
        <v>0</v>
      </c>
      <c r="W122" s="9">
        <v>13.878</v>
      </c>
    </row>
    <row r="123" spans="1:23" hidden="1" x14ac:dyDescent="0.3">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8">
        <v>226.56</v>
      </c>
      <c r="S123" s="18"/>
      <c r="T123" s="18"/>
      <c r="U123" s="1">
        <v>6</v>
      </c>
      <c r="V123" s="6">
        <v>0</v>
      </c>
      <c r="W123" s="9">
        <v>63.436799999999998</v>
      </c>
    </row>
    <row r="124" spans="1:23" hidden="1" x14ac:dyDescent="0.3">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8">
        <v>115.02</v>
      </c>
      <c r="S124" s="18"/>
      <c r="T124" s="18"/>
      <c r="U124" s="1">
        <v>9</v>
      </c>
      <c r="V124" s="6">
        <v>0</v>
      </c>
      <c r="W124" s="9">
        <v>51.759</v>
      </c>
    </row>
    <row r="125" spans="1:23" hidden="1" x14ac:dyDescent="0.3">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8">
        <v>68.040000000000006</v>
      </c>
      <c r="S125" s="18"/>
      <c r="T125" s="18"/>
      <c r="U125" s="1">
        <v>7</v>
      </c>
      <c r="V125" s="6">
        <v>0</v>
      </c>
      <c r="W125" s="9">
        <v>19.7316</v>
      </c>
    </row>
    <row r="126" spans="1:23" hidden="1" x14ac:dyDescent="0.3">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8">
        <v>600.55799999999999</v>
      </c>
      <c r="S126" s="18"/>
      <c r="T126" s="18"/>
      <c r="U126" s="1">
        <v>3</v>
      </c>
      <c r="V126" s="6">
        <v>0.3</v>
      </c>
      <c r="W126" s="9">
        <v>-8.5793999999999997</v>
      </c>
    </row>
    <row r="127" spans="1:23" hidden="1" x14ac:dyDescent="0.3">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8">
        <v>617.70000000000005</v>
      </c>
      <c r="S127" s="18"/>
      <c r="T127" s="18"/>
      <c r="U127" s="1">
        <v>6</v>
      </c>
      <c r="V127" s="6">
        <v>0.5</v>
      </c>
      <c r="W127" s="9">
        <v>-407.68200000000002</v>
      </c>
    </row>
    <row r="128" spans="1:23" x14ac:dyDescent="0.3">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8">
        <v>2.3879999999999999</v>
      </c>
      <c r="S128" s="18"/>
      <c r="T128" s="18" t="str">
        <f t="shared" ref="T128:T131" si="8">IF(ABS(R128)&gt;=1000000000, TEXT(R128/1000000000,"0.00") &amp; "B",
 IF(ABS(R128)&gt;=1000000, TEXT(R128/1000000,"0.00") &amp; "M",
 IF(ABS(R128)&gt;=1000, TEXT(R128/1000,"0.00") &amp; "K",
 TEXT(R128,"0"))))</f>
        <v>2</v>
      </c>
      <c r="U128" s="1">
        <v>2</v>
      </c>
      <c r="V128" s="6">
        <v>0.7</v>
      </c>
      <c r="W128" s="9">
        <v>-1.8308</v>
      </c>
    </row>
    <row r="129" spans="1:23" x14ac:dyDescent="0.3">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8">
        <v>243.99199999999999</v>
      </c>
      <c r="S129" s="18"/>
      <c r="T129" s="18" t="str">
        <f t="shared" si="8"/>
        <v>244</v>
      </c>
      <c r="U129" s="1">
        <v>7</v>
      </c>
      <c r="V129" s="6">
        <v>0.2</v>
      </c>
      <c r="W129" s="9">
        <v>30.498999999999999</v>
      </c>
    </row>
    <row r="130" spans="1:23" x14ac:dyDescent="0.3">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8">
        <v>81.424000000000007</v>
      </c>
      <c r="S130" s="18"/>
      <c r="T130" s="18" t="str">
        <f t="shared" si="8"/>
        <v>81</v>
      </c>
      <c r="U130" s="1">
        <v>2</v>
      </c>
      <c r="V130" s="6">
        <v>0.2</v>
      </c>
      <c r="W130" s="9">
        <v>-9.1601999999999997</v>
      </c>
    </row>
    <row r="131" spans="1:23" x14ac:dyDescent="0.3">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8">
        <v>238.56</v>
      </c>
      <c r="S131" s="18"/>
      <c r="T131" s="18" t="str">
        <f t="shared" si="8"/>
        <v>239</v>
      </c>
      <c r="U131" s="1">
        <v>3</v>
      </c>
      <c r="V131" s="6">
        <v>0</v>
      </c>
      <c r="W131" s="9">
        <v>26.241599999999998</v>
      </c>
    </row>
    <row r="132" spans="1:23" hidden="1" x14ac:dyDescent="0.3">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8">
        <v>59.97</v>
      </c>
      <c r="S132" s="18"/>
      <c r="T132" s="18"/>
      <c r="U132" s="1">
        <v>5</v>
      </c>
      <c r="V132" s="6">
        <v>0.4</v>
      </c>
      <c r="W132" s="9">
        <v>-11.994</v>
      </c>
    </row>
    <row r="133" spans="1:23" hidden="1" x14ac:dyDescent="0.3">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8">
        <v>78.304000000000002</v>
      </c>
      <c r="S133" s="18"/>
      <c r="T133" s="18"/>
      <c r="U133" s="1">
        <v>2</v>
      </c>
      <c r="V133" s="6">
        <v>0.2</v>
      </c>
      <c r="W133" s="9">
        <v>29.364000000000001</v>
      </c>
    </row>
    <row r="134" spans="1:23" hidden="1" x14ac:dyDescent="0.3">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8">
        <v>21.456</v>
      </c>
      <c r="S134" s="18"/>
      <c r="T134" s="18"/>
      <c r="U134" s="1">
        <v>9</v>
      </c>
      <c r="V134" s="6">
        <v>0.2</v>
      </c>
      <c r="W134" s="9">
        <v>6.9732000000000003</v>
      </c>
    </row>
    <row r="135" spans="1:23" x14ac:dyDescent="0.3">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8">
        <v>20.04</v>
      </c>
      <c r="S135" s="18"/>
      <c r="T135" s="18" t="str">
        <f t="shared" ref="T135:T141" si="9">IF(ABS(R135)&gt;=1000000000, TEXT(R135/1000000000,"0.00") &amp; "B",
 IF(ABS(R135)&gt;=1000000, TEXT(R135/1000000,"0.00") &amp; "M",
 IF(ABS(R135)&gt;=1000, TEXT(R135/1000,"0.00") &amp; "K",
 TEXT(R135,"0"))))</f>
        <v>20</v>
      </c>
      <c r="U135" s="1">
        <v>3</v>
      </c>
      <c r="V135" s="6">
        <v>0</v>
      </c>
      <c r="W135" s="9">
        <v>9.6191999999999993</v>
      </c>
    </row>
    <row r="136" spans="1:23" x14ac:dyDescent="0.3">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8">
        <v>35.44</v>
      </c>
      <c r="S136" s="18"/>
      <c r="T136" s="18" t="str">
        <f t="shared" si="9"/>
        <v>35</v>
      </c>
      <c r="U136" s="1">
        <v>1</v>
      </c>
      <c r="V136" s="6">
        <v>0</v>
      </c>
      <c r="W136" s="9">
        <v>16.6568</v>
      </c>
    </row>
    <row r="137" spans="1:23" x14ac:dyDescent="0.3">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8">
        <v>11.52</v>
      </c>
      <c r="S137" s="18"/>
      <c r="T137" s="18" t="str">
        <f t="shared" si="9"/>
        <v>12</v>
      </c>
      <c r="U137" s="1">
        <v>4</v>
      </c>
      <c r="V137" s="6">
        <v>0</v>
      </c>
      <c r="W137" s="9">
        <v>3.456</v>
      </c>
    </row>
    <row r="138" spans="1:23" x14ac:dyDescent="0.3">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8">
        <v>4.0199999999999996</v>
      </c>
      <c r="S138" s="18"/>
      <c r="T138" s="18" t="str">
        <f t="shared" si="9"/>
        <v>4</v>
      </c>
      <c r="U138" s="1">
        <v>2</v>
      </c>
      <c r="V138" s="6">
        <v>0</v>
      </c>
      <c r="W138" s="9">
        <v>1.9698</v>
      </c>
    </row>
    <row r="139" spans="1:23" x14ac:dyDescent="0.3">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8">
        <v>76.176000000000002</v>
      </c>
      <c r="S139" s="18"/>
      <c r="T139" s="18" t="str">
        <f t="shared" si="9"/>
        <v>76</v>
      </c>
      <c r="U139" s="1">
        <v>3</v>
      </c>
      <c r="V139" s="6">
        <v>0.2</v>
      </c>
      <c r="W139" s="9">
        <v>26.6616</v>
      </c>
    </row>
    <row r="140" spans="1:23" x14ac:dyDescent="0.3">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8">
        <v>65.88</v>
      </c>
      <c r="S140" s="18"/>
      <c r="T140" s="18" t="str">
        <f t="shared" si="9"/>
        <v>66</v>
      </c>
      <c r="U140" s="1">
        <v>6</v>
      </c>
      <c r="V140" s="6">
        <v>0</v>
      </c>
      <c r="W140" s="9">
        <v>18.446400000000001</v>
      </c>
    </row>
    <row r="141" spans="1:23" x14ac:dyDescent="0.3">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8">
        <v>43.12</v>
      </c>
      <c r="S141" s="18"/>
      <c r="T141" s="18" t="str">
        <f t="shared" si="9"/>
        <v>43</v>
      </c>
      <c r="U141" s="1">
        <v>14</v>
      </c>
      <c r="V141" s="6">
        <v>0</v>
      </c>
      <c r="W141" s="9">
        <v>20.697600000000001</v>
      </c>
    </row>
    <row r="142" spans="1:23" hidden="1" x14ac:dyDescent="0.3">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8">
        <v>82.8</v>
      </c>
      <c r="S142" s="18"/>
      <c r="T142" s="18"/>
      <c r="U142" s="1">
        <v>2</v>
      </c>
      <c r="V142" s="6">
        <v>0.2</v>
      </c>
      <c r="W142" s="9">
        <v>10.35</v>
      </c>
    </row>
    <row r="143" spans="1:23" x14ac:dyDescent="0.3">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8">
        <v>8.82</v>
      </c>
      <c r="S143" s="18"/>
      <c r="T143" s="18" t="str">
        <f t="shared" ref="T143:T145" si="10">IF(ABS(R143)&gt;=1000000000, TEXT(R143/1000000000,"0.00") &amp; "B",
 IF(ABS(R143)&gt;=1000000, TEXT(R143/1000000,"0.00") &amp; "M",
 IF(ABS(R143)&gt;=1000, TEXT(R143/1000,"0.00") &amp; "K",
 TEXT(R143,"0"))))</f>
        <v>9</v>
      </c>
      <c r="U143" s="1">
        <v>3</v>
      </c>
      <c r="V143" s="6">
        <v>0</v>
      </c>
      <c r="W143" s="9">
        <v>2.3814000000000002</v>
      </c>
    </row>
    <row r="144" spans="1:23" x14ac:dyDescent="0.3">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8">
        <v>10.86</v>
      </c>
      <c r="S144" s="18"/>
      <c r="T144" s="18" t="str">
        <f t="shared" si="10"/>
        <v>11</v>
      </c>
      <c r="U144" s="1">
        <v>3</v>
      </c>
      <c r="V144" s="6">
        <v>0</v>
      </c>
      <c r="W144" s="9">
        <v>5.1041999999999996</v>
      </c>
    </row>
    <row r="145" spans="1:23" x14ac:dyDescent="0.3">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8">
        <v>143.69999999999999</v>
      </c>
      <c r="S145" s="18"/>
      <c r="T145" s="18" t="str">
        <f t="shared" si="10"/>
        <v>144</v>
      </c>
      <c r="U145" s="1">
        <v>3</v>
      </c>
      <c r="V145" s="6">
        <v>0</v>
      </c>
      <c r="W145" s="9">
        <v>68.975999999999999</v>
      </c>
    </row>
    <row r="146" spans="1:23" hidden="1" x14ac:dyDescent="0.3">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8">
        <v>839.43</v>
      </c>
      <c r="S146" s="18"/>
      <c r="T146" s="18"/>
      <c r="U146" s="1">
        <v>3</v>
      </c>
      <c r="V146" s="6">
        <v>0</v>
      </c>
      <c r="W146" s="9">
        <v>218.2518</v>
      </c>
    </row>
    <row r="147" spans="1:23" x14ac:dyDescent="0.3">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8">
        <v>671.93</v>
      </c>
      <c r="S147" s="18"/>
      <c r="T147" s="18" t="str">
        <f>IF(ABS(R147)&gt;=1000000000, TEXT(R147/1000000000,"0.00") &amp; "B",
 IF(ABS(R147)&gt;=1000000, TEXT(R147/1000000,"0.00") &amp; "M",
 IF(ABS(R147)&gt;=1000, TEXT(R147/1000,"0.00") &amp; "K",
 TEXT(R147,"0"))))</f>
        <v>672</v>
      </c>
      <c r="U147" s="1">
        <v>7</v>
      </c>
      <c r="V147" s="6">
        <v>0</v>
      </c>
      <c r="W147" s="9">
        <v>20.157900000000001</v>
      </c>
    </row>
    <row r="148" spans="1:23" hidden="1" x14ac:dyDescent="0.3">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8">
        <v>93.888000000000005</v>
      </c>
      <c r="S148" s="18"/>
      <c r="T148" s="18"/>
      <c r="U148" s="1">
        <v>4</v>
      </c>
      <c r="V148" s="6">
        <v>0.2</v>
      </c>
      <c r="W148" s="9">
        <v>12.909599999999999</v>
      </c>
    </row>
    <row r="149" spans="1:23" hidden="1" x14ac:dyDescent="0.3">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8">
        <v>384.45</v>
      </c>
      <c r="S149" s="18"/>
      <c r="T149" s="18"/>
      <c r="U149" s="1">
        <v>11</v>
      </c>
      <c r="V149" s="6">
        <v>0</v>
      </c>
      <c r="W149" s="9">
        <v>103.8015</v>
      </c>
    </row>
    <row r="150" spans="1:23" hidden="1" x14ac:dyDescent="0.3">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8">
        <v>149.97</v>
      </c>
      <c r="S150" s="18"/>
      <c r="T150" s="18"/>
      <c r="U150" s="1">
        <v>3</v>
      </c>
      <c r="V150" s="6">
        <v>0</v>
      </c>
      <c r="W150" s="9">
        <v>5.9988000000000001</v>
      </c>
    </row>
    <row r="151" spans="1:23" hidden="1" x14ac:dyDescent="0.3">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8">
        <v>1951.84</v>
      </c>
      <c r="S151" s="18"/>
      <c r="T151" s="18"/>
      <c r="U151" s="1">
        <v>8</v>
      </c>
      <c r="V151" s="6">
        <v>0</v>
      </c>
      <c r="W151" s="9">
        <v>585.55200000000002</v>
      </c>
    </row>
    <row r="152" spans="1:23" hidden="1" x14ac:dyDescent="0.3">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8">
        <v>171.55</v>
      </c>
      <c r="S152" s="18"/>
      <c r="T152" s="18"/>
      <c r="U152" s="1">
        <v>5</v>
      </c>
      <c r="V152" s="6">
        <v>0</v>
      </c>
      <c r="W152" s="9">
        <v>80.628500000000003</v>
      </c>
    </row>
    <row r="153" spans="1:23" x14ac:dyDescent="0.3">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8">
        <v>157.91999999999999</v>
      </c>
      <c r="S153" s="18"/>
      <c r="T153" s="18" t="str">
        <f t="shared" ref="T153:T159" si="11">IF(ABS(R153)&gt;=1000000000, TEXT(R153/1000000000,"0.00") &amp; "B",
 IF(ABS(R153)&gt;=1000000, TEXT(R153/1000000,"0.00") &amp; "M",
 IF(ABS(R153)&gt;=1000, TEXT(R153/1000,"0.00") &amp; "K",
 TEXT(R153,"0"))))</f>
        <v>158</v>
      </c>
      <c r="U153" s="1">
        <v>5</v>
      </c>
      <c r="V153" s="6">
        <v>0.2</v>
      </c>
      <c r="W153" s="9">
        <v>17.765999999999998</v>
      </c>
    </row>
    <row r="154" spans="1:23" x14ac:dyDescent="0.3">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8">
        <v>203.184</v>
      </c>
      <c r="S154" s="18"/>
      <c r="T154" s="18" t="str">
        <f t="shared" si="11"/>
        <v>203</v>
      </c>
      <c r="U154" s="1">
        <v>2</v>
      </c>
      <c r="V154" s="6">
        <v>0.2</v>
      </c>
      <c r="W154" s="9">
        <v>15.238799999999999</v>
      </c>
    </row>
    <row r="155" spans="1:23" x14ac:dyDescent="0.3">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8">
        <v>58.38</v>
      </c>
      <c r="S155" s="18"/>
      <c r="T155" s="18" t="str">
        <f t="shared" si="11"/>
        <v>58</v>
      </c>
      <c r="U155" s="1">
        <v>7</v>
      </c>
      <c r="V155" s="6">
        <v>0</v>
      </c>
      <c r="W155" s="9">
        <v>26.271000000000001</v>
      </c>
    </row>
    <row r="156" spans="1:23" x14ac:dyDescent="0.3">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8">
        <v>105.52</v>
      </c>
      <c r="S156" s="18"/>
      <c r="T156" s="18" t="str">
        <f t="shared" si="11"/>
        <v>106</v>
      </c>
      <c r="U156" s="1">
        <v>4</v>
      </c>
      <c r="V156" s="6">
        <v>0</v>
      </c>
      <c r="W156" s="9">
        <v>48.539200000000001</v>
      </c>
    </row>
    <row r="157" spans="1:23" x14ac:dyDescent="0.3">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8">
        <v>80.88</v>
      </c>
      <c r="S157" s="18"/>
      <c r="T157" s="18" t="str">
        <f t="shared" si="11"/>
        <v>81</v>
      </c>
      <c r="U157" s="1">
        <v>6</v>
      </c>
      <c r="V157" s="6">
        <v>0</v>
      </c>
      <c r="W157" s="9">
        <v>21.0288</v>
      </c>
    </row>
    <row r="158" spans="1:23" x14ac:dyDescent="0.3">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8">
        <v>6.63</v>
      </c>
      <c r="S158" s="18"/>
      <c r="T158" s="18" t="str">
        <f t="shared" si="11"/>
        <v>7</v>
      </c>
      <c r="U158" s="1">
        <v>3</v>
      </c>
      <c r="V158" s="6">
        <v>0</v>
      </c>
      <c r="W158" s="9">
        <v>1.7901</v>
      </c>
    </row>
    <row r="159" spans="1:23" x14ac:dyDescent="0.3">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8">
        <v>457.56799999999998</v>
      </c>
      <c r="S159" s="18"/>
      <c r="T159" s="18" t="str">
        <f t="shared" si="11"/>
        <v>458</v>
      </c>
      <c r="U159" s="1">
        <v>2</v>
      </c>
      <c r="V159" s="6">
        <v>0.2</v>
      </c>
      <c r="W159" s="9">
        <v>51.476399999999998</v>
      </c>
    </row>
    <row r="160" spans="1:23" hidden="1" x14ac:dyDescent="0.3">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8">
        <v>14.62</v>
      </c>
      <c r="S160" s="18"/>
      <c r="T160" s="18"/>
      <c r="U160" s="1">
        <v>2</v>
      </c>
      <c r="V160" s="6">
        <v>0</v>
      </c>
      <c r="W160" s="9">
        <v>6.8714000000000004</v>
      </c>
    </row>
    <row r="161" spans="1:23" hidden="1" x14ac:dyDescent="0.3">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8">
        <v>944.93</v>
      </c>
      <c r="S161" s="18"/>
      <c r="T161" s="18"/>
      <c r="U161" s="1">
        <v>7</v>
      </c>
      <c r="V161" s="6">
        <v>0</v>
      </c>
      <c r="W161" s="9">
        <v>236.23249999999999</v>
      </c>
    </row>
    <row r="162" spans="1:23" x14ac:dyDescent="0.3">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8">
        <v>5.98</v>
      </c>
      <c r="S162" s="18"/>
      <c r="T162" s="18" t="str">
        <f>IF(ABS(R162)&gt;=1000000000, TEXT(R162/1000000000,"0.00") &amp; "B",
 IF(ABS(R162)&gt;=1000000, TEXT(R162/1000000,"0.00") &amp; "M",
 IF(ABS(R162)&gt;=1000, TEXT(R162/1000,"0.00") &amp; "K",
 TEXT(R162,"0"))))</f>
        <v>6</v>
      </c>
      <c r="U162" s="1">
        <v>1</v>
      </c>
      <c r="V162" s="6">
        <v>0</v>
      </c>
      <c r="W162" s="9">
        <v>2.6909999999999998</v>
      </c>
    </row>
    <row r="163" spans="1:23" hidden="1" x14ac:dyDescent="0.3">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8">
        <v>54.384</v>
      </c>
      <c r="S163" s="18"/>
      <c r="T163" s="18"/>
      <c r="U163" s="1">
        <v>2</v>
      </c>
      <c r="V163" s="6">
        <v>0.2</v>
      </c>
      <c r="W163" s="9">
        <v>1.3595999999999999</v>
      </c>
    </row>
    <row r="164" spans="1:23" x14ac:dyDescent="0.3">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8">
        <v>28.4</v>
      </c>
      <c r="S164" s="18"/>
      <c r="T164" s="18" t="str">
        <f t="shared" ref="T164:T165" si="12">IF(ABS(R164)&gt;=1000000000, TEXT(R164/1000000000,"0.00") &amp; "B",
 IF(ABS(R164)&gt;=1000000, TEXT(R164/1000000,"0.00") &amp; "M",
 IF(ABS(R164)&gt;=1000, TEXT(R164/1000,"0.00") &amp; "K",
 TEXT(R164,"0"))))</f>
        <v>28</v>
      </c>
      <c r="U164" s="1">
        <v>5</v>
      </c>
      <c r="V164" s="6">
        <v>0</v>
      </c>
      <c r="W164" s="9">
        <v>13.348000000000001</v>
      </c>
    </row>
    <row r="165" spans="1:23" x14ac:dyDescent="0.3">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8">
        <v>27.68</v>
      </c>
      <c r="S165" s="18"/>
      <c r="T165" s="18" t="str">
        <f t="shared" si="12"/>
        <v>28</v>
      </c>
      <c r="U165" s="1">
        <v>2</v>
      </c>
      <c r="V165" s="6">
        <v>0.2</v>
      </c>
      <c r="W165" s="9">
        <v>9.6880000000000006</v>
      </c>
    </row>
    <row r="166" spans="1:23" hidden="1" x14ac:dyDescent="0.3">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8">
        <v>9.9359999999999999</v>
      </c>
      <c r="S166" s="18"/>
      <c r="T166" s="18"/>
      <c r="U166" s="1">
        <v>3</v>
      </c>
      <c r="V166" s="6">
        <v>0.2</v>
      </c>
      <c r="W166" s="9">
        <v>2.7324000000000002</v>
      </c>
    </row>
    <row r="167" spans="1:23" hidden="1" x14ac:dyDescent="0.3">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8">
        <v>8159.9520000000002</v>
      </c>
      <c r="S167" s="18"/>
      <c r="T167" s="18"/>
      <c r="U167" s="1">
        <v>8</v>
      </c>
      <c r="V167" s="6">
        <v>0.4</v>
      </c>
      <c r="W167" s="9">
        <v>-1359.992</v>
      </c>
    </row>
    <row r="168" spans="1:23" hidden="1" x14ac:dyDescent="0.3">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8">
        <v>275.928</v>
      </c>
      <c r="S168" s="18"/>
      <c r="T168" s="18"/>
      <c r="U168" s="1">
        <v>3</v>
      </c>
      <c r="V168" s="6">
        <v>0.2</v>
      </c>
      <c r="W168" s="9">
        <v>-58.634700000000002</v>
      </c>
    </row>
    <row r="169" spans="1:23" hidden="1" x14ac:dyDescent="0.3">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8">
        <v>1740.06</v>
      </c>
      <c r="S169" s="18"/>
      <c r="T169" s="18"/>
      <c r="U169" s="1">
        <v>9</v>
      </c>
      <c r="V169" s="6">
        <v>0.3</v>
      </c>
      <c r="W169" s="9">
        <v>-24.858000000000001</v>
      </c>
    </row>
    <row r="170" spans="1:23" hidden="1" x14ac:dyDescent="0.3">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8">
        <v>32.064</v>
      </c>
      <c r="S170" s="18"/>
      <c r="T170" s="18"/>
      <c r="U170" s="1">
        <v>6</v>
      </c>
      <c r="V170" s="6">
        <v>0.2</v>
      </c>
      <c r="W170" s="9">
        <v>6.8136000000000001</v>
      </c>
    </row>
    <row r="171" spans="1:23" hidden="1" x14ac:dyDescent="0.3">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8">
        <v>177.98</v>
      </c>
      <c r="S171" s="18"/>
      <c r="T171" s="18"/>
      <c r="U171" s="1">
        <v>5</v>
      </c>
      <c r="V171" s="6">
        <v>0.8</v>
      </c>
      <c r="W171" s="9">
        <v>-453.84899999999999</v>
      </c>
    </row>
    <row r="172" spans="1:23" hidden="1" x14ac:dyDescent="0.3">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8">
        <v>143.976</v>
      </c>
      <c r="S172" s="18"/>
      <c r="T172" s="18"/>
      <c r="U172" s="1">
        <v>3</v>
      </c>
      <c r="V172" s="6">
        <v>0.2</v>
      </c>
      <c r="W172" s="9">
        <v>8.9984999999999999</v>
      </c>
    </row>
    <row r="173" spans="1:23" x14ac:dyDescent="0.3">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8">
        <v>20.94</v>
      </c>
      <c r="S173" s="18"/>
      <c r="T173" s="18" t="str">
        <f t="shared" ref="T173:T175" si="13">IF(ABS(R173)&gt;=1000000000, TEXT(R173/1000000000,"0.00") &amp; "B",
 IF(ABS(R173)&gt;=1000000, TEXT(R173/1000000,"0.00") &amp; "M",
 IF(ABS(R173)&gt;=1000, TEXT(R173/1000,"0.00") &amp; "K",
 TEXT(R173,"0"))))</f>
        <v>21</v>
      </c>
      <c r="U173" s="1">
        <v>3</v>
      </c>
      <c r="V173" s="6">
        <v>0</v>
      </c>
      <c r="W173" s="9">
        <v>9.8417999999999992</v>
      </c>
    </row>
    <row r="174" spans="1:23" x14ac:dyDescent="0.3">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8">
        <v>110.96</v>
      </c>
      <c r="S174" s="18"/>
      <c r="T174" s="18" t="str">
        <f t="shared" si="13"/>
        <v>111</v>
      </c>
      <c r="U174" s="1">
        <v>2</v>
      </c>
      <c r="V174" s="6">
        <v>0</v>
      </c>
      <c r="W174" s="9">
        <v>53.260800000000003</v>
      </c>
    </row>
    <row r="175" spans="1:23" x14ac:dyDescent="0.3">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8">
        <v>340.14400000000001</v>
      </c>
      <c r="S175" s="18"/>
      <c r="T175" s="18" t="str">
        <f t="shared" si="13"/>
        <v>340</v>
      </c>
      <c r="U175" s="1">
        <v>7</v>
      </c>
      <c r="V175" s="6">
        <v>0.2</v>
      </c>
      <c r="W175" s="9">
        <v>21.259</v>
      </c>
    </row>
    <row r="176" spans="1:23" hidden="1" x14ac:dyDescent="0.3">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8">
        <v>52.448</v>
      </c>
      <c r="S176" s="18"/>
      <c r="T176" s="18"/>
      <c r="U176" s="1">
        <v>2</v>
      </c>
      <c r="V176" s="6">
        <v>0.8</v>
      </c>
      <c r="W176" s="9">
        <v>-131.12</v>
      </c>
    </row>
    <row r="177" spans="1:23" hidden="1" x14ac:dyDescent="0.3">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8">
        <v>20.16</v>
      </c>
      <c r="S177" s="18"/>
      <c r="T177" s="18"/>
      <c r="U177" s="1">
        <v>4</v>
      </c>
      <c r="V177" s="6">
        <v>0.2</v>
      </c>
      <c r="W177" s="9">
        <v>6.5519999999999996</v>
      </c>
    </row>
    <row r="178" spans="1:23" hidden="1" x14ac:dyDescent="0.3">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8">
        <v>97.263999999999996</v>
      </c>
      <c r="S178" s="18"/>
      <c r="T178" s="18"/>
      <c r="U178" s="1">
        <v>4</v>
      </c>
      <c r="V178" s="6">
        <v>0.8</v>
      </c>
      <c r="W178" s="9">
        <v>-243.16</v>
      </c>
    </row>
    <row r="179" spans="1:23" hidden="1" x14ac:dyDescent="0.3">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8">
        <v>396.80200000000002</v>
      </c>
      <c r="S179" s="18"/>
      <c r="T179" s="18"/>
      <c r="U179" s="1">
        <v>7</v>
      </c>
      <c r="V179" s="6">
        <v>0.3</v>
      </c>
      <c r="W179" s="9">
        <v>-11.337199999999999</v>
      </c>
    </row>
    <row r="180" spans="1:23" hidden="1" x14ac:dyDescent="0.3">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8">
        <v>15.88</v>
      </c>
      <c r="S180" s="18"/>
      <c r="T180" s="18"/>
      <c r="U180" s="1">
        <v>5</v>
      </c>
      <c r="V180" s="6">
        <v>0.2</v>
      </c>
      <c r="W180" s="9">
        <v>-3.7715000000000001</v>
      </c>
    </row>
    <row r="181" spans="1:23" hidden="1" x14ac:dyDescent="0.3">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8">
        <v>3.28</v>
      </c>
      <c r="S181" s="18"/>
      <c r="T181" s="18"/>
      <c r="U181" s="1">
        <v>1</v>
      </c>
      <c r="V181" s="6">
        <v>0</v>
      </c>
      <c r="W181" s="9">
        <v>1.4104000000000001</v>
      </c>
    </row>
    <row r="182" spans="1:23" hidden="1" x14ac:dyDescent="0.3">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8">
        <v>24.815999999999999</v>
      </c>
      <c r="S182" s="18"/>
      <c r="T182" s="18"/>
      <c r="U182" s="1">
        <v>2</v>
      </c>
      <c r="V182" s="6">
        <v>0.2</v>
      </c>
      <c r="W182" s="9">
        <v>1.8612</v>
      </c>
    </row>
    <row r="183" spans="1:23" hidden="1" x14ac:dyDescent="0.3">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8">
        <v>408.74400000000003</v>
      </c>
      <c r="S183" s="18"/>
      <c r="T183" s="18"/>
      <c r="U183" s="1">
        <v>7</v>
      </c>
      <c r="V183" s="6">
        <v>0.2</v>
      </c>
      <c r="W183" s="9">
        <v>76.639499999999998</v>
      </c>
    </row>
    <row r="184" spans="1:23" hidden="1" x14ac:dyDescent="0.3">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8">
        <v>503.96</v>
      </c>
      <c r="S184" s="18"/>
      <c r="T184" s="18"/>
      <c r="U184" s="1">
        <v>4</v>
      </c>
      <c r="V184" s="6">
        <v>0</v>
      </c>
      <c r="W184" s="9">
        <v>131.02959999999999</v>
      </c>
    </row>
    <row r="185" spans="1:23" hidden="1" x14ac:dyDescent="0.3">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8">
        <v>149.94999999999999</v>
      </c>
      <c r="S185" s="18"/>
      <c r="T185" s="18"/>
      <c r="U185" s="1">
        <v>5</v>
      </c>
      <c r="V185" s="6">
        <v>0</v>
      </c>
      <c r="W185" s="9">
        <v>41.985999999999997</v>
      </c>
    </row>
    <row r="186" spans="1:23" hidden="1" x14ac:dyDescent="0.3">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8">
        <v>29</v>
      </c>
      <c r="S186" s="18"/>
      <c r="T186" s="18"/>
      <c r="U186" s="1">
        <v>2</v>
      </c>
      <c r="V186" s="6">
        <v>0</v>
      </c>
      <c r="W186" s="9">
        <v>7.25</v>
      </c>
    </row>
    <row r="187" spans="1:23" hidden="1" x14ac:dyDescent="0.3">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8">
        <v>7.16</v>
      </c>
      <c r="S187" s="18"/>
      <c r="T187" s="18"/>
      <c r="U187" s="1">
        <v>2</v>
      </c>
      <c r="V187" s="6">
        <v>0</v>
      </c>
      <c r="W187" s="9">
        <v>3.4367999999999999</v>
      </c>
    </row>
    <row r="188" spans="1:23" x14ac:dyDescent="0.3">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8">
        <v>176.8</v>
      </c>
      <c r="S188" s="18"/>
      <c r="T188" s="18" t="str">
        <f>IF(ABS(R188)&gt;=1000000000, TEXT(R188/1000000000,"0.00") &amp; "B",
 IF(ABS(R188)&gt;=1000000, TEXT(R188/1000000,"0.00") &amp; "M",
 IF(ABS(R188)&gt;=1000, TEXT(R188/1000,"0.00") &amp; "K",
 TEXT(R188,"0"))))</f>
        <v>177</v>
      </c>
      <c r="U188" s="1">
        <v>8</v>
      </c>
      <c r="V188" s="6">
        <v>0</v>
      </c>
      <c r="W188" s="9">
        <v>22.984000000000002</v>
      </c>
    </row>
    <row r="189" spans="1:23" hidden="1" x14ac:dyDescent="0.3">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8">
        <v>37.223999999999997</v>
      </c>
      <c r="S189" s="18"/>
      <c r="T189" s="18"/>
      <c r="U189" s="1">
        <v>3</v>
      </c>
      <c r="V189" s="6">
        <v>0.2</v>
      </c>
      <c r="W189" s="9">
        <v>3.7223999999999999</v>
      </c>
    </row>
    <row r="190" spans="1:23" hidden="1" x14ac:dyDescent="0.3">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8">
        <v>20.015999999999998</v>
      </c>
      <c r="S190" s="18"/>
      <c r="T190" s="18"/>
      <c r="U190" s="1">
        <v>3</v>
      </c>
      <c r="V190" s="6">
        <v>0.2</v>
      </c>
      <c r="W190" s="9">
        <v>6.2549999999999999</v>
      </c>
    </row>
    <row r="191" spans="1:23" hidden="1" x14ac:dyDescent="0.3">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8">
        <v>899.13599999999997</v>
      </c>
      <c r="S191" s="18"/>
      <c r="T191" s="18"/>
      <c r="U191" s="1">
        <v>4</v>
      </c>
      <c r="V191" s="6">
        <v>0.2</v>
      </c>
      <c r="W191" s="9">
        <v>112.392</v>
      </c>
    </row>
    <row r="192" spans="1:23" hidden="1" x14ac:dyDescent="0.3">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8">
        <v>71.760000000000005</v>
      </c>
      <c r="S192" s="18"/>
      <c r="T192" s="18"/>
      <c r="U192" s="1">
        <v>6</v>
      </c>
      <c r="V192" s="6">
        <v>0</v>
      </c>
      <c r="W192" s="9">
        <v>20.0928</v>
      </c>
    </row>
    <row r="193" spans="1:23" hidden="1" x14ac:dyDescent="0.3">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8">
        <v>51.84</v>
      </c>
      <c r="S193" s="18"/>
      <c r="T193" s="18"/>
      <c r="U193" s="1">
        <v>8</v>
      </c>
      <c r="V193" s="6">
        <v>0</v>
      </c>
      <c r="W193" s="9">
        <v>24.883199999999999</v>
      </c>
    </row>
    <row r="194" spans="1:23" hidden="1" x14ac:dyDescent="0.3">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8">
        <v>626.35199999999998</v>
      </c>
      <c r="S194" s="18"/>
      <c r="T194" s="18"/>
      <c r="U194" s="1">
        <v>3</v>
      </c>
      <c r="V194" s="6">
        <v>0.2</v>
      </c>
      <c r="W194" s="9">
        <v>46.976399999999998</v>
      </c>
    </row>
    <row r="195" spans="1:23" hidden="1" x14ac:dyDescent="0.3">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8">
        <v>19.899999999999999</v>
      </c>
      <c r="S195" s="18"/>
      <c r="T195" s="18"/>
      <c r="U195" s="1">
        <v>5</v>
      </c>
      <c r="V195" s="6">
        <v>0</v>
      </c>
      <c r="W195" s="9">
        <v>6.5670000000000002</v>
      </c>
    </row>
    <row r="196" spans="1:23" x14ac:dyDescent="0.3">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8">
        <v>14.28</v>
      </c>
      <c r="S196" s="18"/>
      <c r="T196" s="18" t="str">
        <f>IF(ABS(R196)&gt;=1000000000, TEXT(R196/1000000000,"0.00") &amp; "B",
 IF(ABS(R196)&gt;=1000000, TEXT(R196/1000000,"0.00") &amp; "M",
 IF(ABS(R196)&gt;=1000, TEXT(R196/1000,"0.00") &amp; "K",
 TEXT(R196,"0"))))</f>
        <v>14</v>
      </c>
      <c r="U196" s="1">
        <v>7</v>
      </c>
      <c r="V196" s="6">
        <v>0</v>
      </c>
      <c r="W196" s="9">
        <v>6.7115999999999998</v>
      </c>
    </row>
    <row r="197" spans="1:23" hidden="1" x14ac:dyDescent="0.3">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8">
        <v>7.4080000000000004</v>
      </c>
      <c r="S197" s="18"/>
      <c r="T197" s="18"/>
      <c r="U197" s="1">
        <v>2</v>
      </c>
      <c r="V197" s="6">
        <v>0.2</v>
      </c>
      <c r="W197" s="9">
        <v>1.2038</v>
      </c>
    </row>
    <row r="198" spans="1:23" hidden="1" x14ac:dyDescent="0.3">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8">
        <v>6.048</v>
      </c>
      <c r="S198" s="18"/>
      <c r="T198" s="18"/>
      <c r="U198" s="1">
        <v>3</v>
      </c>
      <c r="V198" s="6">
        <v>0.2</v>
      </c>
      <c r="W198" s="9">
        <v>1.5875999999999999</v>
      </c>
    </row>
    <row r="199" spans="1:23" hidden="1" x14ac:dyDescent="0.3">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8">
        <v>46.26</v>
      </c>
      <c r="S199" s="18"/>
      <c r="T199" s="18"/>
      <c r="U199" s="1">
        <v>3</v>
      </c>
      <c r="V199" s="6">
        <v>0</v>
      </c>
      <c r="W199" s="9">
        <v>12.0276</v>
      </c>
    </row>
    <row r="200" spans="1:23" hidden="1" x14ac:dyDescent="0.3">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8">
        <v>2.9460000000000002</v>
      </c>
      <c r="S200" s="18"/>
      <c r="T200" s="18"/>
      <c r="U200" s="1">
        <v>2</v>
      </c>
      <c r="V200" s="6">
        <v>0.7</v>
      </c>
      <c r="W200" s="9">
        <v>-2.2585999999999999</v>
      </c>
    </row>
    <row r="201" spans="1:23" hidden="1" x14ac:dyDescent="0.3">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8">
        <v>16.056000000000001</v>
      </c>
      <c r="S201" s="18"/>
      <c r="T201" s="18"/>
      <c r="U201" s="1">
        <v>3</v>
      </c>
      <c r="V201" s="6">
        <v>0.2</v>
      </c>
      <c r="W201" s="9">
        <v>5.8202999999999996</v>
      </c>
    </row>
    <row r="202" spans="1:23" hidden="1" x14ac:dyDescent="0.3">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8">
        <v>21.744</v>
      </c>
      <c r="S202" s="18"/>
      <c r="T202" s="18"/>
      <c r="U202" s="1">
        <v>3</v>
      </c>
      <c r="V202" s="6">
        <v>0.2</v>
      </c>
      <c r="W202" s="9">
        <v>6.7949999999999999</v>
      </c>
    </row>
    <row r="203" spans="1:23" x14ac:dyDescent="0.3">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8">
        <v>218.75</v>
      </c>
      <c r="S203" s="18"/>
      <c r="T203" s="18" t="str">
        <f t="shared" ref="T203:T204" si="14">IF(ABS(R203)&gt;=1000000000, TEXT(R203/1000000000,"0.00") &amp; "B",
 IF(ABS(R203)&gt;=1000000, TEXT(R203/1000000,"0.00") &amp; "M",
 IF(ABS(R203)&gt;=1000, TEXT(R203/1000,"0.00") &amp; "K",
 TEXT(R203,"0"))))</f>
        <v>219</v>
      </c>
      <c r="U203" s="1">
        <v>2</v>
      </c>
      <c r="V203" s="6">
        <v>0.5</v>
      </c>
      <c r="W203" s="9">
        <v>-161.875</v>
      </c>
    </row>
    <row r="204" spans="1:23" x14ac:dyDescent="0.3">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8">
        <v>2.6</v>
      </c>
      <c r="S204" s="18"/>
      <c r="T204" s="18" t="str">
        <f t="shared" si="14"/>
        <v>3</v>
      </c>
      <c r="U204" s="1">
        <v>1</v>
      </c>
      <c r="V204" s="6">
        <v>0.2</v>
      </c>
      <c r="W204" s="9">
        <v>0.29249999999999998</v>
      </c>
    </row>
    <row r="205" spans="1:23" hidden="1" x14ac:dyDescent="0.3">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8">
        <v>66.284000000000006</v>
      </c>
      <c r="S205" s="18"/>
      <c r="T205" s="18"/>
      <c r="U205" s="1">
        <v>2</v>
      </c>
      <c r="V205" s="6">
        <v>0.8</v>
      </c>
      <c r="W205" s="9">
        <v>-178.96680000000001</v>
      </c>
    </row>
    <row r="206" spans="1:23" hidden="1" x14ac:dyDescent="0.3">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8">
        <v>35.167999999999999</v>
      </c>
      <c r="S206" s="18"/>
      <c r="T206" s="18"/>
      <c r="U206" s="1">
        <v>7</v>
      </c>
      <c r="V206" s="6">
        <v>0.2</v>
      </c>
      <c r="W206" s="9">
        <v>9.6712000000000007</v>
      </c>
    </row>
    <row r="207" spans="1:23" x14ac:dyDescent="0.3">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8">
        <v>444.76799999999997</v>
      </c>
      <c r="S207" s="18"/>
      <c r="T207" s="18" t="str">
        <f>IF(ABS(R207)&gt;=1000000000, TEXT(R207/1000000000,"0.00") &amp; "B",
 IF(ABS(R207)&gt;=1000000, TEXT(R207/1000000,"0.00") &amp; "M",
 IF(ABS(R207)&gt;=1000, TEXT(R207/1000,"0.00") &amp; "K",
 TEXT(R207,"0"))))</f>
        <v>445</v>
      </c>
      <c r="U207" s="1">
        <v>4</v>
      </c>
      <c r="V207" s="6">
        <v>0.2</v>
      </c>
      <c r="W207" s="9">
        <v>44.476799999999997</v>
      </c>
    </row>
    <row r="208" spans="1:23" hidden="1" x14ac:dyDescent="0.3">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8">
        <v>83.92</v>
      </c>
      <c r="S208" s="18"/>
      <c r="T208" s="18"/>
      <c r="U208" s="1">
        <v>4</v>
      </c>
      <c r="V208" s="6">
        <v>0</v>
      </c>
      <c r="W208" s="9">
        <v>5.8743999999999996</v>
      </c>
    </row>
    <row r="209" spans="1:23" hidden="1" x14ac:dyDescent="0.3">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8">
        <v>131.97999999999999</v>
      </c>
      <c r="S209" s="18"/>
      <c r="T209" s="18"/>
      <c r="U209" s="1">
        <v>2</v>
      </c>
      <c r="V209" s="6">
        <v>0</v>
      </c>
      <c r="W209" s="9">
        <v>35.634599999999999</v>
      </c>
    </row>
    <row r="210" spans="1:23" hidden="1" x14ac:dyDescent="0.3">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8">
        <v>15.92</v>
      </c>
      <c r="S210" s="18"/>
      <c r="T210" s="18"/>
      <c r="U210" s="1">
        <v>4</v>
      </c>
      <c r="V210" s="6">
        <v>0</v>
      </c>
      <c r="W210" s="9">
        <v>7.4824000000000002</v>
      </c>
    </row>
    <row r="211" spans="1:23" hidden="1" x14ac:dyDescent="0.3">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8">
        <v>52.29</v>
      </c>
      <c r="S211" s="18"/>
      <c r="T211" s="18"/>
      <c r="U211" s="1">
        <v>9</v>
      </c>
      <c r="V211" s="6">
        <v>0</v>
      </c>
      <c r="W211" s="9">
        <v>16.209900000000001</v>
      </c>
    </row>
    <row r="212" spans="1:23" hidden="1" x14ac:dyDescent="0.3">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8">
        <v>91.99</v>
      </c>
      <c r="S212" s="18"/>
      <c r="T212" s="18"/>
      <c r="U212" s="1">
        <v>1</v>
      </c>
      <c r="V212" s="6">
        <v>0</v>
      </c>
      <c r="W212" s="9">
        <v>3.6796000000000002</v>
      </c>
    </row>
    <row r="213" spans="1:23" hidden="1" x14ac:dyDescent="0.3">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8">
        <v>20.8</v>
      </c>
      <c r="S213" s="18"/>
      <c r="T213" s="18"/>
      <c r="U213" s="1">
        <v>2</v>
      </c>
      <c r="V213" s="6">
        <v>0.2</v>
      </c>
      <c r="W213" s="9">
        <v>6.5</v>
      </c>
    </row>
    <row r="214" spans="1:23" hidden="1" x14ac:dyDescent="0.3">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8">
        <v>23.68</v>
      </c>
      <c r="S214" s="18"/>
      <c r="T214" s="18"/>
      <c r="U214" s="1">
        <v>2</v>
      </c>
      <c r="V214" s="6">
        <v>0.2</v>
      </c>
      <c r="W214" s="9">
        <v>8.8800000000000008</v>
      </c>
    </row>
    <row r="215" spans="1:23" hidden="1" x14ac:dyDescent="0.3">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8">
        <v>452.45</v>
      </c>
      <c r="S215" s="18"/>
      <c r="T215" s="18"/>
      <c r="U215" s="1">
        <v>5</v>
      </c>
      <c r="V215" s="6">
        <v>0.5</v>
      </c>
      <c r="W215" s="9">
        <v>-244.32300000000001</v>
      </c>
    </row>
    <row r="216" spans="1:23" hidden="1" x14ac:dyDescent="0.3">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8">
        <v>62.981999999999999</v>
      </c>
      <c r="S216" s="18"/>
      <c r="T216" s="18"/>
      <c r="U216" s="1">
        <v>3</v>
      </c>
      <c r="V216" s="6">
        <v>0.4</v>
      </c>
      <c r="W216" s="9">
        <v>-14.6958</v>
      </c>
    </row>
    <row r="217" spans="1:23" hidden="1" x14ac:dyDescent="0.3">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8">
        <v>1188</v>
      </c>
      <c r="S217" s="18"/>
      <c r="T217" s="18"/>
      <c r="U217" s="1">
        <v>9</v>
      </c>
      <c r="V217" s="6">
        <v>0.7</v>
      </c>
      <c r="W217" s="9">
        <v>-950.4</v>
      </c>
    </row>
    <row r="218" spans="1:23" hidden="1" x14ac:dyDescent="0.3">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8">
        <v>89.584000000000003</v>
      </c>
      <c r="S218" s="18"/>
      <c r="T218" s="18"/>
      <c r="U218" s="1">
        <v>2</v>
      </c>
      <c r="V218" s="6">
        <v>0.2</v>
      </c>
      <c r="W218" s="9">
        <v>4.4791999999999996</v>
      </c>
    </row>
    <row r="219" spans="1:23" x14ac:dyDescent="0.3">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8">
        <v>93.06</v>
      </c>
      <c r="S219" s="18"/>
      <c r="T219" s="18" t="str">
        <f t="shared" ref="T219:T220" si="15">IF(ABS(R219)&gt;=1000000000, TEXT(R219/1000000000,"0.00") &amp; "B",
 IF(ABS(R219)&gt;=1000000, TEXT(R219/1000000,"0.00") &amp; "M",
 IF(ABS(R219)&gt;=1000, TEXT(R219/1000,"0.00") &amp; "K",
 TEXT(R219,"0"))))</f>
        <v>93</v>
      </c>
      <c r="U219" s="1">
        <v>6</v>
      </c>
      <c r="V219" s="6">
        <v>0</v>
      </c>
      <c r="W219" s="9">
        <v>26.056799999999999</v>
      </c>
    </row>
    <row r="220" spans="1:23" x14ac:dyDescent="0.3">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8">
        <v>302.37599999999998</v>
      </c>
      <c r="S220" s="18"/>
      <c r="T220" s="18" t="str">
        <f t="shared" si="15"/>
        <v>302</v>
      </c>
      <c r="U220" s="1">
        <v>3</v>
      </c>
      <c r="V220" s="6">
        <v>0.2</v>
      </c>
      <c r="W220" s="9">
        <v>22.6782</v>
      </c>
    </row>
    <row r="221" spans="1:23" hidden="1" x14ac:dyDescent="0.3">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8">
        <v>5.5839999999999996</v>
      </c>
      <c r="S221" s="18"/>
      <c r="T221" s="18"/>
      <c r="U221" s="1">
        <v>2</v>
      </c>
      <c r="V221" s="6">
        <v>0.2</v>
      </c>
      <c r="W221" s="9">
        <v>1.8148</v>
      </c>
    </row>
    <row r="222" spans="1:23" hidden="1" x14ac:dyDescent="0.3">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8">
        <v>22.704000000000001</v>
      </c>
      <c r="S222" s="18"/>
      <c r="T222" s="18"/>
      <c r="U222" s="1">
        <v>6</v>
      </c>
      <c r="V222" s="6">
        <v>0.2</v>
      </c>
      <c r="W222" s="9">
        <v>8.2302</v>
      </c>
    </row>
    <row r="223" spans="1:23" hidden="1" x14ac:dyDescent="0.3">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8">
        <v>19.776</v>
      </c>
      <c r="S223" s="18"/>
      <c r="T223" s="18"/>
      <c r="U223" s="1">
        <v>4</v>
      </c>
      <c r="V223" s="6">
        <v>0.7</v>
      </c>
      <c r="W223" s="9">
        <v>-13.8432</v>
      </c>
    </row>
    <row r="224" spans="1:23" hidden="1" x14ac:dyDescent="0.3">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8">
        <v>72.703999999999994</v>
      </c>
      <c r="S224" s="18"/>
      <c r="T224" s="18"/>
      <c r="U224" s="1">
        <v>4</v>
      </c>
      <c r="V224" s="6">
        <v>0.2</v>
      </c>
      <c r="W224" s="9">
        <v>19.084800000000001</v>
      </c>
    </row>
    <row r="225" spans="1:23" hidden="1" x14ac:dyDescent="0.3">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8">
        <v>479.988</v>
      </c>
      <c r="S225" s="18"/>
      <c r="T225" s="18"/>
      <c r="U225" s="1">
        <v>4</v>
      </c>
      <c r="V225" s="6">
        <v>0.7</v>
      </c>
      <c r="W225" s="9">
        <v>-383.99040000000002</v>
      </c>
    </row>
    <row r="226" spans="1:23" hidden="1" x14ac:dyDescent="0.3">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8">
        <v>27.167999999999999</v>
      </c>
      <c r="S226" s="18"/>
      <c r="T226" s="18"/>
      <c r="U226" s="1">
        <v>2</v>
      </c>
      <c r="V226" s="6">
        <v>0.2</v>
      </c>
      <c r="W226" s="9">
        <v>2.7168000000000001</v>
      </c>
    </row>
    <row r="227" spans="1:23" hidden="1" x14ac:dyDescent="0.3">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8">
        <v>2.2000000000000002</v>
      </c>
      <c r="S227" s="18"/>
      <c r="T227" s="18"/>
      <c r="U227" s="1">
        <v>1</v>
      </c>
      <c r="V227" s="6">
        <v>0</v>
      </c>
      <c r="W227" s="9">
        <v>0.96799999999999997</v>
      </c>
    </row>
    <row r="228" spans="1:23" hidden="1" x14ac:dyDescent="0.3">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8">
        <v>622.45000000000005</v>
      </c>
      <c r="S228" s="18"/>
      <c r="T228" s="18"/>
      <c r="U228" s="1">
        <v>5</v>
      </c>
      <c r="V228" s="6">
        <v>0</v>
      </c>
      <c r="W228" s="9">
        <v>136.93899999999999</v>
      </c>
    </row>
    <row r="229" spans="1:23" hidden="1" x14ac:dyDescent="0.3">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8">
        <v>21.98</v>
      </c>
      <c r="S229" s="18"/>
      <c r="T229" s="18"/>
      <c r="U229" s="1">
        <v>1</v>
      </c>
      <c r="V229" s="6">
        <v>0</v>
      </c>
      <c r="W229" s="9">
        <v>0.2198</v>
      </c>
    </row>
    <row r="230" spans="1:23" hidden="1" x14ac:dyDescent="0.3">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8">
        <v>161.56800000000001</v>
      </c>
      <c r="S230" s="18"/>
      <c r="T230" s="18"/>
      <c r="U230" s="1">
        <v>2</v>
      </c>
      <c r="V230" s="6">
        <v>0.2</v>
      </c>
      <c r="W230" s="9">
        <v>-28.2744</v>
      </c>
    </row>
    <row r="231" spans="1:23" hidden="1" x14ac:dyDescent="0.3">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8">
        <v>389.69600000000003</v>
      </c>
      <c r="S231" s="18"/>
      <c r="T231" s="18"/>
      <c r="U231" s="1">
        <v>8</v>
      </c>
      <c r="V231" s="6">
        <v>0.2</v>
      </c>
      <c r="W231" s="9">
        <v>43.840800000000002</v>
      </c>
    </row>
    <row r="232" spans="1:23" hidden="1" x14ac:dyDescent="0.3">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8">
        <v>18.648</v>
      </c>
      <c r="S232" s="18"/>
      <c r="T232" s="18"/>
      <c r="U232" s="1">
        <v>7</v>
      </c>
      <c r="V232" s="6">
        <v>0.7</v>
      </c>
      <c r="W232" s="9">
        <v>-12.432</v>
      </c>
    </row>
    <row r="233" spans="1:23" hidden="1" x14ac:dyDescent="0.3">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8">
        <v>233.86</v>
      </c>
      <c r="S233" s="18"/>
      <c r="T233" s="18"/>
      <c r="U233" s="1">
        <v>2</v>
      </c>
      <c r="V233" s="6">
        <v>0.45</v>
      </c>
      <c r="W233" s="9">
        <v>-102.048</v>
      </c>
    </row>
    <row r="234" spans="1:23" hidden="1" x14ac:dyDescent="0.3">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8">
        <v>620.61450000000002</v>
      </c>
      <c r="S234" s="18"/>
      <c r="T234" s="18"/>
      <c r="U234" s="1">
        <v>3</v>
      </c>
      <c r="V234" s="6">
        <v>0.45</v>
      </c>
      <c r="W234" s="9">
        <v>-248.2458</v>
      </c>
    </row>
    <row r="235" spans="1:23" hidden="1" x14ac:dyDescent="0.3">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8">
        <v>5.3280000000000003</v>
      </c>
      <c r="S235" s="18"/>
      <c r="T235" s="18"/>
      <c r="U235" s="1">
        <v>2</v>
      </c>
      <c r="V235" s="6">
        <v>0.7</v>
      </c>
      <c r="W235" s="9">
        <v>-3.552</v>
      </c>
    </row>
    <row r="236" spans="1:23" hidden="1" x14ac:dyDescent="0.3">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8">
        <v>258.072</v>
      </c>
      <c r="S236" s="18"/>
      <c r="T236" s="18"/>
      <c r="U236" s="1">
        <v>3</v>
      </c>
      <c r="V236" s="6">
        <v>0.2</v>
      </c>
      <c r="W236" s="9">
        <v>0</v>
      </c>
    </row>
    <row r="237" spans="1:23" hidden="1" x14ac:dyDescent="0.3">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8">
        <v>617.976</v>
      </c>
      <c r="S237" s="18"/>
      <c r="T237" s="18"/>
      <c r="U237" s="1">
        <v>3</v>
      </c>
      <c r="V237" s="6">
        <v>0.2</v>
      </c>
      <c r="W237" s="9">
        <v>-7.7247000000000003</v>
      </c>
    </row>
    <row r="238" spans="1:23" x14ac:dyDescent="0.3">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8">
        <v>10.56</v>
      </c>
      <c r="S238" s="18"/>
      <c r="T238" s="18" t="str">
        <f>IF(ABS(R238)&gt;=1000000000, TEXT(R238/1000000000,"0.00") &amp; "B",
 IF(ABS(R238)&gt;=1000000, TEXT(R238/1000000,"0.00") &amp; "M",
 IF(ABS(R238)&gt;=1000, TEXT(R238/1000,"0.00") &amp; "K",
 TEXT(R238,"0"))))</f>
        <v>11</v>
      </c>
      <c r="U238" s="1">
        <v>2</v>
      </c>
      <c r="V238" s="6">
        <v>0</v>
      </c>
      <c r="W238" s="9">
        <v>4.7519999999999998</v>
      </c>
    </row>
    <row r="239" spans="1:23" hidden="1" x14ac:dyDescent="0.3">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8">
        <v>25.92</v>
      </c>
      <c r="S239" s="18"/>
      <c r="T239" s="18"/>
      <c r="U239" s="1">
        <v>5</v>
      </c>
      <c r="V239" s="6">
        <v>0.2</v>
      </c>
      <c r="W239" s="9">
        <v>9.3960000000000008</v>
      </c>
    </row>
    <row r="240" spans="1:23" hidden="1" x14ac:dyDescent="0.3">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8">
        <v>419.68</v>
      </c>
      <c r="S240" s="18"/>
      <c r="T240" s="18"/>
      <c r="U240" s="1">
        <v>5</v>
      </c>
      <c r="V240" s="6">
        <v>0.6</v>
      </c>
      <c r="W240" s="9">
        <v>-356.72800000000001</v>
      </c>
    </row>
    <row r="241" spans="1:23" hidden="1" x14ac:dyDescent="0.3">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8">
        <v>11.688000000000001</v>
      </c>
      <c r="S241" s="18"/>
      <c r="T241" s="18"/>
      <c r="U241" s="1">
        <v>3</v>
      </c>
      <c r="V241" s="6">
        <v>0.6</v>
      </c>
      <c r="W241" s="9">
        <v>-4.6752000000000002</v>
      </c>
    </row>
    <row r="242" spans="1:23" hidden="1" x14ac:dyDescent="0.3">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8">
        <v>31.984000000000002</v>
      </c>
      <c r="S242" s="18"/>
      <c r="T242" s="18"/>
      <c r="U242" s="1">
        <v>2</v>
      </c>
      <c r="V242" s="6">
        <v>0.2</v>
      </c>
      <c r="W242" s="9">
        <v>11.1944</v>
      </c>
    </row>
    <row r="243" spans="1:23" hidden="1" x14ac:dyDescent="0.3">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8">
        <v>177.22499999999999</v>
      </c>
      <c r="S243" s="18"/>
      <c r="T243" s="18"/>
      <c r="U243" s="1">
        <v>5</v>
      </c>
      <c r="V243" s="6">
        <v>0.5</v>
      </c>
      <c r="W243" s="9">
        <v>-120.51300000000001</v>
      </c>
    </row>
    <row r="244" spans="1:23" hidden="1" x14ac:dyDescent="0.3">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8">
        <v>4.0439999999999996</v>
      </c>
      <c r="S244" s="18"/>
      <c r="T244" s="18"/>
      <c r="U244" s="1">
        <v>3</v>
      </c>
      <c r="V244" s="6">
        <v>0.6</v>
      </c>
      <c r="W244" s="9">
        <v>-2.8308</v>
      </c>
    </row>
    <row r="245" spans="1:23" hidden="1" x14ac:dyDescent="0.3">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8">
        <v>7.4080000000000004</v>
      </c>
      <c r="S245" s="18"/>
      <c r="T245" s="18"/>
      <c r="U245" s="1">
        <v>2</v>
      </c>
      <c r="V245" s="6">
        <v>0.2</v>
      </c>
      <c r="W245" s="9">
        <v>1.2038</v>
      </c>
    </row>
    <row r="246" spans="1:23" hidden="1" x14ac:dyDescent="0.3">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8">
        <v>2001.86</v>
      </c>
      <c r="S246" s="18"/>
      <c r="T246" s="18"/>
      <c r="U246" s="1">
        <v>7</v>
      </c>
      <c r="V246" s="6">
        <v>0</v>
      </c>
      <c r="W246" s="9">
        <v>580.5394</v>
      </c>
    </row>
    <row r="247" spans="1:23" hidden="1" x14ac:dyDescent="0.3">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8">
        <v>166.72</v>
      </c>
      <c r="S247" s="18"/>
      <c r="T247" s="18"/>
      <c r="U247" s="1">
        <v>2</v>
      </c>
      <c r="V247" s="6">
        <v>0</v>
      </c>
      <c r="W247" s="9">
        <v>41.68</v>
      </c>
    </row>
    <row r="248" spans="1:23" hidden="1" x14ac:dyDescent="0.3">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8">
        <v>47.88</v>
      </c>
      <c r="S248" s="18"/>
      <c r="T248" s="18"/>
      <c r="U248" s="1">
        <v>6</v>
      </c>
      <c r="V248" s="6">
        <v>0</v>
      </c>
      <c r="W248" s="9">
        <v>23.94</v>
      </c>
    </row>
    <row r="249" spans="1:23" hidden="1" x14ac:dyDescent="0.3">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8">
        <v>1503.25</v>
      </c>
      <c r="S249" s="18"/>
      <c r="T249" s="18"/>
      <c r="U249" s="1">
        <v>5</v>
      </c>
      <c r="V249" s="6">
        <v>0</v>
      </c>
      <c r="W249" s="9">
        <v>496.07249999999999</v>
      </c>
    </row>
    <row r="250" spans="1:23" hidden="1" x14ac:dyDescent="0.3">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8">
        <v>25.92</v>
      </c>
      <c r="S250" s="18"/>
      <c r="T250" s="18"/>
      <c r="U250" s="1">
        <v>4</v>
      </c>
      <c r="V250" s="6">
        <v>0</v>
      </c>
      <c r="W250" s="9">
        <v>12.441599999999999</v>
      </c>
    </row>
    <row r="251" spans="1:23" x14ac:dyDescent="0.3">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8">
        <v>321.56799999999998</v>
      </c>
      <c r="S251" s="18"/>
      <c r="T251" s="18" t="str">
        <f t="shared" ref="T251:T253" si="16">IF(ABS(R251)&gt;=1000000000, TEXT(R251/1000000000,"0.00") &amp; "B",
 IF(ABS(R251)&gt;=1000000, TEXT(R251/1000000,"0.00") &amp; "M",
 IF(ABS(R251)&gt;=1000, TEXT(R251/1000,"0.00") &amp; "K",
 TEXT(R251,"0"))))</f>
        <v>322</v>
      </c>
      <c r="U251" s="1">
        <v>2</v>
      </c>
      <c r="V251" s="6">
        <v>0.2</v>
      </c>
      <c r="W251" s="9">
        <v>28.1372</v>
      </c>
    </row>
    <row r="252" spans="1:23" x14ac:dyDescent="0.3">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8">
        <v>7.61</v>
      </c>
      <c r="S252" s="18"/>
      <c r="T252" s="18" t="str">
        <f t="shared" si="16"/>
        <v>8</v>
      </c>
      <c r="U252" s="1">
        <v>1</v>
      </c>
      <c r="V252" s="6">
        <v>0</v>
      </c>
      <c r="W252" s="9">
        <v>3.5767000000000002</v>
      </c>
    </row>
    <row r="253" spans="1:23" x14ac:dyDescent="0.3">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8">
        <v>3347.37</v>
      </c>
      <c r="S253" s="18"/>
      <c r="T253" s="18" t="str">
        <f t="shared" si="16"/>
        <v>3.35K</v>
      </c>
      <c r="U253" s="1">
        <v>13</v>
      </c>
      <c r="V253" s="6">
        <v>0</v>
      </c>
      <c r="W253" s="9">
        <v>636.00030000000004</v>
      </c>
    </row>
    <row r="254" spans="1:23" hidden="1" x14ac:dyDescent="0.3">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8">
        <v>80.58</v>
      </c>
      <c r="S254" s="18"/>
      <c r="T254" s="18"/>
      <c r="U254" s="1">
        <v>6</v>
      </c>
      <c r="V254" s="6">
        <v>0</v>
      </c>
      <c r="W254" s="9">
        <v>22.5624</v>
      </c>
    </row>
    <row r="255" spans="1:23" hidden="1" x14ac:dyDescent="0.3">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8">
        <v>361.92</v>
      </c>
      <c r="S255" s="18"/>
      <c r="T255" s="18"/>
      <c r="U255" s="1">
        <v>4</v>
      </c>
      <c r="V255" s="6">
        <v>0</v>
      </c>
      <c r="W255" s="9">
        <v>162.864</v>
      </c>
    </row>
    <row r="256" spans="1:23" hidden="1" x14ac:dyDescent="0.3">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8">
        <v>12.132</v>
      </c>
      <c r="S256" s="18"/>
      <c r="T256" s="18"/>
      <c r="U256" s="1">
        <v>9</v>
      </c>
      <c r="V256" s="6">
        <v>0.6</v>
      </c>
      <c r="W256" s="9">
        <v>-8.4923999999999999</v>
      </c>
    </row>
    <row r="257" spans="1:23" hidden="1" x14ac:dyDescent="0.3">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8">
        <v>82.367999999999995</v>
      </c>
      <c r="S257" s="18"/>
      <c r="T257" s="18"/>
      <c r="U257" s="1">
        <v>2</v>
      </c>
      <c r="V257" s="6">
        <v>0.2</v>
      </c>
      <c r="W257" s="9">
        <v>-19.5624</v>
      </c>
    </row>
    <row r="258" spans="1:23" hidden="1" x14ac:dyDescent="0.3">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8">
        <v>53.92</v>
      </c>
      <c r="S258" s="18"/>
      <c r="T258" s="18"/>
      <c r="U258" s="1">
        <v>5</v>
      </c>
      <c r="V258" s="6">
        <v>0.2</v>
      </c>
      <c r="W258" s="9">
        <v>4.0439999999999996</v>
      </c>
    </row>
    <row r="259" spans="1:23" hidden="1" x14ac:dyDescent="0.3">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8">
        <v>647.904</v>
      </c>
      <c r="S259" s="18"/>
      <c r="T259" s="18"/>
      <c r="U259" s="1">
        <v>6</v>
      </c>
      <c r="V259" s="6">
        <v>0.2</v>
      </c>
      <c r="W259" s="9">
        <v>56.691600000000001</v>
      </c>
    </row>
    <row r="260" spans="1:23" hidden="1" x14ac:dyDescent="0.3">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8">
        <v>20.37</v>
      </c>
      <c r="S260" s="18"/>
      <c r="T260" s="18"/>
      <c r="U260" s="1">
        <v>3</v>
      </c>
      <c r="V260" s="6">
        <v>0</v>
      </c>
      <c r="W260" s="9">
        <v>6.9257999999999997</v>
      </c>
    </row>
    <row r="261" spans="1:23" hidden="1" x14ac:dyDescent="0.3">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8">
        <v>221.55</v>
      </c>
      <c r="S261" s="18"/>
      <c r="T261" s="18"/>
      <c r="U261" s="1">
        <v>3</v>
      </c>
      <c r="V261" s="6">
        <v>0</v>
      </c>
      <c r="W261" s="9">
        <v>6.6464999999999996</v>
      </c>
    </row>
    <row r="262" spans="1:23" hidden="1" x14ac:dyDescent="0.3">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8">
        <v>17.52</v>
      </c>
      <c r="S262" s="18"/>
      <c r="T262" s="18"/>
      <c r="U262" s="1">
        <v>5</v>
      </c>
      <c r="V262" s="6">
        <v>0.2</v>
      </c>
      <c r="W262" s="9">
        <v>6.1319999999999997</v>
      </c>
    </row>
    <row r="263" spans="1:23" hidden="1" x14ac:dyDescent="0.3">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8">
        <v>1.6240000000000001</v>
      </c>
      <c r="S263" s="18"/>
      <c r="T263" s="18"/>
      <c r="U263" s="1">
        <v>2</v>
      </c>
      <c r="V263" s="6">
        <v>0.8</v>
      </c>
      <c r="W263" s="9">
        <v>-4.4660000000000002</v>
      </c>
    </row>
    <row r="264" spans="1:23" hidden="1" x14ac:dyDescent="0.3">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8">
        <v>3059.982</v>
      </c>
      <c r="S264" s="18"/>
      <c r="T264" s="18"/>
      <c r="U264" s="1">
        <v>3</v>
      </c>
      <c r="V264" s="6">
        <v>0.4</v>
      </c>
      <c r="W264" s="9">
        <v>-509.99700000000001</v>
      </c>
    </row>
    <row r="265" spans="1:23" hidden="1" x14ac:dyDescent="0.3">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8">
        <v>2519.9580000000001</v>
      </c>
      <c r="S265" s="18"/>
      <c r="T265" s="18"/>
      <c r="U265" s="1">
        <v>7</v>
      </c>
      <c r="V265" s="6">
        <v>0.4</v>
      </c>
      <c r="W265" s="9">
        <v>-251.9958</v>
      </c>
    </row>
    <row r="266" spans="1:23" hidden="1" x14ac:dyDescent="0.3">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8">
        <v>328.22399999999999</v>
      </c>
      <c r="S266" s="18"/>
      <c r="T266" s="18"/>
      <c r="U266" s="1">
        <v>4</v>
      </c>
      <c r="V266" s="6">
        <v>0.2</v>
      </c>
      <c r="W266" s="9">
        <v>28.7196</v>
      </c>
    </row>
    <row r="267" spans="1:23" x14ac:dyDescent="0.3">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8">
        <v>79.900000000000006</v>
      </c>
      <c r="S267" s="18"/>
      <c r="T267" s="18" t="str">
        <f>IF(ABS(R267)&gt;=1000000000, TEXT(R267/1000000000,"0.00") &amp; "B",
 IF(ABS(R267)&gt;=1000000, TEXT(R267/1000000,"0.00") &amp; "M",
 IF(ABS(R267)&gt;=1000, TEXT(R267/1000,"0.00") &amp; "K",
 TEXT(R267,"0"))))</f>
        <v>80</v>
      </c>
      <c r="U267" s="1">
        <v>2</v>
      </c>
      <c r="V267" s="6">
        <v>0</v>
      </c>
      <c r="W267" s="9">
        <v>35.155999999999999</v>
      </c>
    </row>
    <row r="268" spans="1:23" hidden="1" x14ac:dyDescent="0.3">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8">
        <v>14.016</v>
      </c>
      <c r="S268" s="18"/>
      <c r="T268" s="18"/>
      <c r="U268" s="1">
        <v>3</v>
      </c>
      <c r="V268" s="6">
        <v>0.2</v>
      </c>
      <c r="W268" s="9">
        <v>4.7304000000000004</v>
      </c>
    </row>
    <row r="269" spans="1:23" hidden="1" x14ac:dyDescent="0.3">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8">
        <v>7.56</v>
      </c>
      <c r="S269" s="18"/>
      <c r="T269" s="18"/>
      <c r="U269" s="1">
        <v>6</v>
      </c>
      <c r="V269" s="6">
        <v>0</v>
      </c>
      <c r="W269" s="9">
        <v>0.3024</v>
      </c>
    </row>
    <row r="270" spans="1:23" hidden="1" x14ac:dyDescent="0.3">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8">
        <v>37.207999999999998</v>
      </c>
      <c r="S270" s="18"/>
      <c r="T270" s="18"/>
      <c r="U270" s="1">
        <v>1</v>
      </c>
      <c r="V270" s="6">
        <v>0.2</v>
      </c>
      <c r="W270" s="9">
        <v>-7.4416000000000002</v>
      </c>
    </row>
    <row r="271" spans="1:23" hidden="1" x14ac:dyDescent="0.3">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8">
        <v>57.576000000000001</v>
      </c>
      <c r="S271" s="18"/>
      <c r="T271" s="18"/>
      <c r="U271" s="1">
        <v>3</v>
      </c>
      <c r="V271" s="6">
        <v>0.2</v>
      </c>
      <c r="W271" s="9">
        <v>21.591000000000001</v>
      </c>
    </row>
    <row r="272" spans="1:23" x14ac:dyDescent="0.3">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8">
        <v>725.84</v>
      </c>
      <c r="S272" s="18"/>
      <c r="T272" s="18" t="str">
        <f t="shared" ref="T272:T277" si="17">IF(ABS(R272)&gt;=1000000000, TEXT(R272/1000000000,"0.00") &amp; "B",
 IF(ABS(R272)&gt;=1000000, TEXT(R272/1000000,"0.00") &amp; "M",
 IF(ABS(R272)&gt;=1000, TEXT(R272/1000,"0.00") &amp; "K",
 TEXT(R272,"0"))))</f>
        <v>726</v>
      </c>
      <c r="U272" s="1">
        <v>4</v>
      </c>
      <c r="V272" s="6">
        <v>0</v>
      </c>
      <c r="W272" s="9">
        <v>210.49359999999999</v>
      </c>
    </row>
    <row r="273" spans="1:23" x14ac:dyDescent="0.3">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8">
        <v>209.93</v>
      </c>
      <c r="S273" s="18"/>
      <c r="T273" s="18" t="str">
        <f t="shared" si="17"/>
        <v>210</v>
      </c>
      <c r="U273" s="1">
        <v>7</v>
      </c>
      <c r="V273" s="6">
        <v>0</v>
      </c>
      <c r="W273" s="9">
        <v>92.369200000000006</v>
      </c>
    </row>
    <row r="274" spans="1:23" x14ac:dyDescent="0.3">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8">
        <v>5.28</v>
      </c>
      <c r="S274" s="18"/>
      <c r="T274" s="18" t="str">
        <f t="shared" si="17"/>
        <v>5</v>
      </c>
      <c r="U274" s="1">
        <v>3</v>
      </c>
      <c r="V274" s="6">
        <v>0</v>
      </c>
      <c r="W274" s="9">
        <v>2.3231999999999999</v>
      </c>
    </row>
    <row r="275" spans="1:23" x14ac:dyDescent="0.3">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8">
        <v>10.92</v>
      </c>
      <c r="S275" s="18"/>
      <c r="T275" s="18" t="str">
        <f t="shared" si="17"/>
        <v>11</v>
      </c>
      <c r="U275" s="1">
        <v>3</v>
      </c>
      <c r="V275" s="6">
        <v>0.2</v>
      </c>
      <c r="W275" s="9">
        <v>4.0949999999999998</v>
      </c>
    </row>
    <row r="276" spans="1:23" x14ac:dyDescent="0.3">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8">
        <v>8.82</v>
      </c>
      <c r="S276" s="18"/>
      <c r="T276" s="18" t="str">
        <f t="shared" si="17"/>
        <v>9</v>
      </c>
      <c r="U276" s="1">
        <v>2</v>
      </c>
      <c r="V276" s="6">
        <v>0</v>
      </c>
      <c r="W276" s="9">
        <v>4.0571999999999999</v>
      </c>
    </row>
    <row r="277" spans="1:23" x14ac:dyDescent="0.3">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8">
        <v>5.98</v>
      </c>
      <c r="S277" s="18"/>
      <c r="T277" s="18" t="str">
        <f t="shared" si="17"/>
        <v>6</v>
      </c>
      <c r="U277" s="1">
        <v>1</v>
      </c>
      <c r="V277" s="6">
        <v>0</v>
      </c>
      <c r="W277" s="9">
        <v>1.5548</v>
      </c>
    </row>
    <row r="278" spans="1:23" hidden="1" x14ac:dyDescent="0.3">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8">
        <v>11.648</v>
      </c>
      <c r="S278" s="18"/>
      <c r="T278" s="18"/>
      <c r="U278" s="1">
        <v>2</v>
      </c>
      <c r="V278" s="6">
        <v>0.2</v>
      </c>
      <c r="W278" s="9">
        <v>4.0768000000000004</v>
      </c>
    </row>
    <row r="279" spans="1:23" hidden="1" x14ac:dyDescent="0.3">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8">
        <v>18.175999999999998</v>
      </c>
      <c r="S279" s="18"/>
      <c r="T279" s="18"/>
      <c r="U279" s="1">
        <v>4</v>
      </c>
      <c r="V279" s="6">
        <v>0.2</v>
      </c>
      <c r="W279" s="9">
        <v>5.9071999999999996</v>
      </c>
    </row>
    <row r="280" spans="1:23" hidden="1" x14ac:dyDescent="0.3">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8">
        <v>59.712000000000003</v>
      </c>
      <c r="S280" s="18"/>
      <c r="T280" s="18"/>
      <c r="U280" s="1">
        <v>6</v>
      </c>
      <c r="V280" s="6">
        <v>0.2</v>
      </c>
      <c r="W280" s="9">
        <v>5.9711999999999996</v>
      </c>
    </row>
    <row r="281" spans="1:23" hidden="1" x14ac:dyDescent="0.3">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8">
        <v>24.84</v>
      </c>
      <c r="S281" s="18"/>
      <c r="T281" s="18"/>
      <c r="U281" s="1">
        <v>3</v>
      </c>
      <c r="V281" s="6">
        <v>0.2</v>
      </c>
      <c r="W281" s="9">
        <v>8.6940000000000008</v>
      </c>
    </row>
    <row r="282" spans="1:23" hidden="1" x14ac:dyDescent="0.3">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8">
        <v>2.08</v>
      </c>
      <c r="S282" s="18"/>
      <c r="T282" s="18"/>
      <c r="U282" s="1">
        <v>5</v>
      </c>
      <c r="V282" s="6">
        <v>0.8</v>
      </c>
      <c r="W282" s="9">
        <v>-3.4319999999999999</v>
      </c>
    </row>
    <row r="283" spans="1:23" hidden="1" x14ac:dyDescent="0.3">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8">
        <v>1114.4000000000001</v>
      </c>
      <c r="S283" s="18"/>
      <c r="T283" s="18"/>
      <c r="U283" s="1">
        <v>7</v>
      </c>
      <c r="V283" s="6">
        <v>0.2</v>
      </c>
      <c r="W283" s="9">
        <v>376.11</v>
      </c>
    </row>
    <row r="284" spans="1:23" x14ac:dyDescent="0.3">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8">
        <v>1038.8399999999999</v>
      </c>
      <c r="S284" s="18"/>
      <c r="T284" s="18" t="str">
        <f t="shared" ref="T284:T287" si="18">IF(ABS(R284)&gt;=1000000000, TEXT(R284/1000000000,"0.00") &amp; "B",
 IF(ABS(R284)&gt;=1000000, TEXT(R284/1000000,"0.00") &amp; "M",
 IF(ABS(R284)&gt;=1000, TEXT(R284/1000,"0.00") &amp; "K",
 TEXT(R284,"0"))))</f>
        <v>1.04K</v>
      </c>
      <c r="U284" s="1">
        <v>5</v>
      </c>
      <c r="V284" s="6">
        <v>0.2</v>
      </c>
      <c r="W284" s="9">
        <v>51.942</v>
      </c>
    </row>
    <row r="285" spans="1:23" x14ac:dyDescent="0.3">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8">
        <v>141.76</v>
      </c>
      <c r="S285" s="18"/>
      <c r="T285" s="18" t="str">
        <f t="shared" si="18"/>
        <v>142</v>
      </c>
      <c r="U285" s="1">
        <v>5</v>
      </c>
      <c r="V285" s="6">
        <v>0.2</v>
      </c>
      <c r="W285" s="9">
        <v>47.844000000000001</v>
      </c>
    </row>
    <row r="286" spans="1:23" x14ac:dyDescent="0.3">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8">
        <v>239.8</v>
      </c>
      <c r="S286" s="18"/>
      <c r="T286" s="18" t="str">
        <f t="shared" si="18"/>
        <v>240</v>
      </c>
      <c r="U286" s="1">
        <v>5</v>
      </c>
      <c r="V286" s="6">
        <v>0.2</v>
      </c>
      <c r="W286" s="9">
        <v>47.96</v>
      </c>
    </row>
    <row r="287" spans="1:23" x14ac:dyDescent="0.3">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8">
        <v>31.103999999999999</v>
      </c>
      <c r="S287" s="18"/>
      <c r="T287" s="18" t="str">
        <f t="shared" si="18"/>
        <v>31</v>
      </c>
      <c r="U287" s="1">
        <v>6</v>
      </c>
      <c r="V287" s="6">
        <v>0.2</v>
      </c>
      <c r="W287" s="9">
        <v>10.8864</v>
      </c>
    </row>
    <row r="288" spans="1:23" hidden="1" x14ac:dyDescent="0.3">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8">
        <v>254.05799999999999</v>
      </c>
      <c r="S288" s="18"/>
      <c r="T288" s="18"/>
      <c r="U288" s="1">
        <v>7</v>
      </c>
      <c r="V288" s="6">
        <v>0.7</v>
      </c>
      <c r="W288" s="9">
        <v>-169.37200000000001</v>
      </c>
    </row>
    <row r="289" spans="1:23" hidden="1" x14ac:dyDescent="0.3">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8">
        <v>194.52799999999999</v>
      </c>
      <c r="S289" s="18"/>
      <c r="T289" s="18"/>
      <c r="U289" s="1">
        <v>2</v>
      </c>
      <c r="V289" s="6">
        <v>0.2</v>
      </c>
      <c r="W289" s="9">
        <v>24.315999999999999</v>
      </c>
    </row>
    <row r="290" spans="1:23" hidden="1" x14ac:dyDescent="0.3">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8">
        <v>961.48</v>
      </c>
      <c r="S290" s="18"/>
      <c r="T290" s="18"/>
      <c r="U290" s="1">
        <v>5</v>
      </c>
      <c r="V290" s="6">
        <v>0.2</v>
      </c>
      <c r="W290" s="9">
        <v>-204.31450000000001</v>
      </c>
    </row>
    <row r="291" spans="1:23" hidden="1" x14ac:dyDescent="0.3">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8">
        <v>19.096</v>
      </c>
      <c r="S291" s="18"/>
      <c r="T291" s="18"/>
      <c r="U291" s="1">
        <v>7</v>
      </c>
      <c r="V291" s="6">
        <v>0.2</v>
      </c>
      <c r="W291" s="9">
        <v>6.6836000000000002</v>
      </c>
    </row>
    <row r="292" spans="1:23" hidden="1" x14ac:dyDescent="0.3">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8">
        <v>18.495999999999999</v>
      </c>
      <c r="S292" s="18"/>
      <c r="T292" s="18"/>
      <c r="U292" s="1">
        <v>8</v>
      </c>
      <c r="V292" s="6">
        <v>0.2</v>
      </c>
      <c r="W292" s="9">
        <v>6.2423999999999999</v>
      </c>
    </row>
    <row r="293" spans="1:23" hidden="1" x14ac:dyDescent="0.3">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8">
        <v>255.98400000000001</v>
      </c>
      <c r="S293" s="18"/>
      <c r="T293" s="18"/>
      <c r="U293" s="1">
        <v>2</v>
      </c>
      <c r="V293" s="6">
        <v>0.2</v>
      </c>
      <c r="W293" s="9">
        <v>54.396599999999999</v>
      </c>
    </row>
    <row r="294" spans="1:23" hidden="1" x14ac:dyDescent="0.3">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8">
        <v>86.97</v>
      </c>
      <c r="S294" s="18"/>
      <c r="T294" s="18"/>
      <c r="U294" s="1">
        <v>3</v>
      </c>
      <c r="V294" s="6">
        <v>0.5</v>
      </c>
      <c r="W294" s="9">
        <v>-48.703200000000002</v>
      </c>
    </row>
    <row r="295" spans="1:23" x14ac:dyDescent="0.3">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8">
        <v>300.416</v>
      </c>
      <c r="S295" s="18"/>
      <c r="T295" s="18" t="str">
        <f t="shared" ref="T295:T299" si="19">IF(ABS(R295)&gt;=1000000000, TEXT(R295/1000000000,"0.00") &amp; "B",
 IF(ABS(R295)&gt;=1000000, TEXT(R295/1000000,"0.00") &amp; "M",
 IF(ABS(R295)&gt;=1000, TEXT(R295/1000,"0.00") &amp; "K",
 TEXT(R295,"0"))))</f>
        <v>300</v>
      </c>
      <c r="U295" s="1">
        <v>8</v>
      </c>
      <c r="V295" s="6">
        <v>0.2</v>
      </c>
      <c r="W295" s="9">
        <v>78.859200000000001</v>
      </c>
    </row>
    <row r="296" spans="1:23" x14ac:dyDescent="0.3">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8">
        <v>230.352</v>
      </c>
      <c r="S296" s="18"/>
      <c r="T296" s="18" t="str">
        <f t="shared" si="19"/>
        <v>230</v>
      </c>
      <c r="U296" s="1">
        <v>3</v>
      </c>
      <c r="V296" s="6">
        <v>0.2</v>
      </c>
      <c r="W296" s="9">
        <v>20.155799999999999</v>
      </c>
    </row>
    <row r="297" spans="1:23" x14ac:dyDescent="0.3">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8">
        <v>218.352</v>
      </c>
      <c r="S297" s="18"/>
      <c r="T297" s="18" t="str">
        <f t="shared" si="19"/>
        <v>218</v>
      </c>
      <c r="U297" s="1">
        <v>3</v>
      </c>
      <c r="V297" s="6">
        <v>0.2</v>
      </c>
      <c r="W297" s="9">
        <v>-24.564599999999999</v>
      </c>
    </row>
    <row r="298" spans="1:23" x14ac:dyDescent="0.3">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8">
        <v>78.599999999999994</v>
      </c>
      <c r="S298" s="18"/>
      <c r="T298" s="18" t="str">
        <f t="shared" si="19"/>
        <v>79</v>
      </c>
      <c r="U298" s="1">
        <v>5</v>
      </c>
      <c r="V298" s="6">
        <v>0.7</v>
      </c>
      <c r="W298" s="9">
        <v>-62.88</v>
      </c>
    </row>
    <row r="299" spans="1:23" x14ac:dyDescent="0.3">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8">
        <v>27.552</v>
      </c>
      <c r="S299" s="18"/>
      <c r="T299" s="18" t="str">
        <f t="shared" si="19"/>
        <v>28</v>
      </c>
      <c r="U299" s="1">
        <v>3</v>
      </c>
      <c r="V299" s="6">
        <v>0.2</v>
      </c>
      <c r="W299" s="9">
        <v>9.2988</v>
      </c>
    </row>
    <row r="300" spans="1:23" hidden="1" x14ac:dyDescent="0.3">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8">
        <v>32.4</v>
      </c>
      <c r="S300" s="18"/>
      <c r="T300" s="18"/>
      <c r="U300" s="1">
        <v>5</v>
      </c>
      <c r="V300" s="6">
        <v>0</v>
      </c>
      <c r="W300" s="9">
        <v>15.552</v>
      </c>
    </row>
    <row r="301" spans="1:23" hidden="1" x14ac:dyDescent="0.3">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8">
        <v>1082.48</v>
      </c>
      <c r="S301" s="18"/>
      <c r="T301" s="18"/>
      <c r="U301" s="1">
        <v>8</v>
      </c>
      <c r="V301" s="6">
        <v>0</v>
      </c>
      <c r="W301" s="9">
        <v>10.8248</v>
      </c>
    </row>
    <row r="302" spans="1:23" hidden="1" x14ac:dyDescent="0.3">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8">
        <v>56.91</v>
      </c>
      <c r="S302" s="18"/>
      <c r="T302" s="18"/>
      <c r="U302" s="1">
        <v>3</v>
      </c>
      <c r="V302" s="6">
        <v>0</v>
      </c>
      <c r="W302" s="9">
        <v>27.316800000000001</v>
      </c>
    </row>
    <row r="303" spans="1:23" hidden="1" x14ac:dyDescent="0.3">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8">
        <v>77.599999999999994</v>
      </c>
      <c r="S303" s="18"/>
      <c r="T303" s="18"/>
      <c r="U303" s="1">
        <v>4</v>
      </c>
      <c r="V303" s="6">
        <v>0</v>
      </c>
      <c r="W303" s="9">
        <v>38.024000000000001</v>
      </c>
    </row>
    <row r="304" spans="1:23" hidden="1" x14ac:dyDescent="0.3">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8">
        <v>14.28</v>
      </c>
      <c r="S304" s="18"/>
      <c r="T304" s="18"/>
      <c r="U304" s="1">
        <v>1</v>
      </c>
      <c r="V304" s="6">
        <v>0</v>
      </c>
      <c r="W304" s="9">
        <v>6.5688000000000004</v>
      </c>
    </row>
    <row r="305" spans="1:23" hidden="1" x14ac:dyDescent="0.3">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8">
        <v>219.07499999999999</v>
      </c>
      <c r="S305" s="18"/>
      <c r="T305" s="18"/>
      <c r="U305" s="1">
        <v>3</v>
      </c>
      <c r="V305" s="6">
        <v>0.5</v>
      </c>
      <c r="W305" s="9">
        <v>-131.44499999999999</v>
      </c>
    </row>
    <row r="306" spans="1:23" hidden="1" x14ac:dyDescent="0.3">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8">
        <v>26.8</v>
      </c>
      <c r="S306" s="18"/>
      <c r="T306" s="18"/>
      <c r="U306" s="1">
        <v>2</v>
      </c>
      <c r="V306" s="6">
        <v>0</v>
      </c>
      <c r="W306" s="9">
        <v>12.864000000000001</v>
      </c>
    </row>
    <row r="307" spans="1:23" hidden="1" x14ac:dyDescent="0.3">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8">
        <v>9.84</v>
      </c>
      <c r="S307" s="18"/>
      <c r="T307" s="18"/>
      <c r="U307" s="1">
        <v>3</v>
      </c>
      <c r="V307" s="6">
        <v>0</v>
      </c>
      <c r="W307" s="9">
        <v>2.8536000000000001</v>
      </c>
    </row>
    <row r="308" spans="1:23" hidden="1" x14ac:dyDescent="0.3">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8">
        <v>45.48</v>
      </c>
      <c r="S308" s="18"/>
      <c r="T308" s="18"/>
      <c r="U308" s="1">
        <v>3</v>
      </c>
      <c r="V308" s="6">
        <v>0</v>
      </c>
      <c r="W308" s="9">
        <v>20.9208</v>
      </c>
    </row>
    <row r="309" spans="1:23" hidden="1" x14ac:dyDescent="0.3">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8">
        <v>289.2</v>
      </c>
      <c r="S309" s="18"/>
      <c r="T309" s="18"/>
      <c r="U309" s="1">
        <v>6</v>
      </c>
      <c r="V309" s="6">
        <v>0</v>
      </c>
      <c r="W309" s="9">
        <v>83.867999999999995</v>
      </c>
    </row>
    <row r="310" spans="1:23" hidden="1" x14ac:dyDescent="0.3">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8">
        <v>4.8899999999999997</v>
      </c>
      <c r="S310" s="18"/>
      <c r="T310" s="18"/>
      <c r="U310" s="1">
        <v>1</v>
      </c>
      <c r="V310" s="6">
        <v>0</v>
      </c>
      <c r="W310" s="9">
        <v>2.0049000000000001</v>
      </c>
    </row>
    <row r="311" spans="1:23" x14ac:dyDescent="0.3">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8">
        <v>15.135999999999999</v>
      </c>
      <c r="S311" s="18"/>
      <c r="T311" s="18" t="str">
        <f t="shared" ref="T311:T314" si="20">IF(ABS(R311)&gt;=1000000000, TEXT(R311/1000000000,"0.00") &amp; "B",
 IF(ABS(R311)&gt;=1000000, TEXT(R311/1000000,"0.00") &amp; "M",
 IF(ABS(R311)&gt;=1000, TEXT(R311/1000,"0.00") &amp; "K",
 TEXT(R311,"0"))))</f>
        <v>15</v>
      </c>
      <c r="U311" s="1">
        <v>4</v>
      </c>
      <c r="V311" s="6">
        <v>0.2</v>
      </c>
      <c r="W311" s="9">
        <v>3.5948000000000002</v>
      </c>
    </row>
    <row r="312" spans="1:23" x14ac:dyDescent="0.3">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8">
        <v>466.76799999999997</v>
      </c>
      <c r="S312" s="18"/>
      <c r="T312" s="18" t="str">
        <f t="shared" si="20"/>
        <v>467</v>
      </c>
      <c r="U312" s="1">
        <v>2</v>
      </c>
      <c r="V312" s="6">
        <v>0.2</v>
      </c>
      <c r="W312" s="9">
        <v>52.511400000000002</v>
      </c>
    </row>
    <row r="313" spans="1:23" x14ac:dyDescent="0.3">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8">
        <v>15.231999999999999</v>
      </c>
      <c r="S313" s="18"/>
      <c r="T313" s="18" t="str">
        <f t="shared" si="20"/>
        <v>15</v>
      </c>
      <c r="U313" s="1">
        <v>1</v>
      </c>
      <c r="V313" s="6">
        <v>0.2</v>
      </c>
      <c r="W313" s="9">
        <v>1.7136</v>
      </c>
    </row>
    <row r="314" spans="1:23" x14ac:dyDescent="0.3">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8">
        <v>6.2640000000000002</v>
      </c>
      <c r="S314" s="18"/>
      <c r="T314" s="18" t="str">
        <f t="shared" si="20"/>
        <v>6</v>
      </c>
      <c r="U314" s="1">
        <v>3</v>
      </c>
      <c r="V314" s="6">
        <v>0.2</v>
      </c>
      <c r="W314" s="9">
        <v>2.0358000000000001</v>
      </c>
    </row>
    <row r="315" spans="1:23" hidden="1" x14ac:dyDescent="0.3">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8">
        <v>87.54</v>
      </c>
      <c r="S315" s="18"/>
      <c r="T315" s="18"/>
      <c r="U315" s="1">
        <v>3</v>
      </c>
      <c r="V315" s="6">
        <v>0</v>
      </c>
      <c r="W315" s="9">
        <v>37.642200000000003</v>
      </c>
    </row>
    <row r="316" spans="1:23" hidden="1" x14ac:dyDescent="0.3">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8">
        <v>178.38399999999999</v>
      </c>
      <c r="S316" s="18"/>
      <c r="T316" s="18"/>
      <c r="U316" s="1">
        <v>2</v>
      </c>
      <c r="V316" s="6">
        <v>0.2</v>
      </c>
      <c r="W316" s="9">
        <v>22.297999999999998</v>
      </c>
    </row>
    <row r="317" spans="1:23" hidden="1" x14ac:dyDescent="0.3">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8">
        <v>15.552</v>
      </c>
      <c r="S317" s="18"/>
      <c r="T317" s="18"/>
      <c r="U317" s="1">
        <v>3</v>
      </c>
      <c r="V317" s="6">
        <v>0.2</v>
      </c>
      <c r="W317" s="9">
        <v>5.4432</v>
      </c>
    </row>
    <row r="318" spans="1:23" hidden="1" x14ac:dyDescent="0.3">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8">
        <v>99.135999999999996</v>
      </c>
      <c r="S318" s="18"/>
      <c r="T318" s="18"/>
      <c r="U318" s="1">
        <v>4</v>
      </c>
      <c r="V318" s="6">
        <v>0.2</v>
      </c>
      <c r="W318" s="9">
        <v>8.6744000000000003</v>
      </c>
    </row>
    <row r="319" spans="1:23" hidden="1" x14ac:dyDescent="0.3">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8">
        <v>135.88200000000001</v>
      </c>
      <c r="S319" s="18"/>
      <c r="T319" s="18"/>
      <c r="U319" s="1">
        <v>1</v>
      </c>
      <c r="V319" s="6">
        <v>0.1</v>
      </c>
      <c r="W319" s="9">
        <v>24.1568</v>
      </c>
    </row>
    <row r="320" spans="1:23" hidden="1" x14ac:dyDescent="0.3">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8">
        <v>3991.98</v>
      </c>
      <c r="S320" s="18"/>
      <c r="T320" s="18"/>
      <c r="U320" s="1">
        <v>2</v>
      </c>
      <c r="V320" s="6">
        <v>0</v>
      </c>
      <c r="W320" s="9">
        <v>1995.99</v>
      </c>
    </row>
    <row r="321" spans="1:23" hidden="1" x14ac:dyDescent="0.3">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8">
        <v>275.94</v>
      </c>
      <c r="S321" s="18"/>
      <c r="T321" s="18"/>
      <c r="U321" s="1">
        <v>6</v>
      </c>
      <c r="V321" s="6">
        <v>0</v>
      </c>
      <c r="W321" s="9">
        <v>80.022599999999997</v>
      </c>
    </row>
    <row r="322" spans="1:23" hidden="1" x14ac:dyDescent="0.3">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8">
        <v>360</v>
      </c>
      <c r="S322" s="18"/>
      <c r="T322" s="18"/>
      <c r="U322" s="1">
        <v>4</v>
      </c>
      <c r="V322" s="6">
        <v>0</v>
      </c>
      <c r="W322" s="9">
        <v>129.6</v>
      </c>
    </row>
    <row r="323" spans="1:23" hidden="1" x14ac:dyDescent="0.3">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8">
        <v>43.57</v>
      </c>
      <c r="S323" s="18"/>
      <c r="T323" s="18"/>
      <c r="U323" s="1">
        <v>1</v>
      </c>
      <c r="V323" s="6">
        <v>0</v>
      </c>
      <c r="W323" s="9">
        <v>13.071</v>
      </c>
    </row>
    <row r="324" spans="1:23" x14ac:dyDescent="0.3">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8">
        <v>7.16</v>
      </c>
      <c r="S324" s="18"/>
      <c r="T324" s="18" t="str">
        <f t="shared" ref="T324:T326" si="21">IF(ABS(R324)&gt;=1000000000, TEXT(R324/1000000000,"0.00") &amp; "B",
 IF(ABS(R324)&gt;=1000000, TEXT(R324/1000000,"0.00") &amp; "M",
 IF(ABS(R324)&gt;=1000, TEXT(R324/1000,"0.00") &amp; "K",
 TEXT(R324,"0"))))</f>
        <v>7</v>
      </c>
      <c r="U324" s="1">
        <v>2</v>
      </c>
      <c r="V324" s="6">
        <v>0</v>
      </c>
      <c r="W324" s="9">
        <v>3.58</v>
      </c>
    </row>
    <row r="325" spans="1:23" x14ac:dyDescent="0.3">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8">
        <v>251.52</v>
      </c>
      <c r="S325" s="18"/>
      <c r="T325" s="18" t="str">
        <f t="shared" si="21"/>
        <v>252</v>
      </c>
      <c r="U325" s="1">
        <v>6</v>
      </c>
      <c r="V325" s="6">
        <v>0.2</v>
      </c>
      <c r="W325" s="9">
        <v>81.744</v>
      </c>
    </row>
    <row r="326" spans="1:23" x14ac:dyDescent="0.3">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8">
        <v>99.99</v>
      </c>
      <c r="S326" s="18"/>
      <c r="T326" s="18" t="str">
        <f t="shared" si="21"/>
        <v>100</v>
      </c>
      <c r="U326" s="1">
        <v>1</v>
      </c>
      <c r="V326" s="6">
        <v>0</v>
      </c>
      <c r="W326" s="9">
        <v>34.996499999999997</v>
      </c>
    </row>
    <row r="327" spans="1:23" hidden="1" x14ac:dyDescent="0.3">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8">
        <v>15.992000000000001</v>
      </c>
      <c r="S327" s="18"/>
      <c r="T327" s="18"/>
      <c r="U327" s="1">
        <v>1</v>
      </c>
      <c r="V327" s="6">
        <v>0.2</v>
      </c>
      <c r="W327" s="9">
        <v>0.99950000000000006</v>
      </c>
    </row>
    <row r="328" spans="1:23" hidden="1" x14ac:dyDescent="0.3">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8">
        <v>290.89800000000002</v>
      </c>
      <c r="S328" s="18"/>
      <c r="T328" s="18"/>
      <c r="U328" s="1">
        <v>3</v>
      </c>
      <c r="V328" s="6">
        <v>0.4</v>
      </c>
      <c r="W328" s="9">
        <v>-67.876199999999997</v>
      </c>
    </row>
    <row r="329" spans="1:23" hidden="1" x14ac:dyDescent="0.3">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8">
        <v>54.223999999999997</v>
      </c>
      <c r="S329" s="18"/>
      <c r="T329" s="18"/>
      <c r="U329" s="1">
        <v>2</v>
      </c>
      <c r="V329" s="6">
        <v>0.2</v>
      </c>
      <c r="W329" s="9">
        <v>3.3889999999999998</v>
      </c>
    </row>
    <row r="330" spans="1:23" hidden="1" x14ac:dyDescent="0.3">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8">
        <v>786.74400000000003</v>
      </c>
      <c r="S330" s="18"/>
      <c r="T330" s="18"/>
      <c r="U330" s="1">
        <v>4</v>
      </c>
      <c r="V330" s="6">
        <v>0.3</v>
      </c>
      <c r="W330" s="9">
        <v>-258.5016</v>
      </c>
    </row>
    <row r="331" spans="1:23" hidden="1" x14ac:dyDescent="0.3">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8">
        <v>100.24</v>
      </c>
      <c r="S331" s="18"/>
      <c r="T331" s="18"/>
      <c r="U331" s="1">
        <v>10</v>
      </c>
      <c r="V331" s="6">
        <v>0.2</v>
      </c>
      <c r="W331" s="9">
        <v>33.831000000000003</v>
      </c>
    </row>
    <row r="332" spans="1:23" hidden="1" x14ac:dyDescent="0.3">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8">
        <v>37.764000000000003</v>
      </c>
      <c r="S332" s="18"/>
      <c r="T332" s="18"/>
      <c r="U332" s="1">
        <v>6</v>
      </c>
      <c r="V332" s="6">
        <v>0.7</v>
      </c>
      <c r="W332" s="9">
        <v>-27.6936</v>
      </c>
    </row>
    <row r="333" spans="1:23" hidden="1" x14ac:dyDescent="0.3">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8">
        <v>82.8</v>
      </c>
      <c r="S333" s="18"/>
      <c r="T333" s="18"/>
      <c r="U333" s="1">
        <v>2</v>
      </c>
      <c r="V333" s="6">
        <v>0.4</v>
      </c>
      <c r="W333" s="9">
        <v>-20.7</v>
      </c>
    </row>
    <row r="334" spans="1:23" hidden="1" x14ac:dyDescent="0.3">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8">
        <v>20.724</v>
      </c>
      <c r="S334" s="18"/>
      <c r="T334" s="18"/>
      <c r="U334" s="1">
        <v>2</v>
      </c>
      <c r="V334" s="6">
        <v>0.7</v>
      </c>
      <c r="W334" s="9">
        <v>-13.816000000000001</v>
      </c>
    </row>
    <row r="335" spans="1:23" hidden="1" x14ac:dyDescent="0.3">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8">
        <v>4.8959999999999999</v>
      </c>
      <c r="S335" s="18"/>
      <c r="T335" s="18"/>
      <c r="U335" s="1">
        <v>3</v>
      </c>
      <c r="V335" s="6">
        <v>0.7</v>
      </c>
      <c r="W335" s="9">
        <v>-3.4272</v>
      </c>
    </row>
    <row r="336" spans="1:23" x14ac:dyDescent="0.3">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8">
        <v>4.7519999999999998</v>
      </c>
      <c r="S336" s="18"/>
      <c r="T336" s="18" t="str">
        <f t="shared" ref="T336:T341" si="22">IF(ABS(R336)&gt;=1000000000, TEXT(R336/1000000000,"0.00") &amp; "B",
 IF(ABS(R336)&gt;=1000000, TEXT(R336/1000000,"0.00") &amp; "M",
 IF(ABS(R336)&gt;=1000, TEXT(R336/1000,"0.00") &amp; "K",
 TEXT(R336,"0"))))</f>
        <v>5</v>
      </c>
      <c r="U336" s="1">
        <v>1</v>
      </c>
      <c r="V336" s="6">
        <v>0.2</v>
      </c>
      <c r="W336" s="9">
        <v>1.6037999999999999</v>
      </c>
    </row>
    <row r="337" spans="1:23" x14ac:dyDescent="0.3">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8">
        <v>959.98400000000004</v>
      </c>
      <c r="S337" s="18"/>
      <c r="T337" s="18" t="str">
        <f t="shared" si="22"/>
        <v>960</v>
      </c>
      <c r="U337" s="1">
        <v>2</v>
      </c>
      <c r="V337" s="6">
        <v>0.2</v>
      </c>
      <c r="W337" s="9">
        <v>335.99439999999998</v>
      </c>
    </row>
    <row r="338" spans="1:23" x14ac:dyDescent="0.3">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8">
        <v>14.368</v>
      </c>
      <c r="S338" s="18"/>
      <c r="T338" s="18" t="str">
        <f t="shared" si="22"/>
        <v>14</v>
      </c>
      <c r="U338" s="1">
        <v>4</v>
      </c>
      <c r="V338" s="6">
        <v>0.2</v>
      </c>
      <c r="W338" s="9">
        <v>4.49</v>
      </c>
    </row>
    <row r="339" spans="1:23" x14ac:dyDescent="0.3">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8">
        <v>7.7119999999999997</v>
      </c>
      <c r="S339" s="18"/>
      <c r="T339" s="18" t="str">
        <f t="shared" si="22"/>
        <v>8</v>
      </c>
      <c r="U339" s="1">
        <v>2</v>
      </c>
      <c r="V339" s="6">
        <v>0.2</v>
      </c>
      <c r="W339" s="9">
        <v>2.7955999999999999</v>
      </c>
    </row>
    <row r="340" spans="1:23" x14ac:dyDescent="0.3">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8">
        <v>698.35199999999998</v>
      </c>
      <c r="S340" s="18"/>
      <c r="T340" s="18" t="str">
        <f t="shared" si="22"/>
        <v>698</v>
      </c>
      <c r="U340" s="1">
        <v>3</v>
      </c>
      <c r="V340" s="6">
        <v>0.2</v>
      </c>
      <c r="W340" s="9">
        <v>-17.4588</v>
      </c>
    </row>
    <row r="341" spans="1:23" x14ac:dyDescent="0.3">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8">
        <v>4.96</v>
      </c>
      <c r="S341" s="18"/>
      <c r="T341" s="18" t="str">
        <f t="shared" si="22"/>
        <v>5</v>
      </c>
      <c r="U341" s="1">
        <v>4</v>
      </c>
      <c r="V341" s="6">
        <v>0</v>
      </c>
      <c r="W341" s="9">
        <v>2.3311999999999999</v>
      </c>
    </row>
    <row r="342" spans="1:23" hidden="1" x14ac:dyDescent="0.3">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8">
        <v>17.856000000000002</v>
      </c>
      <c r="S342" s="18"/>
      <c r="T342" s="18"/>
      <c r="U342" s="1">
        <v>4</v>
      </c>
      <c r="V342" s="6">
        <v>0.2</v>
      </c>
      <c r="W342" s="9">
        <v>1.1160000000000001</v>
      </c>
    </row>
    <row r="343" spans="1:23" hidden="1" x14ac:dyDescent="0.3">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8">
        <v>509.97</v>
      </c>
      <c r="S343" s="18"/>
      <c r="T343" s="18"/>
      <c r="U343" s="1">
        <v>10</v>
      </c>
      <c r="V343" s="6">
        <v>0.7</v>
      </c>
      <c r="W343" s="9">
        <v>-407.976</v>
      </c>
    </row>
    <row r="344" spans="1:23" hidden="1" x14ac:dyDescent="0.3">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8">
        <v>30.992000000000001</v>
      </c>
      <c r="S344" s="18"/>
      <c r="T344" s="18"/>
      <c r="U344" s="1">
        <v>13</v>
      </c>
      <c r="V344" s="6">
        <v>0.2</v>
      </c>
      <c r="W344" s="9">
        <v>10.0724</v>
      </c>
    </row>
    <row r="345" spans="1:23" hidden="1" x14ac:dyDescent="0.3">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8">
        <v>71.927999999999997</v>
      </c>
      <c r="S345" s="18"/>
      <c r="T345" s="18"/>
      <c r="U345" s="1">
        <v>12</v>
      </c>
      <c r="V345" s="6">
        <v>0.4</v>
      </c>
      <c r="W345" s="9">
        <v>8.3916000000000004</v>
      </c>
    </row>
    <row r="346" spans="1:23" hidden="1" x14ac:dyDescent="0.3">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8">
        <v>88.8</v>
      </c>
      <c r="S346" s="18"/>
      <c r="T346" s="18"/>
      <c r="U346" s="1">
        <v>4</v>
      </c>
      <c r="V346" s="6">
        <v>0.2</v>
      </c>
      <c r="W346" s="9">
        <v>-2.2200000000000002</v>
      </c>
    </row>
    <row r="347" spans="1:23" x14ac:dyDescent="0.3">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8">
        <v>47.975999999999999</v>
      </c>
      <c r="S347" s="18"/>
      <c r="T347" s="18" t="str">
        <f>IF(ABS(R347)&gt;=1000000000, TEXT(R347/1000000000,"0.00") &amp; "B",
 IF(ABS(R347)&gt;=1000000, TEXT(R347/1000000,"0.00") &amp; "M",
 IF(ABS(R347)&gt;=1000, TEXT(R347/1000,"0.00") &amp; "K",
 TEXT(R347,"0"))))</f>
        <v>48</v>
      </c>
      <c r="U347" s="1">
        <v>3</v>
      </c>
      <c r="V347" s="6">
        <v>0.2</v>
      </c>
      <c r="W347" s="9">
        <v>4.7976000000000001</v>
      </c>
    </row>
    <row r="348" spans="1:23" hidden="1" x14ac:dyDescent="0.3">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8">
        <v>7.56</v>
      </c>
      <c r="S348" s="18"/>
      <c r="T348" s="18"/>
      <c r="U348" s="1">
        <v>3</v>
      </c>
      <c r="V348" s="6">
        <v>0</v>
      </c>
      <c r="W348" s="9">
        <v>3.0996000000000001</v>
      </c>
    </row>
    <row r="349" spans="1:23" hidden="1" x14ac:dyDescent="0.3">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8">
        <v>24.56</v>
      </c>
      <c r="S349" s="18"/>
      <c r="T349" s="18"/>
      <c r="U349" s="1">
        <v>2</v>
      </c>
      <c r="V349" s="6">
        <v>0</v>
      </c>
      <c r="W349" s="9">
        <v>11.543200000000001</v>
      </c>
    </row>
    <row r="350" spans="1:23" hidden="1" x14ac:dyDescent="0.3">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8">
        <v>12.96</v>
      </c>
      <c r="S350" s="18"/>
      <c r="T350" s="18"/>
      <c r="U350" s="1">
        <v>2</v>
      </c>
      <c r="V350" s="6">
        <v>0</v>
      </c>
      <c r="W350" s="9">
        <v>4.1471999999999998</v>
      </c>
    </row>
    <row r="351" spans="1:23" hidden="1" x14ac:dyDescent="0.3">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8">
        <v>6.79</v>
      </c>
      <c r="S351" s="18"/>
      <c r="T351" s="18"/>
      <c r="U351" s="1">
        <v>1</v>
      </c>
      <c r="V351" s="6">
        <v>0</v>
      </c>
      <c r="W351" s="9">
        <v>2.3086000000000002</v>
      </c>
    </row>
    <row r="352" spans="1:23" hidden="1" x14ac:dyDescent="0.3">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8">
        <v>24.56</v>
      </c>
      <c r="S352" s="18"/>
      <c r="T352" s="18"/>
      <c r="U352" s="1">
        <v>2</v>
      </c>
      <c r="V352" s="6">
        <v>0</v>
      </c>
      <c r="W352" s="9">
        <v>11.543200000000001</v>
      </c>
    </row>
    <row r="353" spans="1:23" hidden="1" x14ac:dyDescent="0.3">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8">
        <v>3.048</v>
      </c>
      <c r="S353" s="18"/>
      <c r="T353" s="18"/>
      <c r="U353" s="1">
        <v>1</v>
      </c>
      <c r="V353" s="6">
        <v>0.2</v>
      </c>
      <c r="W353" s="9">
        <v>1.0668</v>
      </c>
    </row>
    <row r="354" spans="1:23" hidden="1" x14ac:dyDescent="0.3">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8">
        <v>49.12</v>
      </c>
      <c r="S354" s="18"/>
      <c r="T354" s="18"/>
      <c r="U354" s="1">
        <v>4</v>
      </c>
      <c r="V354" s="6">
        <v>0</v>
      </c>
      <c r="W354" s="9">
        <v>23.086400000000001</v>
      </c>
    </row>
    <row r="355" spans="1:23" hidden="1" x14ac:dyDescent="0.3">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8">
        <v>4355.1679999999997</v>
      </c>
      <c r="S355" s="18"/>
      <c r="T355" s="18"/>
      <c r="U355" s="1">
        <v>4</v>
      </c>
      <c r="V355" s="6">
        <v>0.2</v>
      </c>
      <c r="W355" s="9">
        <v>1415.4295999999999</v>
      </c>
    </row>
    <row r="356" spans="1:23" hidden="1" x14ac:dyDescent="0.3">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8">
        <v>388.70400000000001</v>
      </c>
      <c r="S356" s="18"/>
      <c r="T356" s="18"/>
      <c r="U356" s="1">
        <v>6</v>
      </c>
      <c r="V356" s="6">
        <v>0.2</v>
      </c>
      <c r="W356" s="9">
        <v>-4.8587999999999996</v>
      </c>
    </row>
    <row r="357" spans="1:23" hidden="1" x14ac:dyDescent="0.3">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8">
        <v>8.26</v>
      </c>
      <c r="S357" s="18"/>
      <c r="T357" s="18"/>
      <c r="U357" s="1">
        <v>2</v>
      </c>
      <c r="V357" s="6">
        <v>0</v>
      </c>
      <c r="W357" s="9">
        <v>3.7995999999999999</v>
      </c>
    </row>
    <row r="358" spans="1:23" hidden="1" x14ac:dyDescent="0.3">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8">
        <v>17.04</v>
      </c>
      <c r="S358" s="18"/>
      <c r="T358" s="18"/>
      <c r="U358" s="1">
        <v>4</v>
      </c>
      <c r="V358" s="6">
        <v>0</v>
      </c>
      <c r="W358" s="9">
        <v>6.9863999999999997</v>
      </c>
    </row>
    <row r="359" spans="1:23" hidden="1" x14ac:dyDescent="0.3">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8">
        <v>34.4</v>
      </c>
      <c r="S359" s="18"/>
      <c r="T359" s="18"/>
      <c r="U359" s="1">
        <v>5</v>
      </c>
      <c r="V359" s="6">
        <v>0</v>
      </c>
      <c r="W359" s="9">
        <v>15.824</v>
      </c>
    </row>
    <row r="360" spans="1:23" hidden="1" x14ac:dyDescent="0.3">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8">
        <v>36.24</v>
      </c>
      <c r="S360" s="18"/>
      <c r="T360" s="18"/>
      <c r="U360" s="1">
        <v>5</v>
      </c>
      <c r="V360" s="6">
        <v>0.2</v>
      </c>
      <c r="W360" s="9">
        <v>11.324999999999999</v>
      </c>
    </row>
    <row r="361" spans="1:23" hidden="1" x14ac:dyDescent="0.3">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8">
        <v>647.84</v>
      </c>
      <c r="S361" s="18"/>
      <c r="T361" s="18"/>
      <c r="U361" s="1">
        <v>8</v>
      </c>
      <c r="V361" s="6">
        <v>0</v>
      </c>
      <c r="W361" s="9">
        <v>168.4384</v>
      </c>
    </row>
    <row r="362" spans="1:23" hidden="1" x14ac:dyDescent="0.3">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8">
        <v>20.7</v>
      </c>
      <c r="S362" s="18"/>
      <c r="T362" s="18"/>
      <c r="U362" s="1">
        <v>2</v>
      </c>
      <c r="V362" s="6">
        <v>0</v>
      </c>
      <c r="W362" s="9">
        <v>9.9359999999999999</v>
      </c>
    </row>
    <row r="363" spans="1:23" hidden="1" x14ac:dyDescent="0.3">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8">
        <v>20.7</v>
      </c>
      <c r="S363" s="18"/>
      <c r="T363" s="18"/>
      <c r="U363" s="1">
        <v>2</v>
      </c>
      <c r="V363" s="6">
        <v>0</v>
      </c>
      <c r="W363" s="9">
        <v>9.9359999999999999</v>
      </c>
    </row>
    <row r="364" spans="1:23" hidden="1" x14ac:dyDescent="0.3">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8">
        <v>488.64600000000002</v>
      </c>
      <c r="S364" s="18"/>
      <c r="T364" s="18"/>
      <c r="U364" s="1">
        <v>3</v>
      </c>
      <c r="V364" s="6">
        <v>0.1</v>
      </c>
      <c r="W364" s="9">
        <v>86.870400000000004</v>
      </c>
    </row>
    <row r="365" spans="1:23" hidden="1" x14ac:dyDescent="0.3">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8">
        <v>5.56</v>
      </c>
      <c r="S365" s="18"/>
      <c r="T365" s="18"/>
      <c r="U365" s="1">
        <v>2</v>
      </c>
      <c r="V365" s="6">
        <v>0</v>
      </c>
      <c r="W365" s="9">
        <v>1.4456</v>
      </c>
    </row>
    <row r="366" spans="1:23" hidden="1" x14ac:dyDescent="0.3">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8">
        <v>47.12</v>
      </c>
      <c r="S366" s="18"/>
      <c r="T366" s="18"/>
      <c r="U366" s="1">
        <v>8</v>
      </c>
      <c r="V366" s="6">
        <v>0</v>
      </c>
      <c r="W366" s="9">
        <v>20.732800000000001</v>
      </c>
    </row>
    <row r="367" spans="1:23" x14ac:dyDescent="0.3">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8">
        <v>211.96</v>
      </c>
      <c r="S367" s="18"/>
      <c r="T367" s="18" t="str">
        <f>IF(ABS(R367)&gt;=1000000000, TEXT(R367/1000000000,"0.00") &amp; "B",
 IF(ABS(R367)&gt;=1000000, TEXT(R367/1000000,"0.00") &amp; "M",
 IF(ABS(R367)&gt;=1000, TEXT(R367/1000,"0.00") &amp; "K",
 TEXT(R367,"0"))))</f>
        <v>212</v>
      </c>
      <c r="U367" s="1">
        <v>4</v>
      </c>
      <c r="V367" s="6">
        <v>0</v>
      </c>
      <c r="W367" s="9">
        <v>8.4784000000000006</v>
      </c>
    </row>
    <row r="368" spans="1:23" hidden="1" x14ac:dyDescent="0.3">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8">
        <v>23.2</v>
      </c>
      <c r="S368" s="18"/>
      <c r="T368" s="18"/>
      <c r="U368" s="1">
        <v>4</v>
      </c>
      <c r="V368" s="6">
        <v>0</v>
      </c>
      <c r="W368" s="9">
        <v>10.44</v>
      </c>
    </row>
    <row r="369" spans="1:23" hidden="1" x14ac:dyDescent="0.3">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8">
        <v>7.36</v>
      </c>
      <c r="S369" s="18"/>
      <c r="T369" s="18"/>
      <c r="U369" s="1">
        <v>2</v>
      </c>
      <c r="V369" s="6">
        <v>0</v>
      </c>
      <c r="W369" s="9">
        <v>0.1472</v>
      </c>
    </row>
    <row r="370" spans="1:23" hidden="1" x14ac:dyDescent="0.3">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8">
        <v>104.79</v>
      </c>
      <c r="S370" s="18"/>
      <c r="T370" s="18"/>
      <c r="U370" s="1">
        <v>7</v>
      </c>
      <c r="V370" s="6">
        <v>0</v>
      </c>
      <c r="W370" s="9">
        <v>29.341200000000001</v>
      </c>
    </row>
    <row r="371" spans="1:23" hidden="1" x14ac:dyDescent="0.3">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8">
        <v>1043.92</v>
      </c>
      <c r="S371" s="18"/>
      <c r="T371" s="18"/>
      <c r="U371" s="1">
        <v>4</v>
      </c>
      <c r="V371" s="6">
        <v>0</v>
      </c>
      <c r="W371" s="9">
        <v>271.41919999999999</v>
      </c>
    </row>
    <row r="372" spans="1:23" hidden="1" x14ac:dyDescent="0.3">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8">
        <v>25.92</v>
      </c>
      <c r="S372" s="18"/>
      <c r="T372" s="18"/>
      <c r="U372" s="1">
        <v>5</v>
      </c>
      <c r="V372" s="6">
        <v>0.2</v>
      </c>
      <c r="W372" s="9">
        <v>9.3960000000000008</v>
      </c>
    </row>
    <row r="373" spans="1:23" hidden="1" x14ac:dyDescent="0.3">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8">
        <v>53.423999999999999</v>
      </c>
      <c r="S373" s="18"/>
      <c r="T373" s="18"/>
      <c r="U373" s="1">
        <v>3</v>
      </c>
      <c r="V373" s="6">
        <v>0.2</v>
      </c>
      <c r="W373" s="9">
        <v>4.6745999999999999</v>
      </c>
    </row>
    <row r="374" spans="1:23" x14ac:dyDescent="0.3">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8">
        <v>8.16</v>
      </c>
      <c r="S374" s="18"/>
      <c r="T374" s="18" t="str">
        <f t="shared" ref="T374:T377" si="23">IF(ABS(R374)&gt;=1000000000, TEXT(R374/1000000000,"0.00") &amp; "B",
 IF(ABS(R374)&gt;=1000000, TEXT(R374/1000000,"0.00") &amp; "M",
 IF(ABS(R374)&gt;=1000, TEXT(R374/1000,"0.00") &amp; "K",
 TEXT(R374,"0"))))</f>
        <v>8</v>
      </c>
      <c r="U374" s="1">
        <v>5</v>
      </c>
      <c r="V374" s="6">
        <v>0.7</v>
      </c>
      <c r="W374" s="9">
        <v>-5.7119999999999997</v>
      </c>
    </row>
    <row r="375" spans="1:23" x14ac:dyDescent="0.3">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8">
        <v>1023.936</v>
      </c>
      <c r="S375" s="18"/>
      <c r="T375" s="18" t="str">
        <f t="shared" si="23"/>
        <v>1.02K</v>
      </c>
      <c r="U375" s="1">
        <v>8</v>
      </c>
      <c r="V375" s="6">
        <v>0.2</v>
      </c>
      <c r="W375" s="9">
        <v>179.18879999999999</v>
      </c>
    </row>
    <row r="376" spans="1:23" x14ac:dyDescent="0.3">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8">
        <v>9.24</v>
      </c>
      <c r="S376" s="18"/>
      <c r="T376" s="18" t="str">
        <f t="shared" si="23"/>
        <v>9</v>
      </c>
      <c r="U376" s="1">
        <v>1</v>
      </c>
      <c r="V376" s="6">
        <v>0.2</v>
      </c>
      <c r="W376" s="9">
        <v>0.92400000000000004</v>
      </c>
    </row>
    <row r="377" spans="1:23" x14ac:dyDescent="0.3">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8">
        <v>479.04</v>
      </c>
      <c r="S377" s="18"/>
      <c r="T377" s="18" t="str">
        <f t="shared" si="23"/>
        <v>479</v>
      </c>
      <c r="U377" s="1">
        <v>10</v>
      </c>
      <c r="V377" s="6">
        <v>0.2</v>
      </c>
      <c r="W377" s="9">
        <v>-29.94</v>
      </c>
    </row>
    <row r="378" spans="1:23" hidden="1" x14ac:dyDescent="0.3">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8">
        <v>99.135999999999996</v>
      </c>
      <c r="S378" s="18"/>
      <c r="T378" s="18"/>
      <c r="U378" s="1">
        <v>4</v>
      </c>
      <c r="V378" s="6">
        <v>0.2</v>
      </c>
      <c r="W378" s="9">
        <v>30.98</v>
      </c>
    </row>
    <row r="379" spans="1:23" hidden="1" x14ac:dyDescent="0.3">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8">
        <v>1488.424</v>
      </c>
      <c r="S379" s="18"/>
      <c r="T379" s="18"/>
      <c r="U379" s="1">
        <v>7</v>
      </c>
      <c r="V379" s="6">
        <v>0.3</v>
      </c>
      <c r="W379" s="9">
        <v>-297.6848</v>
      </c>
    </row>
    <row r="380" spans="1:23" hidden="1" x14ac:dyDescent="0.3">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8">
        <v>8.6519999999999992</v>
      </c>
      <c r="S380" s="18"/>
      <c r="T380" s="18"/>
      <c r="U380" s="1">
        <v>3</v>
      </c>
      <c r="V380" s="6">
        <v>0.8</v>
      </c>
      <c r="W380" s="9">
        <v>-20.3322</v>
      </c>
    </row>
    <row r="381" spans="1:23" hidden="1" x14ac:dyDescent="0.3">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8">
        <v>23.832000000000001</v>
      </c>
      <c r="S381" s="18"/>
      <c r="T381" s="18"/>
      <c r="U381" s="1">
        <v>3</v>
      </c>
      <c r="V381" s="6">
        <v>0.2</v>
      </c>
      <c r="W381" s="9">
        <v>2.6810999999999998</v>
      </c>
    </row>
    <row r="382" spans="1:23" hidden="1" x14ac:dyDescent="0.3">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8">
        <v>12.176</v>
      </c>
      <c r="S382" s="18"/>
      <c r="T382" s="18"/>
      <c r="U382" s="1">
        <v>4</v>
      </c>
      <c r="V382" s="6">
        <v>0.8</v>
      </c>
      <c r="W382" s="9">
        <v>-18.872800000000002</v>
      </c>
    </row>
    <row r="383" spans="1:23" x14ac:dyDescent="0.3">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8">
        <v>50.96</v>
      </c>
      <c r="S383" s="18"/>
      <c r="T383" s="18" t="str">
        <f t="shared" ref="T383:T384" si="24">IF(ABS(R383)&gt;=1000000000, TEXT(R383/1000000000,"0.00") &amp; "B",
 IF(ABS(R383)&gt;=1000000, TEXT(R383/1000000,"0.00") &amp; "M",
 IF(ABS(R383)&gt;=1000, TEXT(R383/1000,"0.00") &amp; "K",
 TEXT(R383,"0"))))</f>
        <v>51</v>
      </c>
      <c r="U383" s="1">
        <v>7</v>
      </c>
      <c r="V383" s="6">
        <v>0</v>
      </c>
      <c r="W383" s="9">
        <v>25.48</v>
      </c>
    </row>
    <row r="384" spans="1:23" x14ac:dyDescent="0.3">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8">
        <v>49.536000000000001</v>
      </c>
      <c r="S384" s="18"/>
      <c r="T384" s="18" t="str">
        <f t="shared" si="24"/>
        <v>50</v>
      </c>
      <c r="U384" s="1">
        <v>3</v>
      </c>
      <c r="V384" s="6">
        <v>0.2</v>
      </c>
      <c r="W384" s="9">
        <v>17.337599999999998</v>
      </c>
    </row>
    <row r="385" spans="1:23" hidden="1" x14ac:dyDescent="0.3">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8">
        <v>41.9</v>
      </c>
      <c r="S385" s="18"/>
      <c r="T385" s="18"/>
      <c r="U385" s="1">
        <v>2</v>
      </c>
      <c r="V385" s="6">
        <v>0</v>
      </c>
      <c r="W385" s="9">
        <v>8.7989999999999995</v>
      </c>
    </row>
    <row r="386" spans="1:23" hidden="1" x14ac:dyDescent="0.3">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8">
        <v>375.45749999999998</v>
      </c>
      <c r="S386" s="18"/>
      <c r="T386" s="18"/>
      <c r="U386" s="1">
        <v>3</v>
      </c>
      <c r="V386" s="6">
        <v>0.45</v>
      </c>
      <c r="W386" s="9">
        <v>-157.0095</v>
      </c>
    </row>
    <row r="387" spans="1:23" hidden="1" x14ac:dyDescent="0.3">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8">
        <v>83.975999999999999</v>
      </c>
      <c r="S387" s="18"/>
      <c r="T387" s="18"/>
      <c r="U387" s="1">
        <v>3</v>
      </c>
      <c r="V387" s="6">
        <v>0.2</v>
      </c>
      <c r="W387" s="9">
        <v>-1.0497000000000001</v>
      </c>
    </row>
    <row r="388" spans="1:23" hidden="1" x14ac:dyDescent="0.3">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8">
        <v>482.34</v>
      </c>
      <c r="S388" s="18"/>
      <c r="T388" s="18"/>
      <c r="U388" s="1">
        <v>4</v>
      </c>
      <c r="V388" s="6">
        <v>0.7</v>
      </c>
      <c r="W388" s="9">
        <v>-337.63799999999998</v>
      </c>
    </row>
    <row r="389" spans="1:23" hidden="1" x14ac:dyDescent="0.3">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8">
        <v>2.96</v>
      </c>
      <c r="S389" s="18"/>
      <c r="T389" s="18"/>
      <c r="U389" s="1">
        <v>1</v>
      </c>
      <c r="V389" s="6">
        <v>0.2</v>
      </c>
      <c r="W389" s="9">
        <v>0.77700000000000002</v>
      </c>
    </row>
    <row r="390" spans="1:23" hidden="1" x14ac:dyDescent="0.3">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8">
        <v>2.6240000000000001</v>
      </c>
      <c r="S390" s="18"/>
      <c r="T390" s="18"/>
      <c r="U390" s="1">
        <v>1</v>
      </c>
      <c r="V390" s="6">
        <v>0.2</v>
      </c>
      <c r="W390" s="9">
        <v>0.4264</v>
      </c>
    </row>
    <row r="391" spans="1:23" hidden="1" x14ac:dyDescent="0.3">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8">
        <v>23.36</v>
      </c>
      <c r="S391" s="18"/>
      <c r="T391" s="18"/>
      <c r="U391" s="1">
        <v>4</v>
      </c>
      <c r="V391" s="6">
        <v>0.2</v>
      </c>
      <c r="W391" s="9">
        <v>7.8840000000000003</v>
      </c>
    </row>
    <row r="392" spans="1:23" hidden="1" x14ac:dyDescent="0.3">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8">
        <v>39.979999999999997</v>
      </c>
      <c r="S392" s="18"/>
      <c r="T392" s="18"/>
      <c r="U392" s="1">
        <v>2</v>
      </c>
      <c r="V392" s="6">
        <v>0</v>
      </c>
      <c r="W392" s="9">
        <v>13.5932</v>
      </c>
    </row>
    <row r="393" spans="1:23" x14ac:dyDescent="0.3">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8">
        <v>246.38399999999999</v>
      </c>
      <c r="S393" s="18"/>
      <c r="T393" s="18" t="str">
        <f t="shared" ref="T393:T394" si="25">IF(ABS(R393)&gt;=1000000000, TEXT(R393/1000000000,"0.00") &amp; "B",
 IF(ABS(R393)&gt;=1000000, TEXT(R393/1000000,"0.00") &amp; "M",
 IF(ABS(R393)&gt;=1000, TEXT(R393/1000,"0.00") &amp; "K",
 TEXT(R393,"0"))))</f>
        <v>246</v>
      </c>
      <c r="U393" s="1">
        <v>2</v>
      </c>
      <c r="V393" s="6">
        <v>0.2</v>
      </c>
      <c r="W393" s="9">
        <v>27.7182</v>
      </c>
    </row>
    <row r="394" spans="1:23" x14ac:dyDescent="0.3">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8">
        <v>1799.97</v>
      </c>
      <c r="S394" s="18"/>
      <c r="T394" s="18" t="str">
        <f t="shared" si="25"/>
        <v>1.80K</v>
      </c>
      <c r="U394" s="1">
        <v>3</v>
      </c>
      <c r="V394" s="6">
        <v>0</v>
      </c>
      <c r="W394" s="9">
        <v>701.98829999999998</v>
      </c>
    </row>
    <row r="395" spans="1:23" hidden="1" x14ac:dyDescent="0.3">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8">
        <v>12.462</v>
      </c>
      <c r="S395" s="18"/>
      <c r="T395" s="18"/>
      <c r="U395" s="1">
        <v>3</v>
      </c>
      <c r="V395" s="6">
        <v>0.8</v>
      </c>
      <c r="W395" s="9">
        <v>-20.5623</v>
      </c>
    </row>
    <row r="396" spans="1:23" x14ac:dyDescent="0.3">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8">
        <v>75.792000000000002</v>
      </c>
      <c r="S396" s="18"/>
      <c r="T396" s="18" t="str">
        <f>IF(ABS(R396)&gt;=1000000000, TEXT(R396/1000000000,"0.00") &amp; "B",
 IF(ABS(R396)&gt;=1000000, TEXT(R396/1000000,"0.00") &amp; "M",
 IF(ABS(R396)&gt;=1000, TEXT(R396/1000,"0.00") &amp; "K",
 TEXT(R396,"0"))))</f>
        <v>76</v>
      </c>
      <c r="U396" s="1">
        <v>3</v>
      </c>
      <c r="V396" s="6">
        <v>0.2</v>
      </c>
      <c r="W396" s="9">
        <v>25.579799999999999</v>
      </c>
    </row>
    <row r="397" spans="1:23" hidden="1" x14ac:dyDescent="0.3">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8">
        <v>49.96</v>
      </c>
      <c r="S397" s="18"/>
      <c r="T397" s="18"/>
      <c r="U397" s="1">
        <v>2</v>
      </c>
      <c r="V397" s="6">
        <v>0</v>
      </c>
      <c r="W397" s="9">
        <v>9.4923999999999999</v>
      </c>
    </row>
    <row r="398" spans="1:23" hidden="1" x14ac:dyDescent="0.3">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8">
        <v>12.96</v>
      </c>
      <c r="S398" s="18"/>
      <c r="T398" s="18"/>
      <c r="U398" s="1">
        <v>2</v>
      </c>
      <c r="V398" s="6">
        <v>0</v>
      </c>
      <c r="W398" s="9">
        <v>6.2207999999999997</v>
      </c>
    </row>
    <row r="399" spans="1:23" hidden="1" x14ac:dyDescent="0.3">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8">
        <v>70.12</v>
      </c>
      <c r="S399" s="18"/>
      <c r="T399" s="18"/>
      <c r="U399" s="1">
        <v>4</v>
      </c>
      <c r="V399" s="6">
        <v>0</v>
      </c>
      <c r="W399" s="9">
        <v>21.036000000000001</v>
      </c>
    </row>
    <row r="400" spans="1:23" hidden="1" x14ac:dyDescent="0.3">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8">
        <v>35.951999999999998</v>
      </c>
      <c r="S400" s="18"/>
      <c r="T400" s="18"/>
      <c r="U400" s="1">
        <v>3</v>
      </c>
      <c r="V400" s="6">
        <v>0.2</v>
      </c>
      <c r="W400" s="9">
        <v>3.5952000000000002</v>
      </c>
    </row>
    <row r="401" spans="1:23" hidden="1" x14ac:dyDescent="0.3">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8">
        <v>2396.2656000000002</v>
      </c>
      <c r="S401" s="18"/>
      <c r="T401" s="18"/>
      <c r="U401" s="1">
        <v>4</v>
      </c>
      <c r="V401" s="6">
        <v>0.32</v>
      </c>
      <c r="W401" s="9">
        <v>-317.15280000000001</v>
      </c>
    </row>
    <row r="402" spans="1:23" hidden="1" x14ac:dyDescent="0.3">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8">
        <v>131.136</v>
      </c>
      <c r="S402" s="18"/>
      <c r="T402" s="18"/>
      <c r="U402" s="1">
        <v>4</v>
      </c>
      <c r="V402" s="6">
        <v>0.2</v>
      </c>
      <c r="W402" s="9">
        <v>-32.783999999999999</v>
      </c>
    </row>
    <row r="403" spans="1:23" hidden="1" x14ac:dyDescent="0.3">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8">
        <v>57.584000000000003</v>
      </c>
      <c r="S403" s="18"/>
      <c r="T403" s="18"/>
      <c r="U403" s="1">
        <v>2</v>
      </c>
      <c r="V403" s="6">
        <v>0.2</v>
      </c>
      <c r="W403" s="9">
        <v>0.7198</v>
      </c>
    </row>
    <row r="404" spans="1:23" hidden="1" x14ac:dyDescent="0.3">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8">
        <v>9.5679999999999996</v>
      </c>
      <c r="S404" s="18"/>
      <c r="T404" s="18"/>
      <c r="U404" s="1">
        <v>2</v>
      </c>
      <c r="V404" s="6">
        <v>0.2</v>
      </c>
      <c r="W404" s="9">
        <v>3.4683999999999999</v>
      </c>
    </row>
    <row r="405" spans="1:23" hidden="1" x14ac:dyDescent="0.3">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8">
        <v>39.072000000000003</v>
      </c>
      <c r="S405" s="18"/>
      <c r="T405" s="18"/>
      <c r="U405" s="1">
        <v>6</v>
      </c>
      <c r="V405" s="6">
        <v>0.2</v>
      </c>
      <c r="W405" s="9">
        <v>9.7680000000000007</v>
      </c>
    </row>
    <row r="406" spans="1:23" hidden="1" x14ac:dyDescent="0.3">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8">
        <v>35.909999999999997</v>
      </c>
      <c r="S406" s="18"/>
      <c r="T406" s="18"/>
      <c r="U406" s="1">
        <v>3</v>
      </c>
      <c r="V406" s="6">
        <v>0</v>
      </c>
      <c r="W406" s="9">
        <v>9.6957000000000004</v>
      </c>
    </row>
    <row r="407" spans="1:23" x14ac:dyDescent="0.3">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8">
        <v>179.95</v>
      </c>
      <c r="S407" s="18"/>
      <c r="T407" s="18" t="str">
        <f t="shared" ref="T407:T419" si="26">IF(ABS(R407)&gt;=1000000000, TEXT(R407/1000000000,"0.00") &amp; "B",
 IF(ABS(R407)&gt;=1000000, TEXT(R407/1000000,"0.00") &amp; "M",
 IF(ABS(R407)&gt;=1000, TEXT(R407/1000,"0.00") &amp; "K",
 TEXT(R407,"0"))))</f>
        <v>180</v>
      </c>
      <c r="U407" s="1">
        <v>5</v>
      </c>
      <c r="V407" s="6">
        <v>0</v>
      </c>
      <c r="W407" s="9">
        <v>37.789499999999997</v>
      </c>
    </row>
    <row r="408" spans="1:23" x14ac:dyDescent="0.3">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8">
        <v>1199.9760000000001</v>
      </c>
      <c r="S408" s="18"/>
      <c r="T408" s="18" t="str">
        <f t="shared" si="26"/>
        <v>1.20K</v>
      </c>
      <c r="U408" s="1">
        <v>3</v>
      </c>
      <c r="V408" s="6">
        <v>0.2</v>
      </c>
      <c r="W408" s="9">
        <v>434.99130000000002</v>
      </c>
    </row>
    <row r="409" spans="1:23" x14ac:dyDescent="0.3">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8">
        <v>27.15</v>
      </c>
      <c r="S409" s="18"/>
      <c r="T409" s="18" t="str">
        <f t="shared" si="26"/>
        <v>27</v>
      </c>
      <c r="U409" s="1">
        <v>5</v>
      </c>
      <c r="V409" s="6">
        <v>0</v>
      </c>
      <c r="W409" s="9">
        <v>13.3035</v>
      </c>
    </row>
    <row r="410" spans="1:23" x14ac:dyDescent="0.3">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8">
        <v>1004.024</v>
      </c>
      <c r="S410" s="18"/>
      <c r="T410" s="18" t="str">
        <f t="shared" si="26"/>
        <v>1.00K</v>
      </c>
      <c r="U410" s="1">
        <v>7</v>
      </c>
      <c r="V410" s="6">
        <v>0.2</v>
      </c>
      <c r="W410" s="9">
        <v>-112.95269999999999</v>
      </c>
    </row>
    <row r="411" spans="1:23" x14ac:dyDescent="0.3">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8">
        <v>9.68</v>
      </c>
      <c r="S411" s="18"/>
      <c r="T411" s="18" t="str">
        <f t="shared" si="26"/>
        <v>10</v>
      </c>
      <c r="U411" s="1">
        <v>1</v>
      </c>
      <c r="V411" s="6">
        <v>0</v>
      </c>
      <c r="W411" s="9">
        <v>4.6463999999999999</v>
      </c>
    </row>
    <row r="412" spans="1:23" x14ac:dyDescent="0.3">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8">
        <v>28.35</v>
      </c>
      <c r="S412" s="18"/>
      <c r="T412" s="18" t="str">
        <f t="shared" si="26"/>
        <v>28</v>
      </c>
      <c r="U412" s="1">
        <v>9</v>
      </c>
      <c r="V412" s="6">
        <v>0</v>
      </c>
      <c r="W412" s="9">
        <v>13.608000000000001</v>
      </c>
    </row>
    <row r="413" spans="1:23" x14ac:dyDescent="0.3">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8">
        <v>55.98</v>
      </c>
      <c r="S413" s="18"/>
      <c r="T413" s="18" t="str">
        <f t="shared" si="26"/>
        <v>56</v>
      </c>
      <c r="U413" s="1">
        <v>1</v>
      </c>
      <c r="V413" s="6">
        <v>0</v>
      </c>
      <c r="W413" s="9">
        <v>27.430199999999999</v>
      </c>
    </row>
    <row r="414" spans="1:23" x14ac:dyDescent="0.3">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8">
        <v>1336.829</v>
      </c>
      <c r="S414" s="18"/>
      <c r="T414" s="18" t="str">
        <f t="shared" si="26"/>
        <v>1.34K</v>
      </c>
      <c r="U414" s="1">
        <v>13</v>
      </c>
      <c r="V414" s="6">
        <v>0.15</v>
      </c>
      <c r="W414" s="9">
        <v>31.454799999999999</v>
      </c>
    </row>
    <row r="415" spans="1:23" x14ac:dyDescent="0.3">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8">
        <v>113.568</v>
      </c>
      <c r="S415" s="18"/>
      <c r="T415" s="18" t="str">
        <f t="shared" si="26"/>
        <v>114</v>
      </c>
      <c r="U415" s="1">
        <v>2</v>
      </c>
      <c r="V415" s="6">
        <v>0.2</v>
      </c>
      <c r="W415" s="9">
        <v>-18.454799999999999</v>
      </c>
    </row>
    <row r="416" spans="1:23" x14ac:dyDescent="0.3">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8">
        <v>139.86000000000001</v>
      </c>
      <c r="S416" s="18"/>
      <c r="T416" s="18" t="str">
        <f t="shared" si="26"/>
        <v>140</v>
      </c>
      <c r="U416" s="1">
        <v>7</v>
      </c>
      <c r="V416" s="6">
        <v>0</v>
      </c>
      <c r="W416" s="9">
        <v>65.734200000000001</v>
      </c>
    </row>
    <row r="417" spans="1:23" x14ac:dyDescent="0.3">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8">
        <v>307.13600000000002</v>
      </c>
      <c r="S417" s="18"/>
      <c r="T417" s="18" t="str">
        <f t="shared" si="26"/>
        <v>307</v>
      </c>
      <c r="U417" s="1">
        <v>4</v>
      </c>
      <c r="V417" s="6">
        <v>0.2</v>
      </c>
      <c r="W417" s="9">
        <v>26.874400000000001</v>
      </c>
    </row>
    <row r="418" spans="1:23" x14ac:dyDescent="0.3">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8">
        <v>95.92</v>
      </c>
      <c r="S418" s="18"/>
      <c r="T418" s="18" t="str">
        <f t="shared" si="26"/>
        <v>96</v>
      </c>
      <c r="U418" s="1">
        <v>8</v>
      </c>
      <c r="V418" s="6">
        <v>0</v>
      </c>
      <c r="W418" s="9">
        <v>25.898399999999999</v>
      </c>
    </row>
    <row r="419" spans="1:23" x14ac:dyDescent="0.3">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8">
        <v>383.8</v>
      </c>
      <c r="S419" s="18"/>
      <c r="T419" s="18" t="str">
        <f t="shared" si="26"/>
        <v>384</v>
      </c>
      <c r="U419" s="1">
        <v>5</v>
      </c>
      <c r="V419" s="6">
        <v>0.2</v>
      </c>
      <c r="W419" s="9">
        <v>38.380000000000003</v>
      </c>
    </row>
    <row r="420" spans="1:23" hidden="1" x14ac:dyDescent="0.3">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8">
        <v>5.78</v>
      </c>
      <c r="S420" s="18"/>
      <c r="T420" s="18"/>
      <c r="U420" s="1">
        <v>1</v>
      </c>
      <c r="V420" s="6">
        <v>0</v>
      </c>
      <c r="W420" s="9">
        <v>2.8321999999999998</v>
      </c>
    </row>
    <row r="421" spans="1:23" x14ac:dyDescent="0.3">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8">
        <v>9.32</v>
      </c>
      <c r="S421" s="18"/>
      <c r="T421" s="18" t="str">
        <f t="shared" ref="T421:T423" si="27">IF(ABS(R421)&gt;=1000000000, TEXT(R421/1000000000,"0.00") &amp; "B",
 IF(ABS(R421)&gt;=1000000, TEXT(R421/1000000,"0.00") &amp; "M",
 IF(ABS(R421)&gt;=1000, TEXT(R421/1000,"0.00") &amp; "K",
 TEXT(R421,"0"))))</f>
        <v>9</v>
      </c>
      <c r="U421" s="1">
        <v>4</v>
      </c>
      <c r="V421" s="6">
        <v>0</v>
      </c>
      <c r="W421" s="9">
        <v>2.7027999999999999</v>
      </c>
    </row>
    <row r="422" spans="1:23" x14ac:dyDescent="0.3">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8">
        <v>15.25</v>
      </c>
      <c r="S422" s="18"/>
      <c r="T422" s="18" t="str">
        <f t="shared" si="27"/>
        <v>15</v>
      </c>
      <c r="U422" s="1">
        <v>1</v>
      </c>
      <c r="V422" s="6">
        <v>0</v>
      </c>
      <c r="W422" s="9">
        <v>7.0149999999999997</v>
      </c>
    </row>
    <row r="423" spans="1:23" x14ac:dyDescent="0.3">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8">
        <v>196.75200000000001</v>
      </c>
      <c r="S423" s="18"/>
      <c r="T423" s="18" t="str">
        <f t="shared" si="27"/>
        <v>197</v>
      </c>
      <c r="U423" s="1">
        <v>6</v>
      </c>
      <c r="V423" s="6">
        <v>0.2</v>
      </c>
      <c r="W423" s="9">
        <v>56.566200000000002</v>
      </c>
    </row>
    <row r="424" spans="1:23" hidden="1" x14ac:dyDescent="0.3">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8">
        <v>56.56</v>
      </c>
      <c r="S424" s="18"/>
      <c r="T424" s="18"/>
      <c r="U424" s="1">
        <v>4</v>
      </c>
      <c r="V424" s="6">
        <v>0</v>
      </c>
      <c r="W424" s="9">
        <v>14.7056</v>
      </c>
    </row>
    <row r="425" spans="1:23" hidden="1" x14ac:dyDescent="0.3">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8">
        <v>32.700000000000003</v>
      </c>
      <c r="S425" s="18"/>
      <c r="T425" s="18"/>
      <c r="U425" s="1">
        <v>3</v>
      </c>
      <c r="V425" s="6">
        <v>0</v>
      </c>
      <c r="W425" s="9">
        <v>8.5020000000000007</v>
      </c>
    </row>
    <row r="426" spans="1:23" hidden="1" x14ac:dyDescent="0.3">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8">
        <v>866.4</v>
      </c>
      <c r="S426" s="18"/>
      <c r="T426" s="18"/>
      <c r="U426" s="1">
        <v>4</v>
      </c>
      <c r="V426" s="6">
        <v>0</v>
      </c>
      <c r="W426" s="9">
        <v>225.26400000000001</v>
      </c>
    </row>
    <row r="427" spans="1:23" hidden="1" x14ac:dyDescent="0.3">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8">
        <v>28.4</v>
      </c>
      <c r="S427" s="18"/>
      <c r="T427" s="18"/>
      <c r="U427" s="1">
        <v>2</v>
      </c>
      <c r="V427" s="6">
        <v>0</v>
      </c>
      <c r="W427" s="9">
        <v>11.076000000000001</v>
      </c>
    </row>
    <row r="428" spans="1:23" hidden="1" x14ac:dyDescent="0.3">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8">
        <v>287.92</v>
      </c>
      <c r="S428" s="18"/>
      <c r="T428" s="18"/>
      <c r="U428" s="1">
        <v>8</v>
      </c>
      <c r="V428" s="6">
        <v>0</v>
      </c>
      <c r="W428" s="9">
        <v>138.20160000000001</v>
      </c>
    </row>
    <row r="429" spans="1:23" hidden="1" x14ac:dyDescent="0.3">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8">
        <v>69.989999999999995</v>
      </c>
      <c r="S429" s="18"/>
      <c r="T429" s="18"/>
      <c r="U429" s="1">
        <v>1</v>
      </c>
      <c r="V429" s="6">
        <v>0</v>
      </c>
      <c r="W429" s="9">
        <v>30.095700000000001</v>
      </c>
    </row>
    <row r="430" spans="1:23" hidden="1" x14ac:dyDescent="0.3">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8">
        <v>6.6719999999999997</v>
      </c>
      <c r="S430" s="18"/>
      <c r="T430" s="18"/>
      <c r="U430" s="1">
        <v>6</v>
      </c>
      <c r="V430" s="6">
        <v>0.2</v>
      </c>
      <c r="W430" s="9">
        <v>0.50039999999999996</v>
      </c>
    </row>
    <row r="431" spans="1:23" hidden="1" x14ac:dyDescent="0.3">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8">
        <v>189.58799999999999</v>
      </c>
      <c r="S431" s="18"/>
      <c r="T431" s="18"/>
      <c r="U431" s="1">
        <v>2</v>
      </c>
      <c r="V431" s="6">
        <v>0.7</v>
      </c>
      <c r="W431" s="9">
        <v>-145.35079999999999</v>
      </c>
    </row>
    <row r="432" spans="1:23" hidden="1" x14ac:dyDescent="0.3">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8">
        <v>408.74400000000003</v>
      </c>
      <c r="S432" s="18"/>
      <c r="T432" s="18"/>
      <c r="U432" s="1">
        <v>7</v>
      </c>
      <c r="V432" s="6">
        <v>0.2</v>
      </c>
      <c r="W432" s="9">
        <v>76.639499999999998</v>
      </c>
    </row>
    <row r="433" spans="1:23" hidden="1" x14ac:dyDescent="0.3">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8">
        <v>291.95999999999998</v>
      </c>
      <c r="S433" s="18"/>
      <c r="T433" s="18"/>
      <c r="U433" s="1">
        <v>5</v>
      </c>
      <c r="V433" s="6">
        <v>0.2</v>
      </c>
      <c r="W433" s="9">
        <v>54.7425</v>
      </c>
    </row>
    <row r="434" spans="1:23" hidden="1" x14ac:dyDescent="0.3">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8">
        <v>4.7679999999999998</v>
      </c>
      <c r="S434" s="18"/>
      <c r="T434" s="18"/>
      <c r="U434" s="1">
        <v>2</v>
      </c>
      <c r="V434" s="6">
        <v>0.2</v>
      </c>
      <c r="W434" s="9">
        <v>-0.77480000000000004</v>
      </c>
    </row>
    <row r="435" spans="1:23" hidden="1" x14ac:dyDescent="0.3">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8">
        <v>714.3</v>
      </c>
      <c r="S435" s="18"/>
      <c r="T435" s="18"/>
      <c r="U435" s="1">
        <v>5</v>
      </c>
      <c r="V435" s="6">
        <v>0</v>
      </c>
      <c r="W435" s="9">
        <v>207.14699999999999</v>
      </c>
    </row>
    <row r="436" spans="1:23" hidden="1" x14ac:dyDescent="0.3">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8">
        <v>4.8120000000000003</v>
      </c>
      <c r="S436" s="18"/>
      <c r="T436" s="18"/>
      <c r="U436" s="1">
        <v>2</v>
      </c>
      <c r="V436" s="6">
        <v>0.7</v>
      </c>
      <c r="W436" s="9">
        <v>-3.6892</v>
      </c>
    </row>
    <row r="437" spans="1:23" hidden="1" x14ac:dyDescent="0.3">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8">
        <v>247.8</v>
      </c>
      <c r="S437" s="18"/>
      <c r="T437" s="18"/>
      <c r="U437" s="1">
        <v>5</v>
      </c>
      <c r="V437" s="6">
        <v>0.2</v>
      </c>
      <c r="W437" s="9">
        <v>-18.585000000000001</v>
      </c>
    </row>
    <row r="438" spans="1:23" hidden="1" x14ac:dyDescent="0.3">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8">
        <v>1007.979</v>
      </c>
      <c r="S438" s="18"/>
      <c r="T438" s="18"/>
      <c r="U438" s="1">
        <v>3</v>
      </c>
      <c r="V438" s="6">
        <v>0.3</v>
      </c>
      <c r="W438" s="9">
        <v>43.199100000000001</v>
      </c>
    </row>
    <row r="439" spans="1:23" hidden="1" x14ac:dyDescent="0.3">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8">
        <v>313.488</v>
      </c>
      <c r="S439" s="18"/>
      <c r="T439" s="18"/>
      <c r="U439" s="1">
        <v>7</v>
      </c>
      <c r="V439" s="6">
        <v>0.2</v>
      </c>
      <c r="W439" s="9">
        <v>113.63939999999999</v>
      </c>
    </row>
    <row r="440" spans="1:23" hidden="1" x14ac:dyDescent="0.3">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8">
        <v>31.872</v>
      </c>
      <c r="S440" s="18"/>
      <c r="T440" s="18"/>
      <c r="U440" s="1">
        <v>8</v>
      </c>
      <c r="V440" s="6">
        <v>0.2</v>
      </c>
      <c r="W440" s="9">
        <v>11.553599999999999</v>
      </c>
    </row>
    <row r="441" spans="1:23" hidden="1" x14ac:dyDescent="0.3">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8">
        <v>207.846</v>
      </c>
      <c r="S441" s="18"/>
      <c r="T441" s="18"/>
      <c r="U441" s="1">
        <v>3</v>
      </c>
      <c r="V441" s="6">
        <v>0.1</v>
      </c>
      <c r="W441" s="9">
        <v>2.3094000000000001</v>
      </c>
    </row>
    <row r="442" spans="1:23" hidden="1" x14ac:dyDescent="0.3">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8">
        <v>12.22</v>
      </c>
      <c r="S442" s="18"/>
      <c r="T442" s="18"/>
      <c r="U442" s="1">
        <v>1</v>
      </c>
      <c r="V442" s="6">
        <v>0</v>
      </c>
      <c r="W442" s="9">
        <v>3.6659999999999999</v>
      </c>
    </row>
    <row r="443" spans="1:23" hidden="1" x14ac:dyDescent="0.3">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8">
        <v>194.94</v>
      </c>
      <c r="S443" s="18"/>
      <c r="T443" s="18"/>
      <c r="U443" s="1">
        <v>3</v>
      </c>
      <c r="V443" s="6">
        <v>0</v>
      </c>
      <c r="W443" s="9">
        <v>23.392800000000001</v>
      </c>
    </row>
    <row r="444" spans="1:23" hidden="1" x14ac:dyDescent="0.3">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8">
        <v>70.95</v>
      </c>
      <c r="S444" s="18"/>
      <c r="T444" s="18"/>
      <c r="U444" s="1">
        <v>3</v>
      </c>
      <c r="V444" s="6">
        <v>0</v>
      </c>
      <c r="W444" s="9">
        <v>20.575500000000002</v>
      </c>
    </row>
    <row r="445" spans="1:23" hidden="1" x14ac:dyDescent="0.3">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8">
        <v>91.36</v>
      </c>
      <c r="S445" s="18"/>
      <c r="T445" s="18"/>
      <c r="U445" s="1">
        <v>4</v>
      </c>
      <c r="V445" s="6">
        <v>0</v>
      </c>
      <c r="W445" s="9">
        <v>42.025599999999997</v>
      </c>
    </row>
    <row r="446" spans="1:23" hidden="1" x14ac:dyDescent="0.3">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8">
        <v>242.94</v>
      </c>
      <c r="S446" s="18"/>
      <c r="T446" s="18"/>
      <c r="U446" s="1">
        <v>3</v>
      </c>
      <c r="V446" s="6">
        <v>0</v>
      </c>
      <c r="W446" s="9">
        <v>29.152799999999999</v>
      </c>
    </row>
    <row r="447" spans="1:23" hidden="1" x14ac:dyDescent="0.3">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8">
        <v>22.05</v>
      </c>
      <c r="S447" s="18"/>
      <c r="T447" s="18"/>
      <c r="U447" s="1">
        <v>7</v>
      </c>
      <c r="V447" s="6">
        <v>0</v>
      </c>
      <c r="W447" s="9">
        <v>10.584</v>
      </c>
    </row>
    <row r="448" spans="1:23" hidden="1" x14ac:dyDescent="0.3">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8">
        <v>2.91</v>
      </c>
      <c r="S448" s="18"/>
      <c r="T448" s="18"/>
      <c r="U448" s="1">
        <v>1</v>
      </c>
      <c r="V448" s="6">
        <v>0</v>
      </c>
      <c r="W448" s="9">
        <v>1.3676999999999999</v>
      </c>
    </row>
    <row r="449" spans="1:23" hidden="1" x14ac:dyDescent="0.3">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8">
        <v>59.52</v>
      </c>
      <c r="S449" s="18"/>
      <c r="T449" s="18"/>
      <c r="U449" s="1">
        <v>3</v>
      </c>
      <c r="V449" s="6">
        <v>0</v>
      </c>
      <c r="W449" s="9">
        <v>15.475199999999999</v>
      </c>
    </row>
    <row r="450" spans="1:23" hidden="1" x14ac:dyDescent="0.3">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8">
        <v>161.94</v>
      </c>
      <c r="S450" s="18"/>
      <c r="T450" s="18"/>
      <c r="U450" s="1">
        <v>3</v>
      </c>
      <c r="V450" s="6">
        <v>0</v>
      </c>
      <c r="W450" s="9">
        <v>9.7164000000000001</v>
      </c>
    </row>
    <row r="451" spans="1:23" hidden="1" x14ac:dyDescent="0.3">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8">
        <v>263.88</v>
      </c>
      <c r="S451" s="18"/>
      <c r="T451" s="18"/>
      <c r="U451" s="1">
        <v>6</v>
      </c>
      <c r="V451" s="6">
        <v>0</v>
      </c>
      <c r="W451" s="9">
        <v>71.247600000000006</v>
      </c>
    </row>
    <row r="452" spans="1:23" hidden="1" x14ac:dyDescent="0.3">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8">
        <v>30.48</v>
      </c>
      <c r="S452" s="18"/>
      <c r="T452" s="18"/>
      <c r="U452" s="1">
        <v>3</v>
      </c>
      <c r="V452" s="6">
        <v>0</v>
      </c>
      <c r="W452" s="9">
        <v>7.9248000000000003</v>
      </c>
    </row>
    <row r="453" spans="1:23" hidden="1" x14ac:dyDescent="0.3">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8">
        <v>9.84</v>
      </c>
      <c r="S453" s="18"/>
      <c r="T453" s="18"/>
      <c r="U453" s="1">
        <v>3</v>
      </c>
      <c r="V453" s="6">
        <v>0</v>
      </c>
      <c r="W453" s="9">
        <v>2.8536000000000001</v>
      </c>
    </row>
    <row r="454" spans="1:23" hidden="1" x14ac:dyDescent="0.3">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8">
        <v>35.119999999999997</v>
      </c>
      <c r="S454" s="18"/>
      <c r="T454" s="18"/>
      <c r="U454" s="1">
        <v>4</v>
      </c>
      <c r="V454" s="6">
        <v>0</v>
      </c>
      <c r="W454" s="9">
        <v>9.1311999999999998</v>
      </c>
    </row>
    <row r="455" spans="1:23" hidden="1" x14ac:dyDescent="0.3">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8">
        <v>284.36399999999998</v>
      </c>
      <c r="S455" s="18"/>
      <c r="T455" s="18"/>
      <c r="U455" s="1">
        <v>2</v>
      </c>
      <c r="V455" s="6">
        <v>0.4</v>
      </c>
      <c r="W455" s="9">
        <v>-75.830399999999997</v>
      </c>
    </row>
    <row r="456" spans="1:23" hidden="1" x14ac:dyDescent="0.3">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8">
        <v>665.40800000000002</v>
      </c>
      <c r="S456" s="18"/>
      <c r="T456" s="18"/>
      <c r="U456" s="1">
        <v>2</v>
      </c>
      <c r="V456" s="6">
        <v>0.2</v>
      </c>
      <c r="W456" s="9">
        <v>66.540800000000004</v>
      </c>
    </row>
    <row r="457" spans="1:23" hidden="1" x14ac:dyDescent="0.3">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8">
        <v>63.88</v>
      </c>
      <c r="S457" s="18"/>
      <c r="T457" s="18"/>
      <c r="U457" s="1">
        <v>4</v>
      </c>
      <c r="V457" s="6">
        <v>0</v>
      </c>
      <c r="W457" s="9">
        <v>24.9132</v>
      </c>
    </row>
    <row r="458" spans="1:23" x14ac:dyDescent="0.3">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8">
        <v>129.56800000000001</v>
      </c>
      <c r="S458" s="18"/>
      <c r="T458" s="18" t="str">
        <f>IF(ABS(R458)&gt;=1000000000, TEXT(R458/1000000000,"0.00") &amp; "B",
 IF(ABS(R458)&gt;=1000000, TEXT(R458/1000000,"0.00") &amp; "M",
 IF(ABS(R458)&gt;=1000, TEXT(R458/1000,"0.00") &amp; "K",
 TEXT(R458,"0"))))</f>
        <v>130</v>
      </c>
      <c r="U458" s="1">
        <v>2</v>
      </c>
      <c r="V458" s="6">
        <v>0.2</v>
      </c>
      <c r="W458" s="9">
        <v>-24.294</v>
      </c>
    </row>
    <row r="459" spans="1:23" hidden="1" x14ac:dyDescent="0.3">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8">
        <v>747.55799999999999</v>
      </c>
      <c r="S459" s="18"/>
      <c r="T459" s="18"/>
      <c r="U459" s="1">
        <v>3</v>
      </c>
      <c r="V459" s="6">
        <v>0.3</v>
      </c>
      <c r="W459" s="9">
        <v>-96.114599999999996</v>
      </c>
    </row>
    <row r="460" spans="1:23" hidden="1" x14ac:dyDescent="0.3">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8">
        <v>8.9280000000000008</v>
      </c>
      <c r="S460" s="18"/>
      <c r="T460" s="18"/>
      <c r="U460" s="1">
        <v>2</v>
      </c>
      <c r="V460" s="6">
        <v>0.2</v>
      </c>
      <c r="W460" s="9">
        <v>3.3479999999999999</v>
      </c>
    </row>
    <row r="461" spans="1:23" x14ac:dyDescent="0.3">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8">
        <v>103.92</v>
      </c>
      <c r="S461" s="18"/>
      <c r="T461" s="18" t="str">
        <f t="shared" ref="T461:T468" si="28">IF(ABS(R461)&gt;=1000000000, TEXT(R461/1000000000,"0.00") &amp; "B",
 IF(ABS(R461)&gt;=1000000, TEXT(R461/1000000,"0.00") &amp; "M",
 IF(ABS(R461)&gt;=1000, TEXT(R461/1000,"0.00") &amp; "K",
 TEXT(R461,"0"))))</f>
        <v>104</v>
      </c>
      <c r="U461" s="1">
        <v>4</v>
      </c>
      <c r="V461" s="6">
        <v>0</v>
      </c>
      <c r="W461" s="9">
        <v>36.372</v>
      </c>
    </row>
    <row r="462" spans="1:23" x14ac:dyDescent="0.3">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8">
        <v>899.91</v>
      </c>
      <c r="S462" s="18"/>
      <c r="T462" s="18" t="str">
        <f t="shared" si="28"/>
        <v>900</v>
      </c>
      <c r="U462" s="1">
        <v>9</v>
      </c>
      <c r="V462" s="6">
        <v>0</v>
      </c>
      <c r="W462" s="9">
        <v>377.9622</v>
      </c>
    </row>
    <row r="463" spans="1:23" x14ac:dyDescent="0.3">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8">
        <v>51.311999999999998</v>
      </c>
      <c r="S463" s="18"/>
      <c r="T463" s="18" t="str">
        <f t="shared" si="28"/>
        <v>51</v>
      </c>
      <c r="U463" s="1">
        <v>3</v>
      </c>
      <c r="V463" s="6">
        <v>0.2</v>
      </c>
      <c r="W463" s="9">
        <v>18.6006</v>
      </c>
    </row>
    <row r="464" spans="1:23" x14ac:dyDescent="0.3">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8">
        <v>23.56</v>
      </c>
      <c r="S464" s="18"/>
      <c r="T464" s="18" t="str">
        <f t="shared" si="28"/>
        <v>24</v>
      </c>
      <c r="U464" s="1">
        <v>5</v>
      </c>
      <c r="V464" s="6">
        <v>0.2</v>
      </c>
      <c r="W464" s="9">
        <v>7.0679999999999996</v>
      </c>
    </row>
    <row r="465" spans="1:23" x14ac:dyDescent="0.3">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8">
        <v>1272.6300000000001</v>
      </c>
      <c r="S465" s="18"/>
      <c r="T465" s="18" t="str">
        <f t="shared" si="28"/>
        <v>1.27K</v>
      </c>
      <c r="U465" s="1">
        <v>6</v>
      </c>
      <c r="V465" s="6">
        <v>0.5</v>
      </c>
      <c r="W465" s="9">
        <v>-814.48320000000001</v>
      </c>
    </row>
    <row r="466" spans="1:23" x14ac:dyDescent="0.3">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8">
        <v>28.484999999999999</v>
      </c>
      <c r="S466" s="18"/>
      <c r="T466" s="18" t="str">
        <f t="shared" si="28"/>
        <v>28</v>
      </c>
      <c r="U466" s="1">
        <v>5</v>
      </c>
      <c r="V466" s="6">
        <v>0.7</v>
      </c>
      <c r="W466" s="9">
        <v>-20.888999999999999</v>
      </c>
    </row>
    <row r="467" spans="1:23" x14ac:dyDescent="0.3">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8">
        <v>185.376</v>
      </c>
      <c r="S467" s="18"/>
      <c r="T467" s="18" t="str">
        <f t="shared" si="28"/>
        <v>185</v>
      </c>
      <c r="U467" s="1">
        <v>2</v>
      </c>
      <c r="V467" s="6">
        <v>0.2</v>
      </c>
      <c r="W467" s="9">
        <v>-34.758000000000003</v>
      </c>
    </row>
    <row r="468" spans="1:23" x14ac:dyDescent="0.3">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8">
        <v>78.272000000000006</v>
      </c>
      <c r="S468" s="18"/>
      <c r="T468" s="18" t="str">
        <f t="shared" si="28"/>
        <v>78</v>
      </c>
      <c r="U468" s="1">
        <v>2</v>
      </c>
      <c r="V468" s="6">
        <v>0.2</v>
      </c>
      <c r="W468" s="9">
        <v>5.8704000000000001</v>
      </c>
    </row>
    <row r="469" spans="1:23" hidden="1" x14ac:dyDescent="0.3">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8">
        <v>254.744</v>
      </c>
      <c r="S469" s="18"/>
      <c r="T469" s="18"/>
      <c r="U469" s="1">
        <v>7</v>
      </c>
      <c r="V469" s="6">
        <v>0.6</v>
      </c>
      <c r="W469" s="9">
        <v>-312.06139999999999</v>
      </c>
    </row>
    <row r="470" spans="1:23" hidden="1" x14ac:dyDescent="0.3">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8">
        <v>205.33279999999999</v>
      </c>
      <c r="S470" s="18"/>
      <c r="T470" s="18"/>
      <c r="U470" s="1">
        <v>2</v>
      </c>
      <c r="V470" s="6">
        <v>0.32</v>
      </c>
      <c r="W470" s="9">
        <v>-36.235199999999999</v>
      </c>
    </row>
    <row r="471" spans="1:23" hidden="1" x14ac:dyDescent="0.3">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8">
        <v>4.7880000000000003</v>
      </c>
      <c r="S471" s="18"/>
      <c r="T471" s="18"/>
      <c r="U471" s="1">
        <v>3</v>
      </c>
      <c r="V471" s="6">
        <v>0.8</v>
      </c>
      <c r="W471" s="9">
        <v>-7.9001999999999999</v>
      </c>
    </row>
    <row r="472" spans="1:23" hidden="1" x14ac:dyDescent="0.3">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8">
        <v>55.48</v>
      </c>
      <c r="S472" s="18"/>
      <c r="T472" s="18"/>
      <c r="U472" s="1">
        <v>1</v>
      </c>
      <c r="V472" s="6">
        <v>0</v>
      </c>
      <c r="W472" s="9">
        <v>26.630400000000002</v>
      </c>
    </row>
    <row r="473" spans="1:23" x14ac:dyDescent="0.3">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8">
        <v>340.92</v>
      </c>
      <c r="S473" s="18"/>
      <c r="T473" s="18" t="str">
        <f t="shared" ref="T473:T479" si="29">IF(ABS(R473)&gt;=1000000000, TEXT(R473/1000000000,"0.00") &amp; "B",
 IF(ABS(R473)&gt;=1000000, TEXT(R473/1000000,"0.00") &amp; "M",
 IF(ABS(R473)&gt;=1000, TEXT(R473/1000,"0.00") &amp; "K",
 TEXT(R473,"0"))))</f>
        <v>341</v>
      </c>
      <c r="U473" s="1">
        <v>3</v>
      </c>
      <c r="V473" s="6">
        <v>0</v>
      </c>
      <c r="W473" s="9">
        <v>3.4091999999999998</v>
      </c>
    </row>
    <row r="474" spans="1:23" x14ac:dyDescent="0.3">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8">
        <v>222.666</v>
      </c>
      <c r="S474" s="18"/>
      <c r="T474" s="18" t="str">
        <f t="shared" si="29"/>
        <v>223</v>
      </c>
      <c r="U474" s="1">
        <v>2</v>
      </c>
      <c r="V474" s="6">
        <v>0.15</v>
      </c>
      <c r="W474" s="9">
        <v>10.478400000000001</v>
      </c>
    </row>
    <row r="475" spans="1:23" x14ac:dyDescent="0.3">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8">
        <v>703.96799999999996</v>
      </c>
      <c r="S475" s="18"/>
      <c r="T475" s="18" t="str">
        <f t="shared" si="29"/>
        <v>704</v>
      </c>
      <c r="U475" s="1">
        <v>4</v>
      </c>
      <c r="V475" s="6">
        <v>0.2</v>
      </c>
      <c r="W475" s="9">
        <v>87.995999999999995</v>
      </c>
    </row>
    <row r="476" spans="1:23" x14ac:dyDescent="0.3">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8">
        <v>92.52</v>
      </c>
      <c r="S476" s="18"/>
      <c r="T476" s="18" t="str">
        <f t="shared" si="29"/>
        <v>93</v>
      </c>
      <c r="U476" s="1">
        <v>6</v>
      </c>
      <c r="V476" s="6">
        <v>0</v>
      </c>
      <c r="W476" s="9">
        <v>24.980399999999999</v>
      </c>
    </row>
    <row r="477" spans="1:23" x14ac:dyDescent="0.3">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8">
        <v>62.65</v>
      </c>
      <c r="S477" s="18"/>
      <c r="T477" s="18" t="str">
        <f t="shared" si="29"/>
        <v>63</v>
      </c>
      <c r="U477" s="1">
        <v>7</v>
      </c>
      <c r="V477" s="6">
        <v>0</v>
      </c>
      <c r="W477" s="9">
        <v>28.818999999999999</v>
      </c>
    </row>
    <row r="478" spans="1:23" x14ac:dyDescent="0.3">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8">
        <v>94.85</v>
      </c>
      <c r="S478" s="18"/>
      <c r="T478" s="18" t="str">
        <f t="shared" si="29"/>
        <v>95</v>
      </c>
      <c r="U478" s="1">
        <v>5</v>
      </c>
      <c r="V478" s="6">
        <v>0</v>
      </c>
      <c r="W478" s="9">
        <v>45.527999999999999</v>
      </c>
    </row>
    <row r="479" spans="1:23" x14ac:dyDescent="0.3">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8">
        <v>95.76</v>
      </c>
      <c r="S479" s="18"/>
      <c r="T479" s="18" t="str">
        <f t="shared" si="29"/>
        <v>96</v>
      </c>
      <c r="U479" s="1">
        <v>6</v>
      </c>
      <c r="V479" s="6">
        <v>0.2</v>
      </c>
      <c r="W479" s="9">
        <v>7.1820000000000004</v>
      </c>
    </row>
    <row r="480" spans="1:23" hidden="1" x14ac:dyDescent="0.3">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8">
        <v>40.200000000000003</v>
      </c>
      <c r="S480" s="18"/>
      <c r="T480" s="18"/>
      <c r="U480" s="1">
        <v>3</v>
      </c>
      <c r="V480" s="6">
        <v>0</v>
      </c>
      <c r="W480" s="9">
        <v>19.295999999999999</v>
      </c>
    </row>
    <row r="481" spans="1:23" hidden="1" x14ac:dyDescent="0.3">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8">
        <v>14.7</v>
      </c>
      <c r="S481" s="18"/>
      <c r="T481" s="18"/>
      <c r="U481" s="1">
        <v>5</v>
      </c>
      <c r="V481" s="6">
        <v>0</v>
      </c>
      <c r="W481" s="9">
        <v>6.6150000000000002</v>
      </c>
    </row>
    <row r="482" spans="1:23" hidden="1" x14ac:dyDescent="0.3">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8">
        <v>704.25</v>
      </c>
      <c r="S482" s="18"/>
      <c r="T482" s="18"/>
      <c r="U482" s="1">
        <v>5</v>
      </c>
      <c r="V482" s="6">
        <v>0</v>
      </c>
      <c r="W482" s="9">
        <v>84.51</v>
      </c>
    </row>
    <row r="483" spans="1:23" x14ac:dyDescent="0.3">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8">
        <v>9.09</v>
      </c>
      <c r="S483" s="18"/>
      <c r="T483" s="18" t="str">
        <f>IF(ABS(R483)&gt;=1000000000, TEXT(R483/1000000000,"0.00") &amp; "B",
 IF(ABS(R483)&gt;=1000000, TEXT(R483/1000000,"0.00") &amp; "M",
 IF(ABS(R483)&gt;=1000, TEXT(R483/1000,"0.00") &amp; "K",
 TEXT(R483,"0"))))</f>
        <v>9</v>
      </c>
      <c r="U483" s="1">
        <v>3</v>
      </c>
      <c r="V483" s="6">
        <v>0</v>
      </c>
      <c r="W483" s="9">
        <v>1.9089</v>
      </c>
    </row>
    <row r="484" spans="1:23" hidden="1" x14ac:dyDescent="0.3">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8">
        <v>5.96</v>
      </c>
      <c r="S484" s="18"/>
      <c r="T484" s="18"/>
      <c r="U484" s="1">
        <v>2</v>
      </c>
      <c r="V484" s="6">
        <v>0</v>
      </c>
      <c r="W484" s="9">
        <v>1.6688000000000001</v>
      </c>
    </row>
    <row r="485" spans="1:23" hidden="1" x14ac:dyDescent="0.3">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8">
        <v>159.97999999999999</v>
      </c>
      <c r="S485" s="18"/>
      <c r="T485" s="18"/>
      <c r="U485" s="1">
        <v>2</v>
      </c>
      <c r="V485" s="6">
        <v>0</v>
      </c>
      <c r="W485" s="9">
        <v>57.592799999999997</v>
      </c>
    </row>
    <row r="486" spans="1:23" x14ac:dyDescent="0.3">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8">
        <v>29.6</v>
      </c>
      <c r="S486" s="18"/>
      <c r="T486" s="18" t="str">
        <f t="shared" ref="T486:T488" si="30">IF(ABS(R486)&gt;=1000000000, TEXT(R486/1000000000,"0.00") &amp; "B",
 IF(ABS(R486)&gt;=1000000, TEXT(R486/1000000,"0.00") &amp; "M",
 IF(ABS(R486)&gt;=1000, TEXT(R486/1000,"0.00") &amp; "K",
 TEXT(R486,"0"))))</f>
        <v>30</v>
      </c>
      <c r="U486" s="1">
        <v>2</v>
      </c>
      <c r="V486" s="6">
        <v>0</v>
      </c>
      <c r="W486" s="9">
        <v>14.8</v>
      </c>
    </row>
    <row r="487" spans="1:23" x14ac:dyDescent="0.3">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8">
        <v>514.16499999999996</v>
      </c>
      <c r="S487" s="18"/>
      <c r="T487" s="18" t="str">
        <f t="shared" si="30"/>
        <v>514</v>
      </c>
      <c r="U487" s="1">
        <v>5</v>
      </c>
      <c r="V487" s="6">
        <v>0.15</v>
      </c>
      <c r="W487" s="9">
        <v>-30.245000000000001</v>
      </c>
    </row>
    <row r="488" spans="1:23" x14ac:dyDescent="0.3">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8">
        <v>279.95999999999998</v>
      </c>
      <c r="S488" s="18"/>
      <c r="T488" s="18" t="str">
        <f t="shared" si="30"/>
        <v>280</v>
      </c>
      <c r="U488" s="1">
        <v>5</v>
      </c>
      <c r="V488" s="6">
        <v>0.2</v>
      </c>
      <c r="W488" s="9">
        <v>17.497499999999999</v>
      </c>
    </row>
    <row r="489" spans="1:23" hidden="1" x14ac:dyDescent="0.3">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8">
        <v>2735.9520000000002</v>
      </c>
      <c r="S489" s="18"/>
      <c r="T489" s="18"/>
      <c r="U489" s="1">
        <v>6</v>
      </c>
      <c r="V489" s="6">
        <v>0.2</v>
      </c>
      <c r="W489" s="9">
        <v>341.99400000000003</v>
      </c>
    </row>
    <row r="490" spans="1:23" hidden="1" x14ac:dyDescent="0.3">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8">
        <v>7.992</v>
      </c>
      <c r="S490" s="18"/>
      <c r="T490" s="18"/>
      <c r="U490" s="1">
        <v>1</v>
      </c>
      <c r="V490" s="6">
        <v>0.2</v>
      </c>
      <c r="W490" s="9">
        <v>0.59940000000000004</v>
      </c>
    </row>
    <row r="491" spans="1:23" hidden="1" x14ac:dyDescent="0.3">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8">
        <v>63.984000000000002</v>
      </c>
      <c r="S491" s="18"/>
      <c r="T491" s="18"/>
      <c r="U491" s="1">
        <v>2</v>
      </c>
      <c r="V491" s="6">
        <v>0.2</v>
      </c>
      <c r="W491" s="9">
        <v>10.397399999999999</v>
      </c>
    </row>
    <row r="492" spans="1:23" hidden="1" x14ac:dyDescent="0.3">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8">
        <v>70.367999999999995</v>
      </c>
      <c r="S492" s="18"/>
      <c r="T492" s="18"/>
      <c r="U492" s="1">
        <v>2</v>
      </c>
      <c r="V492" s="6">
        <v>0.2</v>
      </c>
      <c r="W492" s="9">
        <v>6.1571999999999996</v>
      </c>
    </row>
    <row r="493" spans="1:23" hidden="1" x14ac:dyDescent="0.3">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8">
        <v>449.15</v>
      </c>
      <c r="S493" s="18"/>
      <c r="T493" s="18"/>
      <c r="U493" s="1">
        <v>5</v>
      </c>
      <c r="V493" s="6">
        <v>0</v>
      </c>
      <c r="W493" s="9">
        <v>8.9830000000000005</v>
      </c>
    </row>
    <row r="494" spans="1:23" hidden="1" x14ac:dyDescent="0.3">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8">
        <v>11.07</v>
      </c>
      <c r="S494" s="18"/>
      <c r="T494" s="18"/>
      <c r="U494" s="1">
        <v>3</v>
      </c>
      <c r="V494" s="6">
        <v>0</v>
      </c>
      <c r="W494" s="9">
        <v>5.0922000000000001</v>
      </c>
    </row>
    <row r="495" spans="1:23" x14ac:dyDescent="0.3">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8">
        <v>93.98</v>
      </c>
      <c r="S495" s="18"/>
      <c r="T495" s="18" t="str">
        <f>IF(ABS(R495)&gt;=1000000000, TEXT(R495/1000000000,"0.00") &amp; "B",
 IF(ABS(R495)&gt;=1000000, TEXT(R495/1000000,"0.00") &amp; "M",
 IF(ABS(R495)&gt;=1000, TEXT(R495/1000,"0.00") &amp; "K",
 TEXT(R495,"0"))))</f>
        <v>94</v>
      </c>
      <c r="U495" s="1">
        <v>2</v>
      </c>
      <c r="V495" s="6">
        <v>0</v>
      </c>
      <c r="W495" s="9">
        <v>13.1572</v>
      </c>
    </row>
    <row r="496" spans="1:23" hidden="1" x14ac:dyDescent="0.3">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8">
        <v>189.88200000000001</v>
      </c>
      <c r="S496" s="18"/>
      <c r="T496" s="18"/>
      <c r="U496" s="1">
        <v>3</v>
      </c>
      <c r="V496" s="6">
        <v>0.4</v>
      </c>
      <c r="W496" s="9">
        <v>-94.941000000000003</v>
      </c>
    </row>
    <row r="497" spans="1:23" hidden="1" x14ac:dyDescent="0.3">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8">
        <v>105.42</v>
      </c>
      <c r="S497" s="18"/>
      <c r="T497" s="18"/>
      <c r="U497" s="1">
        <v>2</v>
      </c>
      <c r="V497" s="6">
        <v>0</v>
      </c>
      <c r="W497" s="9">
        <v>51.655799999999999</v>
      </c>
    </row>
    <row r="498" spans="1:23" x14ac:dyDescent="0.3">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8">
        <v>119.616</v>
      </c>
      <c r="S498" s="18"/>
      <c r="T498" s="18" t="str">
        <f t="shared" ref="T498:T506" si="31">IF(ABS(R498)&gt;=1000000000, TEXT(R498/1000000000,"0.00") &amp; "B",
 IF(ABS(R498)&gt;=1000000, TEXT(R498/1000000,"0.00") &amp; "M",
 IF(ABS(R498)&gt;=1000, TEXT(R498/1000,"0.00") &amp; "K",
 TEXT(R498,"0"))))</f>
        <v>120</v>
      </c>
      <c r="U498" s="1">
        <v>8</v>
      </c>
      <c r="V498" s="6">
        <v>0.2</v>
      </c>
      <c r="W498" s="9">
        <v>40.370399999999997</v>
      </c>
    </row>
    <row r="499" spans="1:23" x14ac:dyDescent="0.3">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8">
        <v>255.76</v>
      </c>
      <c r="S499" s="18"/>
      <c r="T499" s="18" t="str">
        <f t="shared" si="31"/>
        <v>256</v>
      </c>
      <c r="U499" s="1">
        <v>4</v>
      </c>
      <c r="V499" s="6">
        <v>0</v>
      </c>
      <c r="W499" s="9">
        <v>81.843199999999996</v>
      </c>
    </row>
    <row r="500" spans="1:23" x14ac:dyDescent="0.3">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8">
        <v>241.56800000000001</v>
      </c>
      <c r="S500" s="18"/>
      <c r="T500" s="18" t="str">
        <f t="shared" si="31"/>
        <v>242</v>
      </c>
      <c r="U500" s="1">
        <v>2</v>
      </c>
      <c r="V500" s="6">
        <v>0.2</v>
      </c>
      <c r="W500" s="9">
        <v>18.117599999999999</v>
      </c>
    </row>
    <row r="501" spans="1:23" x14ac:dyDescent="0.3">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8">
        <v>69.3</v>
      </c>
      <c r="S501" s="18"/>
      <c r="T501" s="18" t="str">
        <f t="shared" si="31"/>
        <v>69</v>
      </c>
      <c r="U501" s="1">
        <v>9</v>
      </c>
      <c r="V501" s="6">
        <v>0</v>
      </c>
      <c r="W501" s="9">
        <v>22.869</v>
      </c>
    </row>
    <row r="502" spans="1:23" x14ac:dyDescent="0.3">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8">
        <v>22.62</v>
      </c>
      <c r="S502" s="18"/>
      <c r="T502" s="18" t="str">
        <f t="shared" si="31"/>
        <v>23</v>
      </c>
      <c r="U502" s="1">
        <v>2</v>
      </c>
      <c r="V502" s="6">
        <v>0.7</v>
      </c>
      <c r="W502" s="9">
        <v>-15.08</v>
      </c>
    </row>
    <row r="503" spans="1:23" x14ac:dyDescent="0.3">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8">
        <v>14.952</v>
      </c>
      <c r="S503" s="18"/>
      <c r="T503" s="18" t="str">
        <f t="shared" si="31"/>
        <v>15</v>
      </c>
      <c r="U503" s="1">
        <v>2</v>
      </c>
      <c r="V503" s="6">
        <v>0.7</v>
      </c>
      <c r="W503" s="9">
        <v>-11.961600000000001</v>
      </c>
    </row>
    <row r="504" spans="1:23" x14ac:dyDescent="0.3">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8">
        <v>801.56799999999998</v>
      </c>
      <c r="S504" s="18"/>
      <c r="T504" s="18" t="str">
        <f t="shared" si="31"/>
        <v>802</v>
      </c>
      <c r="U504" s="1">
        <v>2</v>
      </c>
      <c r="V504" s="6">
        <v>0.2</v>
      </c>
      <c r="W504" s="9">
        <v>50.097999999999999</v>
      </c>
    </row>
    <row r="505" spans="1:23" x14ac:dyDescent="0.3">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8">
        <v>2.3759999999999999</v>
      </c>
      <c r="S505" s="18"/>
      <c r="T505" s="18" t="str">
        <f t="shared" si="31"/>
        <v>2</v>
      </c>
      <c r="U505" s="1">
        <v>3</v>
      </c>
      <c r="V505" s="6">
        <v>0.7</v>
      </c>
      <c r="W505" s="9">
        <v>-1.9008</v>
      </c>
    </row>
    <row r="506" spans="1:23" x14ac:dyDescent="0.3">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8">
        <v>32.792000000000002</v>
      </c>
      <c r="S506" s="18"/>
      <c r="T506" s="18" t="str">
        <f t="shared" si="31"/>
        <v>33</v>
      </c>
      <c r="U506" s="1">
        <v>1</v>
      </c>
      <c r="V506" s="6">
        <v>0.2</v>
      </c>
      <c r="W506" s="9">
        <v>11.8871</v>
      </c>
    </row>
    <row r="507" spans="1:23" hidden="1" x14ac:dyDescent="0.3">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8">
        <v>15.92</v>
      </c>
      <c r="S507" s="18"/>
      <c r="T507" s="18"/>
      <c r="U507" s="1">
        <v>5</v>
      </c>
      <c r="V507" s="6">
        <v>0.2</v>
      </c>
      <c r="W507" s="9">
        <v>5.3730000000000002</v>
      </c>
    </row>
    <row r="508" spans="1:23" hidden="1" x14ac:dyDescent="0.3">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8">
        <v>2.74</v>
      </c>
      <c r="S508" s="18"/>
      <c r="T508" s="18"/>
      <c r="U508" s="1">
        <v>1</v>
      </c>
      <c r="V508" s="6">
        <v>0</v>
      </c>
      <c r="W508" s="9">
        <v>0.73980000000000001</v>
      </c>
    </row>
    <row r="509" spans="1:23" hidden="1" x14ac:dyDescent="0.3">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8">
        <v>8.34</v>
      </c>
      <c r="S509" s="18"/>
      <c r="T509" s="18"/>
      <c r="U509" s="1">
        <v>3</v>
      </c>
      <c r="V509" s="6">
        <v>0</v>
      </c>
      <c r="W509" s="9">
        <v>2.1684000000000001</v>
      </c>
    </row>
    <row r="510" spans="1:23" hidden="1" x14ac:dyDescent="0.3">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8">
        <v>46.74</v>
      </c>
      <c r="S510" s="18"/>
      <c r="T510" s="18"/>
      <c r="U510" s="1">
        <v>3</v>
      </c>
      <c r="V510" s="6">
        <v>0</v>
      </c>
      <c r="W510" s="9">
        <v>11.685</v>
      </c>
    </row>
    <row r="511" spans="1:23" hidden="1" x14ac:dyDescent="0.3">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8">
        <v>6354.95</v>
      </c>
      <c r="S511" s="18"/>
      <c r="T511" s="18"/>
      <c r="U511" s="1">
        <v>5</v>
      </c>
      <c r="V511" s="6">
        <v>0</v>
      </c>
      <c r="W511" s="9">
        <v>3177.4749999999999</v>
      </c>
    </row>
    <row r="512" spans="1:23" hidden="1" x14ac:dyDescent="0.3">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8">
        <v>126.3</v>
      </c>
      <c r="S512" s="18"/>
      <c r="T512" s="18"/>
      <c r="U512" s="1">
        <v>3</v>
      </c>
      <c r="V512" s="6">
        <v>0</v>
      </c>
      <c r="W512" s="9">
        <v>40.415999999999997</v>
      </c>
    </row>
    <row r="513" spans="1:23" hidden="1" x14ac:dyDescent="0.3">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8">
        <v>38.04</v>
      </c>
      <c r="S513" s="18"/>
      <c r="T513" s="18"/>
      <c r="U513" s="1">
        <v>2</v>
      </c>
      <c r="V513" s="6">
        <v>0</v>
      </c>
      <c r="W513" s="9">
        <v>12.172800000000001</v>
      </c>
    </row>
    <row r="514" spans="1:23" hidden="1" x14ac:dyDescent="0.3">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8">
        <v>7.1520000000000001</v>
      </c>
      <c r="S514" s="18"/>
      <c r="T514" s="18"/>
      <c r="U514" s="1">
        <v>3</v>
      </c>
      <c r="V514" s="6">
        <v>0.2</v>
      </c>
      <c r="W514" s="9">
        <v>0.71519999999999995</v>
      </c>
    </row>
    <row r="515" spans="1:23" x14ac:dyDescent="0.3">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8">
        <v>6.63</v>
      </c>
      <c r="S515" s="18"/>
      <c r="T515" s="18" t="str">
        <f t="shared" ref="T515:T520" si="32">IF(ABS(R515)&gt;=1000000000, TEXT(R515/1000000000,"0.00") &amp; "B",
 IF(ABS(R515)&gt;=1000000, TEXT(R515/1000000,"0.00") &amp; "M",
 IF(ABS(R515)&gt;=1000, TEXT(R515/1000,"0.00") &amp; "K",
 TEXT(R515,"0"))))</f>
        <v>7</v>
      </c>
      <c r="U515" s="1">
        <v>3</v>
      </c>
      <c r="V515" s="6">
        <v>0</v>
      </c>
      <c r="W515" s="9">
        <v>1.7901</v>
      </c>
    </row>
    <row r="516" spans="1:23" x14ac:dyDescent="0.3">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8">
        <v>5.88</v>
      </c>
      <c r="S516" s="18"/>
      <c r="T516" s="18" t="str">
        <f t="shared" si="32"/>
        <v>6</v>
      </c>
      <c r="U516" s="1">
        <v>2</v>
      </c>
      <c r="V516" s="6">
        <v>0</v>
      </c>
      <c r="W516" s="9">
        <v>1.7052</v>
      </c>
    </row>
    <row r="517" spans="1:23" x14ac:dyDescent="0.3">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8">
        <v>2999.95</v>
      </c>
      <c r="S517" s="18"/>
      <c r="T517" s="18" t="str">
        <f t="shared" si="32"/>
        <v>3.00K</v>
      </c>
      <c r="U517" s="1">
        <v>5</v>
      </c>
      <c r="V517" s="6">
        <v>0</v>
      </c>
      <c r="W517" s="9">
        <v>1379.9770000000001</v>
      </c>
    </row>
    <row r="518" spans="1:23" x14ac:dyDescent="0.3">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8">
        <v>51.45</v>
      </c>
      <c r="S518" s="18"/>
      <c r="T518" s="18" t="str">
        <f t="shared" si="32"/>
        <v>51</v>
      </c>
      <c r="U518" s="1">
        <v>3</v>
      </c>
      <c r="V518" s="6">
        <v>0</v>
      </c>
      <c r="W518" s="9">
        <v>13.891500000000001</v>
      </c>
    </row>
    <row r="519" spans="1:23" x14ac:dyDescent="0.3">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8">
        <v>11.96</v>
      </c>
      <c r="S519" s="18"/>
      <c r="T519" s="18" t="str">
        <f t="shared" si="32"/>
        <v>12</v>
      </c>
      <c r="U519" s="1">
        <v>2</v>
      </c>
      <c r="V519" s="6">
        <v>0</v>
      </c>
      <c r="W519" s="9">
        <v>5.3819999999999997</v>
      </c>
    </row>
    <row r="520" spans="1:23" x14ac:dyDescent="0.3">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8">
        <v>1126.02</v>
      </c>
      <c r="S520" s="18"/>
      <c r="T520" s="18" t="str">
        <f t="shared" si="32"/>
        <v>1.13K</v>
      </c>
      <c r="U520" s="1">
        <v>3</v>
      </c>
      <c r="V520" s="6">
        <v>0</v>
      </c>
      <c r="W520" s="9">
        <v>56.301000000000002</v>
      </c>
    </row>
    <row r="521" spans="1:23" hidden="1" x14ac:dyDescent="0.3">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8">
        <v>18.391999999999999</v>
      </c>
      <c r="S521" s="18"/>
      <c r="T521" s="18"/>
      <c r="U521" s="1">
        <v>1</v>
      </c>
      <c r="V521" s="6">
        <v>0.2</v>
      </c>
      <c r="W521" s="9">
        <v>5.2877000000000001</v>
      </c>
    </row>
    <row r="522" spans="1:23" hidden="1" x14ac:dyDescent="0.3">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8">
        <v>129.56800000000001</v>
      </c>
      <c r="S522" s="18"/>
      <c r="T522" s="18"/>
      <c r="U522" s="1">
        <v>2</v>
      </c>
      <c r="V522" s="6">
        <v>0.2</v>
      </c>
      <c r="W522" s="9">
        <v>-25.913599999999999</v>
      </c>
    </row>
    <row r="523" spans="1:23" hidden="1" x14ac:dyDescent="0.3">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8">
        <v>14.112</v>
      </c>
      <c r="S523" s="18"/>
      <c r="T523" s="18"/>
      <c r="U523" s="1">
        <v>9</v>
      </c>
      <c r="V523" s="6">
        <v>0.8</v>
      </c>
      <c r="W523" s="9">
        <v>-21.167999999999999</v>
      </c>
    </row>
    <row r="524" spans="1:23" hidden="1" x14ac:dyDescent="0.3">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8">
        <v>210.98</v>
      </c>
      <c r="S524" s="18"/>
      <c r="T524" s="18"/>
      <c r="U524" s="1">
        <v>2</v>
      </c>
      <c r="V524" s="6">
        <v>0</v>
      </c>
      <c r="W524" s="9">
        <v>21.097999999999999</v>
      </c>
    </row>
    <row r="525" spans="1:23" x14ac:dyDescent="0.3">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8">
        <v>55.176000000000002</v>
      </c>
      <c r="S525" s="18"/>
      <c r="T525" s="18" t="str">
        <f t="shared" ref="T525:T526" si="33">IF(ABS(R525)&gt;=1000000000, TEXT(R525/1000000000,"0.00") &amp; "B",
 IF(ABS(R525)&gt;=1000000, TEXT(R525/1000000,"0.00") &amp; "M",
 IF(ABS(R525)&gt;=1000, TEXT(R525/1000,"0.00") &amp; "K",
 TEXT(R525,"0"))))</f>
        <v>55</v>
      </c>
      <c r="U525" s="1">
        <v>3</v>
      </c>
      <c r="V525" s="6">
        <v>0.2</v>
      </c>
      <c r="W525" s="9">
        <v>-12.4146</v>
      </c>
    </row>
    <row r="526" spans="1:23" x14ac:dyDescent="0.3">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8">
        <v>66.260000000000005</v>
      </c>
      <c r="S526" s="18"/>
      <c r="T526" s="18" t="str">
        <f t="shared" si="33"/>
        <v>66</v>
      </c>
      <c r="U526" s="1">
        <v>2</v>
      </c>
      <c r="V526" s="6">
        <v>0</v>
      </c>
      <c r="W526" s="9">
        <v>27.166599999999999</v>
      </c>
    </row>
    <row r="527" spans="1:23" hidden="1" x14ac:dyDescent="0.3">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8">
        <v>22.2</v>
      </c>
      <c r="S527" s="18"/>
      <c r="T527" s="18"/>
      <c r="U527" s="1">
        <v>5</v>
      </c>
      <c r="V527" s="6">
        <v>0</v>
      </c>
      <c r="W527" s="9">
        <v>10.433999999999999</v>
      </c>
    </row>
    <row r="528" spans="1:23" hidden="1" x14ac:dyDescent="0.3">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8">
        <v>683.952</v>
      </c>
      <c r="S528" s="18"/>
      <c r="T528" s="18"/>
      <c r="U528" s="1">
        <v>3</v>
      </c>
      <c r="V528" s="6">
        <v>0.2</v>
      </c>
      <c r="W528" s="9">
        <v>42.747</v>
      </c>
    </row>
    <row r="529" spans="1:23" hidden="1" x14ac:dyDescent="0.3">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8">
        <v>45.695999999999998</v>
      </c>
      <c r="S529" s="18"/>
      <c r="T529" s="18"/>
      <c r="U529" s="1">
        <v>3</v>
      </c>
      <c r="V529" s="6">
        <v>0.2</v>
      </c>
      <c r="W529" s="9">
        <v>5.1407999999999996</v>
      </c>
    </row>
    <row r="530" spans="1:23" hidden="1" x14ac:dyDescent="0.3">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8">
        <v>36.335999999999999</v>
      </c>
      <c r="S530" s="18"/>
      <c r="T530" s="18"/>
      <c r="U530" s="1">
        <v>3</v>
      </c>
      <c r="V530" s="6">
        <v>0.2</v>
      </c>
      <c r="W530" s="9">
        <v>-7.2671999999999999</v>
      </c>
    </row>
    <row r="531" spans="1:23" hidden="1" x14ac:dyDescent="0.3">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8">
        <v>666.24800000000005</v>
      </c>
      <c r="S531" s="18"/>
      <c r="T531" s="18"/>
      <c r="U531" s="1">
        <v>1</v>
      </c>
      <c r="V531" s="6">
        <v>0.2</v>
      </c>
      <c r="W531" s="9">
        <v>-149.9058</v>
      </c>
    </row>
    <row r="532" spans="1:23" hidden="1" x14ac:dyDescent="0.3">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8">
        <v>52.512</v>
      </c>
      <c r="S532" s="18"/>
      <c r="T532" s="18"/>
      <c r="U532" s="1">
        <v>6</v>
      </c>
      <c r="V532" s="6">
        <v>0.2</v>
      </c>
      <c r="W532" s="9">
        <v>19.692</v>
      </c>
    </row>
    <row r="533" spans="1:23" x14ac:dyDescent="0.3">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8">
        <v>190.72</v>
      </c>
      <c r="S533" s="18"/>
      <c r="T533" s="18" t="str">
        <f t="shared" ref="T533:T534" si="34">IF(ABS(R533)&gt;=1000000000, TEXT(R533/1000000000,"0.00") &amp; "B",
 IF(ABS(R533)&gt;=1000000, TEXT(R533/1000000,"0.00") &amp; "M",
 IF(ABS(R533)&gt;=1000, TEXT(R533/1000,"0.00") &amp; "K",
 TEXT(R533,"0"))))</f>
        <v>191</v>
      </c>
      <c r="U533" s="1">
        <v>1</v>
      </c>
      <c r="V533" s="6">
        <v>0.2</v>
      </c>
      <c r="W533" s="9">
        <v>11.92</v>
      </c>
    </row>
    <row r="534" spans="1:23" x14ac:dyDescent="0.3">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8">
        <v>47.94</v>
      </c>
      <c r="S534" s="18"/>
      <c r="T534" s="18" t="str">
        <f t="shared" si="34"/>
        <v>48</v>
      </c>
      <c r="U534" s="1">
        <v>3</v>
      </c>
      <c r="V534" s="6">
        <v>0</v>
      </c>
      <c r="W534" s="9">
        <v>2.3969999999999998</v>
      </c>
    </row>
    <row r="535" spans="1:23" hidden="1" x14ac:dyDescent="0.3">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8">
        <v>979.95</v>
      </c>
      <c r="S535" s="18"/>
      <c r="T535" s="18"/>
      <c r="U535" s="1">
        <v>5</v>
      </c>
      <c r="V535" s="6">
        <v>0</v>
      </c>
      <c r="W535" s="9">
        <v>274.38600000000002</v>
      </c>
    </row>
    <row r="536" spans="1:23" hidden="1" x14ac:dyDescent="0.3">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8">
        <v>22.75</v>
      </c>
      <c r="S536" s="18"/>
      <c r="T536" s="18"/>
      <c r="U536" s="1">
        <v>5</v>
      </c>
      <c r="V536" s="6">
        <v>0</v>
      </c>
      <c r="W536" s="9">
        <v>11.375</v>
      </c>
    </row>
    <row r="537" spans="1:23" x14ac:dyDescent="0.3">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8">
        <v>16.768000000000001</v>
      </c>
      <c r="S537" s="18"/>
      <c r="T537" s="18" t="str">
        <f>IF(ABS(R537)&gt;=1000000000, TEXT(R537/1000000000,"0.00") &amp; "B",
 IF(ABS(R537)&gt;=1000000, TEXT(R537/1000000,"0.00") &amp; "M",
 IF(ABS(R537)&gt;=1000, TEXT(R537/1000,"0.00") &amp; "K",
 TEXT(R537,"0"))))</f>
        <v>17</v>
      </c>
      <c r="U537" s="1">
        <v>2</v>
      </c>
      <c r="V537" s="6">
        <v>0.2</v>
      </c>
      <c r="W537" s="9">
        <v>1.4672000000000001</v>
      </c>
    </row>
    <row r="538" spans="1:23" hidden="1" x14ac:dyDescent="0.3">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8">
        <v>42.616</v>
      </c>
      <c r="S538" s="18"/>
      <c r="T538" s="18"/>
      <c r="U538" s="1">
        <v>7</v>
      </c>
      <c r="V538" s="6">
        <v>0.8</v>
      </c>
      <c r="W538" s="9">
        <v>-68.185599999999994</v>
      </c>
    </row>
    <row r="539" spans="1:23" hidden="1" x14ac:dyDescent="0.3">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8">
        <v>10.752000000000001</v>
      </c>
      <c r="S539" s="18"/>
      <c r="T539" s="18"/>
      <c r="U539" s="1">
        <v>4</v>
      </c>
      <c r="V539" s="6">
        <v>0.2</v>
      </c>
      <c r="W539" s="9">
        <v>3.36</v>
      </c>
    </row>
    <row r="540" spans="1:23" hidden="1" x14ac:dyDescent="0.3">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8">
        <v>152.94</v>
      </c>
      <c r="S540" s="18"/>
      <c r="T540" s="18"/>
      <c r="U540" s="1">
        <v>3</v>
      </c>
      <c r="V540" s="6">
        <v>0</v>
      </c>
      <c r="W540" s="9">
        <v>41.293799999999997</v>
      </c>
    </row>
    <row r="541" spans="1:23" hidden="1" x14ac:dyDescent="0.3">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8">
        <v>283.92</v>
      </c>
      <c r="S541" s="18"/>
      <c r="T541" s="18"/>
      <c r="U541" s="1">
        <v>4</v>
      </c>
      <c r="V541" s="6">
        <v>0</v>
      </c>
      <c r="W541" s="9">
        <v>70.98</v>
      </c>
    </row>
    <row r="542" spans="1:23" hidden="1" x14ac:dyDescent="0.3">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8">
        <v>468.9</v>
      </c>
      <c r="S542" s="18"/>
      <c r="T542" s="18"/>
      <c r="U542" s="1">
        <v>6</v>
      </c>
      <c r="V542" s="6">
        <v>0</v>
      </c>
      <c r="W542" s="9">
        <v>206.316</v>
      </c>
    </row>
    <row r="543" spans="1:23" x14ac:dyDescent="0.3">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8">
        <v>380.86399999999998</v>
      </c>
      <c r="S543" s="18"/>
      <c r="T543" s="18" t="str">
        <f>IF(ABS(R543)&gt;=1000000000, TEXT(R543/1000000000,"0.00") &amp; "B",
 IF(ABS(R543)&gt;=1000000, TEXT(R543/1000000,"0.00") &amp; "M",
 IF(ABS(R543)&gt;=1000, TEXT(R543/1000,"0.00") &amp; "K",
 TEXT(R543,"0"))))</f>
        <v>381</v>
      </c>
      <c r="U543" s="1">
        <v>8</v>
      </c>
      <c r="V543" s="6">
        <v>0.2</v>
      </c>
      <c r="W543" s="9">
        <v>38.086399999999998</v>
      </c>
    </row>
    <row r="544" spans="1:23" hidden="1" x14ac:dyDescent="0.3">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8">
        <v>646.77599999999995</v>
      </c>
      <c r="S544" s="18"/>
      <c r="T544" s="18"/>
      <c r="U544" s="1">
        <v>9</v>
      </c>
      <c r="V544" s="6">
        <v>0.2</v>
      </c>
      <c r="W544" s="9">
        <v>-145.52459999999999</v>
      </c>
    </row>
    <row r="545" spans="1:23" hidden="1" x14ac:dyDescent="0.3">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8">
        <v>58.112000000000002</v>
      </c>
      <c r="S545" s="18"/>
      <c r="T545" s="18"/>
      <c r="U545" s="1">
        <v>2</v>
      </c>
      <c r="V545" s="6">
        <v>0.2</v>
      </c>
      <c r="W545" s="9">
        <v>7.2640000000000002</v>
      </c>
    </row>
    <row r="546" spans="1:23" hidden="1" x14ac:dyDescent="0.3">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8">
        <v>100.792</v>
      </c>
      <c r="S546" s="18"/>
      <c r="T546" s="18"/>
      <c r="U546" s="1">
        <v>1</v>
      </c>
      <c r="V546" s="6">
        <v>0.2</v>
      </c>
      <c r="W546" s="9">
        <v>6.2995000000000001</v>
      </c>
    </row>
    <row r="547" spans="1:23" hidden="1" x14ac:dyDescent="0.3">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8">
        <v>66.111999999999995</v>
      </c>
      <c r="S547" s="18"/>
      <c r="T547" s="18"/>
      <c r="U547" s="1">
        <v>4</v>
      </c>
      <c r="V547" s="6">
        <v>0.6</v>
      </c>
      <c r="W547" s="9">
        <v>-84.2928</v>
      </c>
    </row>
    <row r="548" spans="1:23" hidden="1" x14ac:dyDescent="0.3">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8">
        <v>41.28</v>
      </c>
      <c r="S548" s="18"/>
      <c r="T548" s="18"/>
      <c r="U548" s="1">
        <v>6</v>
      </c>
      <c r="V548" s="6">
        <v>0.2</v>
      </c>
      <c r="W548" s="9">
        <v>13.932</v>
      </c>
    </row>
    <row r="549" spans="1:23" hidden="1" x14ac:dyDescent="0.3">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8">
        <v>13.36</v>
      </c>
      <c r="S549" s="18"/>
      <c r="T549" s="18"/>
      <c r="U549" s="1">
        <v>2</v>
      </c>
      <c r="V549" s="6">
        <v>0</v>
      </c>
      <c r="W549" s="9">
        <v>6.4127999999999998</v>
      </c>
    </row>
    <row r="550" spans="1:23" hidden="1" x14ac:dyDescent="0.3">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8">
        <v>250.27199999999999</v>
      </c>
      <c r="S550" s="18"/>
      <c r="T550" s="18"/>
      <c r="U550" s="1">
        <v>9</v>
      </c>
      <c r="V550" s="6">
        <v>0.2</v>
      </c>
      <c r="W550" s="9">
        <v>15.641999999999999</v>
      </c>
    </row>
    <row r="551" spans="1:23" hidden="1" x14ac:dyDescent="0.3">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8">
        <v>11.364000000000001</v>
      </c>
      <c r="S551" s="18"/>
      <c r="T551" s="18"/>
      <c r="U551" s="1">
        <v>3</v>
      </c>
      <c r="V551" s="6">
        <v>0.8</v>
      </c>
      <c r="W551" s="9">
        <v>-17.045999999999999</v>
      </c>
    </row>
    <row r="552" spans="1:23" hidden="1" x14ac:dyDescent="0.3">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8">
        <v>8.7200000000000006</v>
      </c>
      <c r="S552" s="18"/>
      <c r="T552" s="18"/>
      <c r="U552" s="1">
        <v>5</v>
      </c>
      <c r="V552" s="6">
        <v>0.2</v>
      </c>
      <c r="W552" s="9">
        <v>-1.744</v>
      </c>
    </row>
    <row r="553" spans="1:23" x14ac:dyDescent="0.3">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8">
        <v>1121.568</v>
      </c>
      <c r="S553" s="18"/>
      <c r="T553" s="18" t="str">
        <f>IF(ABS(R553)&gt;=1000000000, TEXT(R553/1000000000,"0.00") &amp; "B",
 IF(ABS(R553)&gt;=1000000, TEXT(R553/1000000,"0.00") &amp; "M",
 IF(ABS(R553)&gt;=1000, TEXT(R553/1000,"0.00") &amp; "K",
 TEXT(R553,"0"))))</f>
        <v>1.12K</v>
      </c>
      <c r="U553" s="1">
        <v>2</v>
      </c>
      <c r="V553" s="6">
        <v>0.2</v>
      </c>
      <c r="W553" s="9">
        <v>0</v>
      </c>
    </row>
    <row r="554" spans="1:23" hidden="1" x14ac:dyDescent="0.3">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8">
        <v>34.503999999999998</v>
      </c>
      <c r="S554" s="18"/>
      <c r="T554" s="18"/>
      <c r="U554" s="1">
        <v>1</v>
      </c>
      <c r="V554" s="6">
        <v>0.2</v>
      </c>
      <c r="W554" s="9">
        <v>6.0381999999999998</v>
      </c>
    </row>
    <row r="555" spans="1:23" hidden="1" x14ac:dyDescent="0.3">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8">
        <v>10.824</v>
      </c>
      <c r="S555" s="18"/>
      <c r="T555" s="18"/>
      <c r="U555" s="1">
        <v>3</v>
      </c>
      <c r="V555" s="6">
        <v>0.2</v>
      </c>
      <c r="W555" s="9">
        <v>2.5707</v>
      </c>
    </row>
    <row r="556" spans="1:23" x14ac:dyDescent="0.3">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8">
        <v>1295.78</v>
      </c>
      <c r="S556" s="18"/>
      <c r="T556" s="18" t="str">
        <f>IF(ABS(R556)&gt;=1000000000, TEXT(R556/1000000000,"0.00") &amp; "B",
 IF(ABS(R556)&gt;=1000000, TEXT(R556/1000000,"0.00") &amp; "M",
 IF(ABS(R556)&gt;=1000, TEXT(R556/1000,"0.00") &amp; "K",
 TEXT(R556,"0"))))</f>
        <v>1.30K</v>
      </c>
      <c r="U556" s="1">
        <v>2</v>
      </c>
      <c r="V556" s="6">
        <v>0</v>
      </c>
      <c r="W556" s="9">
        <v>310.98719999999997</v>
      </c>
    </row>
    <row r="557" spans="1:23" hidden="1" x14ac:dyDescent="0.3">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8">
        <v>19.456</v>
      </c>
      <c r="S557" s="18"/>
      <c r="T557" s="18"/>
      <c r="U557" s="1">
        <v>4</v>
      </c>
      <c r="V557" s="6">
        <v>0.2</v>
      </c>
      <c r="W557" s="9">
        <v>3.4047999999999998</v>
      </c>
    </row>
    <row r="558" spans="1:23" x14ac:dyDescent="0.3">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8">
        <v>20.7</v>
      </c>
      <c r="S558" s="18"/>
      <c r="T558" s="18" t="str">
        <f t="shared" ref="T558:T562" si="35">IF(ABS(R558)&gt;=1000000000, TEXT(R558/1000000000,"0.00") &amp; "B",
 IF(ABS(R558)&gt;=1000000, TEXT(R558/1000000,"0.00") &amp; "M",
 IF(ABS(R558)&gt;=1000, TEXT(R558/1000,"0.00") &amp; "K",
 TEXT(R558,"0"))))</f>
        <v>21</v>
      </c>
      <c r="U558" s="1">
        <v>2</v>
      </c>
      <c r="V558" s="6">
        <v>0</v>
      </c>
      <c r="W558" s="9">
        <v>9.9359999999999999</v>
      </c>
    </row>
    <row r="559" spans="1:23" x14ac:dyDescent="0.3">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8">
        <v>1335.68</v>
      </c>
      <c r="S559" s="18"/>
      <c r="T559" s="18" t="str">
        <f t="shared" si="35"/>
        <v>1.34K</v>
      </c>
      <c r="U559" s="1">
        <v>4</v>
      </c>
      <c r="V559" s="6">
        <v>0.2</v>
      </c>
      <c r="W559" s="9">
        <v>-217.048</v>
      </c>
    </row>
    <row r="560" spans="1:23" x14ac:dyDescent="0.3">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8">
        <v>32.4</v>
      </c>
      <c r="S560" s="18"/>
      <c r="T560" s="18" t="str">
        <f t="shared" si="35"/>
        <v>32</v>
      </c>
      <c r="U560" s="1">
        <v>5</v>
      </c>
      <c r="V560" s="6">
        <v>0</v>
      </c>
      <c r="W560" s="9">
        <v>15.552</v>
      </c>
    </row>
    <row r="561" spans="1:23" x14ac:dyDescent="0.3">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8">
        <v>42.6</v>
      </c>
      <c r="S561" s="18"/>
      <c r="T561" s="18" t="str">
        <f t="shared" si="35"/>
        <v>43</v>
      </c>
      <c r="U561" s="1">
        <v>3</v>
      </c>
      <c r="V561" s="6">
        <v>0</v>
      </c>
      <c r="W561" s="9">
        <v>16.614000000000001</v>
      </c>
    </row>
    <row r="562" spans="1:23" x14ac:dyDescent="0.3">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8">
        <v>84.055999999999997</v>
      </c>
      <c r="S562" s="18"/>
      <c r="T562" s="18" t="str">
        <f t="shared" si="35"/>
        <v>84</v>
      </c>
      <c r="U562" s="1">
        <v>7</v>
      </c>
      <c r="V562" s="6">
        <v>0.2</v>
      </c>
      <c r="W562" s="9">
        <v>27.318200000000001</v>
      </c>
    </row>
    <row r="563" spans="1:23" hidden="1" x14ac:dyDescent="0.3">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8">
        <v>13</v>
      </c>
      <c r="S563" s="18"/>
      <c r="T563" s="18"/>
      <c r="U563" s="1">
        <v>5</v>
      </c>
      <c r="V563" s="6">
        <v>0.2</v>
      </c>
      <c r="W563" s="9">
        <v>1.3</v>
      </c>
    </row>
    <row r="564" spans="1:23" hidden="1" x14ac:dyDescent="0.3">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8">
        <v>13.128</v>
      </c>
      <c r="S564" s="18"/>
      <c r="T564" s="18"/>
      <c r="U564" s="1">
        <v>3</v>
      </c>
      <c r="V564" s="6">
        <v>0.2</v>
      </c>
      <c r="W564" s="9">
        <v>3.7743000000000002</v>
      </c>
    </row>
    <row r="565" spans="1:23" x14ac:dyDescent="0.3">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8">
        <v>3.96</v>
      </c>
      <c r="S565" s="18"/>
      <c r="T565" s="18" t="str">
        <f t="shared" ref="T565:T571" si="36">IF(ABS(R565)&gt;=1000000000, TEXT(R565/1000000000,"0.00") &amp; "B",
 IF(ABS(R565)&gt;=1000000, TEXT(R565/1000000,"0.00") &amp; "M",
 IF(ABS(R565)&gt;=1000, TEXT(R565/1000,"0.00") &amp; "K",
 TEXT(R565,"0"))))</f>
        <v>4</v>
      </c>
      <c r="U565" s="1">
        <v>2</v>
      </c>
      <c r="V565" s="6">
        <v>0</v>
      </c>
      <c r="W565" s="9">
        <v>0</v>
      </c>
    </row>
    <row r="566" spans="1:23" x14ac:dyDescent="0.3">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8">
        <v>2.61</v>
      </c>
      <c r="S566" s="18"/>
      <c r="T566" s="18" t="str">
        <f t="shared" si="36"/>
        <v>3</v>
      </c>
      <c r="U566" s="1">
        <v>1</v>
      </c>
      <c r="V566" s="6">
        <v>0</v>
      </c>
      <c r="W566" s="9">
        <v>1.2005999999999999</v>
      </c>
    </row>
    <row r="567" spans="1:23" x14ac:dyDescent="0.3">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8">
        <v>374.37599999999998</v>
      </c>
      <c r="S567" s="18"/>
      <c r="T567" s="18" t="str">
        <f t="shared" si="36"/>
        <v>374</v>
      </c>
      <c r="U567" s="1">
        <v>3</v>
      </c>
      <c r="V567" s="6">
        <v>0.2</v>
      </c>
      <c r="W567" s="9">
        <v>46.796999999999997</v>
      </c>
    </row>
    <row r="568" spans="1:23" x14ac:dyDescent="0.3">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8">
        <v>91.84</v>
      </c>
      <c r="S568" s="18"/>
      <c r="T568" s="18" t="str">
        <f t="shared" si="36"/>
        <v>92</v>
      </c>
      <c r="U568" s="1">
        <v>8</v>
      </c>
      <c r="V568" s="6">
        <v>0</v>
      </c>
      <c r="W568" s="9">
        <v>45.001600000000003</v>
      </c>
    </row>
    <row r="569" spans="1:23" x14ac:dyDescent="0.3">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8">
        <v>81.087999999999994</v>
      </c>
      <c r="S569" s="18"/>
      <c r="T569" s="18" t="str">
        <f t="shared" si="36"/>
        <v>81</v>
      </c>
      <c r="U569" s="1">
        <v>7</v>
      </c>
      <c r="V569" s="6">
        <v>0.2</v>
      </c>
      <c r="W569" s="9">
        <v>27.3672</v>
      </c>
    </row>
    <row r="570" spans="1:23" x14ac:dyDescent="0.3">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8">
        <v>19.440000000000001</v>
      </c>
      <c r="S570" s="18"/>
      <c r="T570" s="18" t="str">
        <f t="shared" si="36"/>
        <v>19</v>
      </c>
      <c r="U570" s="1">
        <v>3</v>
      </c>
      <c r="V570" s="6">
        <v>0</v>
      </c>
      <c r="W570" s="9">
        <v>9.3312000000000008</v>
      </c>
    </row>
    <row r="571" spans="1:23" x14ac:dyDescent="0.3">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8">
        <v>451.15199999999999</v>
      </c>
      <c r="S571" s="18"/>
      <c r="T571" s="18" t="str">
        <f t="shared" si="36"/>
        <v>451</v>
      </c>
      <c r="U571" s="1">
        <v>3</v>
      </c>
      <c r="V571" s="6">
        <v>0.2</v>
      </c>
      <c r="W571" s="9">
        <v>0</v>
      </c>
    </row>
    <row r="572" spans="1:23" hidden="1" x14ac:dyDescent="0.3">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8">
        <v>72.45</v>
      </c>
      <c r="S572" s="18"/>
      <c r="T572" s="18"/>
      <c r="U572" s="1">
        <v>7</v>
      </c>
      <c r="V572" s="6">
        <v>0</v>
      </c>
      <c r="W572" s="9">
        <v>34.776000000000003</v>
      </c>
    </row>
    <row r="573" spans="1:23" hidden="1" x14ac:dyDescent="0.3">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8">
        <v>13.96</v>
      </c>
      <c r="S573" s="18"/>
      <c r="T573" s="18"/>
      <c r="U573" s="1">
        <v>4</v>
      </c>
      <c r="V573" s="6">
        <v>0</v>
      </c>
      <c r="W573" s="9">
        <v>6.4215999999999998</v>
      </c>
    </row>
    <row r="574" spans="1:23" hidden="1" x14ac:dyDescent="0.3">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8">
        <v>33.264000000000003</v>
      </c>
      <c r="S574" s="18"/>
      <c r="T574" s="18"/>
      <c r="U574" s="1">
        <v>7</v>
      </c>
      <c r="V574" s="6">
        <v>0.2</v>
      </c>
      <c r="W574" s="9">
        <v>11.226599999999999</v>
      </c>
    </row>
    <row r="575" spans="1:23" hidden="1" x14ac:dyDescent="0.3">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8">
        <v>14.85</v>
      </c>
      <c r="S575" s="18"/>
      <c r="T575" s="18"/>
      <c r="U575" s="1">
        <v>3</v>
      </c>
      <c r="V575" s="6">
        <v>0</v>
      </c>
      <c r="W575" s="9">
        <v>4.0095000000000001</v>
      </c>
    </row>
    <row r="576" spans="1:23" x14ac:dyDescent="0.3">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8">
        <v>8.82</v>
      </c>
      <c r="S576" s="18"/>
      <c r="T576" s="18" t="str">
        <f t="shared" ref="T576:T579" si="37">IF(ABS(R576)&gt;=1000000000, TEXT(R576/1000000000,"0.00") &amp; "B",
 IF(ABS(R576)&gt;=1000000, TEXT(R576/1000000,"0.00") &amp; "M",
 IF(ABS(R576)&gt;=1000, TEXT(R576/1000,"0.00") &amp; "K",
 TEXT(R576,"0"))))</f>
        <v>9</v>
      </c>
      <c r="U576" s="1">
        <v>3</v>
      </c>
      <c r="V576" s="6">
        <v>0</v>
      </c>
      <c r="W576" s="9">
        <v>2.3814000000000002</v>
      </c>
    </row>
    <row r="577" spans="1:23" x14ac:dyDescent="0.3">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8">
        <v>160.72</v>
      </c>
      <c r="S577" s="18"/>
      <c r="T577" s="18" t="str">
        <f t="shared" si="37"/>
        <v>161</v>
      </c>
      <c r="U577" s="1">
        <v>14</v>
      </c>
      <c r="V577" s="6">
        <v>0</v>
      </c>
      <c r="W577" s="9">
        <v>78.752799999999993</v>
      </c>
    </row>
    <row r="578" spans="1:23" x14ac:dyDescent="0.3">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8">
        <v>19.920000000000002</v>
      </c>
      <c r="S578" s="18"/>
      <c r="T578" s="18" t="str">
        <f t="shared" si="37"/>
        <v>20</v>
      </c>
      <c r="U578" s="1">
        <v>4</v>
      </c>
      <c r="V578" s="6">
        <v>0</v>
      </c>
      <c r="W578" s="9">
        <v>9.7607999999999997</v>
      </c>
    </row>
    <row r="579" spans="1:23" x14ac:dyDescent="0.3">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8">
        <v>7.3</v>
      </c>
      <c r="S579" s="18"/>
      <c r="T579" s="18" t="str">
        <f t="shared" si="37"/>
        <v>7</v>
      </c>
      <c r="U579" s="1">
        <v>2</v>
      </c>
      <c r="V579" s="6">
        <v>0</v>
      </c>
      <c r="W579" s="9">
        <v>2.19</v>
      </c>
    </row>
    <row r="580" spans="1:23" hidden="1" x14ac:dyDescent="0.3">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8">
        <v>69.712000000000003</v>
      </c>
      <c r="S580" s="18"/>
      <c r="T580" s="18"/>
      <c r="U580" s="1">
        <v>2</v>
      </c>
      <c r="V580" s="6">
        <v>0.2</v>
      </c>
      <c r="W580" s="9">
        <v>8.7140000000000004</v>
      </c>
    </row>
    <row r="581" spans="1:23" hidden="1" x14ac:dyDescent="0.3">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8">
        <v>8.7919999999999998</v>
      </c>
      <c r="S581" s="18"/>
      <c r="T581" s="18"/>
      <c r="U581" s="1">
        <v>1</v>
      </c>
      <c r="V581" s="6">
        <v>0.6</v>
      </c>
      <c r="W581" s="9">
        <v>-5.7148000000000003</v>
      </c>
    </row>
    <row r="582" spans="1:23" x14ac:dyDescent="0.3">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8">
        <v>51.52</v>
      </c>
      <c r="S582" s="18"/>
      <c r="T582" s="18" t="str">
        <f t="shared" ref="T582:T587" si="38">IF(ABS(R582)&gt;=1000000000, TEXT(R582/1000000000,"0.00") &amp; "B",
 IF(ABS(R582)&gt;=1000000, TEXT(R582/1000000,"0.00") &amp; "M",
 IF(ABS(R582)&gt;=1000, TEXT(R582/1000,"0.00") &amp; "K",
 TEXT(R582,"0"))))</f>
        <v>52</v>
      </c>
      <c r="U582" s="1">
        <v>4</v>
      </c>
      <c r="V582" s="6">
        <v>0</v>
      </c>
      <c r="W582" s="9">
        <v>1.5456000000000001</v>
      </c>
    </row>
    <row r="583" spans="1:23" x14ac:dyDescent="0.3">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8">
        <v>470.37599999999998</v>
      </c>
      <c r="S583" s="18"/>
      <c r="T583" s="18" t="str">
        <f t="shared" si="38"/>
        <v>470</v>
      </c>
      <c r="U583" s="1">
        <v>3</v>
      </c>
      <c r="V583" s="6">
        <v>0.2</v>
      </c>
      <c r="W583" s="9">
        <v>52.917299999999997</v>
      </c>
    </row>
    <row r="584" spans="1:23" x14ac:dyDescent="0.3">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8">
        <v>105.584</v>
      </c>
      <c r="S584" s="18"/>
      <c r="T584" s="18" t="str">
        <f t="shared" si="38"/>
        <v>106</v>
      </c>
      <c r="U584" s="1">
        <v>2</v>
      </c>
      <c r="V584" s="6">
        <v>0.2</v>
      </c>
      <c r="W584" s="9">
        <v>9.2385999999999999</v>
      </c>
    </row>
    <row r="585" spans="1:23" x14ac:dyDescent="0.3">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8">
        <v>31.152000000000001</v>
      </c>
      <c r="S585" s="18"/>
      <c r="T585" s="18" t="str">
        <f t="shared" si="38"/>
        <v>31</v>
      </c>
      <c r="U585" s="1">
        <v>3</v>
      </c>
      <c r="V585" s="6">
        <v>0.2</v>
      </c>
      <c r="W585" s="9">
        <v>3.5045999999999999</v>
      </c>
    </row>
    <row r="586" spans="1:23" x14ac:dyDescent="0.3">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8">
        <v>6.7830000000000004</v>
      </c>
      <c r="S586" s="18"/>
      <c r="T586" s="18" t="str">
        <f t="shared" si="38"/>
        <v>7</v>
      </c>
      <c r="U586" s="1">
        <v>7</v>
      </c>
      <c r="V586" s="6">
        <v>0.7</v>
      </c>
      <c r="W586" s="9">
        <v>-4.7481</v>
      </c>
    </row>
    <row r="587" spans="1:23" x14ac:dyDescent="0.3">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8">
        <v>406.36799999999999</v>
      </c>
      <c r="S587" s="18"/>
      <c r="T587" s="18" t="str">
        <f t="shared" si="38"/>
        <v>406</v>
      </c>
      <c r="U587" s="1">
        <v>4</v>
      </c>
      <c r="V587" s="6">
        <v>0.2</v>
      </c>
      <c r="W587" s="9">
        <v>30.477599999999999</v>
      </c>
    </row>
    <row r="588" spans="1:23" hidden="1" x14ac:dyDescent="0.3">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8">
        <v>70.98</v>
      </c>
      <c r="S588" s="18"/>
      <c r="T588" s="18"/>
      <c r="U588" s="1">
        <v>1</v>
      </c>
      <c r="V588" s="6">
        <v>0</v>
      </c>
      <c r="W588" s="9">
        <v>4.9686000000000003</v>
      </c>
    </row>
    <row r="589" spans="1:23" hidden="1" x14ac:dyDescent="0.3">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8">
        <v>294.93</v>
      </c>
      <c r="S589" s="18"/>
      <c r="T589" s="18"/>
      <c r="U589" s="1">
        <v>3</v>
      </c>
      <c r="V589" s="6">
        <v>0</v>
      </c>
      <c r="W589" s="9">
        <v>144.51570000000001</v>
      </c>
    </row>
    <row r="590" spans="1:23" x14ac:dyDescent="0.3">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8">
        <v>84.784000000000006</v>
      </c>
      <c r="S590" s="18"/>
      <c r="T590" s="18" t="str">
        <f t="shared" ref="T590:T593" si="39">IF(ABS(R590)&gt;=1000000000, TEXT(R590/1000000000,"0.00") &amp; "B",
 IF(ABS(R590)&gt;=1000000, TEXT(R590/1000000,"0.00") &amp; "M",
 IF(ABS(R590)&gt;=1000, TEXT(R590/1000,"0.00") &amp; "K",
 TEXT(R590,"0"))))</f>
        <v>85</v>
      </c>
      <c r="U590" s="1">
        <v>2</v>
      </c>
      <c r="V590" s="6">
        <v>0.2</v>
      </c>
      <c r="W590" s="9">
        <v>-20.136199999999999</v>
      </c>
    </row>
    <row r="591" spans="1:23" x14ac:dyDescent="0.3">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8">
        <v>20.736000000000001</v>
      </c>
      <c r="S591" s="18"/>
      <c r="T591" s="18" t="str">
        <f t="shared" si="39"/>
        <v>21</v>
      </c>
      <c r="U591" s="1">
        <v>4</v>
      </c>
      <c r="V591" s="6">
        <v>0.2</v>
      </c>
      <c r="W591" s="9">
        <v>7.2576000000000001</v>
      </c>
    </row>
    <row r="592" spans="1:23" x14ac:dyDescent="0.3">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8">
        <v>16.821000000000002</v>
      </c>
      <c r="S592" s="18"/>
      <c r="T592" s="18" t="str">
        <f t="shared" si="39"/>
        <v>17</v>
      </c>
      <c r="U592" s="1">
        <v>3</v>
      </c>
      <c r="V592" s="6">
        <v>0.7</v>
      </c>
      <c r="W592" s="9">
        <v>-12.896100000000001</v>
      </c>
    </row>
    <row r="593" spans="1:23" x14ac:dyDescent="0.3">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8">
        <v>10.368</v>
      </c>
      <c r="S593" s="18"/>
      <c r="T593" s="18" t="str">
        <f t="shared" si="39"/>
        <v>10</v>
      </c>
      <c r="U593" s="1">
        <v>2</v>
      </c>
      <c r="V593" s="6">
        <v>0.2</v>
      </c>
      <c r="W593" s="9">
        <v>3.6288</v>
      </c>
    </row>
    <row r="594" spans="1:23" hidden="1" x14ac:dyDescent="0.3">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8">
        <v>9.3439999999999994</v>
      </c>
      <c r="S594" s="18"/>
      <c r="T594" s="18"/>
      <c r="U594" s="1">
        <v>2</v>
      </c>
      <c r="V594" s="6">
        <v>0.2</v>
      </c>
      <c r="W594" s="9">
        <v>1.1679999999999999</v>
      </c>
    </row>
    <row r="595" spans="1:23" hidden="1" x14ac:dyDescent="0.3">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8">
        <v>31.2</v>
      </c>
      <c r="S595" s="18"/>
      <c r="T595" s="18"/>
      <c r="U595" s="1">
        <v>3</v>
      </c>
      <c r="V595" s="6">
        <v>0.2</v>
      </c>
      <c r="W595" s="9">
        <v>9.75</v>
      </c>
    </row>
    <row r="596" spans="1:23" x14ac:dyDescent="0.3">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8">
        <v>76.12</v>
      </c>
      <c r="S596" s="18"/>
      <c r="T596" s="18" t="str">
        <f t="shared" ref="T596:T599" si="40">IF(ABS(R596)&gt;=1000000000, TEXT(R596/1000000000,"0.00") &amp; "B",
 IF(ABS(R596)&gt;=1000000, TEXT(R596/1000000,"0.00") &amp; "M",
 IF(ABS(R596)&gt;=1000, TEXT(R596/1000,"0.00") &amp; "K",
 TEXT(R596,"0"))))</f>
        <v>76</v>
      </c>
      <c r="U596" s="1">
        <v>2</v>
      </c>
      <c r="V596" s="6">
        <v>0</v>
      </c>
      <c r="W596" s="9">
        <v>22.0748</v>
      </c>
    </row>
    <row r="597" spans="1:23" x14ac:dyDescent="0.3">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8">
        <v>1199.9760000000001</v>
      </c>
      <c r="S597" s="18"/>
      <c r="T597" s="18" t="str">
        <f t="shared" si="40"/>
        <v>1.20K</v>
      </c>
      <c r="U597" s="1">
        <v>3</v>
      </c>
      <c r="V597" s="6">
        <v>0.2</v>
      </c>
      <c r="W597" s="9">
        <v>434.99130000000002</v>
      </c>
    </row>
    <row r="598" spans="1:23" x14ac:dyDescent="0.3">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8">
        <v>445.96</v>
      </c>
      <c r="S598" s="18"/>
      <c r="T598" s="18" t="str">
        <f t="shared" si="40"/>
        <v>446</v>
      </c>
      <c r="U598" s="1">
        <v>5</v>
      </c>
      <c r="V598" s="6">
        <v>0.2</v>
      </c>
      <c r="W598" s="9">
        <v>55.744999999999997</v>
      </c>
    </row>
    <row r="599" spans="1:23" x14ac:dyDescent="0.3">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8">
        <v>327.76</v>
      </c>
      <c r="S599" s="18"/>
      <c r="T599" s="18" t="str">
        <f t="shared" si="40"/>
        <v>328</v>
      </c>
      <c r="U599" s="1">
        <v>8</v>
      </c>
      <c r="V599" s="6">
        <v>0</v>
      </c>
      <c r="W599" s="9">
        <v>91.772800000000004</v>
      </c>
    </row>
    <row r="600" spans="1:23" hidden="1" x14ac:dyDescent="0.3">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8">
        <v>11.632</v>
      </c>
      <c r="S600" s="18"/>
      <c r="T600" s="18"/>
      <c r="U600" s="1">
        <v>2</v>
      </c>
      <c r="V600" s="6">
        <v>0.2</v>
      </c>
      <c r="W600" s="9">
        <v>1.0178</v>
      </c>
    </row>
    <row r="601" spans="1:23" hidden="1" x14ac:dyDescent="0.3">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8">
        <v>143.982</v>
      </c>
      <c r="S601" s="18"/>
      <c r="T601" s="18"/>
      <c r="U601" s="1">
        <v>3</v>
      </c>
      <c r="V601" s="6">
        <v>0.4</v>
      </c>
      <c r="W601" s="9">
        <v>-28.796399999999998</v>
      </c>
    </row>
    <row r="602" spans="1:23" hidden="1" x14ac:dyDescent="0.3">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8">
        <v>494.37599999999998</v>
      </c>
      <c r="S602" s="18"/>
      <c r="T602" s="18"/>
      <c r="U602" s="1">
        <v>4</v>
      </c>
      <c r="V602" s="6">
        <v>0.4</v>
      </c>
      <c r="W602" s="9">
        <v>-115.3544</v>
      </c>
    </row>
    <row r="603" spans="1:23" hidden="1" x14ac:dyDescent="0.3">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8">
        <v>5.84</v>
      </c>
      <c r="S603" s="18"/>
      <c r="T603" s="18"/>
      <c r="U603" s="1">
        <v>2</v>
      </c>
      <c r="V603" s="6">
        <v>0.2</v>
      </c>
      <c r="W603" s="9">
        <v>0.73</v>
      </c>
    </row>
    <row r="604" spans="1:23" hidden="1" x14ac:dyDescent="0.3">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8">
        <v>142.77600000000001</v>
      </c>
      <c r="S604" s="18"/>
      <c r="T604" s="18"/>
      <c r="U604" s="1">
        <v>1</v>
      </c>
      <c r="V604" s="6">
        <v>0.2</v>
      </c>
      <c r="W604" s="9">
        <v>17.847000000000001</v>
      </c>
    </row>
    <row r="605" spans="1:23" hidden="1" x14ac:dyDescent="0.3">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8">
        <v>45.695999999999998</v>
      </c>
      <c r="S605" s="18"/>
      <c r="T605" s="18"/>
      <c r="U605" s="1">
        <v>3</v>
      </c>
      <c r="V605" s="6">
        <v>0.2</v>
      </c>
      <c r="W605" s="9">
        <v>5.1407999999999996</v>
      </c>
    </row>
    <row r="606" spans="1:23" hidden="1" x14ac:dyDescent="0.3">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8">
        <v>7.218</v>
      </c>
      <c r="S606" s="18"/>
      <c r="T606" s="18"/>
      <c r="U606" s="1">
        <v>3</v>
      </c>
      <c r="V606" s="6">
        <v>0.7</v>
      </c>
      <c r="W606" s="9">
        <v>-5.5338000000000003</v>
      </c>
    </row>
    <row r="607" spans="1:23" hidden="1" x14ac:dyDescent="0.3">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8">
        <v>43.188000000000002</v>
      </c>
      <c r="S607" s="18"/>
      <c r="T607" s="18"/>
      <c r="U607" s="1">
        <v>4</v>
      </c>
      <c r="V607" s="6">
        <v>0.7</v>
      </c>
      <c r="W607" s="9">
        <v>-31.671199999999999</v>
      </c>
    </row>
    <row r="608" spans="1:23" hidden="1" x14ac:dyDescent="0.3">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8">
        <v>131.904</v>
      </c>
      <c r="S608" s="18"/>
      <c r="T608" s="18"/>
      <c r="U608" s="1">
        <v>3</v>
      </c>
      <c r="V608" s="6">
        <v>0.2</v>
      </c>
      <c r="W608" s="9">
        <v>47.815199999999997</v>
      </c>
    </row>
    <row r="609" spans="1:23" hidden="1" x14ac:dyDescent="0.3">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8">
        <v>3.282</v>
      </c>
      <c r="S609" s="18"/>
      <c r="T609" s="18"/>
      <c r="U609" s="1">
        <v>2</v>
      </c>
      <c r="V609" s="6">
        <v>0.7</v>
      </c>
      <c r="W609" s="9">
        <v>-2.6255999999999999</v>
      </c>
    </row>
    <row r="610" spans="1:23" hidden="1" x14ac:dyDescent="0.3">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8">
        <v>21.167999999999999</v>
      </c>
      <c r="S610" s="18"/>
      <c r="T610" s="18"/>
      <c r="U610" s="1">
        <v>9</v>
      </c>
      <c r="V610" s="6">
        <v>0.2</v>
      </c>
      <c r="W610" s="9">
        <v>2.3814000000000002</v>
      </c>
    </row>
    <row r="611" spans="1:23" hidden="1" x14ac:dyDescent="0.3">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8">
        <v>55.188000000000002</v>
      </c>
      <c r="S611" s="18"/>
      <c r="T611" s="18"/>
      <c r="U611" s="1">
        <v>2</v>
      </c>
      <c r="V611" s="6">
        <v>0.4</v>
      </c>
      <c r="W611" s="9">
        <v>-10.117800000000001</v>
      </c>
    </row>
    <row r="612" spans="1:23" hidden="1" x14ac:dyDescent="0.3">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8">
        <v>369.57600000000002</v>
      </c>
      <c r="S612" s="18"/>
      <c r="T612" s="18"/>
      <c r="U612" s="1">
        <v>3</v>
      </c>
      <c r="V612" s="6">
        <v>0.2</v>
      </c>
      <c r="W612" s="9">
        <v>41.577300000000001</v>
      </c>
    </row>
    <row r="613" spans="1:23" hidden="1" x14ac:dyDescent="0.3">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8">
        <v>15.712</v>
      </c>
      <c r="S613" s="18"/>
      <c r="T613" s="18"/>
      <c r="U613" s="1">
        <v>4</v>
      </c>
      <c r="V613" s="6">
        <v>0.2</v>
      </c>
      <c r="W613" s="9">
        <v>5.6955999999999998</v>
      </c>
    </row>
    <row r="614" spans="1:23" hidden="1" x14ac:dyDescent="0.3">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8">
        <v>8.4480000000000004</v>
      </c>
      <c r="S614" s="18"/>
      <c r="T614" s="18"/>
      <c r="U614" s="1">
        <v>2</v>
      </c>
      <c r="V614" s="6">
        <v>0.2</v>
      </c>
      <c r="W614" s="9">
        <v>2.64</v>
      </c>
    </row>
    <row r="615" spans="1:23" hidden="1" x14ac:dyDescent="0.3">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8">
        <v>728.94600000000003</v>
      </c>
      <c r="S615" s="18"/>
      <c r="T615" s="18"/>
      <c r="U615" s="1">
        <v>9</v>
      </c>
      <c r="V615" s="6">
        <v>0.4</v>
      </c>
      <c r="W615" s="9">
        <v>-157.9383</v>
      </c>
    </row>
    <row r="616" spans="1:23" hidden="1" x14ac:dyDescent="0.3">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8">
        <v>119.94</v>
      </c>
      <c r="S616" s="18"/>
      <c r="T616" s="18"/>
      <c r="U616" s="1">
        <v>10</v>
      </c>
      <c r="V616" s="6">
        <v>0.4</v>
      </c>
      <c r="W616" s="9">
        <v>15.992000000000001</v>
      </c>
    </row>
    <row r="617" spans="1:23" hidden="1" x14ac:dyDescent="0.3">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8">
        <v>3.6480000000000001</v>
      </c>
      <c r="S617" s="18"/>
      <c r="T617" s="18"/>
      <c r="U617" s="1">
        <v>2</v>
      </c>
      <c r="V617" s="6">
        <v>0.7</v>
      </c>
      <c r="W617" s="9">
        <v>-2.7968000000000002</v>
      </c>
    </row>
    <row r="618" spans="1:23" hidden="1" x14ac:dyDescent="0.3">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8">
        <v>40.479999999999997</v>
      </c>
      <c r="S618" s="18"/>
      <c r="T618" s="18"/>
      <c r="U618" s="1">
        <v>2</v>
      </c>
      <c r="V618" s="6">
        <v>0</v>
      </c>
      <c r="W618" s="9">
        <v>15.7872</v>
      </c>
    </row>
    <row r="619" spans="1:23" hidden="1" x14ac:dyDescent="0.3">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8">
        <v>9.94</v>
      </c>
      <c r="S619" s="18"/>
      <c r="T619" s="18"/>
      <c r="U619" s="1">
        <v>2</v>
      </c>
      <c r="V619" s="6">
        <v>0</v>
      </c>
      <c r="W619" s="9">
        <v>3.0813999999999999</v>
      </c>
    </row>
    <row r="620" spans="1:23" hidden="1" x14ac:dyDescent="0.3">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8">
        <v>107.42400000000001</v>
      </c>
      <c r="S620" s="18"/>
      <c r="T620" s="18"/>
      <c r="U620" s="1">
        <v>9</v>
      </c>
      <c r="V620" s="6">
        <v>0.2</v>
      </c>
      <c r="W620" s="9">
        <v>33.57</v>
      </c>
    </row>
    <row r="621" spans="1:23" hidden="1" x14ac:dyDescent="0.3">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8">
        <v>37.909999999999997</v>
      </c>
      <c r="S621" s="18"/>
      <c r="T621" s="18"/>
      <c r="U621" s="1">
        <v>1</v>
      </c>
      <c r="V621" s="6">
        <v>0</v>
      </c>
      <c r="W621" s="9">
        <v>10.9939</v>
      </c>
    </row>
    <row r="622" spans="1:23" hidden="1" x14ac:dyDescent="0.3">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8">
        <v>88.02</v>
      </c>
      <c r="S622" s="18"/>
      <c r="T622" s="18"/>
      <c r="U622" s="1">
        <v>3</v>
      </c>
      <c r="V622" s="6">
        <v>0</v>
      </c>
      <c r="W622" s="9">
        <v>27.286200000000001</v>
      </c>
    </row>
    <row r="623" spans="1:23" hidden="1" x14ac:dyDescent="0.3">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8">
        <v>8.69</v>
      </c>
      <c r="S623" s="18"/>
      <c r="T623" s="18"/>
      <c r="U623" s="1">
        <v>5</v>
      </c>
      <c r="V623" s="6">
        <v>0.8</v>
      </c>
      <c r="W623" s="9">
        <v>-14.773</v>
      </c>
    </row>
    <row r="624" spans="1:23" hidden="1" x14ac:dyDescent="0.3">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8">
        <v>301.95999999999998</v>
      </c>
      <c r="S624" s="18"/>
      <c r="T624" s="18"/>
      <c r="U624" s="1">
        <v>2</v>
      </c>
      <c r="V624" s="6">
        <v>0</v>
      </c>
      <c r="W624" s="9">
        <v>87.568399999999997</v>
      </c>
    </row>
    <row r="625" spans="1:23" hidden="1" x14ac:dyDescent="0.3">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8">
        <v>555.21</v>
      </c>
      <c r="S625" s="18"/>
      <c r="T625" s="18"/>
      <c r="U625" s="1">
        <v>5</v>
      </c>
      <c r="V625" s="6">
        <v>0.1</v>
      </c>
      <c r="W625" s="9">
        <v>178.90100000000001</v>
      </c>
    </row>
    <row r="626" spans="1:23" hidden="1" x14ac:dyDescent="0.3">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8">
        <v>523.48</v>
      </c>
      <c r="S626" s="18"/>
      <c r="T626" s="18"/>
      <c r="U626" s="1">
        <v>4</v>
      </c>
      <c r="V626" s="6">
        <v>0</v>
      </c>
      <c r="W626" s="9">
        <v>130.87</v>
      </c>
    </row>
    <row r="627" spans="1:23" hidden="1" x14ac:dyDescent="0.3">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8">
        <v>161.82</v>
      </c>
      <c r="S627" s="18"/>
      <c r="T627" s="18"/>
      <c r="U627" s="1">
        <v>9</v>
      </c>
      <c r="V627" s="6">
        <v>0</v>
      </c>
      <c r="W627" s="9">
        <v>46.927799999999998</v>
      </c>
    </row>
    <row r="628" spans="1:23" hidden="1" x14ac:dyDescent="0.3">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8">
        <v>35.56</v>
      </c>
      <c r="S628" s="18"/>
      <c r="T628" s="18"/>
      <c r="U628" s="1">
        <v>7</v>
      </c>
      <c r="V628" s="6">
        <v>0</v>
      </c>
      <c r="W628" s="9">
        <v>12.090400000000001</v>
      </c>
    </row>
    <row r="629" spans="1:23" x14ac:dyDescent="0.3">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8">
        <v>97.16</v>
      </c>
      <c r="S629" s="18"/>
      <c r="T629" s="18" t="str">
        <f t="shared" ref="T629:T634" si="41">IF(ABS(R629)&gt;=1000000000, TEXT(R629/1000000000,"0.00") &amp; "B",
 IF(ABS(R629)&gt;=1000000, TEXT(R629/1000000,"0.00") &amp; "M",
 IF(ABS(R629)&gt;=1000, TEXT(R629/1000,"0.00") &amp; "K",
 TEXT(R629,"0"))))</f>
        <v>97</v>
      </c>
      <c r="U629" s="1">
        <v>2</v>
      </c>
      <c r="V629" s="6">
        <v>0</v>
      </c>
      <c r="W629" s="9">
        <v>28.176400000000001</v>
      </c>
    </row>
    <row r="630" spans="1:23" x14ac:dyDescent="0.3">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8">
        <v>15.24</v>
      </c>
      <c r="S630" s="18"/>
      <c r="T630" s="18" t="str">
        <f t="shared" si="41"/>
        <v>15</v>
      </c>
      <c r="U630" s="1">
        <v>5</v>
      </c>
      <c r="V630" s="6">
        <v>0.2</v>
      </c>
      <c r="W630" s="9">
        <v>5.1435000000000004</v>
      </c>
    </row>
    <row r="631" spans="1:23" x14ac:dyDescent="0.3">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8">
        <v>13.23</v>
      </c>
      <c r="S631" s="18"/>
      <c r="T631" s="18" t="str">
        <f t="shared" si="41"/>
        <v>13</v>
      </c>
      <c r="U631" s="1">
        <v>3</v>
      </c>
      <c r="V631" s="6">
        <v>0</v>
      </c>
      <c r="W631" s="9">
        <v>6.0857999999999999</v>
      </c>
    </row>
    <row r="632" spans="1:23" x14ac:dyDescent="0.3">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8">
        <v>243.38399999999999</v>
      </c>
      <c r="S632" s="18"/>
      <c r="T632" s="18" t="str">
        <f t="shared" si="41"/>
        <v>243</v>
      </c>
      <c r="U632" s="1">
        <v>3</v>
      </c>
      <c r="V632" s="6">
        <v>0.2</v>
      </c>
      <c r="W632" s="9">
        <v>-51.719099999999997</v>
      </c>
    </row>
    <row r="633" spans="1:23" x14ac:dyDescent="0.3">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8">
        <v>119.8</v>
      </c>
      <c r="S633" s="18"/>
      <c r="T633" s="18" t="str">
        <f t="shared" si="41"/>
        <v>120</v>
      </c>
      <c r="U633" s="1">
        <v>5</v>
      </c>
      <c r="V633" s="6">
        <v>0.2</v>
      </c>
      <c r="W633" s="9">
        <v>29.95</v>
      </c>
    </row>
    <row r="634" spans="1:23" x14ac:dyDescent="0.3">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8">
        <v>300.76799999999997</v>
      </c>
      <c r="S634" s="18"/>
      <c r="T634" s="18" t="str">
        <f t="shared" si="41"/>
        <v>301</v>
      </c>
      <c r="U634" s="1">
        <v>4</v>
      </c>
      <c r="V634" s="6">
        <v>0.2</v>
      </c>
      <c r="W634" s="9">
        <v>30.076799999999999</v>
      </c>
    </row>
    <row r="635" spans="1:23" hidden="1" x14ac:dyDescent="0.3">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8">
        <v>17.88</v>
      </c>
      <c r="S635" s="18"/>
      <c r="T635" s="18"/>
      <c r="U635" s="1">
        <v>3</v>
      </c>
      <c r="V635" s="6">
        <v>0.2</v>
      </c>
      <c r="W635" s="9">
        <v>2.4584999999999999</v>
      </c>
    </row>
    <row r="636" spans="1:23" hidden="1" x14ac:dyDescent="0.3">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8">
        <v>235.94399999999999</v>
      </c>
      <c r="S636" s="18"/>
      <c r="T636" s="18"/>
      <c r="U636" s="1">
        <v>3</v>
      </c>
      <c r="V636" s="6">
        <v>0.2</v>
      </c>
      <c r="W636" s="9">
        <v>85.529700000000005</v>
      </c>
    </row>
    <row r="637" spans="1:23" hidden="1" x14ac:dyDescent="0.3">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8">
        <v>392.94</v>
      </c>
      <c r="S637" s="18"/>
      <c r="T637" s="18"/>
      <c r="U637" s="1">
        <v>3</v>
      </c>
      <c r="V637" s="6">
        <v>0</v>
      </c>
      <c r="W637" s="9">
        <v>43.223399999999998</v>
      </c>
    </row>
    <row r="638" spans="1:23" x14ac:dyDescent="0.3">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8">
        <v>18.882000000000001</v>
      </c>
      <c r="S638" s="18"/>
      <c r="T638" s="18" t="str">
        <f t="shared" ref="T638:T641" si="42">IF(ABS(R638)&gt;=1000000000, TEXT(R638/1000000000,"0.00") &amp; "B",
 IF(ABS(R638)&gt;=1000000, TEXT(R638/1000000,"0.00") &amp; "M",
 IF(ABS(R638)&gt;=1000, TEXT(R638/1000,"0.00") &amp; "K",
 TEXT(R638,"0"))))</f>
        <v>19</v>
      </c>
      <c r="U638" s="1">
        <v>3</v>
      </c>
      <c r="V638" s="6">
        <v>0.7</v>
      </c>
      <c r="W638" s="9">
        <v>-13.8468</v>
      </c>
    </row>
    <row r="639" spans="1:23" x14ac:dyDescent="0.3">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8">
        <v>122.328</v>
      </c>
      <c r="S639" s="18"/>
      <c r="T639" s="18" t="str">
        <f t="shared" si="42"/>
        <v>122</v>
      </c>
      <c r="U639" s="1">
        <v>3</v>
      </c>
      <c r="V639" s="6">
        <v>0.2</v>
      </c>
      <c r="W639" s="9">
        <v>12.232799999999999</v>
      </c>
    </row>
    <row r="640" spans="1:23" x14ac:dyDescent="0.3">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8">
        <v>1049.2</v>
      </c>
      <c r="S640" s="18"/>
      <c r="T640" s="18" t="str">
        <f t="shared" si="42"/>
        <v>1.05K</v>
      </c>
      <c r="U640" s="1">
        <v>5</v>
      </c>
      <c r="V640" s="6">
        <v>0</v>
      </c>
      <c r="W640" s="9">
        <v>272.79199999999997</v>
      </c>
    </row>
    <row r="641" spans="1:23" x14ac:dyDescent="0.3">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8">
        <v>15.423999999999999</v>
      </c>
      <c r="S641" s="18"/>
      <c r="T641" s="18" t="str">
        <f t="shared" si="42"/>
        <v>15</v>
      </c>
      <c r="U641" s="1">
        <v>4</v>
      </c>
      <c r="V641" s="6">
        <v>0.2</v>
      </c>
      <c r="W641" s="9">
        <v>5.0128000000000004</v>
      </c>
    </row>
    <row r="642" spans="1:23" hidden="1" x14ac:dyDescent="0.3">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8">
        <v>18.84</v>
      </c>
      <c r="S642" s="18"/>
      <c r="T642" s="18"/>
      <c r="U642" s="1">
        <v>3</v>
      </c>
      <c r="V642" s="6">
        <v>0</v>
      </c>
      <c r="W642" s="9">
        <v>6.0288000000000004</v>
      </c>
    </row>
    <row r="643" spans="1:23" x14ac:dyDescent="0.3">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8">
        <v>330.4</v>
      </c>
      <c r="S643" s="18"/>
      <c r="T643" s="18" t="str">
        <f t="shared" ref="T643:T644" si="43">IF(ABS(R643)&gt;=1000000000, TEXT(R643/1000000000,"0.00") &amp; "B",
 IF(ABS(R643)&gt;=1000000, TEXT(R643/1000000,"0.00") &amp; "M",
 IF(ABS(R643)&gt;=1000, TEXT(R643/1000,"0.00") &amp; "K",
 TEXT(R643,"0"))))</f>
        <v>330</v>
      </c>
      <c r="U643" s="1">
        <v>2</v>
      </c>
      <c r="V643" s="6">
        <v>0</v>
      </c>
      <c r="W643" s="9">
        <v>85.903999999999996</v>
      </c>
    </row>
    <row r="644" spans="1:23" x14ac:dyDescent="0.3">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8">
        <v>26.25</v>
      </c>
      <c r="S644" s="18"/>
      <c r="T644" s="18" t="str">
        <f t="shared" si="43"/>
        <v>26</v>
      </c>
      <c r="U644" s="1">
        <v>7</v>
      </c>
      <c r="V644" s="6">
        <v>0</v>
      </c>
      <c r="W644" s="9">
        <v>12.6</v>
      </c>
    </row>
    <row r="645" spans="1:23" hidden="1" x14ac:dyDescent="0.3">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8">
        <v>132.52000000000001</v>
      </c>
      <c r="S645" s="18"/>
      <c r="T645" s="18"/>
      <c r="U645" s="1">
        <v>4</v>
      </c>
      <c r="V645" s="6">
        <v>0</v>
      </c>
      <c r="W645" s="9">
        <v>54.333199999999998</v>
      </c>
    </row>
    <row r="646" spans="1:23" hidden="1" x14ac:dyDescent="0.3">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8">
        <v>6.48</v>
      </c>
      <c r="S646" s="18"/>
      <c r="T646" s="18"/>
      <c r="U646" s="1">
        <v>1</v>
      </c>
      <c r="V646" s="6">
        <v>0</v>
      </c>
      <c r="W646" s="9">
        <v>3.1751999999999998</v>
      </c>
    </row>
    <row r="647" spans="1:23" hidden="1" x14ac:dyDescent="0.3">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8">
        <v>209.3</v>
      </c>
      <c r="S647" s="18"/>
      <c r="T647" s="18"/>
      <c r="U647" s="1">
        <v>2</v>
      </c>
      <c r="V647" s="6">
        <v>0</v>
      </c>
      <c r="W647" s="9">
        <v>56.511000000000003</v>
      </c>
    </row>
    <row r="648" spans="1:23" x14ac:dyDescent="0.3">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8">
        <v>31.56</v>
      </c>
      <c r="S648" s="18"/>
      <c r="T648" s="18" t="str">
        <f t="shared" ref="T648:T652" si="44">IF(ABS(R648)&gt;=1000000000, TEXT(R648/1000000000,"0.00") &amp; "B",
 IF(ABS(R648)&gt;=1000000, TEXT(R648/1000000,"0.00") &amp; "M",
 IF(ABS(R648)&gt;=1000, TEXT(R648/1000,"0.00") &amp; "K",
 TEXT(R648,"0"))))</f>
        <v>32</v>
      </c>
      <c r="U648" s="1">
        <v>5</v>
      </c>
      <c r="V648" s="6">
        <v>0.2</v>
      </c>
      <c r="W648" s="9">
        <v>9.8625000000000007</v>
      </c>
    </row>
    <row r="649" spans="1:23" x14ac:dyDescent="0.3">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8">
        <v>30.143999999999998</v>
      </c>
      <c r="S649" s="18"/>
      <c r="T649" s="18" t="str">
        <f t="shared" si="44"/>
        <v>30</v>
      </c>
      <c r="U649" s="1">
        <v>2</v>
      </c>
      <c r="V649" s="6">
        <v>0.2</v>
      </c>
      <c r="W649" s="9">
        <v>3.0144000000000002</v>
      </c>
    </row>
    <row r="650" spans="1:23" x14ac:dyDescent="0.3">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8">
        <v>14.8</v>
      </c>
      <c r="S650" s="18"/>
      <c r="T650" s="18" t="str">
        <f t="shared" si="44"/>
        <v>15</v>
      </c>
      <c r="U650" s="1">
        <v>4</v>
      </c>
      <c r="V650" s="6">
        <v>0</v>
      </c>
      <c r="W650" s="9">
        <v>6.0679999999999996</v>
      </c>
    </row>
    <row r="651" spans="1:23" x14ac:dyDescent="0.3">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8">
        <v>302.37599999999998</v>
      </c>
      <c r="S651" s="18"/>
      <c r="T651" s="18" t="str">
        <f t="shared" si="44"/>
        <v>302</v>
      </c>
      <c r="U651" s="1">
        <v>3</v>
      </c>
      <c r="V651" s="6">
        <v>0.2</v>
      </c>
      <c r="W651" s="9">
        <v>22.6782</v>
      </c>
    </row>
    <row r="652" spans="1:23" x14ac:dyDescent="0.3">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8">
        <v>316</v>
      </c>
      <c r="S652" s="18"/>
      <c r="T652" s="18" t="str">
        <f t="shared" si="44"/>
        <v>316</v>
      </c>
      <c r="U652" s="1">
        <v>4</v>
      </c>
      <c r="V652" s="6">
        <v>0</v>
      </c>
      <c r="W652" s="9">
        <v>31.6</v>
      </c>
    </row>
    <row r="653" spans="1:23" hidden="1" x14ac:dyDescent="0.3">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8">
        <v>379.4</v>
      </c>
      <c r="S653" s="18"/>
      <c r="T653" s="18"/>
      <c r="U653" s="1">
        <v>10</v>
      </c>
      <c r="V653" s="6">
        <v>0</v>
      </c>
      <c r="W653" s="9">
        <v>178.31800000000001</v>
      </c>
    </row>
    <row r="654" spans="1:23" hidden="1" x14ac:dyDescent="0.3">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8">
        <v>97.82</v>
      </c>
      <c r="S654" s="18"/>
      <c r="T654" s="18"/>
      <c r="U654" s="1">
        <v>2</v>
      </c>
      <c r="V654" s="6">
        <v>0</v>
      </c>
      <c r="W654" s="9">
        <v>45.9754</v>
      </c>
    </row>
    <row r="655" spans="1:23" hidden="1" x14ac:dyDescent="0.3">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8">
        <v>103.12</v>
      </c>
      <c r="S655" s="18"/>
      <c r="T655" s="18"/>
      <c r="U655" s="1">
        <v>8</v>
      </c>
      <c r="V655" s="6">
        <v>0</v>
      </c>
      <c r="W655" s="9">
        <v>10.311999999999999</v>
      </c>
    </row>
    <row r="656" spans="1:23" hidden="1" x14ac:dyDescent="0.3">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8">
        <v>113.55200000000001</v>
      </c>
      <c r="S656" s="18"/>
      <c r="T656" s="18"/>
      <c r="U656" s="1">
        <v>2</v>
      </c>
      <c r="V656" s="6">
        <v>0.2</v>
      </c>
      <c r="W656" s="9">
        <v>8.5164000000000009</v>
      </c>
    </row>
    <row r="657" spans="1:23" hidden="1" x14ac:dyDescent="0.3">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8">
        <v>3.3180000000000001</v>
      </c>
      <c r="S657" s="18"/>
      <c r="T657" s="18"/>
      <c r="U657" s="1">
        <v>2</v>
      </c>
      <c r="V657" s="6">
        <v>0.7</v>
      </c>
      <c r="W657" s="9">
        <v>-2.6543999999999999</v>
      </c>
    </row>
    <row r="658" spans="1:23" hidden="1" x14ac:dyDescent="0.3">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8">
        <v>134.28800000000001</v>
      </c>
      <c r="S658" s="18"/>
      <c r="T658" s="18"/>
      <c r="U658" s="1">
        <v>2</v>
      </c>
      <c r="V658" s="6">
        <v>0.2</v>
      </c>
      <c r="W658" s="9">
        <v>45.322200000000002</v>
      </c>
    </row>
    <row r="659" spans="1:23" hidden="1" x14ac:dyDescent="0.3">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8">
        <v>701.37199999999996</v>
      </c>
      <c r="S659" s="18"/>
      <c r="T659" s="18"/>
      <c r="U659" s="1">
        <v>2</v>
      </c>
      <c r="V659" s="6">
        <v>0.3</v>
      </c>
      <c r="W659" s="9">
        <v>-50.097999999999999</v>
      </c>
    </row>
    <row r="660" spans="1:23" hidden="1" x14ac:dyDescent="0.3">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8">
        <v>2.3079999999999998</v>
      </c>
      <c r="S660" s="18"/>
      <c r="T660" s="18"/>
      <c r="U660" s="1">
        <v>2</v>
      </c>
      <c r="V660" s="6">
        <v>0.8</v>
      </c>
      <c r="W660" s="9">
        <v>-3.4620000000000002</v>
      </c>
    </row>
    <row r="661" spans="1:23" hidden="1" x14ac:dyDescent="0.3">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8">
        <v>999.43200000000002</v>
      </c>
      <c r="S661" s="18"/>
      <c r="T661" s="18"/>
      <c r="U661" s="1">
        <v>7</v>
      </c>
      <c r="V661" s="6">
        <v>0.2</v>
      </c>
      <c r="W661" s="9">
        <v>124.929</v>
      </c>
    </row>
    <row r="662" spans="1:23" hidden="1" x14ac:dyDescent="0.3">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8">
        <v>724.08</v>
      </c>
      <c r="S662" s="18"/>
      <c r="T662" s="18"/>
      <c r="U662" s="1">
        <v>14</v>
      </c>
      <c r="V662" s="6">
        <v>0.2</v>
      </c>
      <c r="W662" s="9">
        <v>-135.76499999999999</v>
      </c>
    </row>
    <row r="663" spans="1:23" hidden="1" x14ac:dyDescent="0.3">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8">
        <v>918.78499999999997</v>
      </c>
      <c r="S663" s="18"/>
      <c r="T663" s="18"/>
      <c r="U663" s="1">
        <v>5</v>
      </c>
      <c r="V663" s="6">
        <v>0.3</v>
      </c>
      <c r="W663" s="9">
        <v>-118.12949999999999</v>
      </c>
    </row>
    <row r="664" spans="1:23" hidden="1" x14ac:dyDescent="0.3">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8">
        <v>2.7240000000000002</v>
      </c>
      <c r="S664" s="18"/>
      <c r="T664" s="18"/>
      <c r="U664" s="1">
        <v>3</v>
      </c>
      <c r="V664" s="6">
        <v>0.8</v>
      </c>
      <c r="W664" s="9">
        <v>-4.2222</v>
      </c>
    </row>
    <row r="665" spans="1:23" hidden="1" x14ac:dyDescent="0.3">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8">
        <v>459.95</v>
      </c>
      <c r="S665" s="18"/>
      <c r="T665" s="18"/>
      <c r="U665" s="1">
        <v>5</v>
      </c>
      <c r="V665" s="6">
        <v>0</v>
      </c>
      <c r="W665" s="9">
        <v>18.398</v>
      </c>
    </row>
    <row r="666" spans="1:23" hidden="1" x14ac:dyDescent="0.3">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8">
        <v>10.74</v>
      </c>
      <c r="S666" s="18"/>
      <c r="T666" s="18"/>
      <c r="U666" s="1">
        <v>3</v>
      </c>
      <c r="V666" s="6">
        <v>0</v>
      </c>
      <c r="W666" s="9">
        <v>5.2625999999999999</v>
      </c>
    </row>
    <row r="667" spans="1:23" hidden="1" x14ac:dyDescent="0.3">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8">
        <v>23.76</v>
      </c>
      <c r="S667" s="18"/>
      <c r="T667" s="18"/>
      <c r="U667" s="1">
        <v>3</v>
      </c>
      <c r="V667" s="6">
        <v>0.2</v>
      </c>
      <c r="W667" s="9">
        <v>2.0790000000000002</v>
      </c>
    </row>
    <row r="668" spans="1:23" hidden="1" x14ac:dyDescent="0.3">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8">
        <v>85.055999999999997</v>
      </c>
      <c r="S668" s="18"/>
      <c r="T668" s="18"/>
      <c r="U668" s="1">
        <v>3</v>
      </c>
      <c r="V668" s="6">
        <v>0.2</v>
      </c>
      <c r="W668" s="9">
        <v>28.706399999999999</v>
      </c>
    </row>
    <row r="669" spans="1:23" hidden="1" x14ac:dyDescent="0.3">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8">
        <v>381.57600000000002</v>
      </c>
      <c r="S669" s="18"/>
      <c r="T669" s="18"/>
      <c r="U669" s="1">
        <v>3</v>
      </c>
      <c r="V669" s="6">
        <v>0.2</v>
      </c>
      <c r="W669" s="9">
        <v>28.618200000000002</v>
      </c>
    </row>
    <row r="670" spans="1:23" hidden="1" x14ac:dyDescent="0.3">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8">
        <v>30.36</v>
      </c>
      <c r="S670" s="18"/>
      <c r="T670" s="18"/>
      <c r="U670" s="1">
        <v>5</v>
      </c>
      <c r="V670" s="6">
        <v>0.2</v>
      </c>
      <c r="W670" s="9">
        <v>8.7285000000000004</v>
      </c>
    </row>
    <row r="671" spans="1:23" hidden="1" x14ac:dyDescent="0.3">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8">
        <v>23.975999999999999</v>
      </c>
      <c r="S671" s="18"/>
      <c r="T671" s="18"/>
      <c r="U671" s="1">
        <v>3</v>
      </c>
      <c r="V671" s="6">
        <v>0.6</v>
      </c>
      <c r="W671" s="9">
        <v>-14.3856</v>
      </c>
    </row>
    <row r="672" spans="1:23" hidden="1" x14ac:dyDescent="0.3">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8">
        <v>108.925</v>
      </c>
      <c r="S672" s="18"/>
      <c r="T672" s="18"/>
      <c r="U672" s="1">
        <v>1</v>
      </c>
      <c r="V672" s="6">
        <v>0.5</v>
      </c>
      <c r="W672" s="9">
        <v>-71.890500000000003</v>
      </c>
    </row>
    <row r="673" spans="1:23" hidden="1" x14ac:dyDescent="0.3">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8">
        <v>36.351999999999997</v>
      </c>
      <c r="S673" s="18"/>
      <c r="T673" s="18"/>
      <c r="U673" s="1">
        <v>8</v>
      </c>
      <c r="V673" s="6">
        <v>0.2</v>
      </c>
      <c r="W673" s="9">
        <v>11.36</v>
      </c>
    </row>
    <row r="674" spans="1:23" hidden="1" x14ac:dyDescent="0.3">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8">
        <v>19.559999999999999</v>
      </c>
      <c r="S674" s="18"/>
      <c r="T674" s="18"/>
      <c r="U674" s="1">
        <v>5</v>
      </c>
      <c r="V674" s="6">
        <v>0.2</v>
      </c>
      <c r="W674" s="9">
        <v>1.7115</v>
      </c>
    </row>
    <row r="675" spans="1:23" hidden="1" x14ac:dyDescent="0.3">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8">
        <v>61.44</v>
      </c>
      <c r="S675" s="18"/>
      <c r="T675" s="18"/>
      <c r="U675" s="1">
        <v>3</v>
      </c>
      <c r="V675" s="6">
        <v>0</v>
      </c>
      <c r="W675" s="9">
        <v>16.588799999999999</v>
      </c>
    </row>
    <row r="676" spans="1:23" hidden="1" x14ac:dyDescent="0.3">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8">
        <v>38.9</v>
      </c>
      <c r="S676" s="18"/>
      <c r="T676" s="18"/>
      <c r="U676" s="1">
        <v>5</v>
      </c>
      <c r="V676" s="6">
        <v>0</v>
      </c>
      <c r="W676" s="9">
        <v>17.504999999999999</v>
      </c>
    </row>
    <row r="677" spans="1:23" hidden="1" x14ac:dyDescent="0.3">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8">
        <v>99.39</v>
      </c>
      <c r="S677" s="18"/>
      <c r="T677" s="18"/>
      <c r="U677" s="1">
        <v>3</v>
      </c>
      <c r="V677" s="6">
        <v>0</v>
      </c>
      <c r="W677" s="9">
        <v>40.749899999999997</v>
      </c>
    </row>
    <row r="678" spans="1:23" hidden="1" x14ac:dyDescent="0.3">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8">
        <v>2.6880000000000002</v>
      </c>
      <c r="S678" s="18"/>
      <c r="T678" s="18"/>
      <c r="U678" s="1">
        <v>3</v>
      </c>
      <c r="V678" s="6">
        <v>0.8</v>
      </c>
      <c r="W678" s="9">
        <v>-7.3920000000000003</v>
      </c>
    </row>
    <row r="679" spans="1:23" hidden="1" x14ac:dyDescent="0.3">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8">
        <v>27.815999999999999</v>
      </c>
      <c r="S679" s="18"/>
      <c r="T679" s="18"/>
      <c r="U679" s="1">
        <v>3</v>
      </c>
      <c r="V679" s="6">
        <v>0.2</v>
      </c>
      <c r="W679" s="9">
        <v>4.5201000000000002</v>
      </c>
    </row>
    <row r="680" spans="1:23" hidden="1" x14ac:dyDescent="0.3">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8">
        <v>82.524000000000001</v>
      </c>
      <c r="S680" s="18"/>
      <c r="T680" s="18"/>
      <c r="U680" s="1">
        <v>3</v>
      </c>
      <c r="V680" s="6">
        <v>0.6</v>
      </c>
      <c r="W680" s="9">
        <v>-41.262</v>
      </c>
    </row>
    <row r="681" spans="1:23" hidden="1" x14ac:dyDescent="0.3">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8">
        <v>182.994</v>
      </c>
      <c r="S681" s="18"/>
      <c r="T681" s="18"/>
      <c r="U681" s="1">
        <v>3</v>
      </c>
      <c r="V681" s="6">
        <v>0.8</v>
      </c>
      <c r="W681" s="9">
        <v>-320.23950000000002</v>
      </c>
    </row>
    <row r="682" spans="1:23" hidden="1" x14ac:dyDescent="0.3">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8">
        <v>14.352</v>
      </c>
      <c r="S682" s="18"/>
      <c r="T682" s="18"/>
      <c r="U682" s="1">
        <v>3</v>
      </c>
      <c r="V682" s="6">
        <v>0.2</v>
      </c>
      <c r="W682" s="9">
        <v>4.6643999999999997</v>
      </c>
    </row>
    <row r="683" spans="1:23" hidden="1" x14ac:dyDescent="0.3">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8">
        <v>64.959999999999994</v>
      </c>
      <c r="S683" s="18"/>
      <c r="T683" s="18"/>
      <c r="U683" s="1">
        <v>2</v>
      </c>
      <c r="V683" s="6">
        <v>0</v>
      </c>
      <c r="W683" s="9">
        <v>2.5983999999999998</v>
      </c>
    </row>
    <row r="684" spans="1:23" hidden="1" x14ac:dyDescent="0.3">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8">
        <v>68.599999999999994</v>
      </c>
      <c r="S684" s="18"/>
      <c r="T684" s="18"/>
      <c r="U684" s="1">
        <v>4</v>
      </c>
      <c r="V684" s="6">
        <v>0</v>
      </c>
      <c r="W684" s="9">
        <v>18.521999999999998</v>
      </c>
    </row>
    <row r="685" spans="1:23" hidden="1" x14ac:dyDescent="0.3">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8">
        <v>7999.98</v>
      </c>
      <c r="S685" s="18"/>
      <c r="T685" s="18"/>
      <c r="U685" s="1">
        <v>4</v>
      </c>
      <c r="V685" s="6">
        <v>0.5</v>
      </c>
      <c r="W685" s="9">
        <v>-3839.9904000000001</v>
      </c>
    </row>
    <row r="686" spans="1:23" hidden="1" x14ac:dyDescent="0.3">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8">
        <v>167.44</v>
      </c>
      <c r="S686" s="18"/>
      <c r="T686" s="18"/>
      <c r="U686" s="1">
        <v>2</v>
      </c>
      <c r="V686" s="6">
        <v>0.2</v>
      </c>
      <c r="W686" s="9">
        <v>14.651</v>
      </c>
    </row>
    <row r="687" spans="1:23" hidden="1" x14ac:dyDescent="0.3">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8">
        <v>479.97</v>
      </c>
      <c r="S687" s="18"/>
      <c r="T687" s="18"/>
      <c r="U687" s="1">
        <v>3</v>
      </c>
      <c r="V687" s="6">
        <v>0</v>
      </c>
      <c r="W687" s="9">
        <v>163.18979999999999</v>
      </c>
    </row>
    <row r="688" spans="1:23" hidden="1" x14ac:dyDescent="0.3">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8">
        <v>14.62</v>
      </c>
      <c r="S688" s="18"/>
      <c r="T688" s="18"/>
      <c r="U688" s="1">
        <v>2</v>
      </c>
      <c r="V688" s="6">
        <v>0</v>
      </c>
      <c r="W688" s="9">
        <v>6.8714000000000004</v>
      </c>
    </row>
    <row r="689" spans="1:23" hidden="1" x14ac:dyDescent="0.3">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8">
        <v>19.440000000000001</v>
      </c>
      <c r="S689" s="18"/>
      <c r="T689" s="18"/>
      <c r="U689" s="1">
        <v>3</v>
      </c>
      <c r="V689" s="6">
        <v>0</v>
      </c>
      <c r="W689" s="9">
        <v>9.3312000000000008</v>
      </c>
    </row>
    <row r="690" spans="1:23" hidden="1" x14ac:dyDescent="0.3">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8">
        <v>191.98400000000001</v>
      </c>
      <c r="S690" s="18"/>
      <c r="T690" s="18"/>
      <c r="U690" s="1">
        <v>2</v>
      </c>
      <c r="V690" s="6">
        <v>0.2</v>
      </c>
      <c r="W690" s="9">
        <v>4.7995999999999999</v>
      </c>
    </row>
    <row r="691" spans="1:23" hidden="1" x14ac:dyDescent="0.3">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8">
        <v>104.01</v>
      </c>
      <c r="S691" s="18"/>
      <c r="T691" s="18"/>
      <c r="U691" s="1">
        <v>1</v>
      </c>
      <c r="V691" s="6">
        <v>0</v>
      </c>
      <c r="W691" s="9">
        <v>14.561400000000001</v>
      </c>
    </row>
    <row r="692" spans="1:23" hidden="1" x14ac:dyDescent="0.3">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8">
        <v>284.82</v>
      </c>
      <c r="S692" s="18"/>
      <c r="T692" s="18"/>
      <c r="U692" s="1">
        <v>1</v>
      </c>
      <c r="V692" s="6">
        <v>0</v>
      </c>
      <c r="W692" s="9">
        <v>74.053200000000004</v>
      </c>
    </row>
    <row r="693" spans="1:23" hidden="1" x14ac:dyDescent="0.3">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8">
        <v>36.840000000000003</v>
      </c>
      <c r="S693" s="18"/>
      <c r="T693" s="18"/>
      <c r="U693" s="1">
        <v>3</v>
      </c>
      <c r="V693" s="6">
        <v>0</v>
      </c>
      <c r="W693" s="9">
        <v>10.315200000000001</v>
      </c>
    </row>
    <row r="694" spans="1:23" x14ac:dyDescent="0.3">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8">
        <v>166.24</v>
      </c>
      <c r="S694" s="18"/>
      <c r="T694" s="18" t="str">
        <f t="shared" ref="T694:T695" si="45">IF(ABS(R694)&gt;=1000000000, TEXT(R694/1000000000,"0.00") &amp; "B",
 IF(ABS(R694)&gt;=1000000, TEXT(R694/1000000,"0.00") &amp; "M",
 IF(ABS(R694)&gt;=1000, TEXT(R694/1000,"0.00") &amp; "K",
 TEXT(R694,"0"))))</f>
        <v>166</v>
      </c>
      <c r="U694" s="1">
        <v>1</v>
      </c>
      <c r="V694" s="6">
        <v>0</v>
      </c>
      <c r="W694" s="9">
        <v>24.936</v>
      </c>
    </row>
    <row r="695" spans="1:23" x14ac:dyDescent="0.3">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8">
        <v>33.4</v>
      </c>
      <c r="S695" s="18"/>
      <c r="T695" s="18" t="str">
        <f t="shared" si="45"/>
        <v>33</v>
      </c>
      <c r="U695" s="1">
        <v>5</v>
      </c>
      <c r="V695" s="6">
        <v>0</v>
      </c>
      <c r="W695" s="9">
        <v>16.032</v>
      </c>
    </row>
    <row r="696" spans="1:23" hidden="1" x14ac:dyDescent="0.3">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8">
        <v>198.27199999999999</v>
      </c>
      <c r="S696" s="18"/>
      <c r="T696" s="18"/>
      <c r="U696" s="1">
        <v>8</v>
      </c>
      <c r="V696" s="6">
        <v>0.2</v>
      </c>
      <c r="W696" s="9">
        <v>17.348800000000001</v>
      </c>
    </row>
    <row r="697" spans="1:23" hidden="1" x14ac:dyDescent="0.3">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8">
        <v>47.36</v>
      </c>
      <c r="S697" s="18"/>
      <c r="T697" s="18"/>
      <c r="U697" s="1">
        <v>4</v>
      </c>
      <c r="V697" s="6">
        <v>0.2</v>
      </c>
      <c r="W697" s="9">
        <v>17.760000000000002</v>
      </c>
    </row>
    <row r="698" spans="1:23" hidden="1" x14ac:dyDescent="0.3">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8">
        <v>200.98400000000001</v>
      </c>
      <c r="S698" s="18"/>
      <c r="T698" s="18"/>
      <c r="U698" s="1">
        <v>7</v>
      </c>
      <c r="V698" s="6">
        <v>0.2</v>
      </c>
      <c r="W698" s="9">
        <v>62.807499999999997</v>
      </c>
    </row>
    <row r="699" spans="1:23" hidden="1" x14ac:dyDescent="0.3">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8">
        <v>97.695999999999998</v>
      </c>
      <c r="S699" s="18"/>
      <c r="T699" s="18"/>
      <c r="U699" s="1">
        <v>4</v>
      </c>
      <c r="V699" s="6">
        <v>0.2</v>
      </c>
      <c r="W699" s="9">
        <v>31.751200000000001</v>
      </c>
    </row>
    <row r="700" spans="1:23" hidden="1" x14ac:dyDescent="0.3">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8">
        <v>2.6960000000000002</v>
      </c>
      <c r="S700" s="18"/>
      <c r="T700" s="18"/>
      <c r="U700" s="1">
        <v>1</v>
      </c>
      <c r="V700" s="6">
        <v>0.2</v>
      </c>
      <c r="W700" s="9">
        <v>0.80879999999999996</v>
      </c>
    </row>
    <row r="701" spans="1:23" hidden="1" x14ac:dyDescent="0.3">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8">
        <v>18.588000000000001</v>
      </c>
      <c r="S701" s="18"/>
      <c r="T701" s="18"/>
      <c r="U701" s="1">
        <v>2</v>
      </c>
      <c r="V701" s="6">
        <v>0.7</v>
      </c>
      <c r="W701" s="9">
        <v>-13.6312</v>
      </c>
    </row>
    <row r="702" spans="1:23" hidden="1" x14ac:dyDescent="0.3">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8">
        <v>4.8959999999999999</v>
      </c>
      <c r="S702" s="18"/>
      <c r="T702" s="18"/>
      <c r="U702" s="1">
        <v>3</v>
      </c>
      <c r="V702" s="6">
        <v>0.7</v>
      </c>
      <c r="W702" s="9">
        <v>-3.4272</v>
      </c>
    </row>
    <row r="703" spans="1:23" hidden="1" x14ac:dyDescent="0.3">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8">
        <v>15.071999999999999</v>
      </c>
      <c r="S703" s="18"/>
      <c r="T703" s="18"/>
      <c r="U703" s="1">
        <v>3</v>
      </c>
      <c r="V703" s="6">
        <v>0.2</v>
      </c>
      <c r="W703" s="9">
        <v>4.1448</v>
      </c>
    </row>
    <row r="704" spans="1:23" x14ac:dyDescent="0.3">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8">
        <v>209.88</v>
      </c>
      <c r="S704" s="18"/>
      <c r="T704" s="18" t="str">
        <f t="shared" ref="T704:T705" si="46">IF(ABS(R704)&gt;=1000000000, TEXT(R704/1000000000,"0.00") &amp; "B",
 IF(ABS(R704)&gt;=1000000, TEXT(R704/1000000,"0.00") &amp; "M",
 IF(ABS(R704)&gt;=1000, TEXT(R704/1000,"0.00") &amp; "K",
 TEXT(R704,"0"))))</f>
        <v>210</v>
      </c>
      <c r="U704" s="1">
        <v>3</v>
      </c>
      <c r="V704" s="6">
        <v>0</v>
      </c>
      <c r="W704" s="9">
        <v>35.679600000000001</v>
      </c>
    </row>
    <row r="705" spans="1:23" x14ac:dyDescent="0.3">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8">
        <v>369.91199999999998</v>
      </c>
      <c r="S705" s="18"/>
      <c r="T705" s="18" t="str">
        <f t="shared" si="46"/>
        <v>370</v>
      </c>
      <c r="U705" s="1">
        <v>3</v>
      </c>
      <c r="V705" s="6">
        <v>0.2</v>
      </c>
      <c r="W705" s="9">
        <v>-13.871700000000001</v>
      </c>
    </row>
    <row r="706" spans="1:23" hidden="1" x14ac:dyDescent="0.3">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8">
        <v>10.368</v>
      </c>
      <c r="S706" s="18"/>
      <c r="T706" s="18"/>
      <c r="U706" s="1">
        <v>2</v>
      </c>
      <c r="V706" s="6">
        <v>0.2</v>
      </c>
      <c r="W706" s="9">
        <v>3.6288</v>
      </c>
    </row>
    <row r="707" spans="1:23" hidden="1" x14ac:dyDescent="0.3">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8">
        <v>166.84</v>
      </c>
      <c r="S707" s="18"/>
      <c r="T707" s="18"/>
      <c r="U707" s="1">
        <v>5</v>
      </c>
      <c r="V707" s="6">
        <v>0.2</v>
      </c>
      <c r="W707" s="9">
        <v>18.769500000000001</v>
      </c>
    </row>
    <row r="708" spans="1:23" hidden="1" x14ac:dyDescent="0.3">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8">
        <v>15.215999999999999</v>
      </c>
      <c r="S708" s="18"/>
      <c r="T708" s="18"/>
      <c r="U708" s="1">
        <v>1</v>
      </c>
      <c r="V708" s="6">
        <v>0.2</v>
      </c>
      <c r="W708" s="9">
        <v>2.2824</v>
      </c>
    </row>
    <row r="709" spans="1:23" hidden="1" x14ac:dyDescent="0.3">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8">
        <v>119.96</v>
      </c>
      <c r="S709" s="18"/>
      <c r="T709" s="18"/>
      <c r="U709" s="1">
        <v>4</v>
      </c>
      <c r="V709" s="6">
        <v>0</v>
      </c>
      <c r="W709" s="9">
        <v>52.782400000000003</v>
      </c>
    </row>
    <row r="710" spans="1:23" hidden="1" x14ac:dyDescent="0.3">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8">
        <v>883.92</v>
      </c>
      <c r="S710" s="18"/>
      <c r="T710" s="18"/>
      <c r="U710" s="1">
        <v>5</v>
      </c>
      <c r="V710" s="6">
        <v>0.2</v>
      </c>
      <c r="W710" s="9">
        <v>-110.49</v>
      </c>
    </row>
    <row r="711" spans="1:23" hidden="1" x14ac:dyDescent="0.3">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8">
        <v>46.72</v>
      </c>
      <c r="S711" s="18"/>
      <c r="T711" s="18"/>
      <c r="U711" s="1">
        <v>8</v>
      </c>
      <c r="V711" s="6">
        <v>0.2</v>
      </c>
      <c r="W711" s="9">
        <v>15.768000000000001</v>
      </c>
    </row>
    <row r="712" spans="1:23" hidden="1" x14ac:dyDescent="0.3">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8">
        <v>55.48</v>
      </c>
      <c r="S712" s="18"/>
      <c r="T712" s="18"/>
      <c r="U712" s="1">
        <v>1</v>
      </c>
      <c r="V712" s="6">
        <v>0</v>
      </c>
      <c r="W712" s="9">
        <v>26.630400000000002</v>
      </c>
    </row>
    <row r="713" spans="1:23" hidden="1" x14ac:dyDescent="0.3">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8">
        <v>24.448</v>
      </c>
      <c r="S713" s="18"/>
      <c r="T713" s="18"/>
      <c r="U713" s="1">
        <v>4</v>
      </c>
      <c r="V713" s="6">
        <v>0.2</v>
      </c>
      <c r="W713" s="9">
        <v>8.8623999999999992</v>
      </c>
    </row>
    <row r="714" spans="1:23" hidden="1" x14ac:dyDescent="0.3">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8">
        <v>281.33999999999997</v>
      </c>
      <c r="S714" s="18"/>
      <c r="T714" s="18"/>
      <c r="U714" s="1">
        <v>6</v>
      </c>
      <c r="V714" s="6">
        <v>0</v>
      </c>
      <c r="W714" s="9">
        <v>109.7226</v>
      </c>
    </row>
    <row r="715" spans="1:23" hidden="1" x14ac:dyDescent="0.3">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8">
        <v>307.98</v>
      </c>
      <c r="S715" s="18"/>
      <c r="T715" s="18"/>
      <c r="U715" s="1">
        <v>2</v>
      </c>
      <c r="V715" s="6">
        <v>0</v>
      </c>
      <c r="W715" s="9">
        <v>89.3142</v>
      </c>
    </row>
    <row r="716" spans="1:23" hidden="1" x14ac:dyDescent="0.3">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8">
        <v>299.97000000000003</v>
      </c>
      <c r="S716" s="18"/>
      <c r="T716" s="18"/>
      <c r="U716" s="1">
        <v>3</v>
      </c>
      <c r="V716" s="6">
        <v>0</v>
      </c>
      <c r="W716" s="9">
        <v>113.98860000000001</v>
      </c>
    </row>
    <row r="717" spans="1:23" x14ac:dyDescent="0.3">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8">
        <v>19.920000000000002</v>
      </c>
      <c r="S717" s="18"/>
      <c r="T717" s="18" t="str">
        <f>IF(ABS(R717)&gt;=1000000000, TEXT(R717/1000000000,"0.00") &amp; "B",
 IF(ABS(R717)&gt;=1000000, TEXT(R717/1000000,"0.00") &amp; "M",
 IF(ABS(R717)&gt;=1000, TEXT(R717/1000,"0.00") &amp; "K",
 TEXT(R717,"0"))))</f>
        <v>20</v>
      </c>
      <c r="U717" s="1">
        <v>5</v>
      </c>
      <c r="V717" s="6">
        <v>0.2</v>
      </c>
      <c r="W717" s="9">
        <v>6.9720000000000004</v>
      </c>
    </row>
    <row r="718" spans="1:23" hidden="1" x14ac:dyDescent="0.3">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8">
        <v>9.94</v>
      </c>
      <c r="S718" s="18"/>
      <c r="T718" s="18"/>
      <c r="U718" s="1">
        <v>2</v>
      </c>
      <c r="V718" s="6">
        <v>0</v>
      </c>
      <c r="W718" s="9">
        <v>3.0813999999999999</v>
      </c>
    </row>
    <row r="719" spans="1:23" hidden="1" x14ac:dyDescent="0.3">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8">
        <v>103.056</v>
      </c>
      <c r="S719" s="18"/>
      <c r="T719" s="18"/>
      <c r="U719" s="1">
        <v>3</v>
      </c>
      <c r="V719" s="6">
        <v>0.2</v>
      </c>
      <c r="W719" s="9">
        <v>24.4758</v>
      </c>
    </row>
    <row r="720" spans="1:23" x14ac:dyDescent="0.3">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8">
        <v>59.808</v>
      </c>
      <c r="S720" s="18"/>
      <c r="T720" s="18" t="str">
        <f t="shared" ref="T720:T722" si="47">IF(ABS(R720)&gt;=1000000000, TEXT(R720/1000000000,"0.00") &amp; "B",
 IF(ABS(R720)&gt;=1000000, TEXT(R720/1000000,"0.00") &amp; "M",
 IF(ABS(R720)&gt;=1000, TEXT(R720/1000,"0.00") &amp; "K",
 TEXT(R720,"0"))))</f>
        <v>60</v>
      </c>
      <c r="U720" s="1">
        <v>3</v>
      </c>
      <c r="V720" s="6">
        <v>0.2</v>
      </c>
      <c r="W720" s="9">
        <v>19.4376</v>
      </c>
    </row>
    <row r="721" spans="1:23" x14ac:dyDescent="0.3">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8">
        <v>73.319999999999993</v>
      </c>
      <c r="S721" s="18"/>
      <c r="T721" s="18" t="str">
        <f t="shared" si="47"/>
        <v>73</v>
      </c>
      <c r="U721" s="1">
        <v>6</v>
      </c>
      <c r="V721" s="6">
        <v>0</v>
      </c>
      <c r="W721" s="9">
        <v>21.995999999999999</v>
      </c>
    </row>
    <row r="722" spans="1:23" x14ac:dyDescent="0.3">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8">
        <v>146.82</v>
      </c>
      <c r="S722" s="18"/>
      <c r="T722" s="18" t="str">
        <f t="shared" si="47"/>
        <v>147</v>
      </c>
      <c r="U722" s="1">
        <v>3</v>
      </c>
      <c r="V722" s="6">
        <v>0</v>
      </c>
      <c r="W722" s="9">
        <v>73.41</v>
      </c>
    </row>
    <row r="723" spans="1:23" hidden="1" x14ac:dyDescent="0.3">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8">
        <v>1652.94</v>
      </c>
      <c r="S723" s="18"/>
      <c r="T723" s="18"/>
      <c r="U723" s="1">
        <v>3</v>
      </c>
      <c r="V723" s="6">
        <v>0</v>
      </c>
      <c r="W723" s="9">
        <v>231.41159999999999</v>
      </c>
    </row>
    <row r="724" spans="1:23" hidden="1" x14ac:dyDescent="0.3">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8">
        <v>296.37</v>
      </c>
      <c r="S724" s="18"/>
      <c r="T724" s="18"/>
      <c r="U724" s="1">
        <v>3</v>
      </c>
      <c r="V724" s="6">
        <v>0</v>
      </c>
      <c r="W724" s="9">
        <v>80.019900000000007</v>
      </c>
    </row>
    <row r="725" spans="1:23" hidden="1" x14ac:dyDescent="0.3">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8">
        <v>129.91999999999999</v>
      </c>
      <c r="S725" s="18"/>
      <c r="T725" s="18"/>
      <c r="U725" s="1">
        <v>5</v>
      </c>
      <c r="V725" s="6">
        <v>0.2</v>
      </c>
      <c r="W725" s="9">
        <v>21.111999999999998</v>
      </c>
    </row>
    <row r="726" spans="1:23" hidden="1" x14ac:dyDescent="0.3">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8">
        <v>45.584000000000003</v>
      </c>
      <c r="S726" s="18"/>
      <c r="T726" s="18"/>
      <c r="U726" s="1">
        <v>7</v>
      </c>
      <c r="V726" s="6">
        <v>0.2</v>
      </c>
      <c r="W726" s="9">
        <v>5.1281999999999996</v>
      </c>
    </row>
    <row r="727" spans="1:23" hidden="1" x14ac:dyDescent="0.3">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8">
        <v>17.568000000000001</v>
      </c>
      <c r="S727" s="18"/>
      <c r="T727" s="18"/>
      <c r="U727" s="1">
        <v>2</v>
      </c>
      <c r="V727" s="6">
        <v>0.2</v>
      </c>
      <c r="W727" s="9">
        <v>6.3684000000000003</v>
      </c>
    </row>
    <row r="728" spans="1:23" hidden="1" x14ac:dyDescent="0.3">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8">
        <v>55.991999999999997</v>
      </c>
      <c r="S728" s="18"/>
      <c r="T728" s="18"/>
      <c r="U728" s="1">
        <v>1</v>
      </c>
      <c r="V728" s="6">
        <v>0.2</v>
      </c>
      <c r="W728" s="9">
        <v>5.5991999999999997</v>
      </c>
    </row>
    <row r="729" spans="1:23" hidden="1" x14ac:dyDescent="0.3">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8">
        <v>182.72</v>
      </c>
      <c r="S729" s="18"/>
      <c r="T729" s="18"/>
      <c r="U729" s="1">
        <v>8</v>
      </c>
      <c r="V729" s="6">
        <v>0</v>
      </c>
      <c r="W729" s="9">
        <v>84.051199999999994</v>
      </c>
    </row>
    <row r="730" spans="1:23" hidden="1" x14ac:dyDescent="0.3">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8">
        <v>400.03199999999998</v>
      </c>
      <c r="S730" s="18"/>
      <c r="T730" s="18"/>
      <c r="U730" s="1">
        <v>2</v>
      </c>
      <c r="V730" s="6">
        <v>0.4</v>
      </c>
      <c r="W730" s="9">
        <v>-153.34559999999999</v>
      </c>
    </row>
    <row r="731" spans="1:23" hidden="1" x14ac:dyDescent="0.3">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8">
        <v>33.630000000000003</v>
      </c>
      <c r="S731" s="18"/>
      <c r="T731" s="18"/>
      <c r="U731" s="1">
        <v>3</v>
      </c>
      <c r="V731" s="6">
        <v>0</v>
      </c>
      <c r="W731" s="9">
        <v>10.089</v>
      </c>
    </row>
    <row r="732" spans="1:23" hidden="1" x14ac:dyDescent="0.3">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8">
        <v>542.64599999999996</v>
      </c>
      <c r="S732" s="18"/>
      <c r="T732" s="18"/>
      <c r="U732" s="1">
        <v>3</v>
      </c>
      <c r="V732" s="6">
        <v>0.1</v>
      </c>
      <c r="W732" s="9">
        <v>102.49979999999999</v>
      </c>
    </row>
    <row r="733" spans="1:23" hidden="1" x14ac:dyDescent="0.3">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8">
        <v>6.3</v>
      </c>
      <c r="S733" s="18"/>
      <c r="T733" s="18"/>
      <c r="U733" s="1">
        <v>2</v>
      </c>
      <c r="V733" s="6">
        <v>0</v>
      </c>
      <c r="W733" s="9">
        <v>3.024</v>
      </c>
    </row>
    <row r="734" spans="1:23" x14ac:dyDescent="0.3">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8">
        <v>242.94</v>
      </c>
      <c r="S734" s="18"/>
      <c r="T734" s="18" t="str">
        <f t="shared" ref="T734:T740" si="48">IF(ABS(R734)&gt;=1000000000, TEXT(R734/1000000000,"0.00") &amp; "B",
 IF(ABS(R734)&gt;=1000000, TEXT(R734/1000000,"0.00") &amp; "M",
 IF(ABS(R734)&gt;=1000, TEXT(R734/1000,"0.00") &amp; "K",
 TEXT(R734,"0"))))</f>
        <v>243</v>
      </c>
      <c r="U734" s="1">
        <v>3</v>
      </c>
      <c r="V734" s="6">
        <v>0</v>
      </c>
      <c r="W734" s="9">
        <v>9.7175999999999991</v>
      </c>
    </row>
    <row r="735" spans="1:23" x14ac:dyDescent="0.3">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8">
        <v>179.97</v>
      </c>
      <c r="S735" s="18"/>
      <c r="T735" s="18" t="str">
        <f t="shared" si="48"/>
        <v>180</v>
      </c>
      <c r="U735" s="1">
        <v>3</v>
      </c>
      <c r="V735" s="6">
        <v>0</v>
      </c>
      <c r="W735" s="9">
        <v>86.385599999999997</v>
      </c>
    </row>
    <row r="736" spans="1:23" x14ac:dyDescent="0.3">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8">
        <v>99.695999999999998</v>
      </c>
      <c r="S736" s="18"/>
      <c r="T736" s="18" t="str">
        <f t="shared" si="48"/>
        <v>100</v>
      </c>
      <c r="U736" s="1">
        <v>6</v>
      </c>
      <c r="V736" s="6">
        <v>0.2</v>
      </c>
      <c r="W736" s="9">
        <v>33.647399999999998</v>
      </c>
    </row>
    <row r="737" spans="1:23" x14ac:dyDescent="0.3">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8">
        <v>27.936</v>
      </c>
      <c r="S737" s="18"/>
      <c r="T737" s="18" t="str">
        <f t="shared" si="48"/>
        <v>28</v>
      </c>
      <c r="U737" s="1">
        <v>4</v>
      </c>
      <c r="V737" s="6">
        <v>0.2</v>
      </c>
      <c r="W737" s="9">
        <v>9.4283999999999999</v>
      </c>
    </row>
    <row r="738" spans="1:23" x14ac:dyDescent="0.3">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8">
        <v>84.98</v>
      </c>
      <c r="S738" s="18"/>
      <c r="T738" s="18" t="str">
        <f t="shared" si="48"/>
        <v>85</v>
      </c>
      <c r="U738" s="1">
        <v>1</v>
      </c>
      <c r="V738" s="6">
        <v>0</v>
      </c>
      <c r="W738" s="9">
        <v>18.695599999999999</v>
      </c>
    </row>
    <row r="739" spans="1:23" x14ac:dyDescent="0.3">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8">
        <v>18.72</v>
      </c>
      <c r="S739" s="18"/>
      <c r="T739" s="18" t="str">
        <f t="shared" si="48"/>
        <v>19</v>
      </c>
      <c r="U739" s="1">
        <v>5</v>
      </c>
      <c r="V739" s="6">
        <v>0.2</v>
      </c>
      <c r="W739" s="9">
        <v>6.5519999999999996</v>
      </c>
    </row>
    <row r="740" spans="1:23" x14ac:dyDescent="0.3">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8">
        <v>49.98</v>
      </c>
      <c r="S740" s="18"/>
      <c r="T740" s="18" t="str">
        <f t="shared" si="48"/>
        <v>50</v>
      </c>
      <c r="U740" s="1">
        <v>2</v>
      </c>
      <c r="V740" s="6">
        <v>0</v>
      </c>
      <c r="W740" s="9">
        <v>8.4966000000000008</v>
      </c>
    </row>
    <row r="741" spans="1:23" hidden="1" x14ac:dyDescent="0.3">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8">
        <v>11.784000000000001</v>
      </c>
      <c r="S741" s="18"/>
      <c r="T741" s="18"/>
      <c r="U741" s="1">
        <v>3</v>
      </c>
      <c r="V741" s="6">
        <v>0.2</v>
      </c>
      <c r="W741" s="9">
        <v>4.2717000000000001</v>
      </c>
    </row>
    <row r="742" spans="1:23" hidden="1" x14ac:dyDescent="0.3">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8">
        <v>272.73599999999999</v>
      </c>
      <c r="S742" s="18"/>
      <c r="T742" s="18"/>
      <c r="U742" s="1">
        <v>3</v>
      </c>
      <c r="V742" s="6">
        <v>0.2</v>
      </c>
      <c r="W742" s="9">
        <v>-64.774799999999999</v>
      </c>
    </row>
    <row r="743" spans="1:23" hidden="1" x14ac:dyDescent="0.3">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8">
        <v>3.54</v>
      </c>
      <c r="S743" s="18"/>
      <c r="T743" s="18"/>
      <c r="U743" s="1">
        <v>2</v>
      </c>
      <c r="V743" s="6">
        <v>0.8</v>
      </c>
      <c r="W743" s="9">
        <v>-5.4870000000000001</v>
      </c>
    </row>
    <row r="744" spans="1:23" hidden="1" x14ac:dyDescent="0.3">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8">
        <v>51.52</v>
      </c>
      <c r="S744" s="18"/>
      <c r="T744" s="18"/>
      <c r="U744" s="1">
        <v>5</v>
      </c>
      <c r="V744" s="6">
        <v>0.2</v>
      </c>
      <c r="W744" s="9">
        <v>-10.948</v>
      </c>
    </row>
    <row r="745" spans="1:23" hidden="1" x14ac:dyDescent="0.3">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8">
        <v>3.528</v>
      </c>
      <c r="S745" s="18"/>
      <c r="T745" s="18"/>
      <c r="U745" s="1">
        <v>1</v>
      </c>
      <c r="V745" s="6">
        <v>0.2</v>
      </c>
      <c r="W745" s="9">
        <v>1.1466000000000001</v>
      </c>
    </row>
    <row r="746" spans="1:23" hidden="1" x14ac:dyDescent="0.3">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8">
        <v>4.6239999999999997</v>
      </c>
      <c r="S746" s="18"/>
      <c r="T746" s="18"/>
      <c r="U746" s="1">
        <v>1</v>
      </c>
      <c r="V746" s="6">
        <v>0.2</v>
      </c>
      <c r="W746" s="9">
        <v>1.6761999999999999</v>
      </c>
    </row>
    <row r="747" spans="1:23" hidden="1" x14ac:dyDescent="0.3">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8">
        <v>55.167999999999999</v>
      </c>
      <c r="S747" s="18"/>
      <c r="T747" s="18"/>
      <c r="U747" s="1">
        <v>4</v>
      </c>
      <c r="V747" s="6">
        <v>0.2</v>
      </c>
      <c r="W747" s="9">
        <v>6.2064000000000004</v>
      </c>
    </row>
    <row r="748" spans="1:23" x14ac:dyDescent="0.3">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8">
        <v>567.12</v>
      </c>
      <c r="S748" s="18"/>
      <c r="T748" s="18" t="str">
        <f t="shared" ref="T748:T749" si="49">IF(ABS(R748)&gt;=1000000000, TEXT(R748/1000000000,"0.00") &amp; "B",
 IF(ABS(R748)&gt;=1000000, TEXT(R748/1000000,"0.00") &amp; "M",
 IF(ABS(R748)&gt;=1000, TEXT(R748/1000,"0.00") &amp; "K",
 TEXT(R748,"0"))))</f>
        <v>567</v>
      </c>
      <c r="U748" s="1">
        <v>10</v>
      </c>
      <c r="V748" s="6">
        <v>0.2</v>
      </c>
      <c r="W748" s="9">
        <v>-28.356000000000002</v>
      </c>
    </row>
    <row r="749" spans="1:23" x14ac:dyDescent="0.3">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8">
        <v>359.32</v>
      </c>
      <c r="S749" s="18"/>
      <c r="T749" s="18" t="str">
        <f t="shared" si="49"/>
        <v>359</v>
      </c>
      <c r="U749" s="1">
        <v>4</v>
      </c>
      <c r="V749" s="6">
        <v>0</v>
      </c>
      <c r="W749" s="9">
        <v>7.1863999999999999</v>
      </c>
    </row>
    <row r="750" spans="1:23" hidden="1" x14ac:dyDescent="0.3">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8">
        <v>11.992000000000001</v>
      </c>
      <c r="S750" s="18"/>
      <c r="T750" s="18"/>
      <c r="U750" s="1">
        <v>1</v>
      </c>
      <c r="V750" s="6">
        <v>0.2</v>
      </c>
      <c r="W750" s="9">
        <v>0.89939999999999998</v>
      </c>
    </row>
    <row r="751" spans="1:23" hidden="1" x14ac:dyDescent="0.3">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8">
        <v>58.05</v>
      </c>
      <c r="S751" s="18"/>
      <c r="T751" s="18"/>
      <c r="U751" s="1">
        <v>3</v>
      </c>
      <c r="V751" s="6">
        <v>0</v>
      </c>
      <c r="W751" s="9">
        <v>26.702999999999999</v>
      </c>
    </row>
    <row r="752" spans="1:23" hidden="1" x14ac:dyDescent="0.3">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8">
        <v>157.74</v>
      </c>
      <c r="S752" s="18"/>
      <c r="T752" s="18"/>
      <c r="U752" s="1">
        <v>11</v>
      </c>
      <c r="V752" s="6">
        <v>0</v>
      </c>
      <c r="W752" s="9">
        <v>56.7864</v>
      </c>
    </row>
    <row r="753" spans="1:23" hidden="1" x14ac:dyDescent="0.3">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8">
        <v>56.98</v>
      </c>
      <c r="S753" s="18"/>
      <c r="T753" s="18"/>
      <c r="U753" s="1">
        <v>7</v>
      </c>
      <c r="V753" s="6">
        <v>0</v>
      </c>
      <c r="W753" s="9">
        <v>22.792000000000002</v>
      </c>
    </row>
    <row r="754" spans="1:23" hidden="1" x14ac:dyDescent="0.3">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8">
        <v>2.88</v>
      </c>
      <c r="S754" s="18"/>
      <c r="T754" s="18"/>
      <c r="U754" s="1">
        <v>1</v>
      </c>
      <c r="V754" s="6">
        <v>0</v>
      </c>
      <c r="W754" s="9">
        <v>1.4112</v>
      </c>
    </row>
    <row r="755" spans="1:23" x14ac:dyDescent="0.3">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8">
        <v>1199.9760000000001</v>
      </c>
      <c r="S755" s="18"/>
      <c r="T755" s="18" t="str">
        <f t="shared" ref="T755:T756" si="50">IF(ABS(R755)&gt;=1000000000, TEXT(R755/1000000000,"0.00") &amp; "B",
 IF(ABS(R755)&gt;=1000000, TEXT(R755/1000000,"0.00") &amp; "M",
 IF(ABS(R755)&gt;=1000, TEXT(R755/1000,"0.00") &amp; "K",
 TEXT(R755,"0"))))</f>
        <v>1.20K</v>
      </c>
      <c r="U755" s="1">
        <v>3</v>
      </c>
      <c r="V755" s="6">
        <v>0.2</v>
      </c>
      <c r="W755" s="9">
        <v>374.99250000000001</v>
      </c>
    </row>
    <row r="756" spans="1:23" x14ac:dyDescent="0.3">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8">
        <v>79.92</v>
      </c>
      <c r="S756" s="18"/>
      <c r="T756" s="18" t="str">
        <f t="shared" si="50"/>
        <v>80</v>
      </c>
      <c r="U756" s="1">
        <v>4</v>
      </c>
      <c r="V756" s="6">
        <v>0</v>
      </c>
      <c r="W756" s="9">
        <v>28.7712</v>
      </c>
    </row>
    <row r="757" spans="1:23" hidden="1" x14ac:dyDescent="0.3">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8">
        <v>383.43799999999999</v>
      </c>
      <c r="S757" s="18"/>
      <c r="T757" s="18"/>
      <c r="U757" s="1">
        <v>4</v>
      </c>
      <c r="V757" s="6">
        <v>0.45</v>
      </c>
      <c r="W757" s="9">
        <v>-167.3184</v>
      </c>
    </row>
    <row r="758" spans="1:23" hidden="1" x14ac:dyDescent="0.3">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8">
        <v>24.56</v>
      </c>
      <c r="S758" s="18"/>
      <c r="T758" s="18"/>
      <c r="U758" s="1">
        <v>2</v>
      </c>
      <c r="V758" s="6">
        <v>0</v>
      </c>
      <c r="W758" s="9">
        <v>6.8768000000000002</v>
      </c>
    </row>
    <row r="759" spans="1:23" hidden="1" x14ac:dyDescent="0.3">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8">
        <v>119.8</v>
      </c>
      <c r="S759" s="18"/>
      <c r="T759" s="18"/>
      <c r="U759" s="1">
        <v>4</v>
      </c>
      <c r="V759" s="6">
        <v>0</v>
      </c>
      <c r="W759" s="9">
        <v>47.92</v>
      </c>
    </row>
    <row r="760" spans="1:23" hidden="1" x14ac:dyDescent="0.3">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8">
        <v>13.128</v>
      </c>
      <c r="S760" s="18"/>
      <c r="T760" s="18"/>
      <c r="U760" s="1">
        <v>3</v>
      </c>
      <c r="V760" s="6">
        <v>0.2</v>
      </c>
      <c r="W760" s="9">
        <v>4.2666000000000004</v>
      </c>
    </row>
    <row r="761" spans="1:23" hidden="1" x14ac:dyDescent="0.3">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8">
        <v>22.72</v>
      </c>
      <c r="S761" s="18"/>
      <c r="T761" s="18"/>
      <c r="U761" s="1">
        <v>4</v>
      </c>
      <c r="V761" s="6">
        <v>0</v>
      </c>
      <c r="W761" s="9">
        <v>10.224</v>
      </c>
    </row>
    <row r="762" spans="1:23" x14ac:dyDescent="0.3">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8">
        <v>58.32</v>
      </c>
      <c r="S762" s="18"/>
      <c r="T762" s="18" t="str">
        <f>IF(ABS(R762)&gt;=1000000000, TEXT(R762/1000000000,"0.00") &amp; "B",
 IF(ABS(R762)&gt;=1000000, TEXT(R762/1000000,"0.00") &amp; "M",
 IF(ABS(R762)&gt;=1000, TEXT(R762/1000,"0.00") &amp; "K",
 TEXT(R762,"0"))))</f>
        <v>58</v>
      </c>
      <c r="U762" s="1">
        <v>9</v>
      </c>
      <c r="V762" s="6">
        <v>0</v>
      </c>
      <c r="W762" s="9">
        <v>27.993600000000001</v>
      </c>
    </row>
    <row r="763" spans="1:23" hidden="1" x14ac:dyDescent="0.3">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8">
        <v>12.39</v>
      </c>
      <c r="S763" s="18"/>
      <c r="T763" s="18"/>
      <c r="U763" s="1">
        <v>3</v>
      </c>
      <c r="V763" s="6">
        <v>0</v>
      </c>
      <c r="W763" s="9">
        <v>5.6993999999999998</v>
      </c>
    </row>
    <row r="764" spans="1:23" hidden="1" x14ac:dyDescent="0.3">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8">
        <v>107.982</v>
      </c>
      <c r="S764" s="18"/>
      <c r="T764" s="18"/>
      <c r="U764" s="1">
        <v>3</v>
      </c>
      <c r="V764" s="6">
        <v>0.4</v>
      </c>
      <c r="W764" s="9">
        <v>-26.9955</v>
      </c>
    </row>
    <row r="765" spans="1:23" hidden="1" x14ac:dyDescent="0.3">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8">
        <v>11.36</v>
      </c>
      <c r="S765" s="18"/>
      <c r="T765" s="18"/>
      <c r="U765" s="1">
        <v>2</v>
      </c>
      <c r="V765" s="6">
        <v>0</v>
      </c>
      <c r="W765" s="9">
        <v>5.3391999999999999</v>
      </c>
    </row>
    <row r="766" spans="1:23" hidden="1" x14ac:dyDescent="0.3">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8">
        <v>50.94</v>
      </c>
      <c r="S766" s="18"/>
      <c r="T766" s="18"/>
      <c r="U766" s="1">
        <v>3</v>
      </c>
      <c r="V766" s="6">
        <v>0</v>
      </c>
      <c r="W766" s="9">
        <v>25.47</v>
      </c>
    </row>
    <row r="767" spans="1:23" hidden="1" x14ac:dyDescent="0.3">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8">
        <v>646.74</v>
      </c>
      <c r="S767" s="18"/>
      <c r="T767" s="18"/>
      <c r="U767" s="1">
        <v>6</v>
      </c>
      <c r="V767" s="6">
        <v>0</v>
      </c>
      <c r="W767" s="9">
        <v>258.69600000000003</v>
      </c>
    </row>
    <row r="768" spans="1:23" hidden="1" x14ac:dyDescent="0.3">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8">
        <v>5.64</v>
      </c>
      <c r="S768" s="18"/>
      <c r="T768" s="18"/>
      <c r="U768" s="1">
        <v>3</v>
      </c>
      <c r="V768" s="6">
        <v>0</v>
      </c>
      <c r="W768" s="9">
        <v>2.7071999999999998</v>
      </c>
    </row>
    <row r="769" spans="1:23" hidden="1" x14ac:dyDescent="0.3">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8">
        <v>572.58000000000004</v>
      </c>
      <c r="S769" s="18"/>
      <c r="T769" s="18"/>
      <c r="U769" s="1">
        <v>6</v>
      </c>
      <c r="V769" s="6">
        <v>0</v>
      </c>
      <c r="W769" s="9">
        <v>34.354799999999997</v>
      </c>
    </row>
    <row r="770" spans="1:23" hidden="1" x14ac:dyDescent="0.3">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8">
        <v>310.88</v>
      </c>
      <c r="S770" s="18"/>
      <c r="T770" s="18"/>
      <c r="U770" s="1">
        <v>2</v>
      </c>
      <c r="V770" s="6">
        <v>0.2</v>
      </c>
      <c r="W770" s="9">
        <v>23.315999999999999</v>
      </c>
    </row>
    <row r="771" spans="1:23" hidden="1" x14ac:dyDescent="0.3">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8">
        <v>641.96</v>
      </c>
      <c r="S771" s="18"/>
      <c r="T771" s="18"/>
      <c r="U771" s="1">
        <v>2</v>
      </c>
      <c r="V771" s="6">
        <v>0</v>
      </c>
      <c r="W771" s="9">
        <v>179.74879999999999</v>
      </c>
    </row>
    <row r="772" spans="1:23" hidden="1" x14ac:dyDescent="0.3">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8">
        <v>18.28</v>
      </c>
      <c r="S772" s="18"/>
      <c r="T772" s="18"/>
      <c r="U772" s="1">
        <v>2</v>
      </c>
      <c r="V772" s="6">
        <v>0</v>
      </c>
      <c r="W772" s="9">
        <v>9.14</v>
      </c>
    </row>
    <row r="773" spans="1:23" hidden="1" x14ac:dyDescent="0.3">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8">
        <v>207</v>
      </c>
      <c r="S773" s="18"/>
      <c r="T773" s="18"/>
      <c r="U773" s="1">
        <v>3</v>
      </c>
      <c r="V773" s="6">
        <v>0</v>
      </c>
      <c r="W773" s="9">
        <v>51.75</v>
      </c>
    </row>
    <row r="774" spans="1:23" hidden="1" x14ac:dyDescent="0.3">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8">
        <v>32.35</v>
      </c>
      <c r="S774" s="18"/>
      <c r="T774" s="18"/>
      <c r="U774" s="1">
        <v>5</v>
      </c>
      <c r="V774" s="6">
        <v>0</v>
      </c>
      <c r="W774" s="9">
        <v>16.175000000000001</v>
      </c>
    </row>
    <row r="775" spans="1:23" hidden="1" x14ac:dyDescent="0.3">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8">
        <v>7.71</v>
      </c>
      <c r="S775" s="18"/>
      <c r="T775" s="18"/>
      <c r="U775" s="1">
        <v>1</v>
      </c>
      <c r="V775" s="6">
        <v>0</v>
      </c>
      <c r="W775" s="9">
        <v>3.4695</v>
      </c>
    </row>
    <row r="776" spans="1:23" hidden="1" x14ac:dyDescent="0.3">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8">
        <v>40.299999999999997</v>
      </c>
      <c r="S776" s="18"/>
      <c r="T776" s="18"/>
      <c r="U776" s="1">
        <v>2</v>
      </c>
      <c r="V776" s="6">
        <v>0</v>
      </c>
      <c r="W776" s="9">
        <v>10.881</v>
      </c>
    </row>
    <row r="777" spans="1:23" hidden="1" x14ac:dyDescent="0.3">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8">
        <v>34.58</v>
      </c>
      <c r="S777" s="18"/>
      <c r="T777" s="18"/>
      <c r="U777" s="1">
        <v>7</v>
      </c>
      <c r="V777" s="6">
        <v>0</v>
      </c>
      <c r="W777" s="9">
        <v>14.5236</v>
      </c>
    </row>
    <row r="778" spans="1:23" hidden="1" x14ac:dyDescent="0.3">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8">
        <v>32.76</v>
      </c>
      <c r="S778" s="18"/>
      <c r="T778" s="18"/>
      <c r="U778" s="1">
        <v>7</v>
      </c>
      <c r="V778" s="6">
        <v>0.2</v>
      </c>
      <c r="W778" s="9">
        <v>3.6855000000000002</v>
      </c>
    </row>
    <row r="779" spans="1:23" x14ac:dyDescent="0.3">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8">
        <v>544.00800000000004</v>
      </c>
      <c r="S779" s="18"/>
      <c r="T779" s="18" t="str">
        <f t="shared" ref="T779:T782" si="51">IF(ABS(R779)&gt;=1000000000, TEXT(R779/1000000000,"0.00") &amp; "B",
 IF(ABS(R779)&gt;=1000000, TEXT(R779/1000000,"0.00") &amp; "M",
 IF(ABS(R779)&gt;=1000, TEXT(R779/1000,"0.00") &amp; "K",
 TEXT(R779,"0"))))</f>
        <v>544</v>
      </c>
      <c r="U779" s="1">
        <v>3</v>
      </c>
      <c r="V779" s="6">
        <v>0.2</v>
      </c>
      <c r="W779" s="9">
        <v>40.800600000000003</v>
      </c>
    </row>
    <row r="780" spans="1:23" x14ac:dyDescent="0.3">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8">
        <v>59.94</v>
      </c>
      <c r="S780" s="18"/>
      <c r="T780" s="18" t="str">
        <f t="shared" si="51"/>
        <v>60</v>
      </c>
      <c r="U780" s="1">
        <v>3</v>
      </c>
      <c r="V780" s="6">
        <v>0</v>
      </c>
      <c r="W780" s="9">
        <v>28.171800000000001</v>
      </c>
    </row>
    <row r="781" spans="1:23" x14ac:dyDescent="0.3">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8">
        <v>23.92</v>
      </c>
      <c r="S781" s="18"/>
      <c r="T781" s="18" t="str">
        <f t="shared" si="51"/>
        <v>24</v>
      </c>
      <c r="U781" s="1">
        <v>4</v>
      </c>
      <c r="V781" s="6">
        <v>0</v>
      </c>
      <c r="W781" s="9">
        <v>11.720800000000001</v>
      </c>
    </row>
    <row r="782" spans="1:23" x14ac:dyDescent="0.3">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8">
        <v>4.28</v>
      </c>
      <c r="S782" s="18"/>
      <c r="T782" s="18" t="str">
        <f t="shared" si="51"/>
        <v>4</v>
      </c>
      <c r="U782" s="1">
        <v>1</v>
      </c>
      <c r="V782" s="6">
        <v>0</v>
      </c>
      <c r="W782" s="9">
        <v>1.9259999999999999</v>
      </c>
    </row>
    <row r="783" spans="1:23" hidden="1" x14ac:dyDescent="0.3">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8">
        <v>32.07</v>
      </c>
      <c r="S783" s="18"/>
      <c r="T783" s="18"/>
      <c r="U783" s="1">
        <v>5</v>
      </c>
      <c r="V783" s="6">
        <v>0.7</v>
      </c>
      <c r="W783" s="9">
        <v>-22.449000000000002</v>
      </c>
    </row>
    <row r="784" spans="1:23" hidden="1" x14ac:dyDescent="0.3">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8">
        <v>24</v>
      </c>
      <c r="S784" s="18"/>
      <c r="T784" s="18"/>
      <c r="U784" s="1">
        <v>2</v>
      </c>
      <c r="V784" s="6">
        <v>0.2</v>
      </c>
      <c r="W784" s="9">
        <v>-2.7</v>
      </c>
    </row>
    <row r="785" spans="1:23" hidden="1" x14ac:dyDescent="0.3">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8">
        <v>35.49</v>
      </c>
      <c r="S785" s="18"/>
      <c r="T785" s="18"/>
      <c r="U785" s="1">
        <v>1</v>
      </c>
      <c r="V785" s="6">
        <v>0.5</v>
      </c>
      <c r="W785" s="9">
        <v>-15.615600000000001</v>
      </c>
    </row>
    <row r="786" spans="1:23" hidden="1" x14ac:dyDescent="0.3">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8">
        <v>47.984000000000002</v>
      </c>
      <c r="S786" s="18"/>
      <c r="T786" s="18"/>
      <c r="U786" s="1">
        <v>2</v>
      </c>
      <c r="V786" s="6">
        <v>0.2</v>
      </c>
      <c r="W786" s="9">
        <v>0.5998</v>
      </c>
    </row>
    <row r="787" spans="1:23" hidden="1" x14ac:dyDescent="0.3">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8">
        <v>186.69</v>
      </c>
      <c r="S787" s="18"/>
      <c r="T787" s="18"/>
      <c r="U787" s="1">
        <v>3</v>
      </c>
      <c r="V787" s="6">
        <v>0</v>
      </c>
      <c r="W787" s="9">
        <v>87.744299999999996</v>
      </c>
    </row>
    <row r="788" spans="1:23" x14ac:dyDescent="0.3">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8">
        <v>17.456</v>
      </c>
      <c r="S788" s="18"/>
      <c r="T788" s="18" t="str">
        <f t="shared" ref="T788:T789" si="52">IF(ABS(R788)&gt;=1000000000, TEXT(R788/1000000000,"0.00") &amp; "B",
 IF(ABS(R788)&gt;=1000000, TEXT(R788/1000000,"0.00") &amp; "M",
 IF(ABS(R788)&gt;=1000, TEXT(R788/1000,"0.00") &amp; "K",
 TEXT(R788,"0"))))</f>
        <v>17</v>
      </c>
      <c r="U788" s="1">
        <v>2</v>
      </c>
      <c r="V788" s="6">
        <v>0.2</v>
      </c>
      <c r="W788" s="9">
        <v>5.8914</v>
      </c>
    </row>
    <row r="789" spans="1:23" x14ac:dyDescent="0.3">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8">
        <v>348.928</v>
      </c>
      <c r="S789" s="18"/>
      <c r="T789" s="18" t="str">
        <f t="shared" si="52"/>
        <v>349</v>
      </c>
      <c r="U789" s="1">
        <v>2</v>
      </c>
      <c r="V789" s="6">
        <v>0.2</v>
      </c>
      <c r="W789" s="9">
        <v>34.892800000000001</v>
      </c>
    </row>
    <row r="790" spans="1:23" hidden="1" x14ac:dyDescent="0.3">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8">
        <v>143.96</v>
      </c>
      <c r="S790" s="18"/>
      <c r="T790" s="18"/>
      <c r="U790" s="1">
        <v>4</v>
      </c>
      <c r="V790" s="6">
        <v>0</v>
      </c>
      <c r="W790" s="9">
        <v>69.100800000000007</v>
      </c>
    </row>
    <row r="791" spans="1:23" hidden="1" x14ac:dyDescent="0.3">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8">
        <v>15.42</v>
      </c>
      <c r="S791" s="18"/>
      <c r="T791" s="18"/>
      <c r="U791" s="1">
        <v>1</v>
      </c>
      <c r="V791" s="6">
        <v>0</v>
      </c>
      <c r="W791" s="9">
        <v>4.1634000000000002</v>
      </c>
    </row>
    <row r="792" spans="1:23" hidden="1" x14ac:dyDescent="0.3">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8">
        <v>43.04</v>
      </c>
      <c r="S792" s="18"/>
      <c r="T792" s="18"/>
      <c r="U792" s="1">
        <v>8</v>
      </c>
      <c r="V792" s="6">
        <v>0</v>
      </c>
      <c r="W792" s="9">
        <v>21.089600000000001</v>
      </c>
    </row>
    <row r="793" spans="1:23" hidden="1" x14ac:dyDescent="0.3">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8">
        <v>332.94</v>
      </c>
      <c r="S793" s="18"/>
      <c r="T793" s="18"/>
      <c r="U793" s="1">
        <v>3</v>
      </c>
      <c r="V793" s="6">
        <v>0</v>
      </c>
      <c r="W793" s="9">
        <v>79.905600000000007</v>
      </c>
    </row>
    <row r="794" spans="1:23" hidden="1" x14ac:dyDescent="0.3">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8">
        <v>1363.96</v>
      </c>
      <c r="S794" s="18"/>
      <c r="T794" s="18"/>
      <c r="U794" s="1">
        <v>5</v>
      </c>
      <c r="V794" s="6">
        <v>0.2</v>
      </c>
      <c r="W794" s="9">
        <v>85.247500000000002</v>
      </c>
    </row>
    <row r="795" spans="1:23" x14ac:dyDescent="0.3">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8">
        <v>9.9600000000000009</v>
      </c>
      <c r="S795" s="18"/>
      <c r="T795" s="18" t="str">
        <f t="shared" ref="T795:T796" si="53">IF(ABS(R795)&gt;=1000000000, TEXT(R795/1000000000,"0.00") &amp; "B",
 IF(ABS(R795)&gt;=1000000, TEXT(R795/1000000,"0.00") &amp; "M",
 IF(ABS(R795)&gt;=1000, TEXT(R795/1000,"0.00") &amp; "K",
 TEXT(R795,"0"))))</f>
        <v>10</v>
      </c>
      <c r="U795" s="1">
        <v>2</v>
      </c>
      <c r="V795" s="6">
        <v>0</v>
      </c>
      <c r="W795" s="9">
        <v>4.5815999999999999</v>
      </c>
    </row>
    <row r="796" spans="1:23" x14ac:dyDescent="0.3">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8">
        <v>21.72</v>
      </c>
      <c r="S796" s="18"/>
      <c r="T796" s="18" t="str">
        <f t="shared" si="53"/>
        <v>22</v>
      </c>
      <c r="U796" s="1">
        <v>4</v>
      </c>
      <c r="V796" s="6">
        <v>0</v>
      </c>
      <c r="W796" s="9">
        <v>10.642799999999999</v>
      </c>
    </row>
    <row r="797" spans="1:23" hidden="1" x14ac:dyDescent="0.3">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8">
        <v>20.16</v>
      </c>
      <c r="S797" s="18"/>
      <c r="T797" s="18"/>
      <c r="U797" s="1">
        <v>7</v>
      </c>
      <c r="V797" s="6">
        <v>0</v>
      </c>
      <c r="W797" s="9">
        <v>9.8783999999999992</v>
      </c>
    </row>
    <row r="798" spans="1:23" hidden="1" x14ac:dyDescent="0.3">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8">
        <v>132.79</v>
      </c>
      <c r="S798" s="18"/>
      <c r="T798" s="18"/>
      <c r="U798" s="1">
        <v>7</v>
      </c>
      <c r="V798" s="6">
        <v>0</v>
      </c>
      <c r="W798" s="9">
        <v>63.739199999999997</v>
      </c>
    </row>
    <row r="799" spans="1:23" hidden="1" x14ac:dyDescent="0.3">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8">
        <v>12.96</v>
      </c>
      <c r="S799" s="18"/>
      <c r="T799" s="18"/>
      <c r="U799" s="1">
        <v>2</v>
      </c>
      <c r="V799" s="6">
        <v>0</v>
      </c>
      <c r="W799" s="9">
        <v>6.2207999999999997</v>
      </c>
    </row>
    <row r="800" spans="1:23" hidden="1" x14ac:dyDescent="0.3">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8">
        <v>21.56</v>
      </c>
      <c r="S800" s="18"/>
      <c r="T800" s="18"/>
      <c r="U800" s="1">
        <v>7</v>
      </c>
      <c r="V800" s="6">
        <v>0</v>
      </c>
      <c r="W800" s="9">
        <v>10.348800000000001</v>
      </c>
    </row>
    <row r="801" spans="1:23" x14ac:dyDescent="0.3">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8">
        <v>283.92</v>
      </c>
      <c r="S801" s="18"/>
      <c r="T801" s="18" t="str">
        <f t="shared" ref="T801:T803" si="54">IF(ABS(R801)&gt;=1000000000, TEXT(R801/1000000000,"0.00") &amp; "B",
 IF(ABS(R801)&gt;=1000000, TEXT(R801/1000000,"0.00") &amp; "M",
 IF(ABS(R801)&gt;=1000, TEXT(R801/1000,"0.00") &amp; "K",
 TEXT(R801,"0"))))</f>
        <v>284</v>
      </c>
      <c r="U801" s="1">
        <v>5</v>
      </c>
      <c r="V801" s="6">
        <v>0.2</v>
      </c>
      <c r="W801" s="9">
        <v>17.745000000000001</v>
      </c>
    </row>
    <row r="802" spans="1:23" x14ac:dyDescent="0.3">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8">
        <v>22.23</v>
      </c>
      <c r="S802" s="18"/>
      <c r="T802" s="18" t="str">
        <f t="shared" si="54"/>
        <v>22</v>
      </c>
      <c r="U802" s="1">
        <v>1</v>
      </c>
      <c r="V802" s="6">
        <v>0</v>
      </c>
      <c r="W802" s="9">
        <v>7.3358999999999996</v>
      </c>
    </row>
    <row r="803" spans="1:23" x14ac:dyDescent="0.3">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8">
        <v>215.96799999999999</v>
      </c>
      <c r="S803" s="18"/>
      <c r="T803" s="18" t="str">
        <f t="shared" si="54"/>
        <v>216</v>
      </c>
      <c r="U803" s="1">
        <v>2</v>
      </c>
      <c r="V803" s="6">
        <v>0.2</v>
      </c>
      <c r="W803" s="9">
        <v>18.897200000000002</v>
      </c>
    </row>
    <row r="804" spans="1:23" hidden="1" x14ac:dyDescent="0.3">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8">
        <v>355.32</v>
      </c>
      <c r="S804" s="18"/>
      <c r="T804" s="18"/>
      <c r="U804" s="1">
        <v>9</v>
      </c>
      <c r="V804" s="6">
        <v>0</v>
      </c>
      <c r="W804" s="9">
        <v>99.489599999999996</v>
      </c>
    </row>
    <row r="805" spans="1:23" hidden="1" x14ac:dyDescent="0.3">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8">
        <v>12.96</v>
      </c>
      <c r="S805" s="18"/>
      <c r="T805" s="18"/>
      <c r="U805" s="1">
        <v>2</v>
      </c>
      <c r="V805" s="6">
        <v>0</v>
      </c>
      <c r="W805" s="9">
        <v>6.2207999999999997</v>
      </c>
    </row>
    <row r="806" spans="1:23" x14ac:dyDescent="0.3">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8">
        <v>18.28</v>
      </c>
      <c r="S806" s="18"/>
      <c r="T806" s="18" t="str">
        <f t="shared" ref="T806:T808" si="55">IF(ABS(R806)&gt;=1000000000, TEXT(R806/1000000000,"0.00") &amp; "B",
 IF(ABS(R806)&gt;=1000000, TEXT(R806/1000000,"0.00") &amp; "M",
 IF(ABS(R806)&gt;=1000, TEXT(R806/1000,"0.00") &amp; "K",
 TEXT(R806,"0"))))</f>
        <v>18</v>
      </c>
      <c r="U806" s="1">
        <v>2</v>
      </c>
      <c r="V806" s="6">
        <v>0</v>
      </c>
      <c r="W806" s="9">
        <v>6.2152000000000003</v>
      </c>
    </row>
    <row r="807" spans="1:23" x14ac:dyDescent="0.3">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8">
        <v>43.176000000000002</v>
      </c>
      <c r="S807" s="18"/>
      <c r="T807" s="18" t="str">
        <f t="shared" si="55"/>
        <v>43</v>
      </c>
      <c r="U807" s="1">
        <v>3</v>
      </c>
      <c r="V807" s="6">
        <v>0.2</v>
      </c>
      <c r="W807" s="9">
        <v>4.3175999999999997</v>
      </c>
    </row>
    <row r="808" spans="1:23" x14ac:dyDescent="0.3">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8">
        <v>1983.9680000000001</v>
      </c>
      <c r="S808" s="18"/>
      <c r="T808" s="18" t="str">
        <f t="shared" si="55"/>
        <v>1.98K</v>
      </c>
      <c r="U808" s="1">
        <v>4</v>
      </c>
      <c r="V808" s="6">
        <v>0.2</v>
      </c>
      <c r="W808" s="9">
        <v>247.99600000000001</v>
      </c>
    </row>
    <row r="809" spans="1:23" hidden="1" x14ac:dyDescent="0.3">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8">
        <v>28.4</v>
      </c>
      <c r="S809" s="18"/>
      <c r="T809" s="18"/>
      <c r="U809" s="1">
        <v>2</v>
      </c>
      <c r="V809" s="6">
        <v>0</v>
      </c>
      <c r="W809" s="9">
        <v>11.076000000000001</v>
      </c>
    </row>
    <row r="810" spans="1:23" hidden="1" x14ac:dyDescent="0.3">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8">
        <v>149.97</v>
      </c>
      <c r="S810" s="18"/>
      <c r="T810" s="18"/>
      <c r="U810" s="1">
        <v>3</v>
      </c>
      <c r="V810" s="6">
        <v>0</v>
      </c>
      <c r="W810" s="9">
        <v>50.989800000000002</v>
      </c>
    </row>
    <row r="811" spans="1:23" x14ac:dyDescent="0.3">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8">
        <v>11.52</v>
      </c>
      <c r="S811" s="18"/>
      <c r="T811" s="18" t="str">
        <f t="shared" ref="T811:T816" si="56">IF(ABS(R811)&gt;=1000000000, TEXT(R811/1000000000,"0.00") &amp; "B",
 IF(ABS(R811)&gt;=1000000, TEXT(R811/1000000,"0.00") &amp; "M",
 IF(ABS(R811)&gt;=1000, TEXT(R811/1000,"0.00") &amp; "K",
 TEXT(R811,"0"))))</f>
        <v>12</v>
      </c>
      <c r="U811" s="1">
        <v>4</v>
      </c>
      <c r="V811" s="6">
        <v>0</v>
      </c>
      <c r="W811" s="9">
        <v>3.2256</v>
      </c>
    </row>
    <row r="812" spans="1:23" x14ac:dyDescent="0.3">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8">
        <v>1298.55</v>
      </c>
      <c r="S812" s="18"/>
      <c r="T812" s="18" t="str">
        <f t="shared" si="56"/>
        <v>1.30K</v>
      </c>
      <c r="U812" s="1">
        <v>5</v>
      </c>
      <c r="V812" s="6">
        <v>0</v>
      </c>
      <c r="W812" s="9">
        <v>311.65199999999999</v>
      </c>
    </row>
    <row r="813" spans="1:23" x14ac:dyDescent="0.3">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8">
        <v>213.92</v>
      </c>
      <c r="S813" s="18"/>
      <c r="T813" s="18" t="str">
        <f t="shared" si="56"/>
        <v>214</v>
      </c>
      <c r="U813" s="1">
        <v>4</v>
      </c>
      <c r="V813" s="6">
        <v>0</v>
      </c>
      <c r="W813" s="9">
        <v>62.036799999999999</v>
      </c>
    </row>
    <row r="814" spans="1:23" x14ac:dyDescent="0.3">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8">
        <v>25.78</v>
      </c>
      <c r="S814" s="18"/>
      <c r="T814" s="18" t="str">
        <f t="shared" si="56"/>
        <v>26</v>
      </c>
      <c r="U814" s="1">
        <v>2</v>
      </c>
      <c r="V814" s="6">
        <v>0</v>
      </c>
      <c r="W814" s="9">
        <v>2.5779999999999998</v>
      </c>
    </row>
    <row r="815" spans="1:23" x14ac:dyDescent="0.3">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8">
        <v>18.28</v>
      </c>
      <c r="S815" s="18"/>
      <c r="T815" s="18" t="str">
        <f t="shared" si="56"/>
        <v>18</v>
      </c>
      <c r="U815" s="1">
        <v>2</v>
      </c>
      <c r="V815" s="6">
        <v>0</v>
      </c>
      <c r="W815" s="9">
        <v>6.2152000000000003</v>
      </c>
    </row>
    <row r="816" spans="1:23" x14ac:dyDescent="0.3">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8">
        <v>1399.93</v>
      </c>
      <c r="S816" s="18"/>
      <c r="T816" s="18" t="str">
        <f t="shared" si="56"/>
        <v>1.40K</v>
      </c>
      <c r="U816" s="1">
        <v>7</v>
      </c>
      <c r="V816" s="6">
        <v>0</v>
      </c>
      <c r="W816" s="9">
        <v>601.96990000000005</v>
      </c>
    </row>
    <row r="817" spans="1:23" hidden="1" x14ac:dyDescent="0.3">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8">
        <v>51.84</v>
      </c>
      <c r="S817" s="18"/>
      <c r="T817" s="18"/>
      <c r="U817" s="1">
        <v>8</v>
      </c>
      <c r="V817" s="6">
        <v>0</v>
      </c>
      <c r="W817" s="9">
        <v>24.883199999999999</v>
      </c>
    </row>
    <row r="818" spans="1:23" hidden="1" x14ac:dyDescent="0.3">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8">
        <v>5.3440000000000003</v>
      </c>
      <c r="S818" s="18"/>
      <c r="T818" s="18"/>
      <c r="U818" s="1">
        <v>1</v>
      </c>
      <c r="V818" s="6">
        <v>0.2</v>
      </c>
      <c r="W818" s="9">
        <v>1.8704000000000001</v>
      </c>
    </row>
    <row r="819" spans="1:23" hidden="1" x14ac:dyDescent="0.3">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8">
        <v>41.472000000000001</v>
      </c>
      <c r="S819" s="18"/>
      <c r="T819" s="18"/>
      <c r="U819" s="1">
        <v>8</v>
      </c>
      <c r="V819" s="6">
        <v>0.2</v>
      </c>
      <c r="W819" s="9">
        <v>14.5152</v>
      </c>
    </row>
    <row r="820" spans="1:23" hidden="1" x14ac:dyDescent="0.3">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8">
        <v>3.1680000000000001</v>
      </c>
      <c r="S820" s="18"/>
      <c r="T820" s="18"/>
      <c r="U820" s="1">
        <v>3</v>
      </c>
      <c r="V820" s="6">
        <v>0.7</v>
      </c>
      <c r="W820" s="9">
        <v>-2.4287999999999998</v>
      </c>
    </row>
    <row r="821" spans="1:23" hidden="1" x14ac:dyDescent="0.3">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8">
        <v>1228.4649999999999</v>
      </c>
      <c r="S821" s="18"/>
      <c r="T821" s="18"/>
      <c r="U821" s="1">
        <v>5</v>
      </c>
      <c r="V821" s="6">
        <v>0.3</v>
      </c>
      <c r="W821" s="9">
        <v>0</v>
      </c>
    </row>
    <row r="822" spans="1:23" hidden="1" x14ac:dyDescent="0.3">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8">
        <v>31.085999999999999</v>
      </c>
      <c r="S822" s="18"/>
      <c r="T822" s="18"/>
      <c r="U822" s="1">
        <v>3</v>
      </c>
      <c r="V822" s="6">
        <v>0.7</v>
      </c>
      <c r="W822" s="9">
        <v>-22.796399999999998</v>
      </c>
    </row>
    <row r="823" spans="1:23" hidden="1" x14ac:dyDescent="0.3">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8">
        <v>335.52</v>
      </c>
      <c r="S823" s="18"/>
      <c r="T823" s="18"/>
      <c r="U823" s="1">
        <v>4</v>
      </c>
      <c r="V823" s="6">
        <v>0.2</v>
      </c>
      <c r="W823" s="9">
        <v>117.432</v>
      </c>
    </row>
    <row r="824" spans="1:23" hidden="1" x14ac:dyDescent="0.3">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8">
        <v>239.97</v>
      </c>
      <c r="S824" s="18"/>
      <c r="T824" s="18"/>
      <c r="U824" s="1">
        <v>3</v>
      </c>
      <c r="V824" s="6">
        <v>0</v>
      </c>
      <c r="W824" s="9">
        <v>71.991</v>
      </c>
    </row>
    <row r="825" spans="1:23" hidden="1" x14ac:dyDescent="0.3">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8">
        <v>9.82</v>
      </c>
      <c r="S825" s="18"/>
      <c r="T825" s="18"/>
      <c r="U825" s="1">
        <v>2</v>
      </c>
      <c r="V825" s="6">
        <v>0</v>
      </c>
      <c r="W825" s="9">
        <v>4.8117999999999999</v>
      </c>
    </row>
    <row r="826" spans="1:23" x14ac:dyDescent="0.3">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8">
        <v>67.8</v>
      </c>
      <c r="S826" s="18"/>
      <c r="T826" s="18" t="str">
        <f t="shared" ref="T826:T827" si="57">IF(ABS(R826)&gt;=1000000000, TEXT(R826/1000000000,"0.00") &amp; "B",
 IF(ABS(R826)&gt;=1000000, TEXT(R826/1000000,"0.00") &amp; "M",
 IF(ABS(R826)&gt;=1000, TEXT(R826/1000,"0.00") &amp; "K",
 TEXT(R826,"0"))))</f>
        <v>68</v>
      </c>
      <c r="U826" s="1">
        <v>4</v>
      </c>
      <c r="V826" s="6">
        <v>0</v>
      </c>
      <c r="W826" s="9">
        <v>4.0679999999999996</v>
      </c>
    </row>
    <row r="827" spans="1:23" x14ac:dyDescent="0.3">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8">
        <v>167.97</v>
      </c>
      <c r="S827" s="18"/>
      <c r="T827" s="18" t="str">
        <f t="shared" si="57"/>
        <v>168</v>
      </c>
      <c r="U827" s="1">
        <v>3</v>
      </c>
      <c r="V827" s="6">
        <v>0</v>
      </c>
      <c r="W827" s="9">
        <v>40.312800000000003</v>
      </c>
    </row>
    <row r="828" spans="1:23" hidden="1" x14ac:dyDescent="0.3">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8">
        <v>35</v>
      </c>
      <c r="S828" s="18"/>
      <c r="T828" s="18"/>
      <c r="U828" s="1">
        <v>7</v>
      </c>
      <c r="V828" s="6">
        <v>0</v>
      </c>
      <c r="W828" s="9">
        <v>16.8</v>
      </c>
    </row>
    <row r="829" spans="1:23" hidden="1" x14ac:dyDescent="0.3">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8">
        <v>37.24</v>
      </c>
      <c r="S829" s="18"/>
      <c r="T829" s="18"/>
      <c r="U829" s="1">
        <v>4</v>
      </c>
      <c r="V829" s="6">
        <v>0</v>
      </c>
      <c r="W829" s="9">
        <v>10.7996</v>
      </c>
    </row>
    <row r="830" spans="1:23" hidden="1" x14ac:dyDescent="0.3">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8">
        <v>15.28</v>
      </c>
      <c r="S830" s="18"/>
      <c r="T830" s="18"/>
      <c r="U830" s="1">
        <v>2</v>
      </c>
      <c r="V830" s="6">
        <v>0</v>
      </c>
      <c r="W830" s="9">
        <v>7.4871999999999996</v>
      </c>
    </row>
    <row r="831" spans="1:23" hidden="1" x14ac:dyDescent="0.3">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8">
        <v>301.95999999999998</v>
      </c>
      <c r="S831" s="18"/>
      <c r="T831" s="18"/>
      <c r="U831" s="1">
        <v>2</v>
      </c>
      <c r="V831" s="6">
        <v>0</v>
      </c>
      <c r="W831" s="9">
        <v>90.587999999999994</v>
      </c>
    </row>
    <row r="832" spans="1:23" hidden="1" x14ac:dyDescent="0.3">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8">
        <v>180.66</v>
      </c>
      <c r="S832" s="18"/>
      <c r="T832" s="18"/>
      <c r="U832" s="1">
        <v>3</v>
      </c>
      <c r="V832" s="6">
        <v>0</v>
      </c>
      <c r="W832" s="9">
        <v>50.584800000000001</v>
      </c>
    </row>
    <row r="833" spans="1:23" hidden="1" x14ac:dyDescent="0.3">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8">
        <v>191.98</v>
      </c>
      <c r="S833" s="18"/>
      <c r="T833" s="18"/>
      <c r="U833" s="1">
        <v>2</v>
      </c>
      <c r="V833" s="6">
        <v>0</v>
      </c>
      <c r="W833" s="9">
        <v>51.834600000000002</v>
      </c>
    </row>
    <row r="834" spans="1:23" hidden="1" x14ac:dyDescent="0.3">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8">
        <v>65.989999999999995</v>
      </c>
      <c r="S834" s="18"/>
      <c r="T834" s="18"/>
      <c r="U834" s="1">
        <v>1</v>
      </c>
      <c r="V834" s="6">
        <v>0</v>
      </c>
      <c r="W834" s="9">
        <v>17.157399999999999</v>
      </c>
    </row>
    <row r="835" spans="1:23" hidden="1" x14ac:dyDescent="0.3">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8">
        <v>35.216000000000001</v>
      </c>
      <c r="S835" s="18"/>
      <c r="T835" s="18"/>
      <c r="U835" s="1">
        <v>2</v>
      </c>
      <c r="V835" s="6">
        <v>0.2</v>
      </c>
      <c r="W835" s="9">
        <v>2.6412</v>
      </c>
    </row>
    <row r="836" spans="1:23" hidden="1" x14ac:dyDescent="0.3">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8">
        <v>23.696000000000002</v>
      </c>
      <c r="S836" s="18"/>
      <c r="T836" s="18"/>
      <c r="U836" s="1">
        <v>2</v>
      </c>
      <c r="V836" s="6">
        <v>0.2</v>
      </c>
      <c r="W836" s="9">
        <v>6.5164</v>
      </c>
    </row>
    <row r="837" spans="1:23" hidden="1" x14ac:dyDescent="0.3">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8">
        <v>265.47500000000002</v>
      </c>
      <c r="S837" s="18"/>
      <c r="T837" s="18"/>
      <c r="U837" s="1">
        <v>1</v>
      </c>
      <c r="V837" s="6">
        <v>0.5</v>
      </c>
      <c r="W837" s="9">
        <v>-111.4995</v>
      </c>
    </row>
    <row r="838" spans="1:23" hidden="1" x14ac:dyDescent="0.3">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8">
        <v>51.183999999999997</v>
      </c>
      <c r="S838" s="18"/>
      <c r="T838" s="18"/>
      <c r="U838" s="1">
        <v>4</v>
      </c>
      <c r="V838" s="6">
        <v>0.8</v>
      </c>
      <c r="W838" s="9">
        <v>-79.3352</v>
      </c>
    </row>
    <row r="839" spans="1:23" hidden="1" x14ac:dyDescent="0.3">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8">
        <v>9.6639999999999997</v>
      </c>
      <c r="S839" s="18"/>
      <c r="T839" s="18"/>
      <c r="U839" s="1">
        <v>2</v>
      </c>
      <c r="V839" s="6">
        <v>0.2</v>
      </c>
      <c r="W839" s="9">
        <v>3.2616000000000001</v>
      </c>
    </row>
    <row r="840" spans="1:23" hidden="1" x14ac:dyDescent="0.3">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8">
        <v>21.071999999999999</v>
      </c>
      <c r="S840" s="18"/>
      <c r="T840" s="18"/>
      <c r="U840" s="1">
        <v>3</v>
      </c>
      <c r="V840" s="6">
        <v>0.2</v>
      </c>
      <c r="W840" s="9">
        <v>1.5804</v>
      </c>
    </row>
    <row r="841" spans="1:23" hidden="1" x14ac:dyDescent="0.3">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8">
        <v>60.45</v>
      </c>
      <c r="S841" s="18"/>
      <c r="T841" s="18"/>
      <c r="U841" s="1">
        <v>3</v>
      </c>
      <c r="V841" s="6">
        <v>0</v>
      </c>
      <c r="W841" s="9">
        <v>16.3215</v>
      </c>
    </row>
    <row r="842" spans="1:23" hidden="1" x14ac:dyDescent="0.3">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8">
        <v>11.52</v>
      </c>
      <c r="S842" s="18"/>
      <c r="T842" s="18"/>
      <c r="U842" s="1">
        <v>4</v>
      </c>
      <c r="V842" s="6">
        <v>0</v>
      </c>
      <c r="W842" s="9">
        <v>3.3408000000000002</v>
      </c>
    </row>
    <row r="843" spans="1:23" hidden="1" x14ac:dyDescent="0.3">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8">
        <v>186.048</v>
      </c>
      <c r="S843" s="18"/>
      <c r="T843" s="18"/>
      <c r="U843" s="1">
        <v>4</v>
      </c>
      <c r="V843" s="6">
        <v>0.2</v>
      </c>
      <c r="W843" s="9">
        <v>9.3024000000000004</v>
      </c>
    </row>
    <row r="844" spans="1:23" x14ac:dyDescent="0.3">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8">
        <v>37.44</v>
      </c>
      <c r="S844" s="18"/>
      <c r="T844" s="18" t="str">
        <f t="shared" ref="T844:T847" si="58">IF(ABS(R844)&gt;=1000000000, TEXT(R844/1000000000,"0.00") &amp; "B",
 IF(ABS(R844)&gt;=1000000, TEXT(R844/1000000,"0.00") &amp; "M",
 IF(ABS(R844)&gt;=1000, TEXT(R844/1000,"0.00") &amp; "K",
 TEXT(R844,"0"))))</f>
        <v>37</v>
      </c>
      <c r="U844" s="1">
        <v>4</v>
      </c>
      <c r="V844" s="6">
        <v>0.2</v>
      </c>
      <c r="W844" s="9">
        <v>11.7</v>
      </c>
    </row>
    <row r="845" spans="1:23" x14ac:dyDescent="0.3">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8">
        <v>26.975999999999999</v>
      </c>
      <c r="S845" s="18"/>
      <c r="T845" s="18" t="str">
        <f t="shared" si="58"/>
        <v>27</v>
      </c>
      <c r="U845" s="1">
        <v>4</v>
      </c>
      <c r="V845" s="6">
        <v>0.2</v>
      </c>
      <c r="W845" s="9">
        <v>8.7672000000000008</v>
      </c>
    </row>
    <row r="846" spans="1:23" x14ac:dyDescent="0.3">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8">
        <v>11.36</v>
      </c>
      <c r="S846" s="18"/>
      <c r="T846" s="18" t="str">
        <f t="shared" si="58"/>
        <v>11</v>
      </c>
      <c r="U846" s="1">
        <v>2</v>
      </c>
      <c r="V846" s="6">
        <v>0</v>
      </c>
      <c r="W846" s="9">
        <v>3.2944</v>
      </c>
    </row>
    <row r="847" spans="1:23" x14ac:dyDescent="0.3">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8">
        <v>14.62</v>
      </c>
      <c r="S847" s="18"/>
      <c r="T847" s="18" t="str">
        <f t="shared" si="58"/>
        <v>15</v>
      </c>
      <c r="U847" s="1">
        <v>2</v>
      </c>
      <c r="V847" s="6">
        <v>0</v>
      </c>
      <c r="W847" s="9">
        <v>6.8714000000000004</v>
      </c>
    </row>
    <row r="848" spans="1:23" hidden="1" x14ac:dyDescent="0.3">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8">
        <v>83.72</v>
      </c>
      <c r="S848" s="18"/>
      <c r="T848" s="18"/>
      <c r="U848" s="1">
        <v>7</v>
      </c>
      <c r="V848" s="6">
        <v>0</v>
      </c>
      <c r="W848" s="9">
        <v>23.441600000000001</v>
      </c>
    </row>
    <row r="849" spans="1:23" hidden="1" x14ac:dyDescent="0.3">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8">
        <v>287.94</v>
      </c>
      <c r="S849" s="18"/>
      <c r="T849" s="18"/>
      <c r="U849" s="1">
        <v>3</v>
      </c>
      <c r="V849" s="6">
        <v>0</v>
      </c>
      <c r="W849" s="9">
        <v>77.743799999999993</v>
      </c>
    </row>
    <row r="850" spans="1:23" hidden="1" x14ac:dyDescent="0.3">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8">
        <v>48.896000000000001</v>
      </c>
      <c r="S850" s="18"/>
      <c r="T850" s="18"/>
      <c r="U850" s="1">
        <v>4</v>
      </c>
      <c r="V850" s="6">
        <v>0.2</v>
      </c>
      <c r="W850" s="9">
        <v>8.5568000000000008</v>
      </c>
    </row>
    <row r="851" spans="1:23" hidden="1" x14ac:dyDescent="0.3">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8">
        <v>115.36</v>
      </c>
      <c r="S851" s="18"/>
      <c r="T851" s="18"/>
      <c r="U851" s="1">
        <v>7</v>
      </c>
      <c r="V851" s="6">
        <v>0</v>
      </c>
      <c r="W851" s="9">
        <v>49.604799999999997</v>
      </c>
    </row>
    <row r="852" spans="1:23" x14ac:dyDescent="0.3">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8">
        <v>5.16</v>
      </c>
      <c r="S852" s="18"/>
      <c r="T852" s="18" t="str">
        <f t="shared" ref="T852:T853" si="59">IF(ABS(R852)&gt;=1000000000, TEXT(R852/1000000000,"0.00") &amp; "B",
 IF(ABS(R852)&gt;=1000000, TEXT(R852/1000000,"0.00") &amp; "M",
 IF(ABS(R852)&gt;=1000, TEXT(R852/1000,"0.00") &amp; "K",
 TEXT(R852,"0"))))</f>
        <v>5</v>
      </c>
      <c r="U852" s="1">
        <v>2</v>
      </c>
      <c r="V852" s="6">
        <v>0</v>
      </c>
      <c r="W852" s="9">
        <v>1.3415999999999999</v>
      </c>
    </row>
    <row r="853" spans="1:23" x14ac:dyDescent="0.3">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8">
        <v>38.880000000000003</v>
      </c>
      <c r="S853" s="18"/>
      <c r="T853" s="18" t="str">
        <f t="shared" si="59"/>
        <v>39</v>
      </c>
      <c r="U853" s="1">
        <v>6</v>
      </c>
      <c r="V853" s="6">
        <v>0</v>
      </c>
      <c r="W853" s="9">
        <v>18.662400000000002</v>
      </c>
    </row>
    <row r="854" spans="1:23" hidden="1" x14ac:dyDescent="0.3">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8">
        <v>185.88</v>
      </c>
      <c r="S854" s="18"/>
      <c r="T854" s="18"/>
      <c r="U854" s="1">
        <v>6</v>
      </c>
      <c r="V854" s="6">
        <v>0</v>
      </c>
      <c r="W854" s="9">
        <v>50.187600000000003</v>
      </c>
    </row>
    <row r="855" spans="1:23" hidden="1" x14ac:dyDescent="0.3">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8">
        <v>44.46</v>
      </c>
      <c r="S855" s="18"/>
      <c r="T855" s="18"/>
      <c r="U855" s="1">
        <v>2</v>
      </c>
      <c r="V855" s="6">
        <v>0</v>
      </c>
      <c r="W855" s="9">
        <v>14.671799999999999</v>
      </c>
    </row>
    <row r="856" spans="1:23" hidden="1" x14ac:dyDescent="0.3">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8">
        <v>242.94</v>
      </c>
      <c r="S856" s="18"/>
      <c r="T856" s="18"/>
      <c r="U856" s="1">
        <v>3</v>
      </c>
      <c r="V856" s="6">
        <v>0</v>
      </c>
      <c r="W856" s="9">
        <v>9.7175999999999991</v>
      </c>
    </row>
    <row r="857" spans="1:23" hidden="1" x14ac:dyDescent="0.3">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8">
        <v>39.96</v>
      </c>
      <c r="S857" s="18"/>
      <c r="T857" s="18"/>
      <c r="U857" s="1">
        <v>2</v>
      </c>
      <c r="V857" s="6">
        <v>0</v>
      </c>
      <c r="W857" s="9">
        <v>18.781199999999998</v>
      </c>
    </row>
    <row r="858" spans="1:23" hidden="1" x14ac:dyDescent="0.3">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8">
        <v>102.3</v>
      </c>
      <c r="S858" s="18"/>
      <c r="T858" s="18"/>
      <c r="U858" s="1">
        <v>10</v>
      </c>
      <c r="V858" s="6">
        <v>0</v>
      </c>
      <c r="W858" s="9">
        <v>26.597999999999999</v>
      </c>
    </row>
    <row r="859" spans="1:23" hidden="1" x14ac:dyDescent="0.3">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8">
        <v>21.36</v>
      </c>
      <c r="S859" s="18"/>
      <c r="T859" s="18"/>
      <c r="U859" s="1">
        <v>2</v>
      </c>
      <c r="V859" s="6">
        <v>0</v>
      </c>
      <c r="W859" s="9">
        <v>5.7671999999999999</v>
      </c>
    </row>
    <row r="860" spans="1:23" hidden="1" x14ac:dyDescent="0.3">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8">
        <v>7.61</v>
      </c>
      <c r="S860" s="18"/>
      <c r="T860" s="18"/>
      <c r="U860" s="1">
        <v>1</v>
      </c>
      <c r="V860" s="6">
        <v>0</v>
      </c>
      <c r="W860" s="9">
        <v>3.5767000000000002</v>
      </c>
    </row>
    <row r="861" spans="1:23" hidden="1" x14ac:dyDescent="0.3">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8">
        <v>7.16</v>
      </c>
      <c r="S861" s="18"/>
      <c r="T861" s="18"/>
      <c r="U861" s="1">
        <v>2</v>
      </c>
      <c r="V861" s="6">
        <v>0</v>
      </c>
      <c r="W861" s="9">
        <v>3.58</v>
      </c>
    </row>
    <row r="862" spans="1:23" x14ac:dyDescent="0.3">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8">
        <v>7.36</v>
      </c>
      <c r="S862" s="18"/>
      <c r="T862" s="18" t="str">
        <f t="shared" ref="T862:T863" si="60">IF(ABS(R862)&gt;=1000000000, TEXT(R862/1000000000,"0.00") &amp; "B",
 IF(ABS(R862)&gt;=1000000, TEXT(R862/1000000,"0.00") &amp; "M",
 IF(ABS(R862)&gt;=1000, TEXT(R862/1000,"0.00") &amp; "K",
 TEXT(R862,"0"))))</f>
        <v>7</v>
      </c>
      <c r="U862" s="1">
        <v>2</v>
      </c>
      <c r="V862" s="6">
        <v>0</v>
      </c>
      <c r="W862" s="9">
        <v>0.1472</v>
      </c>
    </row>
    <row r="863" spans="1:23" x14ac:dyDescent="0.3">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8">
        <v>23.1</v>
      </c>
      <c r="S863" s="18"/>
      <c r="T863" s="18" t="str">
        <f t="shared" si="60"/>
        <v>23</v>
      </c>
      <c r="U863" s="1">
        <v>2</v>
      </c>
      <c r="V863" s="6">
        <v>0</v>
      </c>
      <c r="W863" s="9">
        <v>10.625999999999999</v>
      </c>
    </row>
    <row r="864" spans="1:23" hidden="1" x14ac:dyDescent="0.3">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8">
        <v>191.47200000000001</v>
      </c>
      <c r="S864" s="18"/>
      <c r="T864" s="18"/>
      <c r="U864" s="1">
        <v>6</v>
      </c>
      <c r="V864" s="6">
        <v>0.2</v>
      </c>
      <c r="W864" s="9">
        <v>40.687800000000003</v>
      </c>
    </row>
    <row r="865" spans="1:23" hidden="1" x14ac:dyDescent="0.3">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8">
        <v>5.2480000000000002</v>
      </c>
      <c r="S865" s="18"/>
      <c r="T865" s="18"/>
      <c r="U865" s="1">
        <v>2</v>
      </c>
      <c r="V865" s="6">
        <v>0.2</v>
      </c>
      <c r="W865" s="9">
        <v>0.59040000000000004</v>
      </c>
    </row>
    <row r="866" spans="1:23" hidden="1" x14ac:dyDescent="0.3">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8">
        <v>59.183999999999997</v>
      </c>
      <c r="S866" s="18"/>
      <c r="T866" s="18"/>
      <c r="U866" s="1">
        <v>2</v>
      </c>
      <c r="V866" s="6">
        <v>0.2</v>
      </c>
      <c r="W866" s="9">
        <v>5.1786000000000003</v>
      </c>
    </row>
    <row r="867" spans="1:23" hidden="1" x14ac:dyDescent="0.3">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8">
        <v>2.89</v>
      </c>
      <c r="S867" s="18"/>
      <c r="T867" s="18"/>
      <c r="U867" s="1">
        <v>1</v>
      </c>
      <c r="V867" s="6">
        <v>0</v>
      </c>
      <c r="W867" s="9">
        <v>1.3583000000000001</v>
      </c>
    </row>
    <row r="868" spans="1:23" hidden="1" x14ac:dyDescent="0.3">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8">
        <v>51.94</v>
      </c>
      <c r="S868" s="18"/>
      <c r="T868" s="18"/>
      <c r="U868" s="1">
        <v>1</v>
      </c>
      <c r="V868" s="6">
        <v>0</v>
      </c>
      <c r="W868" s="9">
        <v>21.295400000000001</v>
      </c>
    </row>
    <row r="869" spans="1:23" hidden="1" x14ac:dyDescent="0.3">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8">
        <v>15.936</v>
      </c>
      <c r="S869" s="18"/>
      <c r="T869" s="18"/>
      <c r="U869" s="1">
        <v>4</v>
      </c>
      <c r="V869" s="6">
        <v>0.2</v>
      </c>
      <c r="W869" s="9">
        <v>5.1791999999999998</v>
      </c>
    </row>
    <row r="870" spans="1:23" hidden="1" x14ac:dyDescent="0.3">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8">
        <v>44.91</v>
      </c>
      <c r="S870" s="18"/>
      <c r="T870" s="18"/>
      <c r="U870" s="1">
        <v>6</v>
      </c>
      <c r="V870" s="6">
        <v>0.7</v>
      </c>
      <c r="W870" s="9">
        <v>-35.927999999999997</v>
      </c>
    </row>
    <row r="871" spans="1:23" hidden="1" x14ac:dyDescent="0.3">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8">
        <v>1141.47</v>
      </c>
      <c r="S871" s="18"/>
      <c r="T871" s="18"/>
      <c r="U871" s="1">
        <v>5</v>
      </c>
      <c r="V871" s="6">
        <v>0.7</v>
      </c>
      <c r="W871" s="9">
        <v>-760.98</v>
      </c>
    </row>
    <row r="872" spans="1:23" hidden="1" x14ac:dyDescent="0.3">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8">
        <v>280.78199999999998</v>
      </c>
      <c r="S872" s="18"/>
      <c r="T872" s="18"/>
      <c r="U872" s="1">
        <v>3</v>
      </c>
      <c r="V872" s="6">
        <v>0.4</v>
      </c>
      <c r="W872" s="9">
        <v>-46.796999999999997</v>
      </c>
    </row>
    <row r="873" spans="1:23" hidden="1" x14ac:dyDescent="0.3">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8">
        <v>34.44</v>
      </c>
      <c r="S873" s="18"/>
      <c r="T873" s="18"/>
      <c r="U873" s="1">
        <v>3</v>
      </c>
      <c r="V873" s="6">
        <v>0</v>
      </c>
      <c r="W873" s="9">
        <v>17.22</v>
      </c>
    </row>
    <row r="874" spans="1:23" hidden="1" x14ac:dyDescent="0.3">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8">
        <v>11.36</v>
      </c>
      <c r="S874" s="18"/>
      <c r="T874" s="18"/>
      <c r="U874" s="1">
        <v>2</v>
      </c>
      <c r="V874" s="6">
        <v>0</v>
      </c>
      <c r="W874" s="9">
        <v>5.2256</v>
      </c>
    </row>
    <row r="875" spans="1:23" hidden="1" x14ac:dyDescent="0.3">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8">
        <v>106.34399999999999</v>
      </c>
      <c r="S875" s="18"/>
      <c r="T875" s="18"/>
      <c r="U875" s="1">
        <v>7</v>
      </c>
      <c r="V875" s="6">
        <v>0.2</v>
      </c>
      <c r="W875" s="9">
        <v>37.220399999999998</v>
      </c>
    </row>
    <row r="876" spans="1:23" hidden="1" x14ac:dyDescent="0.3">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8">
        <v>192.16</v>
      </c>
      <c r="S876" s="18"/>
      <c r="T876" s="18"/>
      <c r="U876" s="1">
        <v>5</v>
      </c>
      <c r="V876" s="6">
        <v>0.2</v>
      </c>
      <c r="W876" s="9">
        <v>67.256</v>
      </c>
    </row>
    <row r="877" spans="1:23" hidden="1" x14ac:dyDescent="0.3">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8">
        <v>322.58999999999997</v>
      </c>
      <c r="S877" s="18"/>
      <c r="T877" s="18"/>
      <c r="U877" s="1">
        <v>3</v>
      </c>
      <c r="V877" s="6">
        <v>0</v>
      </c>
      <c r="W877" s="9">
        <v>64.518000000000001</v>
      </c>
    </row>
    <row r="878" spans="1:23" hidden="1" x14ac:dyDescent="0.3">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8">
        <v>29.99</v>
      </c>
      <c r="S878" s="18"/>
      <c r="T878" s="18"/>
      <c r="U878" s="1">
        <v>1</v>
      </c>
      <c r="V878" s="6">
        <v>0</v>
      </c>
      <c r="W878" s="9">
        <v>13.195600000000001</v>
      </c>
    </row>
    <row r="879" spans="1:23" hidden="1" x14ac:dyDescent="0.3">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8">
        <v>371.97</v>
      </c>
      <c r="S879" s="18"/>
      <c r="T879" s="18"/>
      <c r="U879" s="1">
        <v>3</v>
      </c>
      <c r="V879" s="6">
        <v>0</v>
      </c>
      <c r="W879" s="9">
        <v>66.954599999999999</v>
      </c>
    </row>
    <row r="880" spans="1:23" hidden="1" x14ac:dyDescent="0.3">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8">
        <v>5.8920000000000003</v>
      </c>
      <c r="S880" s="18"/>
      <c r="T880" s="18"/>
      <c r="U880" s="1">
        <v>4</v>
      </c>
      <c r="V880" s="6">
        <v>0.7</v>
      </c>
      <c r="W880" s="9">
        <v>-4.1243999999999996</v>
      </c>
    </row>
    <row r="881" spans="1:23" hidden="1" x14ac:dyDescent="0.3">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8">
        <v>68.471999999999994</v>
      </c>
      <c r="S881" s="18"/>
      <c r="T881" s="18"/>
      <c r="U881" s="1">
        <v>3</v>
      </c>
      <c r="V881" s="6">
        <v>0.2</v>
      </c>
      <c r="W881" s="9">
        <v>23.109300000000001</v>
      </c>
    </row>
    <row r="882" spans="1:23" hidden="1" x14ac:dyDescent="0.3">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8">
        <v>1242.9000000000001</v>
      </c>
      <c r="S882" s="18"/>
      <c r="T882" s="18"/>
      <c r="U882" s="1">
        <v>5</v>
      </c>
      <c r="V882" s="6">
        <v>0.1</v>
      </c>
      <c r="W882" s="9">
        <v>262.39</v>
      </c>
    </row>
    <row r="883" spans="1:23" hidden="1" x14ac:dyDescent="0.3">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8">
        <v>30.84</v>
      </c>
      <c r="S883" s="18"/>
      <c r="T883" s="18"/>
      <c r="U883" s="1">
        <v>2</v>
      </c>
      <c r="V883" s="6">
        <v>0</v>
      </c>
      <c r="W883" s="9">
        <v>8.3268000000000004</v>
      </c>
    </row>
    <row r="884" spans="1:23" x14ac:dyDescent="0.3">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8">
        <v>13.48</v>
      </c>
      <c r="S884" s="18"/>
      <c r="T884" s="18" t="str">
        <f>IF(ABS(R884)&gt;=1000000000, TEXT(R884/1000000000,"0.00") &amp; "B",
 IF(ABS(R884)&gt;=1000000, TEXT(R884/1000000,"0.00") &amp; "M",
 IF(ABS(R884)&gt;=1000, TEXT(R884/1000,"0.00") &amp; "K",
 TEXT(R884,"0"))))</f>
        <v>13</v>
      </c>
      <c r="U884" s="1">
        <v>4</v>
      </c>
      <c r="V884" s="6">
        <v>0</v>
      </c>
      <c r="W884" s="9">
        <v>5.9311999999999996</v>
      </c>
    </row>
    <row r="885" spans="1:23" hidden="1" x14ac:dyDescent="0.3">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8">
        <v>31.4</v>
      </c>
      <c r="S885" s="18"/>
      <c r="T885" s="18"/>
      <c r="U885" s="1">
        <v>5</v>
      </c>
      <c r="V885" s="6">
        <v>0</v>
      </c>
      <c r="W885" s="9">
        <v>10.048</v>
      </c>
    </row>
    <row r="886" spans="1:23" hidden="1" x14ac:dyDescent="0.3">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8">
        <v>17.46</v>
      </c>
      <c r="S886" s="18"/>
      <c r="T886" s="18"/>
      <c r="U886" s="1">
        <v>2</v>
      </c>
      <c r="V886" s="6">
        <v>0</v>
      </c>
      <c r="W886" s="9">
        <v>5.9363999999999999</v>
      </c>
    </row>
    <row r="887" spans="1:23" x14ac:dyDescent="0.3">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8">
        <v>13.944000000000001</v>
      </c>
      <c r="S887" s="18"/>
      <c r="T887" s="18" t="str">
        <f t="shared" ref="T887:T888" si="61">IF(ABS(R887)&gt;=1000000000, TEXT(R887/1000000000,"0.00") &amp; "B",
 IF(ABS(R887)&gt;=1000000, TEXT(R887/1000000,"0.00") &amp; "M",
 IF(ABS(R887)&gt;=1000, TEXT(R887/1000,"0.00") &amp; "K",
 TEXT(R887,"0"))))</f>
        <v>14</v>
      </c>
      <c r="U887" s="1">
        <v>3</v>
      </c>
      <c r="V887" s="6">
        <v>0.2</v>
      </c>
      <c r="W887" s="9">
        <v>4.5317999999999996</v>
      </c>
    </row>
    <row r="888" spans="1:23" x14ac:dyDescent="0.3">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8">
        <v>83.76</v>
      </c>
      <c r="S888" s="18"/>
      <c r="T888" s="18" t="str">
        <f t="shared" si="61"/>
        <v>84</v>
      </c>
      <c r="U888" s="1">
        <v>12</v>
      </c>
      <c r="V888" s="6">
        <v>0</v>
      </c>
      <c r="W888" s="9">
        <v>1.6752</v>
      </c>
    </row>
    <row r="889" spans="1:23" hidden="1" x14ac:dyDescent="0.3">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8">
        <v>37.659999999999997</v>
      </c>
      <c r="S889" s="18"/>
      <c r="T889" s="18"/>
      <c r="U889" s="1">
        <v>7</v>
      </c>
      <c r="V889" s="6">
        <v>0</v>
      </c>
      <c r="W889" s="9">
        <v>18.453399999999998</v>
      </c>
    </row>
    <row r="890" spans="1:23" x14ac:dyDescent="0.3">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8">
        <v>34.68</v>
      </c>
      <c r="S890" s="18"/>
      <c r="T890" s="18" t="str">
        <f>IF(ABS(R890)&gt;=1000000000, TEXT(R890/1000000000,"0.00") &amp; "B",
 IF(ABS(R890)&gt;=1000000, TEXT(R890/1000000,"0.00") &amp; "M",
 IF(ABS(R890)&gt;=1000, TEXT(R890/1000,"0.00") &amp; "K",
 TEXT(R890,"0"))))</f>
        <v>35</v>
      </c>
      <c r="U890" s="1">
        <v>6</v>
      </c>
      <c r="V890" s="6">
        <v>0</v>
      </c>
      <c r="W890" s="9">
        <v>16.993200000000002</v>
      </c>
    </row>
    <row r="891" spans="1:23" hidden="1" x14ac:dyDescent="0.3">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8">
        <v>149.94999999999999</v>
      </c>
      <c r="S891" s="18"/>
      <c r="T891" s="18"/>
      <c r="U891" s="1">
        <v>5</v>
      </c>
      <c r="V891" s="6">
        <v>0</v>
      </c>
      <c r="W891" s="9">
        <v>14.994999999999999</v>
      </c>
    </row>
    <row r="892" spans="1:23" hidden="1" x14ac:dyDescent="0.3">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8">
        <v>51.311999999999998</v>
      </c>
      <c r="S892" s="18"/>
      <c r="T892" s="18"/>
      <c r="U892" s="1">
        <v>3</v>
      </c>
      <c r="V892" s="6">
        <v>0.2</v>
      </c>
      <c r="W892" s="9">
        <v>18.6006</v>
      </c>
    </row>
    <row r="893" spans="1:23" hidden="1" x14ac:dyDescent="0.3">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8">
        <v>4.54</v>
      </c>
      <c r="S893" s="18"/>
      <c r="T893" s="18"/>
      <c r="U893" s="1">
        <v>1</v>
      </c>
      <c r="V893" s="6">
        <v>0</v>
      </c>
      <c r="W893" s="9">
        <v>2.0430000000000001</v>
      </c>
    </row>
    <row r="894" spans="1:23" hidden="1" x14ac:dyDescent="0.3">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8">
        <v>15.92</v>
      </c>
      <c r="S894" s="18"/>
      <c r="T894" s="18"/>
      <c r="U894" s="1">
        <v>4</v>
      </c>
      <c r="V894" s="6">
        <v>0</v>
      </c>
      <c r="W894" s="9">
        <v>5.4127999999999998</v>
      </c>
    </row>
    <row r="895" spans="1:23" hidden="1" x14ac:dyDescent="0.3">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8">
        <v>543.91999999999996</v>
      </c>
      <c r="S895" s="18"/>
      <c r="T895" s="18"/>
      <c r="U895" s="1">
        <v>8</v>
      </c>
      <c r="V895" s="6">
        <v>0</v>
      </c>
      <c r="W895" s="9">
        <v>135.97999999999999</v>
      </c>
    </row>
    <row r="896" spans="1:23" x14ac:dyDescent="0.3">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8">
        <v>155.82</v>
      </c>
      <c r="S896" s="18"/>
      <c r="T896" s="18" t="str">
        <f t="shared" ref="T896:T897" si="62">IF(ABS(R896)&gt;=1000000000, TEXT(R896/1000000000,"0.00") &amp; "B",
 IF(ABS(R896)&gt;=1000000, TEXT(R896/1000000,"0.00") &amp; "M",
 IF(ABS(R896)&gt;=1000, TEXT(R896/1000,"0.00") &amp; "K",
 TEXT(R896,"0"))))</f>
        <v>156</v>
      </c>
      <c r="U896" s="1">
        <v>7</v>
      </c>
      <c r="V896" s="6">
        <v>0</v>
      </c>
      <c r="W896" s="9">
        <v>42.071399999999997</v>
      </c>
    </row>
    <row r="897" spans="1:23" x14ac:dyDescent="0.3">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8">
        <v>70.007999999999996</v>
      </c>
      <c r="S897" s="18"/>
      <c r="T897" s="18" t="str">
        <f t="shared" si="62"/>
        <v>70</v>
      </c>
      <c r="U897" s="1">
        <v>3</v>
      </c>
      <c r="V897" s="6">
        <v>0.2</v>
      </c>
      <c r="W897" s="9">
        <v>24.502800000000001</v>
      </c>
    </row>
    <row r="898" spans="1:23" hidden="1" x14ac:dyDescent="0.3">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8">
        <v>15.648</v>
      </c>
      <c r="S898" s="18"/>
      <c r="T898" s="18"/>
      <c r="U898" s="1">
        <v>2</v>
      </c>
      <c r="V898" s="6">
        <v>0.2</v>
      </c>
      <c r="W898" s="9">
        <v>5.0856000000000003</v>
      </c>
    </row>
    <row r="899" spans="1:23" hidden="1" x14ac:dyDescent="0.3">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8">
        <v>103.6</v>
      </c>
      <c r="S899" s="18"/>
      <c r="T899" s="18"/>
      <c r="U899" s="1">
        <v>7</v>
      </c>
      <c r="V899" s="6">
        <v>0</v>
      </c>
      <c r="W899" s="9">
        <v>51.8</v>
      </c>
    </row>
    <row r="900" spans="1:23" hidden="1" x14ac:dyDescent="0.3">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8">
        <v>46.96</v>
      </c>
      <c r="S900" s="18"/>
      <c r="T900" s="18"/>
      <c r="U900" s="1">
        <v>8</v>
      </c>
      <c r="V900" s="6">
        <v>0</v>
      </c>
      <c r="W900" s="9">
        <v>22.540800000000001</v>
      </c>
    </row>
    <row r="901" spans="1:23" hidden="1" x14ac:dyDescent="0.3">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8">
        <v>8.9039999999999999</v>
      </c>
      <c r="S901" s="18"/>
      <c r="T901" s="18"/>
      <c r="U901" s="1">
        <v>2</v>
      </c>
      <c r="V901" s="6">
        <v>0.7</v>
      </c>
      <c r="W901" s="9">
        <v>-6.5296000000000003</v>
      </c>
    </row>
    <row r="902" spans="1:23" hidden="1" x14ac:dyDescent="0.3">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8">
        <v>10.44</v>
      </c>
      <c r="S902" s="18"/>
      <c r="T902" s="18"/>
      <c r="U902" s="1">
        <v>5</v>
      </c>
      <c r="V902" s="6">
        <v>0.2</v>
      </c>
      <c r="W902" s="9">
        <v>3.3929999999999998</v>
      </c>
    </row>
    <row r="903" spans="1:23" hidden="1" x14ac:dyDescent="0.3">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8">
        <v>18.335999999999999</v>
      </c>
      <c r="S903" s="18"/>
      <c r="T903" s="18"/>
      <c r="U903" s="1">
        <v>4</v>
      </c>
      <c r="V903" s="6">
        <v>0.8</v>
      </c>
      <c r="W903" s="9">
        <v>-32.088000000000001</v>
      </c>
    </row>
    <row r="904" spans="1:23" hidden="1" x14ac:dyDescent="0.3">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8">
        <v>323.976</v>
      </c>
      <c r="S904" s="18"/>
      <c r="T904" s="18"/>
      <c r="U904" s="1">
        <v>3</v>
      </c>
      <c r="V904" s="6">
        <v>0.2</v>
      </c>
      <c r="W904" s="9">
        <v>20.2485</v>
      </c>
    </row>
    <row r="905" spans="1:23" x14ac:dyDescent="0.3">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8">
        <v>20.04</v>
      </c>
      <c r="S905" s="18"/>
      <c r="T905" s="18" t="str">
        <f t="shared" ref="T905:T907" si="63">IF(ABS(R905)&gt;=1000000000, TEXT(R905/1000000000,"0.00") &amp; "B",
 IF(ABS(R905)&gt;=1000000, TEXT(R905/1000000,"0.00") &amp; "M",
 IF(ABS(R905)&gt;=1000, TEXT(R905/1000,"0.00") &amp; "K",
 TEXT(R905,"0"))))</f>
        <v>20</v>
      </c>
      <c r="U905" s="1">
        <v>3</v>
      </c>
      <c r="V905" s="6">
        <v>0</v>
      </c>
      <c r="W905" s="9">
        <v>9.6191999999999993</v>
      </c>
    </row>
    <row r="906" spans="1:23" x14ac:dyDescent="0.3">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8">
        <v>64.959999999999994</v>
      </c>
      <c r="S906" s="18"/>
      <c r="T906" s="18" t="str">
        <f t="shared" si="63"/>
        <v>65</v>
      </c>
      <c r="U906" s="1">
        <v>2</v>
      </c>
      <c r="V906" s="6">
        <v>0</v>
      </c>
      <c r="W906" s="9">
        <v>2.5983999999999998</v>
      </c>
    </row>
    <row r="907" spans="1:23" x14ac:dyDescent="0.3">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8">
        <v>12.96</v>
      </c>
      <c r="S907" s="18"/>
      <c r="T907" s="18" t="str">
        <f t="shared" si="63"/>
        <v>13</v>
      </c>
      <c r="U907" s="1">
        <v>2</v>
      </c>
      <c r="V907" s="6">
        <v>0</v>
      </c>
      <c r="W907" s="9">
        <v>6.2207999999999997</v>
      </c>
    </row>
    <row r="908" spans="1:23" hidden="1" x14ac:dyDescent="0.3">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8">
        <v>323.13600000000002</v>
      </c>
      <c r="S908" s="18"/>
      <c r="T908" s="18"/>
      <c r="U908" s="1">
        <v>4</v>
      </c>
      <c r="V908" s="6">
        <v>0.2</v>
      </c>
      <c r="W908" s="9">
        <v>12.117599999999999</v>
      </c>
    </row>
    <row r="909" spans="1:23" hidden="1" x14ac:dyDescent="0.3">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8">
        <v>90.93</v>
      </c>
      <c r="S909" s="18"/>
      <c r="T909" s="18"/>
      <c r="U909" s="1">
        <v>7</v>
      </c>
      <c r="V909" s="6">
        <v>0</v>
      </c>
      <c r="W909" s="9">
        <v>2.7279</v>
      </c>
    </row>
    <row r="910" spans="1:23" hidden="1" x14ac:dyDescent="0.3">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8">
        <v>52.776000000000003</v>
      </c>
      <c r="S910" s="18"/>
      <c r="T910" s="18"/>
      <c r="U910" s="1">
        <v>3</v>
      </c>
      <c r="V910" s="6">
        <v>0.2</v>
      </c>
      <c r="W910" s="9">
        <v>19.791</v>
      </c>
    </row>
    <row r="911" spans="1:23" hidden="1" x14ac:dyDescent="0.3">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8">
        <v>1199.8</v>
      </c>
      <c r="S911" s="18"/>
      <c r="T911" s="18"/>
      <c r="U911" s="1">
        <v>4</v>
      </c>
      <c r="V911" s="6">
        <v>0</v>
      </c>
      <c r="W911" s="9">
        <v>323.94600000000003</v>
      </c>
    </row>
    <row r="912" spans="1:23" hidden="1" x14ac:dyDescent="0.3">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8">
        <v>1928.78</v>
      </c>
      <c r="S912" s="18"/>
      <c r="T912" s="18"/>
      <c r="U912" s="1">
        <v>7</v>
      </c>
      <c r="V912" s="6">
        <v>0</v>
      </c>
      <c r="W912" s="9">
        <v>829.37540000000001</v>
      </c>
    </row>
    <row r="913" spans="1:23" hidden="1" x14ac:dyDescent="0.3">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8">
        <v>352.38</v>
      </c>
      <c r="S913" s="18"/>
      <c r="T913" s="18"/>
      <c r="U913" s="1">
        <v>2</v>
      </c>
      <c r="V913" s="6">
        <v>0</v>
      </c>
      <c r="W913" s="9">
        <v>81.047399999999996</v>
      </c>
    </row>
    <row r="914" spans="1:23" hidden="1" x14ac:dyDescent="0.3">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8">
        <v>22.2</v>
      </c>
      <c r="S914" s="18"/>
      <c r="T914" s="18"/>
      <c r="U914" s="1">
        <v>6</v>
      </c>
      <c r="V914" s="6">
        <v>0</v>
      </c>
      <c r="W914" s="9">
        <v>9.1020000000000003</v>
      </c>
    </row>
    <row r="915" spans="1:23" hidden="1" x14ac:dyDescent="0.3">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8">
        <v>46.94</v>
      </c>
      <c r="S915" s="18"/>
      <c r="T915" s="18"/>
      <c r="U915" s="1">
        <v>1</v>
      </c>
      <c r="V915" s="6">
        <v>0</v>
      </c>
      <c r="W915" s="9">
        <v>19.2454</v>
      </c>
    </row>
    <row r="916" spans="1:23" hidden="1" x14ac:dyDescent="0.3">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8">
        <v>143.72999999999999</v>
      </c>
      <c r="S916" s="18"/>
      <c r="T916" s="18"/>
      <c r="U916" s="1">
        <v>9</v>
      </c>
      <c r="V916" s="6">
        <v>0</v>
      </c>
      <c r="W916" s="9">
        <v>56.054699999999997</v>
      </c>
    </row>
    <row r="917" spans="1:23" hidden="1" x14ac:dyDescent="0.3">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8">
        <v>99.918000000000006</v>
      </c>
      <c r="S917" s="18"/>
      <c r="T917" s="18"/>
      <c r="U917" s="1">
        <v>2</v>
      </c>
      <c r="V917" s="6">
        <v>0.3</v>
      </c>
      <c r="W917" s="9">
        <v>-18.5562</v>
      </c>
    </row>
    <row r="918" spans="1:23" hidden="1" x14ac:dyDescent="0.3">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8">
        <v>797.94399999999996</v>
      </c>
      <c r="S918" s="18"/>
      <c r="T918" s="18"/>
      <c r="U918" s="1">
        <v>4</v>
      </c>
      <c r="V918" s="6">
        <v>0.3</v>
      </c>
      <c r="W918" s="9">
        <v>-56.996000000000002</v>
      </c>
    </row>
    <row r="919" spans="1:23" hidden="1" x14ac:dyDescent="0.3">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8">
        <v>8.5679999999999996</v>
      </c>
      <c r="S919" s="18"/>
      <c r="T919" s="18"/>
      <c r="U919" s="1">
        <v>3</v>
      </c>
      <c r="V919" s="6">
        <v>0.8</v>
      </c>
      <c r="W919" s="9">
        <v>-14.5656</v>
      </c>
    </row>
    <row r="920" spans="1:23" hidden="1" x14ac:dyDescent="0.3">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8">
        <v>149.352</v>
      </c>
      <c r="S920" s="18"/>
      <c r="T920" s="18"/>
      <c r="U920" s="1">
        <v>3</v>
      </c>
      <c r="V920" s="6">
        <v>0.2</v>
      </c>
      <c r="W920" s="9">
        <v>50.406300000000002</v>
      </c>
    </row>
    <row r="921" spans="1:23" hidden="1" x14ac:dyDescent="0.3">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8">
        <v>12.992000000000001</v>
      </c>
      <c r="S921" s="18"/>
      <c r="T921" s="18"/>
      <c r="U921" s="1">
        <v>1</v>
      </c>
      <c r="V921" s="6">
        <v>0.2</v>
      </c>
      <c r="W921" s="9">
        <v>-0.81200000000000006</v>
      </c>
    </row>
    <row r="922" spans="1:23" hidden="1" x14ac:dyDescent="0.3">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8">
        <v>24.56</v>
      </c>
      <c r="S922" s="18"/>
      <c r="T922" s="18"/>
      <c r="U922" s="1">
        <v>2</v>
      </c>
      <c r="V922" s="6">
        <v>0</v>
      </c>
      <c r="W922" s="9">
        <v>6.8768000000000002</v>
      </c>
    </row>
    <row r="923" spans="1:23" hidden="1" x14ac:dyDescent="0.3">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8">
        <v>85.14</v>
      </c>
      <c r="S923" s="18"/>
      <c r="T923" s="18"/>
      <c r="U923" s="1">
        <v>3</v>
      </c>
      <c r="V923" s="6">
        <v>0</v>
      </c>
      <c r="W923" s="9">
        <v>34.907400000000003</v>
      </c>
    </row>
    <row r="924" spans="1:23" hidden="1" x14ac:dyDescent="0.3">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8">
        <v>21.99</v>
      </c>
      <c r="S924" s="18"/>
      <c r="T924" s="18"/>
      <c r="U924" s="1">
        <v>1</v>
      </c>
      <c r="V924" s="6">
        <v>0</v>
      </c>
      <c r="W924" s="9">
        <v>10.555199999999999</v>
      </c>
    </row>
    <row r="925" spans="1:23" hidden="1" x14ac:dyDescent="0.3">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8">
        <v>406.6</v>
      </c>
      <c r="S925" s="18"/>
      <c r="T925" s="18"/>
      <c r="U925" s="1">
        <v>5</v>
      </c>
      <c r="V925" s="6">
        <v>0</v>
      </c>
      <c r="W925" s="9">
        <v>113.848</v>
      </c>
    </row>
    <row r="926" spans="1:23" hidden="1" x14ac:dyDescent="0.3">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8">
        <v>841.56799999999998</v>
      </c>
      <c r="S926" s="18"/>
      <c r="T926" s="18"/>
      <c r="U926" s="1">
        <v>2</v>
      </c>
      <c r="V926" s="6">
        <v>0.2</v>
      </c>
      <c r="W926" s="9">
        <v>294.54880000000003</v>
      </c>
    </row>
    <row r="927" spans="1:23" hidden="1" x14ac:dyDescent="0.3">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8">
        <v>15.552</v>
      </c>
      <c r="S927" s="18"/>
      <c r="T927" s="18"/>
      <c r="U927" s="1">
        <v>3</v>
      </c>
      <c r="V927" s="6">
        <v>0.2</v>
      </c>
      <c r="W927" s="9">
        <v>5.4432</v>
      </c>
    </row>
    <row r="928" spans="1:23" hidden="1" x14ac:dyDescent="0.3">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8">
        <v>252</v>
      </c>
      <c r="S928" s="18"/>
      <c r="T928" s="18"/>
      <c r="U928" s="1">
        <v>5</v>
      </c>
      <c r="V928" s="6">
        <v>0.2</v>
      </c>
      <c r="W928" s="9">
        <v>53.55</v>
      </c>
    </row>
    <row r="929" spans="1:23" hidden="1" x14ac:dyDescent="0.3">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8">
        <v>46.2</v>
      </c>
      <c r="S929" s="18"/>
      <c r="T929" s="18"/>
      <c r="U929" s="1">
        <v>4</v>
      </c>
      <c r="V929" s="6">
        <v>0</v>
      </c>
      <c r="W929" s="9">
        <v>12.936</v>
      </c>
    </row>
    <row r="930" spans="1:23" hidden="1" x14ac:dyDescent="0.3">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8">
        <v>28.84</v>
      </c>
      <c r="S930" s="18"/>
      <c r="T930" s="18"/>
      <c r="U930" s="1">
        <v>2</v>
      </c>
      <c r="V930" s="6">
        <v>0</v>
      </c>
      <c r="W930" s="9">
        <v>9.5172000000000008</v>
      </c>
    </row>
    <row r="931" spans="1:23" hidden="1" x14ac:dyDescent="0.3">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8">
        <v>14.592000000000001</v>
      </c>
      <c r="S931" s="18"/>
      <c r="T931" s="18"/>
      <c r="U931" s="1">
        <v>3</v>
      </c>
      <c r="V931" s="6">
        <v>0.2</v>
      </c>
      <c r="W931" s="9">
        <v>2.5535999999999999</v>
      </c>
    </row>
    <row r="932" spans="1:23" hidden="1" x14ac:dyDescent="0.3">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8">
        <v>89.855999999999995</v>
      </c>
      <c r="S932" s="18"/>
      <c r="T932" s="18"/>
      <c r="U932" s="1">
        <v>3</v>
      </c>
      <c r="V932" s="6">
        <v>0.2</v>
      </c>
      <c r="W932" s="9">
        <v>21.340800000000002</v>
      </c>
    </row>
    <row r="933" spans="1:23" hidden="1" x14ac:dyDescent="0.3">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8">
        <v>13.872</v>
      </c>
      <c r="S933" s="18"/>
      <c r="T933" s="18"/>
      <c r="U933" s="1">
        <v>3</v>
      </c>
      <c r="V933" s="6">
        <v>0.2</v>
      </c>
      <c r="W933" s="9">
        <v>5.0286</v>
      </c>
    </row>
    <row r="934" spans="1:23" hidden="1" x14ac:dyDescent="0.3">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8">
        <v>12.192</v>
      </c>
      <c r="S934" s="18"/>
      <c r="T934" s="18"/>
      <c r="U934" s="1">
        <v>3</v>
      </c>
      <c r="V934" s="6">
        <v>0.2</v>
      </c>
      <c r="W934" s="9">
        <v>4.1147999999999998</v>
      </c>
    </row>
    <row r="935" spans="1:23" hidden="1" x14ac:dyDescent="0.3">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8">
        <v>45.055999999999997</v>
      </c>
      <c r="S935" s="18"/>
      <c r="T935" s="18"/>
      <c r="U935" s="1">
        <v>8</v>
      </c>
      <c r="V935" s="6">
        <v>0.2</v>
      </c>
      <c r="W935" s="9">
        <v>15.2064</v>
      </c>
    </row>
    <row r="936" spans="1:23" hidden="1" x14ac:dyDescent="0.3">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8">
        <v>29.718</v>
      </c>
      <c r="S936" s="18"/>
      <c r="T936" s="18"/>
      <c r="U936" s="1">
        <v>6</v>
      </c>
      <c r="V936" s="6">
        <v>0.7</v>
      </c>
      <c r="W936" s="9">
        <v>-21.793199999999999</v>
      </c>
    </row>
    <row r="937" spans="1:23" hidden="1" x14ac:dyDescent="0.3">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8">
        <v>15.552</v>
      </c>
      <c r="S937" s="18"/>
      <c r="T937" s="18"/>
      <c r="U937" s="1">
        <v>3</v>
      </c>
      <c r="V937" s="6">
        <v>0.2</v>
      </c>
      <c r="W937" s="9">
        <v>5.4432</v>
      </c>
    </row>
    <row r="938" spans="1:23" hidden="1" x14ac:dyDescent="0.3">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8">
        <v>447.69600000000003</v>
      </c>
      <c r="S938" s="18"/>
      <c r="T938" s="18"/>
      <c r="U938" s="1">
        <v>2</v>
      </c>
      <c r="V938" s="6">
        <v>0.2</v>
      </c>
      <c r="W938" s="9">
        <v>33.577199999999998</v>
      </c>
    </row>
    <row r="939" spans="1:23" x14ac:dyDescent="0.3">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8">
        <v>159.99</v>
      </c>
      <c r="S939" s="18"/>
      <c r="T939" s="18" t="str">
        <f t="shared" ref="T939:T948" si="64">IF(ABS(R939)&gt;=1000000000, TEXT(R939/1000000000,"0.00") &amp; "B",
 IF(ABS(R939)&gt;=1000000, TEXT(R939/1000000,"0.00") &amp; "M",
 IF(ABS(R939)&gt;=1000, TEXT(R939/1000,"0.00") &amp; "K",
 TEXT(R939,"0"))))</f>
        <v>160</v>
      </c>
      <c r="U939" s="1">
        <v>1</v>
      </c>
      <c r="V939" s="6">
        <v>0</v>
      </c>
      <c r="W939" s="9">
        <v>54.396599999999999</v>
      </c>
    </row>
    <row r="940" spans="1:23" x14ac:dyDescent="0.3">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8">
        <v>12.96</v>
      </c>
      <c r="S940" s="18"/>
      <c r="T940" s="18" t="str">
        <f t="shared" si="64"/>
        <v>13</v>
      </c>
      <c r="U940" s="1">
        <v>2</v>
      </c>
      <c r="V940" s="6">
        <v>0</v>
      </c>
      <c r="W940" s="9">
        <v>6.2207999999999997</v>
      </c>
    </row>
    <row r="941" spans="1:23" x14ac:dyDescent="0.3">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8">
        <v>134.47999999999999</v>
      </c>
      <c r="S941" s="18"/>
      <c r="T941" s="18" t="str">
        <f t="shared" si="64"/>
        <v>134</v>
      </c>
      <c r="U941" s="1">
        <v>4</v>
      </c>
      <c r="V941" s="6">
        <v>0</v>
      </c>
      <c r="W941" s="9">
        <v>34.964799999999997</v>
      </c>
    </row>
    <row r="942" spans="1:23" x14ac:dyDescent="0.3">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8">
        <v>17.12</v>
      </c>
      <c r="S942" s="18"/>
      <c r="T942" s="18" t="str">
        <f t="shared" si="64"/>
        <v>17</v>
      </c>
      <c r="U942" s="1">
        <v>2</v>
      </c>
      <c r="V942" s="6">
        <v>0</v>
      </c>
      <c r="W942" s="9">
        <v>8.0464000000000002</v>
      </c>
    </row>
    <row r="943" spans="1:23" x14ac:dyDescent="0.3">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8">
        <v>6.0960000000000001</v>
      </c>
      <c r="S943" s="18"/>
      <c r="T943" s="18" t="str">
        <f t="shared" si="64"/>
        <v>6</v>
      </c>
      <c r="U943" s="1">
        <v>2</v>
      </c>
      <c r="V943" s="6">
        <v>0.2</v>
      </c>
      <c r="W943" s="9">
        <v>2.2098</v>
      </c>
    </row>
    <row r="944" spans="1:23" x14ac:dyDescent="0.3">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8">
        <v>1114.2719999999999</v>
      </c>
      <c r="S944" s="18"/>
      <c r="T944" s="18" t="str">
        <f t="shared" si="64"/>
        <v>1.11K</v>
      </c>
      <c r="U944" s="1">
        <v>4</v>
      </c>
      <c r="V944" s="6">
        <v>0.2</v>
      </c>
      <c r="W944" s="9">
        <v>41.785200000000003</v>
      </c>
    </row>
    <row r="945" spans="1:23" x14ac:dyDescent="0.3">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8">
        <v>32.4</v>
      </c>
      <c r="S945" s="18"/>
      <c r="T945" s="18" t="str">
        <f t="shared" si="64"/>
        <v>32</v>
      </c>
      <c r="U945" s="1">
        <v>5</v>
      </c>
      <c r="V945" s="6">
        <v>0</v>
      </c>
      <c r="W945" s="9">
        <v>15.552</v>
      </c>
    </row>
    <row r="946" spans="1:23" x14ac:dyDescent="0.3">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8">
        <v>540.57000000000005</v>
      </c>
      <c r="S946" s="18"/>
      <c r="T946" s="18" t="str">
        <f t="shared" si="64"/>
        <v>541</v>
      </c>
      <c r="U946" s="1">
        <v>3</v>
      </c>
      <c r="V946" s="6">
        <v>0</v>
      </c>
      <c r="W946" s="9">
        <v>140.54820000000001</v>
      </c>
    </row>
    <row r="947" spans="1:23" x14ac:dyDescent="0.3">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8">
        <v>167.76</v>
      </c>
      <c r="S947" s="18"/>
      <c r="T947" s="18" t="str">
        <f t="shared" si="64"/>
        <v>168</v>
      </c>
      <c r="U947" s="1">
        <v>5</v>
      </c>
      <c r="V947" s="6">
        <v>0.2</v>
      </c>
      <c r="W947" s="9">
        <v>62.91</v>
      </c>
    </row>
    <row r="948" spans="1:23" x14ac:dyDescent="0.3">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8">
        <v>393.16500000000002</v>
      </c>
      <c r="S948" s="18"/>
      <c r="T948" s="18" t="str">
        <f t="shared" si="64"/>
        <v>393</v>
      </c>
      <c r="U948" s="1">
        <v>3</v>
      </c>
      <c r="V948" s="6">
        <v>0.5</v>
      </c>
      <c r="W948" s="9">
        <v>-204.44579999999999</v>
      </c>
    </row>
    <row r="949" spans="1:23" hidden="1" x14ac:dyDescent="0.3">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8">
        <v>516.48800000000006</v>
      </c>
      <c r="S949" s="18"/>
      <c r="T949" s="18"/>
      <c r="U949" s="1">
        <v>7</v>
      </c>
      <c r="V949" s="6">
        <v>0.2</v>
      </c>
      <c r="W949" s="9">
        <v>-12.9122</v>
      </c>
    </row>
    <row r="950" spans="1:23" hidden="1" x14ac:dyDescent="0.3">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8">
        <v>1007.232</v>
      </c>
      <c r="S950" s="18"/>
      <c r="T950" s="18"/>
      <c r="U950" s="1">
        <v>6</v>
      </c>
      <c r="V950" s="6">
        <v>0.2</v>
      </c>
      <c r="W950" s="9">
        <v>75.542400000000001</v>
      </c>
    </row>
    <row r="951" spans="1:23" hidden="1" x14ac:dyDescent="0.3">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8">
        <v>2065.3200000000002</v>
      </c>
      <c r="S951" s="18"/>
      <c r="T951" s="18"/>
      <c r="U951" s="1">
        <v>12</v>
      </c>
      <c r="V951" s="6">
        <v>0.4</v>
      </c>
      <c r="W951" s="9">
        <v>-619.596</v>
      </c>
    </row>
    <row r="952" spans="1:23" hidden="1" x14ac:dyDescent="0.3">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8">
        <v>15.552</v>
      </c>
      <c r="S952" s="18"/>
      <c r="T952" s="18"/>
      <c r="U952" s="1">
        <v>3</v>
      </c>
      <c r="V952" s="6">
        <v>0.2</v>
      </c>
      <c r="W952" s="9">
        <v>5.4432</v>
      </c>
    </row>
    <row r="953" spans="1:23" hidden="1" x14ac:dyDescent="0.3">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8">
        <v>25.344000000000001</v>
      </c>
      <c r="S953" s="18"/>
      <c r="T953" s="18"/>
      <c r="U953" s="1">
        <v>6</v>
      </c>
      <c r="V953" s="6">
        <v>0.2</v>
      </c>
      <c r="W953" s="9">
        <v>7.92</v>
      </c>
    </row>
    <row r="954" spans="1:23" hidden="1" x14ac:dyDescent="0.3">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8">
        <v>25.472000000000001</v>
      </c>
      <c r="S954" s="18"/>
      <c r="T954" s="18"/>
      <c r="U954" s="1">
        <v>4</v>
      </c>
      <c r="V954" s="6">
        <v>0.2</v>
      </c>
      <c r="W954" s="9">
        <v>7.6416000000000004</v>
      </c>
    </row>
    <row r="955" spans="1:23" hidden="1" x14ac:dyDescent="0.3">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8">
        <v>27.167999999999999</v>
      </c>
      <c r="S955" s="18"/>
      <c r="T955" s="18"/>
      <c r="U955" s="1">
        <v>2</v>
      </c>
      <c r="V955" s="6">
        <v>0.2</v>
      </c>
      <c r="W955" s="9">
        <v>2.7168000000000001</v>
      </c>
    </row>
    <row r="956" spans="1:23" hidden="1" x14ac:dyDescent="0.3">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8">
        <v>78.852800000000002</v>
      </c>
      <c r="S956" s="18"/>
      <c r="T956" s="18"/>
      <c r="U956" s="1">
        <v>2</v>
      </c>
      <c r="V956" s="6">
        <v>0.32</v>
      </c>
      <c r="W956" s="9">
        <v>-11.596</v>
      </c>
    </row>
    <row r="957" spans="1:23" hidden="1" x14ac:dyDescent="0.3">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8">
        <v>173.8</v>
      </c>
      <c r="S957" s="18"/>
      <c r="T957" s="18"/>
      <c r="U957" s="1">
        <v>5</v>
      </c>
      <c r="V957" s="6">
        <v>0</v>
      </c>
      <c r="W957" s="9">
        <v>43.45</v>
      </c>
    </row>
    <row r="958" spans="1:23" x14ac:dyDescent="0.3">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8">
        <v>29.591999999999999</v>
      </c>
      <c r="S958" s="18"/>
      <c r="T958" s="18" t="str">
        <f t="shared" ref="T958:T962" si="65">IF(ABS(R958)&gt;=1000000000, TEXT(R958/1000000000,"0.00") &amp; "B",
 IF(ABS(R958)&gt;=1000000, TEXT(R958/1000000,"0.00") &amp; "M",
 IF(ABS(R958)&gt;=1000, TEXT(R958/1000,"0.00") &amp; "K",
 TEXT(R958,"0"))))</f>
        <v>30</v>
      </c>
      <c r="U958" s="1">
        <v>1</v>
      </c>
      <c r="V958" s="6">
        <v>0.2</v>
      </c>
      <c r="W958" s="9">
        <v>2.5893000000000002</v>
      </c>
    </row>
    <row r="959" spans="1:23" x14ac:dyDescent="0.3">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8">
        <v>4.7519999999999998</v>
      </c>
      <c r="S959" s="18"/>
      <c r="T959" s="18" t="str">
        <f t="shared" si="65"/>
        <v>5</v>
      </c>
      <c r="U959" s="1">
        <v>2</v>
      </c>
      <c r="V959" s="6">
        <v>0.7</v>
      </c>
      <c r="W959" s="9">
        <v>-3.1680000000000001</v>
      </c>
    </row>
    <row r="960" spans="1:23" x14ac:dyDescent="0.3">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8">
        <v>15.552</v>
      </c>
      <c r="S960" s="18"/>
      <c r="T960" s="18" t="str">
        <f t="shared" si="65"/>
        <v>16</v>
      </c>
      <c r="U960" s="1">
        <v>3</v>
      </c>
      <c r="V960" s="6">
        <v>0.2</v>
      </c>
      <c r="W960" s="9">
        <v>5.6375999999999999</v>
      </c>
    </row>
    <row r="961" spans="1:23" x14ac:dyDescent="0.3">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8">
        <v>204.6</v>
      </c>
      <c r="S961" s="18"/>
      <c r="T961" s="18" t="str">
        <f t="shared" si="65"/>
        <v>205</v>
      </c>
      <c r="U961" s="1">
        <v>2</v>
      </c>
      <c r="V961" s="6">
        <v>0</v>
      </c>
      <c r="W961" s="9">
        <v>53.195999999999998</v>
      </c>
    </row>
    <row r="962" spans="1:23" x14ac:dyDescent="0.3">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8">
        <v>321.56799999999998</v>
      </c>
      <c r="S962" s="18"/>
      <c r="T962" s="18" t="str">
        <f t="shared" si="65"/>
        <v>322</v>
      </c>
      <c r="U962" s="1">
        <v>2</v>
      </c>
      <c r="V962" s="6">
        <v>0.2</v>
      </c>
      <c r="W962" s="9">
        <v>28.1372</v>
      </c>
    </row>
    <row r="963" spans="1:23" hidden="1" x14ac:dyDescent="0.3">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8">
        <v>6.24</v>
      </c>
      <c r="S963" s="18"/>
      <c r="T963" s="18"/>
      <c r="U963" s="1">
        <v>2</v>
      </c>
      <c r="V963" s="6">
        <v>0</v>
      </c>
      <c r="W963" s="9">
        <v>3.0575999999999999</v>
      </c>
    </row>
    <row r="964" spans="1:23" x14ac:dyDescent="0.3">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8">
        <v>21.88</v>
      </c>
      <c r="S964" s="18"/>
      <c r="T964" s="18" t="str">
        <f>IF(ABS(R964)&gt;=1000000000, TEXT(R964/1000000000,"0.00") &amp; "B",
 IF(ABS(R964)&gt;=1000000, TEXT(R964/1000000,"0.00") &amp; "M",
 IF(ABS(R964)&gt;=1000, TEXT(R964/1000,"0.00") &amp; "K",
 TEXT(R964,"0"))))</f>
        <v>22</v>
      </c>
      <c r="U964" s="1">
        <v>2</v>
      </c>
      <c r="V964" s="6">
        <v>0</v>
      </c>
      <c r="W964" s="9">
        <v>10.94</v>
      </c>
    </row>
    <row r="965" spans="1:23" hidden="1" x14ac:dyDescent="0.3">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8">
        <v>4.6079999999999997</v>
      </c>
      <c r="S965" s="18"/>
      <c r="T965" s="18"/>
      <c r="U965" s="1">
        <v>2</v>
      </c>
      <c r="V965" s="6">
        <v>0.2</v>
      </c>
      <c r="W965" s="9">
        <v>1.6704000000000001</v>
      </c>
    </row>
    <row r="966" spans="1:23" hidden="1" x14ac:dyDescent="0.3">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8">
        <v>9.82</v>
      </c>
      <c r="S966" s="18"/>
      <c r="T966" s="18"/>
      <c r="U966" s="1">
        <v>2</v>
      </c>
      <c r="V966" s="6">
        <v>0</v>
      </c>
      <c r="W966" s="9">
        <v>4.8117999999999999</v>
      </c>
    </row>
    <row r="967" spans="1:23" hidden="1" x14ac:dyDescent="0.3">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8">
        <v>35.97</v>
      </c>
      <c r="S967" s="18"/>
      <c r="T967" s="18"/>
      <c r="U967" s="1">
        <v>3</v>
      </c>
      <c r="V967" s="6">
        <v>0</v>
      </c>
      <c r="W967" s="9">
        <v>9.7119</v>
      </c>
    </row>
    <row r="968" spans="1:23" hidden="1" x14ac:dyDescent="0.3">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8">
        <v>12.96</v>
      </c>
      <c r="S968" s="18"/>
      <c r="T968" s="18"/>
      <c r="U968" s="1">
        <v>2</v>
      </c>
      <c r="V968" s="6">
        <v>0</v>
      </c>
      <c r="W968" s="9">
        <v>6.2207999999999997</v>
      </c>
    </row>
    <row r="969" spans="1:23" hidden="1" x14ac:dyDescent="0.3">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8">
        <v>191.6</v>
      </c>
      <c r="S969" s="18"/>
      <c r="T969" s="18"/>
      <c r="U969" s="1">
        <v>4</v>
      </c>
      <c r="V969" s="6">
        <v>0</v>
      </c>
      <c r="W969" s="9">
        <v>91.968000000000004</v>
      </c>
    </row>
    <row r="970" spans="1:23" hidden="1" x14ac:dyDescent="0.3">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8">
        <v>8.64</v>
      </c>
      <c r="S970" s="18"/>
      <c r="T970" s="18"/>
      <c r="U970" s="1">
        <v>3</v>
      </c>
      <c r="V970" s="6">
        <v>0</v>
      </c>
      <c r="W970" s="9">
        <v>4.2336</v>
      </c>
    </row>
    <row r="971" spans="1:23" hidden="1" x14ac:dyDescent="0.3">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8">
        <v>501.81</v>
      </c>
      <c r="S971" s="18"/>
      <c r="T971" s="18"/>
      <c r="U971" s="1">
        <v>3</v>
      </c>
      <c r="V971" s="6">
        <v>0</v>
      </c>
      <c r="W971" s="9">
        <v>0</v>
      </c>
    </row>
    <row r="972" spans="1:23" hidden="1" x14ac:dyDescent="0.3">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8">
        <v>127.104</v>
      </c>
      <c r="S972" s="18"/>
      <c r="T972" s="18"/>
      <c r="U972" s="1">
        <v>6</v>
      </c>
      <c r="V972" s="6">
        <v>0.2</v>
      </c>
      <c r="W972" s="9">
        <v>28.598400000000002</v>
      </c>
    </row>
    <row r="973" spans="1:23" hidden="1" x14ac:dyDescent="0.3">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8">
        <v>124.2</v>
      </c>
      <c r="S973" s="18"/>
      <c r="T973" s="18"/>
      <c r="U973" s="1">
        <v>3</v>
      </c>
      <c r="V973" s="6">
        <v>0.4</v>
      </c>
      <c r="W973" s="9">
        <v>-31.05</v>
      </c>
    </row>
    <row r="974" spans="1:23" hidden="1" x14ac:dyDescent="0.3">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8">
        <v>18.588000000000001</v>
      </c>
      <c r="S974" s="18"/>
      <c r="T974" s="18"/>
      <c r="U974" s="1">
        <v>2</v>
      </c>
      <c r="V974" s="6">
        <v>0.7</v>
      </c>
      <c r="W974" s="9">
        <v>-13.6312</v>
      </c>
    </row>
    <row r="975" spans="1:23" hidden="1" x14ac:dyDescent="0.3">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8">
        <v>30.071999999999999</v>
      </c>
      <c r="S975" s="18"/>
      <c r="T975" s="18"/>
      <c r="U975" s="1">
        <v>3</v>
      </c>
      <c r="V975" s="6">
        <v>0.2</v>
      </c>
      <c r="W975" s="9">
        <v>10.1493</v>
      </c>
    </row>
    <row r="976" spans="1:23" hidden="1" x14ac:dyDescent="0.3">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8">
        <v>160.93</v>
      </c>
      <c r="S976" s="18"/>
      <c r="T976" s="18"/>
      <c r="U976" s="1">
        <v>7</v>
      </c>
      <c r="V976" s="6">
        <v>0</v>
      </c>
      <c r="W976" s="9">
        <v>3.2185999999999999</v>
      </c>
    </row>
    <row r="977" spans="1:23" hidden="1" x14ac:dyDescent="0.3">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8">
        <v>75.792000000000002</v>
      </c>
      <c r="S977" s="18"/>
      <c r="T977" s="18"/>
      <c r="U977" s="1">
        <v>3</v>
      </c>
      <c r="V977" s="6">
        <v>0.2</v>
      </c>
      <c r="W977" s="9">
        <v>25.579799999999999</v>
      </c>
    </row>
    <row r="978" spans="1:23" x14ac:dyDescent="0.3">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8">
        <v>1.08</v>
      </c>
      <c r="S978" s="18"/>
      <c r="T978" s="18" t="str">
        <f>IF(ABS(R978)&gt;=1000000000, TEXT(R978/1000000000,"0.00") &amp; "B",
 IF(ABS(R978)&gt;=1000000, TEXT(R978/1000000,"0.00") &amp; "M",
 IF(ABS(R978)&gt;=1000, TEXT(R978/1000,"0.00") &amp; "K",
 TEXT(R978,"0"))))</f>
        <v>1</v>
      </c>
      <c r="U978" s="1">
        <v>2</v>
      </c>
      <c r="V978" s="6">
        <v>0.7</v>
      </c>
      <c r="W978" s="9">
        <v>-0.79200000000000004</v>
      </c>
    </row>
    <row r="979" spans="1:23" hidden="1" x14ac:dyDescent="0.3">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8">
        <v>3059.982</v>
      </c>
      <c r="S979" s="18"/>
      <c r="T979" s="18"/>
      <c r="U979" s="1">
        <v>2</v>
      </c>
      <c r="V979" s="6">
        <v>0.1</v>
      </c>
      <c r="W979" s="9">
        <v>679.99599999999998</v>
      </c>
    </row>
    <row r="980" spans="1:23" hidden="1" x14ac:dyDescent="0.3">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8">
        <v>3.282</v>
      </c>
      <c r="S980" s="18"/>
      <c r="T980" s="18"/>
      <c r="U980" s="1">
        <v>2</v>
      </c>
      <c r="V980" s="6">
        <v>0.7</v>
      </c>
      <c r="W980" s="9">
        <v>-2.6255999999999999</v>
      </c>
    </row>
    <row r="981" spans="1:23" hidden="1" x14ac:dyDescent="0.3">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8">
        <v>34.020000000000003</v>
      </c>
      <c r="S981" s="18"/>
      <c r="T981" s="18"/>
      <c r="U981" s="1">
        <v>3</v>
      </c>
      <c r="V981" s="6">
        <v>0</v>
      </c>
      <c r="W981" s="9">
        <v>16.669799999999999</v>
      </c>
    </row>
    <row r="982" spans="1:23" hidden="1" x14ac:dyDescent="0.3">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8">
        <v>599.29200000000003</v>
      </c>
      <c r="S982" s="18"/>
      <c r="T982" s="18"/>
      <c r="U982" s="1">
        <v>6</v>
      </c>
      <c r="V982" s="6">
        <v>0.1</v>
      </c>
      <c r="W982" s="9">
        <v>93.223200000000006</v>
      </c>
    </row>
    <row r="983" spans="1:23" x14ac:dyDescent="0.3">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8">
        <v>3.3919999999999999</v>
      </c>
      <c r="S983" s="18"/>
      <c r="T983" s="18" t="str">
        <f t="shared" ref="T983:T985" si="66">IF(ABS(R983)&gt;=1000000000, TEXT(R983/1000000000,"0.00") &amp; "B",
 IF(ABS(R983)&gt;=1000000, TEXT(R983/1000000,"0.00") &amp; "M",
 IF(ABS(R983)&gt;=1000, TEXT(R983/1000,"0.00") &amp; "K",
 TEXT(R983,"0"))))</f>
        <v>3</v>
      </c>
      <c r="U983" s="1">
        <v>1</v>
      </c>
      <c r="V983" s="6">
        <v>0.2</v>
      </c>
      <c r="W983" s="9">
        <v>0.80559999999999998</v>
      </c>
    </row>
    <row r="984" spans="1:23" x14ac:dyDescent="0.3">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8">
        <v>559.98400000000004</v>
      </c>
      <c r="S984" s="18"/>
      <c r="T984" s="18" t="str">
        <f t="shared" si="66"/>
        <v>560</v>
      </c>
      <c r="U984" s="1">
        <v>2</v>
      </c>
      <c r="V984" s="6">
        <v>0.2</v>
      </c>
      <c r="W984" s="9">
        <v>55.998399999999997</v>
      </c>
    </row>
    <row r="985" spans="1:23" x14ac:dyDescent="0.3">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8">
        <v>603.91999999999996</v>
      </c>
      <c r="S985" s="18"/>
      <c r="T985" s="18" t="str">
        <f t="shared" si="66"/>
        <v>604</v>
      </c>
      <c r="U985" s="1">
        <v>5</v>
      </c>
      <c r="V985" s="6">
        <v>0.2</v>
      </c>
      <c r="W985" s="9">
        <v>75.489999999999995</v>
      </c>
    </row>
    <row r="986" spans="1:23" hidden="1" x14ac:dyDescent="0.3">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8">
        <v>7.968</v>
      </c>
      <c r="S986" s="18"/>
      <c r="T986" s="18"/>
      <c r="U986" s="1">
        <v>2</v>
      </c>
      <c r="V986" s="6">
        <v>0.2</v>
      </c>
      <c r="W986" s="9">
        <v>2.5895999999999999</v>
      </c>
    </row>
    <row r="987" spans="1:23" hidden="1" x14ac:dyDescent="0.3">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8">
        <v>27.968</v>
      </c>
      <c r="S987" s="18"/>
      <c r="T987" s="18"/>
      <c r="U987" s="1">
        <v>4</v>
      </c>
      <c r="V987" s="6">
        <v>0.2</v>
      </c>
      <c r="W987" s="9">
        <v>9.4391999999999996</v>
      </c>
    </row>
    <row r="988" spans="1:23" hidden="1" x14ac:dyDescent="0.3">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8">
        <v>336.51</v>
      </c>
      <c r="S988" s="18"/>
      <c r="T988" s="18"/>
      <c r="U988" s="1">
        <v>3</v>
      </c>
      <c r="V988" s="6">
        <v>0.4</v>
      </c>
      <c r="W988" s="9">
        <v>44.868000000000002</v>
      </c>
    </row>
    <row r="989" spans="1:23" hidden="1" x14ac:dyDescent="0.3">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8">
        <v>1.1120000000000001</v>
      </c>
      <c r="S989" s="18"/>
      <c r="T989" s="18"/>
      <c r="U989" s="1">
        <v>2</v>
      </c>
      <c r="V989" s="6">
        <v>0.8</v>
      </c>
      <c r="W989" s="9">
        <v>-1.8904000000000001</v>
      </c>
    </row>
    <row r="990" spans="1:23" hidden="1" x14ac:dyDescent="0.3">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8">
        <v>520.04999999999995</v>
      </c>
      <c r="S990" s="18"/>
      <c r="T990" s="18"/>
      <c r="U990" s="1">
        <v>5</v>
      </c>
      <c r="V990" s="6">
        <v>0</v>
      </c>
      <c r="W990" s="9">
        <v>72.807000000000002</v>
      </c>
    </row>
    <row r="991" spans="1:23" hidden="1" x14ac:dyDescent="0.3">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8">
        <v>17.97</v>
      </c>
      <c r="S991" s="18"/>
      <c r="T991" s="18"/>
      <c r="U991" s="1">
        <v>3</v>
      </c>
      <c r="V991" s="6">
        <v>0</v>
      </c>
      <c r="W991" s="9">
        <v>5.2112999999999996</v>
      </c>
    </row>
    <row r="992" spans="1:23" hidden="1" x14ac:dyDescent="0.3">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8">
        <v>1166.92</v>
      </c>
      <c r="S992" s="18"/>
      <c r="T992" s="18"/>
      <c r="U992" s="1">
        <v>5</v>
      </c>
      <c r="V992" s="6">
        <v>0.2</v>
      </c>
      <c r="W992" s="9">
        <v>131.27850000000001</v>
      </c>
    </row>
    <row r="993" spans="1:23" hidden="1" x14ac:dyDescent="0.3">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8">
        <v>14.624000000000001</v>
      </c>
      <c r="S993" s="18"/>
      <c r="T993" s="18"/>
      <c r="U993" s="1">
        <v>2</v>
      </c>
      <c r="V993" s="6">
        <v>0.2</v>
      </c>
      <c r="W993" s="9">
        <v>5.484</v>
      </c>
    </row>
    <row r="994" spans="1:23" x14ac:dyDescent="0.3">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8">
        <v>10.23</v>
      </c>
      <c r="S994" s="18"/>
      <c r="T994" s="18" t="str">
        <f t="shared" ref="T994:T995" si="67">IF(ABS(R994)&gt;=1000000000, TEXT(R994/1000000000,"0.00") &amp; "B",
 IF(ABS(R994)&gt;=1000000, TEXT(R994/1000000,"0.00") &amp; "M",
 IF(ABS(R994)&gt;=1000, TEXT(R994/1000,"0.00") &amp; "K",
 TEXT(R994,"0"))))</f>
        <v>10</v>
      </c>
      <c r="U994" s="1">
        <v>3</v>
      </c>
      <c r="V994" s="6">
        <v>0</v>
      </c>
      <c r="W994" s="9">
        <v>4.9104000000000001</v>
      </c>
    </row>
    <row r="995" spans="1:23" x14ac:dyDescent="0.3">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8">
        <v>154.9</v>
      </c>
      <c r="S995" s="18"/>
      <c r="T995" s="18" t="str">
        <f t="shared" si="67"/>
        <v>155</v>
      </c>
      <c r="U995" s="1">
        <v>5</v>
      </c>
      <c r="V995" s="6">
        <v>0</v>
      </c>
      <c r="W995" s="9">
        <v>69.704999999999998</v>
      </c>
    </row>
    <row r="996" spans="1:23" hidden="1" x14ac:dyDescent="0.3">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8">
        <v>2715.93</v>
      </c>
      <c r="S996" s="18"/>
      <c r="T996" s="18"/>
      <c r="U996" s="1">
        <v>7</v>
      </c>
      <c r="V996" s="6">
        <v>0</v>
      </c>
      <c r="W996" s="9">
        <v>1276.4871000000001</v>
      </c>
    </row>
    <row r="997" spans="1:23" hidden="1" x14ac:dyDescent="0.3">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8">
        <v>617.97</v>
      </c>
      <c r="S997" s="18"/>
      <c r="T997" s="18"/>
      <c r="U997" s="1">
        <v>3</v>
      </c>
      <c r="V997" s="6">
        <v>0</v>
      </c>
      <c r="W997" s="9">
        <v>173.0316</v>
      </c>
    </row>
    <row r="998" spans="1:23" hidden="1" x14ac:dyDescent="0.3">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8">
        <v>10.67</v>
      </c>
      <c r="S998" s="18"/>
      <c r="T998" s="18"/>
      <c r="U998" s="1">
        <v>1</v>
      </c>
      <c r="V998" s="6">
        <v>0</v>
      </c>
      <c r="W998" s="9">
        <v>4.9081999999999999</v>
      </c>
    </row>
    <row r="999" spans="1:23" hidden="1" x14ac:dyDescent="0.3">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8">
        <v>36.630000000000003</v>
      </c>
      <c r="S999" s="18"/>
      <c r="T999" s="18"/>
      <c r="U999" s="1">
        <v>3</v>
      </c>
      <c r="V999" s="6">
        <v>0</v>
      </c>
      <c r="W999" s="9">
        <v>9.8901000000000003</v>
      </c>
    </row>
    <row r="1000" spans="1:23" hidden="1" x14ac:dyDescent="0.3">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8">
        <v>24.1</v>
      </c>
      <c r="S1000" s="18"/>
      <c r="T1000" s="18"/>
      <c r="U1000" s="1">
        <v>5</v>
      </c>
      <c r="V1000" s="6">
        <v>0</v>
      </c>
      <c r="W1000" s="9">
        <v>9.1579999999999995</v>
      </c>
    </row>
    <row r="1001" spans="1:23" hidden="1" x14ac:dyDescent="0.3">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8">
        <v>33.11</v>
      </c>
      <c r="S1001" s="18"/>
      <c r="T1001" s="18"/>
      <c r="U1001" s="1">
        <v>7</v>
      </c>
      <c r="V1001" s="6">
        <v>0</v>
      </c>
      <c r="W1001" s="9">
        <v>12.9129</v>
      </c>
    </row>
    <row r="1002" spans="1:23" x14ac:dyDescent="0.3">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8">
        <v>44.02</v>
      </c>
      <c r="S1002" s="18"/>
      <c r="T1002" s="18" t="str">
        <f>IF(ABS(R1002)&gt;=1000000000, TEXT(R1002/1000000000,"0.00") &amp; "B",
 IF(ABS(R1002)&gt;=1000000, TEXT(R1002/1000000,"0.00") &amp; "M",
 IF(ABS(R1002)&gt;=1000, TEXT(R1002/1000,"0.00") &amp; "K",
 TEXT(R1002,"0"))))</f>
        <v>44</v>
      </c>
      <c r="U1002" s="1">
        <v>2</v>
      </c>
      <c r="V1002" s="6">
        <v>0</v>
      </c>
      <c r="W1002" s="9">
        <v>11.4452</v>
      </c>
    </row>
    <row r="1003" spans="1:23" hidden="1" x14ac:dyDescent="0.3">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8">
        <v>2309.65</v>
      </c>
      <c r="S1003" s="18"/>
      <c r="T1003" s="18"/>
      <c r="U1003" s="1">
        <v>7</v>
      </c>
      <c r="V1003" s="6">
        <v>0</v>
      </c>
      <c r="W1003" s="9">
        <v>762.18449999999996</v>
      </c>
    </row>
    <row r="1004" spans="1:23" hidden="1" x14ac:dyDescent="0.3">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8">
        <v>1090.7819999999999</v>
      </c>
      <c r="S1004" s="18"/>
      <c r="T1004" s="18"/>
      <c r="U1004" s="1">
        <v>7</v>
      </c>
      <c r="V1004" s="6">
        <v>0.4</v>
      </c>
      <c r="W1004" s="9">
        <v>-290.87520000000001</v>
      </c>
    </row>
    <row r="1005" spans="1:23" hidden="1" x14ac:dyDescent="0.3">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8">
        <v>19.440000000000001</v>
      </c>
      <c r="S1005" s="18"/>
      <c r="T1005" s="18"/>
      <c r="U1005" s="1">
        <v>3</v>
      </c>
      <c r="V1005" s="6">
        <v>0</v>
      </c>
      <c r="W1005" s="9">
        <v>9.3312000000000008</v>
      </c>
    </row>
    <row r="1006" spans="1:23" x14ac:dyDescent="0.3">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8">
        <v>484.65</v>
      </c>
      <c r="S1006" s="18"/>
      <c r="T1006" s="18" t="str">
        <f>IF(ABS(R1006)&gt;=1000000000, TEXT(R1006/1000000000,"0.00") &amp; "B",
 IF(ABS(R1006)&gt;=1000000, TEXT(R1006/1000000,"0.00") &amp; "M",
 IF(ABS(R1006)&gt;=1000, TEXT(R1006/1000,"0.00") &amp; "K",
 TEXT(R1006,"0"))))</f>
        <v>485</v>
      </c>
      <c r="U1006" s="1">
        <v>3</v>
      </c>
      <c r="V1006" s="6">
        <v>0</v>
      </c>
      <c r="W1006" s="9">
        <v>92.083500000000001</v>
      </c>
    </row>
    <row r="1007" spans="1:23" hidden="1" x14ac:dyDescent="0.3">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8">
        <v>115.29600000000001</v>
      </c>
      <c r="S1007" s="18"/>
      <c r="T1007" s="18"/>
      <c r="U1007" s="1">
        <v>3</v>
      </c>
      <c r="V1007" s="6">
        <v>0.2</v>
      </c>
      <c r="W1007" s="9">
        <v>40.3536</v>
      </c>
    </row>
    <row r="1008" spans="1:23" x14ac:dyDescent="0.3">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8">
        <v>7.08</v>
      </c>
      <c r="S1008" s="18"/>
      <c r="T1008" s="18" t="str">
        <f t="shared" ref="T1008:T1009" si="68">IF(ABS(R1008)&gt;=1000000000, TEXT(R1008/1000000000,"0.00") &amp; "B",
 IF(ABS(R1008)&gt;=1000000, TEXT(R1008/1000000,"0.00") &amp; "M",
 IF(ABS(R1008)&gt;=1000, TEXT(R1008/1000,"0.00") &amp; "K",
 TEXT(R1008,"0"))))</f>
        <v>7</v>
      </c>
      <c r="U1008" s="1">
        <v>3</v>
      </c>
      <c r="V1008" s="6">
        <v>0.2</v>
      </c>
      <c r="W1008" s="9">
        <v>2.4780000000000002</v>
      </c>
    </row>
    <row r="1009" spans="1:23" x14ac:dyDescent="0.3">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8">
        <v>4.4009999999999998</v>
      </c>
      <c r="S1009" s="18"/>
      <c r="T1009" s="18" t="str">
        <f t="shared" si="68"/>
        <v>4</v>
      </c>
      <c r="U1009" s="1">
        <v>3</v>
      </c>
      <c r="V1009" s="6">
        <v>0.7</v>
      </c>
      <c r="W1009" s="9">
        <v>-3.5207999999999999</v>
      </c>
    </row>
    <row r="1010" spans="1:23" hidden="1" x14ac:dyDescent="0.3">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8">
        <v>44.75</v>
      </c>
      <c r="S1010" s="18"/>
      <c r="T1010" s="18"/>
      <c r="U1010" s="1">
        <v>5</v>
      </c>
      <c r="V1010" s="6">
        <v>0</v>
      </c>
      <c r="W1010" s="9">
        <v>20.585000000000001</v>
      </c>
    </row>
    <row r="1011" spans="1:23" hidden="1" x14ac:dyDescent="0.3">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8">
        <v>95.983999999999995</v>
      </c>
      <c r="S1011" s="18"/>
      <c r="T1011" s="18"/>
      <c r="U1011" s="1">
        <v>2</v>
      </c>
      <c r="V1011" s="6">
        <v>0.2</v>
      </c>
      <c r="W1011" s="9">
        <v>5.9989999999999997</v>
      </c>
    </row>
    <row r="1012" spans="1:23" x14ac:dyDescent="0.3">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8">
        <v>151.72</v>
      </c>
      <c r="S1012" s="18"/>
      <c r="T1012" s="18" t="str">
        <f t="shared" ref="T1012:T1017" si="69">IF(ABS(R1012)&gt;=1000000000, TEXT(R1012/1000000000,"0.00") &amp; "B",
 IF(ABS(R1012)&gt;=1000000, TEXT(R1012/1000000,"0.00") &amp; "M",
 IF(ABS(R1012)&gt;=1000, TEXT(R1012/1000,"0.00") &amp; "K",
 TEXT(R1012,"0"))))</f>
        <v>152</v>
      </c>
      <c r="U1012" s="1">
        <v>4</v>
      </c>
      <c r="V1012" s="6">
        <v>0</v>
      </c>
      <c r="W1012" s="9">
        <v>27.3096</v>
      </c>
    </row>
    <row r="1013" spans="1:23" x14ac:dyDescent="0.3">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8">
        <v>155.25</v>
      </c>
      <c r="S1013" s="18"/>
      <c r="T1013" s="18" t="str">
        <f t="shared" si="69"/>
        <v>155</v>
      </c>
      <c r="U1013" s="1">
        <v>3</v>
      </c>
      <c r="V1013" s="6">
        <v>0</v>
      </c>
      <c r="W1013" s="9">
        <v>46.575000000000003</v>
      </c>
    </row>
    <row r="1014" spans="1:23" x14ac:dyDescent="0.3">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8">
        <v>14.03</v>
      </c>
      <c r="S1014" s="18"/>
      <c r="T1014" s="18" t="str">
        <f t="shared" si="69"/>
        <v>14</v>
      </c>
      <c r="U1014" s="1">
        <v>1</v>
      </c>
      <c r="V1014" s="6">
        <v>0</v>
      </c>
      <c r="W1014" s="9">
        <v>4.0686999999999998</v>
      </c>
    </row>
    <row r="1015" spans="1:23" x14ac:dyDescent="0.3">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8">
        <v>1618.37</v>
      </c>
      <c r="S1015" s="18"/>
      <c r="T1015" s="18" t="str">
        <f t="shared" si="69"/>
        <v>1.62K</v>
      </c>
      <c r="U1015" s="1">
        <v>13</v>
      </c>
      <c r="V1015" s="6">
        <v>0</v>
      </c>
      <c r="W1015" s="9">
        <v>356.04140000000001</v>
      </c>
    </row>
    <row r="1016" spans="1:23" x14ac:dyDescent="0.3">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8">
        <v>99.6</v>
      </c>
      <c r="S1016" s="18"/>
      <c r="T1016" s="18" t="str">
        <f t="shared" si="69"/>
        <v>100</v>
      </c>
      <c r="U1016" s="1">
        <v>1</v>
      </c>
      <c r="V1016" s="6">
        <v>0</v>
      </c>
      <c r="W1016" s="9">
        <v>36.851999999999997</v>
      </c>
    </row>
    <row r="1017" spans="1:23" x14ac:dyDescent="0.3">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8">
        <v>32.4</v>
      </c>
      <c r="S1017" s="18"/>
      <c r="T1017" s="18" t="str">
        <f t="shared" si="69"/>
        <v>32</v>
      </c>
      <c r="U1017" s="1">
        <v>5</v>
      </c>
      <c r="V1017" s="6">
        <v>0</v>
      </c>
      <c r="W1017" s="9">
        <v>15.552</v>
      </c>
    </row>
    <row r="1018" spans="1:23" hidden="1" x14ac:dyDescent="0.3">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8">
        <v>13.96</v>
      </c>
      <c r="S1018" s="18"/>
      <c r="T1018" s="18"/>
      <c r="U1018" s="1">
        <v>2</v>
      </c>
      <c r="V1018" s="6">
        <v>0</v>
      </c>
      <c r="W1018" s="9">
        <v>6.7008000000000001</v>
      </c>
    </row>
    <row r="1019" spans="1:23" hidden="1" x14ac:dyDescent="0.3">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8">
        <v>155.82</v>
      </c>
      <c r="S1019" s="18"/>
      <c r="T1019" s="18"/>
      <c r="U1019" s="1">
        <v>3</v>
      </c>
      <c r="V1019" s="6">
        <v>0</v>
      </c>
      <c r="W1019" s="9">
        <v>63.886200000000002</v>
      </c>
    </row>
    <row r="1020" spans="1:23" hidden="1" x14ac:dyDescent="0.3">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8">
        <v>124.95</v>
      </c>
      <c r="S1020" s="18"/>
      <c r="T1020" s="18"/>
      <c r="U1020" s="1">
        <v>5</v>
      </c>
      <c r="V1020" s="6">
        <v>0</v>
      </c>
      <c r="W1020" s="9">
        <v>2.4990000000000001</v>
      </c>
    </row>
    <row r="1021" spans="1:23" hidden="1" x14ac:dyDescent="0.3">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8">
        <v>601.65</v>
      </c>
      <c r="S1021" s="18"/>
      <c r="T1021" s="18"/>
      <c r="U1021" s="1">
        <v>5</v>
      </c>
      <c r="V1021" s="6">
        <v>0</v>
      </c>
      <c r="W1021" s="9">
        <v>156.429</v>
      </c>
    </row>
    <row r="1022" spans="1:23" hidden="1" x14ac:dyDescent="0.3">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8">
        <v>22.74</v>
      </c>
      <c r="S1022" s="18"/>
      <c r="T1022" s="18"/>
      <c r="U1022" s="1">
        <v>3</v>
      </c>
      <c r="V1022" s="6">
        <v>0</v>
      </c>
      <c r="W1022" s="9">
        <v>8.8686000000000007</v>
      </c>
    </row>
    <row r="1023" spans="1:23" hidden="1" x14ac:dyDescent="0.3">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8">
        <v>1267.53</v>
      </c>
      <c r="S1023" s="18"/>
      <c r="T1023" s="18"/>
      <c r="U1023" s="1">
        <v>3</v>
      </c>
      <c r="V1023" s="6">
        <v>0</v>
      </c>
      <c r="W1023" s="9">
        <v>316.88249999999999</v>
      </c>
    </row>
    <row r="1024" spans="1:23" hidden="1" x14ac:dyDescent="0.3">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8">
        <v>1379.92</v>
      </c>
      <c r="S1024" s="18"/>
      <c r="T1024" s="18"/>
      <c r="U1024" s="1">
        <v>8</v>
      </c>
      <c r="V1024" s="6">
        <v>0</v>
      </c>
      <c r="W1024" s="9">
        <v>648.56240000000003</v>
      </c>
    </row>
    <row r="1025" spans="1:23" hidden="1" x14ac:dyDescent="0.3">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8">
        <v>6.2080000000000002</v>
      </c>
      <c r="S1025" s="18"/>
      <c r="T1025" s="18"/>
      <c r="U1025" s="1">
        <v>2</v>
      </c>
      <c r="V1025" s="6">
        <v>0.2</v>
      </c>
      <c r="W1025" s="9">
        <v>2.1728000000000001</v>
      </c>
    </row>
    <row r="1026" spans="1:23" x14ac:dyDescent="0.3">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8">
        <v>11.808</v>
      </c>
      <c r="S1026" s="18"/>
      <c r="T1026" s="18" t="str">
        <f>IF(ABS(R1026)&gt;=1000000000, TEXT(R1026/1000000000,"0.00") &amp; "B",
 IF(ABS(R1026)&gt;=1000000, TEXT(R1026/1000000,"0.00") &amp; "M",
 IF(ABS(R1026)&gt;=1000, TEXT(R1026/1000,"0.00") &amp; "K",
 TEXT(R1026,"0"))))</f>
        <v>12</v>
      </c>
      <c r="U1026" s="1">
        <v>2</v>
      </c>
      <c r="V1026" s="6">
        <v>0.2</v>
      </c>
      <c r="W1026" s="9">
        <v>4.2804000000000002</v>
      </c>
    </row>
    <row r="1027" spans="1:23" hidden="1" x14ac:dyDescent="0.3">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8">
        <v>15.552</v>
      </c>
      <c r="S1027" s="18"/>
      <c r="T1027" s="18"/>
      <c r="U1027" s="1">
        <v>3</v>
      </c>
      <c r="V1027" s="6">
        <v>0.2</v>
      </c>
      <c r="W1027" s="9">
        <v>5.4432</v>
      </c>
    </row>
    <row r="1028" spans="1:23" hidden="1" x14ac:dyDescent="0.3">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8">
        <v>63.311999999999998</v>
      </c>
      <c r="S1028" s="18"/>
      <c r="T1028" s="18"/>
      <c r="U1028" s="1">
        <v>3</v>
      </c>
      <c r="V1028" s="6">
        <v>0.2</v>
      </c>
      <c r="W1028" s="9">
        <v>20.5764</v>
      </c>
    </row>
    <row r="1029" spans="1:23" hidden="1" x14ac:dyDescent="0.3">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8">
        <v>15.587999999999999</v>
      </c>
      <c r="S1029" s="18"/>
      <c r="T1029" s="18"/>
      <c r="U1029" s="1">
        <v>2</v>
      </c>
      <c r="V1029" s="6">
        <v>0.4</v>
      </c>
      <c r="W1029" s="9">
        <v>-9.8724000000000007</v>
      </c>
    </row>
    <row r="1030" spans="1:23" hidden="1" x14ac:dyDescent="0.3">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8">
        <v>177.2</v>
      </c>
      <c r="S1030" s="18"/>
      <c r="T1030" s="18"/>
      <c r="U1030" s="1">
        <v>5</v>
      </c>
      <c r="V1030" s="6">
        <v>0</v>
      </c>
      <c r="W1030" s="9">
        <v>83.284000000000006</v>
      </c>
    </row>
    <row r="1031" spans="1:23" hidden="1" x14ac:dyDescent="0.3">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8">
        <v>197.97</v>
      </c>
      <c r="S1031" s="18"/>
      <c r="T1031" s="18"/>
      <c r="U1031" s="1">
        <v>3</v>
      </c>
      <c r="V1031" s="6">
        <v>0</v>
      </c>
      <c r="W1031" s="9">
        <v>57.411299999999997</v>
      </c>
    </row>
    <row r="1032" spans="1:23" hidden="1" x14ac:dyDescent="0.3">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8">
        <v>854.94</v>
      </c>
      <c r="S1032" s="18"/>
      <c r="T1032" s="18"/>
      <c r="U1032" s="1">
        <v>3</v>
      </c>
      <c r="V1032" s="6">
        <v>0</v>
      </c>
      <c r="W1032" s="9">
        <v>213.73500000000001</v>
      </c>
    </row>
    <row r="1033" spans="1:23" hidden="1" x14ac:dyDescent="0.3">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8">
        <v>124.11</v>
      </c>
      <c r="S1033" s="18"/>
      <c r="T1033" s="18"/>
      <c r="U1033" s="1">
        <v>9</v>
      </c>
      <c r="V1033" s="6">
        <v>0</v>
      </c>
      <c r="W1033" s="9">
        <v>52.126199999999997</v>
      </c>
    </row>
    <row r="1034" spans="1:23" hidden="1" x14ac:dyDescent="0.3">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8">
        <v>14.4</v>
      </c>
      <c r="S1034" s="18"/>
      <c r="T1034" s="18"/>
      <c r="U1034" s="1">
        <v>5</v>
      </c>
      <c r="V1034" s="6">
        <v>0</v>
      </c>
      <c r="W1034" s="9">
        <v>7.056</v>
      </c>
    </row>
    <row r="1035" spans="1:23" hidden="1" x14ac:dyDescent="0.3">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8">
        <v>15.696</v>
      </c>
      <c r="S1035" s="18"/>
      <c r="T1035" s="18"/>
      <c r="U1035" s="1">
        <v>3</v>
      </c>
      <c r="V1035" s="6">
        <v>0.2</v>
      </c>
      <c r="W1035" s="9">
        <v>5.1012000000000004</v>
      </c>
    </row>
    <row r="1036" spans="1:23" hidden="1" x14ac:dyDescent="0.3">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8">
        <v>2.6280000000000001</v>
      </c>
      <c r="S1036" s="18"/>
      <c r="T1036" s="18"/>
      <c r="U1036" s="1">
        <v>2</v>
      </c>
      <c r="V1036" s="6">
        <v>0.7</v>
      </c>
      <c r="W1036" s="9">
        <v>-1.9272</v>
      </c>
    </row>
    <row r="1037" spans="1:23" hidden="1" x14ac:dyDescent="0.3">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8">
        <v>14.427</v>
      </c>
      <c r="S1037" s="18"/>
      <c r="T1037" s="18"/>
      <c r="U1037" s="1">
        <v>3</v>
      </c>
      <c r="V1037" s="6">
        <v>0.7</v>
      </c>
      <c r="W1037" s="9">
        <v>-10.579800000000001</v>
      </c>
    </row>
    <row r="1038" spans="1:23" hidden="1" x14ac:dyDescent="0.3">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8">
        <v>86.62</v>
      </c>
      <c r="S1038" s="18"/>
      <c r="T1038" s="18"/>
      <c r="U1038" s="1">
        <v>2</v>
      </c>
      <c r="V1038" s="6">
        <v>0</v>
      </c>
      <c r="W1038" s="9">
        <v>8.6620000000000008</v>
      </c>
    </row>
    <row r="1039" spans="1:23" x14ac:dyDescent="0.3">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8">
        <v>36.624000000000002</v>
      </c>
      <c r="S1039" s="18"/>
      <c r="T1039" s="18" t="str">
        <f>IF(ABS(R1039)&gt;=1000000000, TEXT(R1039/1000000000,"0.00") &amp; "B",
 IF(ABS(R1039)&gt;=1000000, TEXT(R1039/1000000,"0.00") &amp; "M",
 IF(ABS(R1039)&gt;=1000, TEXT(R1039/1000,"0.00") &amp; "K",
 TEXT(R1039,"0"))))</f>
        <v>37</v>
      </c>
      <c r="U1039" s="1">
        <v>3</v>
      </c>
      <c r="V1039" s="6">
        <v>0.2</v>
      </c>
      <c r="W1039" s="9">
        <v>13.734</v>
      </c>
    </row>
    <row r="1040" spans="1:23" hidden="1" x14ac:dyDescent="0.3">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8">
        <v>23.968</v>
      </c>
      <c r="S1040" s="18"/>
      <c r="T1040" s="18"/>
      <c r="U1040" s="1">
        <v>7</v>
      </c>
      <c r="V1040" s="6">
        <v>0.2</v>
      </c>
      <c r="W1040" s="9">
        <v>2.6964000000000001</v>
      </c>
    </row>
    <row r="1041" spans="1:23" hidden="1" x14ac:dyDescent="0.3">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8">
        <v>28.728000000000002</v>
      </c>
      <c r="S1041" s="18"/>
      <c r="T1041" s="18"/>
      <c r="U1041" s="1">
        <v>3</v>
      </c>
      <c r="V1041" s="6">
        <v>0.2</v>
      </c>
      <c r="W1041" s="9">
        <v>1.7955000000000001</v>
      </c>
    </row>
    <row r="1042" spans="1:23" hidden="1" x14ac:dyDescent="0.3">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8">
        <v>697.16</v>
      </c>
      <c r="S1042" s="18"/>
      <c r="T1042" s="18"/>
      <c r="U1042" s="1">
        <v>4</v>
      </c>
      <c r="V1042" s="6">
        <v>0</v>
      </c>
      <c r="W1042" s="9">
        <v>146.40360000000001</v>
      </c>
    </row>
    <row r="1043" spans="1:23" hidden="1" x14ac:dyDescent="0.3">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8">
        <v>31.86</v>
      </c>
      <c r="S1043" s="18"/>
      <c r="T1043" s="18"/>
      <c r="U1043" s="1">
        <v>2</v>
      </c>
      <c r="V1043" s="6">
        <v>0</v>
      </c>
      <c r="W1043" s="9">
        <v>11.151</v>
      </c>
    </row>
    <row r="1044" spans="1:23" hidden="1" x14ac:dyDescent="0.3">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8">
        <v>722.35199999999998</v>
      </c>
      <c r="S1044" s="18"/>
      <c r="T1044" s="18"/>
      <c r="U1044" s="1">
        <v>3</v>
      </c>
      <c r="V1044" s="6">
        <v>0.2</v>
      </c>
      <c r="W1044" s="9">
        <v>90.293999999999997</v>
      </c>
    </row>
    <row r="1045" spans="1:23" hidden="1" x14ac:dyDescent="0.3">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8">
        <v>8.84</v>
      </c>
      <c r="S1045" s="18"/>
      <c r="T1045" s="18"/>
      <c r="U1045" s="1">
        <v>5</v>
      </c>
      <c r="V1045" s="6">
        <v>0.2</v>
      </c>
      <c r="W1045" s="9">
        <v>2.9834999999999998</v>
      </c>
    </row>
    <row r="1046" spans="1:23" hidden="1" x14ac:dyDescent="0.3">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8">
        <v>58.463999999999999</v>
      </c>
      <c r="S1046" s="18"/>
      <c r="T1046" s="18"/>
      <c r="U1046" s="1">
        <v>9</v>
      </c>
      <c r="V1046" s="6">
        <v>0.8</v>
      </c>
      <c r="W1046" s="9">
        <v>-146.16</v>
      </c>
    </row>
    <row r="1047" spans="1:23" hidden="1" x14ac:dyDescent="0.3">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8">
        <v>254.60400000000001</v>
      </c>
      <c r="S1047" s="18"/>
      <c r="T1047" s="18"/>
      <c r="U1047" s="1">
        <v>14</v>
      </c>
      <c r="V1047" s="6">
        <v>0.3</v>
      </c>
      <c r="W1047" s="9">
        <v>-18.186</v>
      </c>
    </row>
    <row r="1048" spans="1:23" hidden="1" x14ac:dyDescent="0.3">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8">
        <v>1363.96</v>
      </c>
      <c r="S1048" s="18"/>
      <c r="T1048" s="18"/>
      <c r="U1048" s="1">
        <v>5</v>
      </c>
      <c r="V1048" s="6">
        <v>0.2</v>
      </c>
      <c r="W1048" s="9">
        <v>85.247500000000002</v>
      </c>
    </row>
    <row r="1049" spans="1:23" hidden="1" x14ac:dyDescent="0.3">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8">
        <v>102.36</v>
      </c>
      <c r="S1049" s="18"/>
      <c r="T1049" s="18"/>
      <c r="U1049" s="1">
        <v>3</v>
      </c>
      <c r="V1049" s="6">
        <v>0.2</v>
      </c>
      <c r="W1049" s="9">
        <v>-3.8384999999999998</v>
      </c>
    </row>
    <row r="1050" spans="1:23" x14ac:dyDescent="0.3">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8">
        <v>1113.5039999999999</v>
      </c>
      <c r="S1050" s="18"/>
      <c r="T1050" s="18" t="str">
        <f t="shared" ref="T1050:T1051" si="70">IF(ABS(R1050)&gt;=1000000000, TEXT(R1050/1000000000,"0.00") &amp; "B",
 IF(ABS(R1050)&gt;=1000000, TEXT(R1050/1000000,"0.00") &amp; "M",
 IF(ABS(R1050)&gt;=1000, TEXT(R1050/1000,"0.00") &amp; "K",
 TEXT(R1050,"0"))))</f>
        <v>1.11K</v>
      </c>
      <c r="U1050" s="1">
        <v>12</v>
      </c>
      <c r="V1050" s="6">
        <v>0.2</v>
      </c>
      <c r="W1050" s="9">
        <v>125.2692</v>
      </c>
    </row>
    <row r="1051" spans="1:23" x14ac:dyDescent="0.3">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8">
        <v>99.99</v>
      </c>
      <c r="S1051" s="18"/>
      <c r="T1051" s="18" t="str">
        <f t="shared" si="70"/>
        <v>100</v>
      </c>
      <c r="U1051" s="1">
        <v>1</v>
      </c>
      <c r="V1051" s="6">
        <v>0</v>
      </c>
      <c r="W1051" s="9">
        <v>37.996200000000002</v>
      </c>
    </row>
    <row r="1052" spans="1:23" hidden="1" x14ac:dyDescent="0.3">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8">
        <v>168.464</v>
      </c>
      <c r="S1052" s="18"/>
      <c r="T1052" s="18"/>
      <c r="U1052" s="1">
        <v>2</v>
      </c>
      <c r="V1052" s="6">
        <v>0.2</v>
      </c>
      <c r="W1052" s="9">
        <v>-29.481200000000001</v>
      </c>
    </row>
    <row r="1053" spans="1:23" hidden="1" x14ac:dyDescent="0.3">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8">
        <v>6.72</v>
      </c>
      <c r="S1053" s="18"/>
      <c r="T1053" s="18"/>
      <c r="U1053" s="1">
        <v>2</v>
      </c>
      <c r="V1053" s="6">
        <v>0.2</v>
      </c>
      <c r="W1053" s="9">
        <v>2.4359999999999999</v>
      </c>
    </row>
    <row r="1054" spans="1:23" hidden="1" x14ac:dyDescent="0.3">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8">
        <v>282.88799999999998</v>
      </c>
      <c r="S1054" s="18"/>
      <c r="T1054" s="18"/>
      <c r="U1054" s="1">
        <v>9</v>
      </c>
      <c r="V1054" s="6">
        <v>0.2</v>
      </c>
      <c r="W1054" s="9">
        <v>56.577599999999997</v>
      </c>
    </row>
    <row r="1055" spans="1:23" hidden="1" x14ac:dyDescent="0.3">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8">
        <v>11.16</v>
      </c>
      <c r="S1055" s="18"/>
      <c r="T1055" s="18"/>
      <c r="U1055" s="1">
        <v>2</v>
      </c>
      <c r="V1055" s="6">
        <v>0</v>
      </c>
      <c r="W1055" s="9">
        <v>4.3524000000000003</v>
      </c>
    </row>
    <row r="1056" spans="1:23" hidden="1" x14ac:dyDescent="0.3">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8">
        <v>108.4</v>
      </c>
      <c r="S1056" s="18"/>
      <c r="T1056" s="18"/>
      <c r="U1056" s="1">
        <v>2</v>
      </c>
      <c r="V1056" s="6">
        <v>0</v>
      </c>
      <c r="W1056" s="9">
        <v>22.763999999999999</v>
      </c>
    </row>
    <row r="1057" spans="1:23" hidden="1" x14ac:dyDescent="0.3">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8">
        <v>82.343999999999994</v>
      </c>
      <c r="S1057" s="18"/>
      <c r="T1057" s="18"/>
      <c r="U1057" s="1">
        <v>3</v>
      </c>
      <c r="V1057" s="6">
        <v>0.2</v>
      </c>
      <c r="W1057" s="9">
        <v>27.7911</v>
      </c>
    </row>
    <row r="1058" spans="1:23" hidden="1" x14ac:dyDescent="0.3">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8">
        <v>9.0879999999999992</v>
      </c>
      <c r="S1058" s="18"/>
      <c r="T1058" s="18"/>
      <c r="U1058" s="1">
        <v>4</v>
      </c>
      <c r="V1058" s="6">
        <v>0.2</v>
      </c>
      <c r="W1058" s="9">
        <v>3.2944</v>
      </c>
    </row>
    <row r="1059" spans="1:23" x14ac:dyDescent="0.3">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8">
        <v>19.936</v>
      </c>
      <c r="S1059" s="18"/>
      <c r="T1059" s="18" t="str">
        <f t="shared" ref="T1059:T1060" si="71">IF(ABS(R1059)&gt;=1000000000, TEXT(R1059/1000000000,"0.00") &amp; "B",
 IF(ABS(R1059)&gt;=1000000, TEXT(R1059/1000000,"0.00") &amp; "M",
 IF(ABS(R1059)&gt;=1000, TEXT(R1059/1000,"0.00") &amp; "K",
 TEXT(R1059,"0"))))</f>
        <v>20</v>
      </c>
      <c r="U1059" s="1">
        <v>4</v>
      </c>
      <c r="V1059" s="6">
        <v>0.2</v>
      </c>
      <c r="W1059" s="9">
        <v>7.2267999999999999</v>
      </c>
    </row>
    <row r="1060" spans="1:23" x14ac:dyDescent="0.3">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8">
        <v>65.567999999999998</v>
      </c>
      <c r="S1060" s="18"/>
      <c r="T1060" s="18" t="str">
        <f t="shared" si="71"/>
        <v>66</v>
      </c>
      <c r="U1060" s="1">
        <v>2</v>
      </c>
      <c r="V1060" s="6">
        <v>0.2</v>
      </c>
      <c r="W1060" s="9">
        <v>22.948799999999999</v>
      </c>
    </row>
    <row r="1061" spans="1:23" hidden="1" x14ac:dyDescent="0.3">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8">
        <v>4.4160000000000004</v>
      </c>
      <c r="S1061" s="18"/>
      <c r="T1061" s="18"/>
      <c r="U1061" s="1">
        <v>3</v>
      </c>
      <c r="V1061" s="6">
        <v>0.2</v>
      </c>
      <c r="W1061" s="9">
        <v>1.6008</v>
      </c>
    </row>
    <row r="1062" spans="1:23" hidden="1" x14ac:dyDescent="0.3">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8">
        <v>107.77200000000001</v>
      </c>
      <c r="S1062" s="18"/>
      <c r="T1062" s="18"/>
      <c r="U1062" s="1">
        <v>2</v>
      </c>
      <c r="V1062" s="6">
        <v>0.3</v>
      </c>
      <c r="W1062" s="9">
        <v>-29.252400000000002</v>
      </c>
    </row>
    <row r="1063" spans="1:23" hidden="1" x14ac:dyDescent="0.3">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8">
        <v>45.216000000000001</v>
      </c>
      <c r="S1063" s="18"/>
      <c r="T1063" s="18"/>
      <c r="U1063" s="1">
        <v>3</v>
      </c>
      <c r="V1063" s="6">
        <v>0.2</v>
      </c>
      <c r="W1063" s="9">
        <v>4.5216000000000003</v>
      </c>
    </row>
    <row r="1064" spans="1:23" hidden="1" x14ac:dyDescent="0.3">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8">
        <v>10.416</v>
      </c>
      <c r="S1064" s="18"/>
      <c r="T1064" s="18"/>
      <c r="U1064" s="1">
        <v>7</v>
      </c>
      <c r="V1064" s="6">
        <v>0.2</v>
      </c>
      <c r="W1064" s="9">
        <v>-2.2134</v>
      </c>
    </row>
    <row r="1065" spans="1:23" hidden="1" x14ac:dyDescent="0.3">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8">
        <v>7.8719999999999999</v>
      </c>
      <c r="S1065" s="18"/>
      <c r="T1065" s="18"/>
      <c r="U1065" s="1">
        <v>3</v>
      </c>
      <c r="V1065" s="6">
        <v>0.2</v>
      </c>
      <c r="W1065" s="9">
        <v>1.2791999999999999</v>
      </c>
    </row>
    <row r="1066" spans="1:23" hidden="1" x14ac:dyDescent="0.3">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8">
        <v>118.782</v>
      </c>
      <c r="S1066" s="18"/>
      <c r="T1066" s="18"/>
      <c r="U1066" s="1">
        <v>3</v>
      </c>
      <c r="V1066" s="6">
        <v>0.4</v>
      </c>
      <c r="W1066" s="9">
        <v>-27.715800000000002</v>
      </c>
    </row>
    <row r="1067" spans="1:23" hidden="1" x14ac:dyDescent="0.3">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8">
        <v>1.448</v>
      </c>
      <c r="S1067" s="18"/>
      <c r="T1067" s="18"/>
      <c r="U1067" s="1">
        <v>1</v>
      </c>
      <c r="V1067" s="6">
        <v>0.2</v>
      </c>
      <c r="W1067" s="9">
        <v>0.23530000000000001</v>
      </c>
    </row>
    <row r="1068" spans="1:23" hidden="1" x14ac:dyDescent="0.3">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8">
        <v>55.47</v>
      </c>
      <c r="S1068" s="18"/>
      <c r="T1068" s="18"/>
      <c r="U1068" s="1">
        <v>5</v>
      </c>
      <c r="V1068" s="6">
        <v>0.7</v>
      </c>
      <c r="W1068" s="9">
        <v>-46.225000000000001</v>
      </c>
    </row>
    <row r="1069" spans="1:23" x14ac:dyDescent="0.3">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8">
        <v>194.84800000000001</v>
      </c>
      <c r="S1069" s="18"/>
      <c r="T1069" s="18" t="str">
        <f>IF(ABS(R1069)&gt;=1000000000, TEXT(R1069/1000000000,"0.00") &amp; "B",
 IF(ABS(R1069)&gt;=1000000, TEXT(R1069/1000000,"0.00") &amp; "M",
 IF(ABS(R1069)&gt;=1000, TEXT(R1069/1000,"0.00") &amp; "K",
 TEXT(R1069,"0"))))</f>
        <v>195</v>
      </c>
      <c r="U1069" s="1">
        <v>4</v>
      </c>
      <c r="V1069" s="6">
        <v>0.2</v>
      </c>
      <c r="W1069" s="9">
        <v>12.178000000000001</v>
      </c>
    </row>
    <row r="1070" spans="1:23" hidden="1" x14ac:dyDescent="0.3">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8">
        <v>1.744</v>
      </c>
      <c r="S1070" s="18"/>
      <c r="T1070" s="18"/>
      <c r="U1070" s="1">
        <v>1</v>
      </c>
      <c r="V1070" s="6">
        <v>0.2</v>
      </c>
      <c r="W1070" s="9">
        <v>-0.3488</v>
      </c>
    </row>
    <row r="1071" spans="1:23" hidden="1" x14ac:dyDescent="0.3">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8">
        <v>25.175999999999998</v>
      </c>
      <c r="S1071" s="18"/>
      <c r="T1071" s="18"/>
      <c r="U1071" s="1">
        <v>4</v>
      </c>
      <c r="V1071" s="6">
        <v>0.7</v>
      </c>
      <c r="W1071" s="9">
        <v>-18.462399999999999</v>
      </c>
    </row>
    <row r="1072" spans="1:23" x14ac:dyDescent="0.3">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8">
        <v>19.46</v>
      </c>
      <c r="S1072" s="18"/>
      <c r="T1072" s="18" t="str">
        <f t="shared" ref="T1072:T1073" si="72">IF(ABS(R1072)&gt;=1000000000, TEXT(R1072/1000000000,"0.00") &amp; "B",
 IF(ABS(R1072)&gt;=1000000, TEXT(R1072/1000000,"0.00") &amp; "M",
 IF(ABS(R1072)&gt;=1000, TEXT(R1072/1000,"0.00") &amp; "K",
 TEXT(R1072,"0"))))</f>
        <v>19</v>
      </c>
      <c r="U1072" s="1">
        <v>7</v>
      </c>
      <c r="V1072" s="6">
        <v>0</v>
      </c>
      <c r="W1072" s="9">
        <v>5.0595999999999997</v>
      </c>
    </row>
    <row r="1073" spans="1:23" x14ac:dyDescent="0.3">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8">
        <v>29.472000000000001</v>
      </c>
      <c r="S1073" s="18"/>
      <c r="T1073" s="18" t="str">
        <f t="shared" si="72"/>
        <v>29</v>
      </c>
      <c r="U1073" s="1">
        <v>3</v>
      </c>
      <c r="V1073" s="6">
        <v>0.2</v>
      </c>
      <c r="W1073" s="9">
        <v>9.9467999999999996</v>
      </c>
    </row>
    <row r="1074" spans="1:23" hidden="1" x14ac:dyDescent="0.3">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8">
        <v>8.64</v>
      </c>
      <c r="S1074" s="18"/>
      <c r="T1074" s="18"/>
      <c r="U1074" s="1">
        <v>2</v>
      </c>
      <c r="V1074" s="6">
        <v>0.2</v>
      </c>
      <c r="W1074" s="9">
        <v>3.024</v>
      </c>
    </row>
    <row r="1075" spans="1:23" x14ac:dyDescent="0.3">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8">
        <v>6.27</v>
      </c>
      <c r="S1075" s="18"/>
      <c r="T1075" s="18" t="str">
        <f t="shared" ref="T1075:T1077" si="73">IF(ABS(R1075)&gt;=1000000000, TEXT(R1075/1000000000,"0.00") &amp; "B",
 IF(ABS(R1075)&gt;=1000000, TEXT(R1075/1000000,"0.00") &amp; "M",
 IF(ABS(R1075)&gt;=1000, TEXT(R1075/1000,"0.00") &amp; "K",
 TEXT(R1075,"0"))))</f>
        <v>6</v>
      </c>
      <c r="U1075" s="1">
        <v>5</v>
      </c>
      <c r="V1075" s="6">
        <v>0.7</v>
      </c>
      <c r="W1075" s="9">
        <v>-4.5979999999999999</v>
      </c>
    </row>
    <row r="1076" spans="1:23" x14ac:dyDescent="0.3">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8">
        <v>4.3680000000000003</v>
      </c>
      <c r="S1076" s="18"/>
      <c r="T1076" s="18" t="str">
        <f t="shared" si="73"/>
        <v>4</v>
      </c>
      <c r="U1076" s="1">
        <v>7</v>
      </c>
      <c r="V1076" s="6">
        <v>0.7</v>
      </c>
      <c r="W1076" s="9">
        <v>-3.3488000000000002</v>
      </c>
    </row>
    <row r="1077" spans="1:23" x14ac:dyDescent="0.3">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8">
        <v>31.984000000000002</v>
      </c>
      <c r="S1077" s="18"/>
      <c r="T1077" s="18" t="str">
        <f t="shared" si="73"/>
        <v>32</v>
      </c>
      <c r="U1077" s="1">
        <v>2</v>
      </c>
      <c r="V1077" s="6">
        <v>0.2</v>
      </c>
      <c r="W1077" s="9">
        <v>1.9990000000000001</v>
      </c>
    </row>
    <row r="1078" spans="1:23" hidden="1" x14ac:dyDescent="0.3">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8">
        <v>40.880000000000003</v>
      </c>
      <c r="S1078" s="18"/>
      <c r="T1078" s="18"/>
      <c r="U1078" s="1">
        <v>7</v>
      </c>
      <c r="V1078" s="6">
        <v>0</v>
      </c>
      <c r="W1078" s="9">
        <v>10.6288</v>
      </c>
    </row>
    <row r="1079" spans="1:23" x14ac:dyDescent="0.3">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8">
        <v>119.96</v>
      </c>
      <c r="S1079" s="18"/>
      <c r="T1079" s="18" t="str">
        <f t="shared" ref="T1079:T1081" si="74">IF(ABS(R1079)&gt;=1000000000, TEXT(R1079/1000000000,"0.00") &amp; "B",
 IF(ABS(R1079)&gt;=1000000, TEXT(R1079/1000000,"0.00") &amp; "M",
 IF(ABS(R1079)&gt;=1000, TEXT(R1079/1000,"0.00") &amp; "K",
 TEXT(R1079,"0"))))</f>
        <v>120</v>
      </c>
      <c r="U1079" s="1">
        <v>2</v>
      </c>
      <c r="V1079" s="6">
        <v>0</v>
      </c>
      <c r="W1079" s="9">
        <v>33.588799999999999</v>
      </c>
    </row>
    <row r="1080" spans="1:23" x14ac:dyDescent="0.3">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8">
        <v>31.44</v>
      </c>
      <c r="S1080" s="18"/>
      <c r="T1080" s="18" t="str">
        <f t="shared" si="74"/>
        <v>31</v>
      </c>
      <c r="U1080" s="1">
        <v>3</v>
      </c>
      <c r="V1080" s="6">
        <v>0</v>
      </c>
      <c r="W1080" s="9">
        <v>8.4887999999999995</v>
      </c>
    </row>
    <row r="1081" spans="1:23" x14ac:dyDescent="0.3">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8">
        <v>6.88</v>
      </c>
      <c r="S1081" s="18"/>
      <c r="T1081" s="18" t="str">
        <f t="shared" si="74"/>
        <v>7</v>
      </c>
      <c r="U1081" s="1">
        <v>1</v>
      </c>
      <c r="V1081" s="6">
        <v>0.2</v>
      </c>
      <c r="W1081" s="9">
        <v>2.3220000000000001</v>
      </c>
    </row>
    <row r="1082" spans="1:23" hidden="1" x14ac:dyDescent="0.3">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8">
        <v>19.920000000000002</v>
      </c>
      <c r="S1082" s="18"/>
      <c r="T1082" s="18"/>
      <c r="U1082" s="1">
        <v>4</v>
      </c>
      <c r="V1082" s="6">
        <v>0</v>
      </c>
      <c r="W1082" s="9">
        <v>9.3623999999999992</v>
      </c>
    </row>
    <row r="1083" spans="1:23" hidden="1" x14ac:dyDescent="0.3">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8">
        <v>1106.9100000000001</v>
      </c>
      <c r="S1083" s="18"/>
      <c r="T1083" s="18"/>
      <c r="U1083" s="1">
        <v>9</v>
      </c>
      <c r="V1083" s="6">
        <v>0</v>
      </c>
      <c r="W1083" s="9">
        <v>121.76009999999999</v>
      </c>
    </row>
    <row r="1084" spans="1:23" hidden="1" x14ac:dyDescent="0.3">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8">
        <v>836.59199999999998</v>
      </c>
      <c r="S1084" s="18"/>
      <c r="T1084" s="18"/>
      <c r="U1084" s="1">
        <v>8</v>
      </c>
      <c r="V1084" s="6">
        <v>0.4</v>
      </c>
      <c r="W1084" s="9">
        <v>-264.92079999999999</v>
      </c>
    </row>
    <row r="1085" spans="1:23" hidden="1" x14ac:dyDescent="0.3">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8">
        <v>26.38</v>
      </c>
      <c r="S1085" s="18"/>
      <c r="T1085" s="18"/>
      <c r="U1085" s="1">
        <v>1</v>
      </c>
      <c r="V1085" s="6">
        <v>0</v>
      </c>
      <c r="W1085" s="9">
        <v>12.1348</v>
      </c>
    </row>
    <row r="1086" spans="1:23" hidden="1" x14ac:dyDescent="0.3">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8">
        <v>362.92</v>
      </c>
      <c r="S1086" s="18"/>
      <c r="T1086" s="18"/>
      <c r="U1086" s="1">
        <v>2</v>
      </c>
      <c r="V1086" s="6">
        <v>0</v>
      </c>
      <c r="W1086" s="9">
        <v>105.24679999999999</v>
      </c>
    </row>
    <row r="1087" spans="1:23" hidden="1" x14ac:dyDescent="0.3">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8">
        <v>4899.93</v>
      </c>
      <c r="S1087" s="18"/>
      <c r="T1087" s="18"/>
      <c r="U1087" s="1">
        <v>7</v>
      </c>
      <c r="V1087" s="6">
        <v>0</v>
      </c>
      <c r="W1087" s="9">
        <v>2400.9657000000002</v>
      </c>
    </row>
    <row r="1088" spans="1:23" hidden="1" x14ac:dyDescent="0.3">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8">
        <v>6.48</v>
      </c>
      <c r="S1088" s="18"/>
      <c r="T1088" s="18"/>
      <c r="U1088" s="1">
        <v>1</v>
      </c>
      <c r="V1088" s="6">
        <v>0</v>
      </c>
      <c r="W1088" s="9">
        <v>3.1103999999999998</v>
      </c>
    </row>
    <row r="1089" spans="1:23" x14ac:dyDescent="0.3">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8">
        <v>71.975999999999999</v>
      </c>
      <c r="S1089" s="18"/>
      <c r="T1089" s="18" t="str">
        <f t="shared" ref="T1089:T1090" si="75">IF(ABS(R1089)&gt;=1000000000, TEXT(R1089/1000000000,"0.00") &amp; "B",
 IF(ABS(R1089)&gt;=1000000, TEXT(R1089/1000000,"0.00") &amp; "M",
 IF(ABS(R1089)&gt;=1000, TEXT(R1089/1000,"0.00") &amp; "K",
 TEXT(R1089,"0"))))</f>
        <v>72</v>
      </c>
      <c r="U1089" s="1">
        <v>3</v>
      </c>
      <c r="V1089" s="6">
        <v>0.2</v>
      </c>
      <c r="W1089" s="9">
        <v>7.1976000000000004</v>
      </c>
    </row>
    <row r="1090" spans="1:23" x14ac:dyDescent="0.3">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8">
        <v>3.15</v>
      </c>
      <c r="S1090" s="18"/>
      <c r="T1090" s="18" t="str">
        <f t="shared" si="75"/>
        <v>3</v>
      </c>
      <c r="U1090" s="1">
        <v>1</v>
      </c>
      <c r="V1090" s="6">
        <v>0</v>
      </c>
      <c r="W1090" s="9">
        <v>1.512</v>
      </c>
    </row>
    <row r="1091" spans="1:23" hidden="1" x14ac:dyDescent="0.3">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8">
        <v>31.984000000000002</v>
      </c>
      <c r="S1091" s="18"/>
      <c r="T1091" s="18"/>
      <c r="U1091" s="1">
        <v>2</v>
      </c>
      <c r="V1091" s="6">
        <v>0.2</v>
      </c>
      <c r="W1091" s="9">
        <v>1.9990000000000001</v>
      </c>
    </row>
    <row r="1092" spans="1:23" hidden="1" x14ac:dyDescent="0.3">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8">
        <v>71.983999999999995</v>
      </c>
      <c r="S1092" s="18"/>
      <c r="T1092" s="18"/>
      <c r="U1092" s="1">
        <v>2</v>
      </c>
      <c r="V1092" s="6">
        <v>0.2</v>
      </c>
      <c r="W1092" s="9">
        <v>25.194400000000002</v>
      </c>
    </row>
    <row r="1093" spans="1:23" x14ac:dyDescent="0.3">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8">
        <v>120.15</v>
      </c>
      <c r="S1093" s="18"/>
      <c r="T1093" s="18" t="str">
        <f t="shared" ref="T1093:T1094" si="76">IF(ABS(R1093)&gt;=1000000000, TEXT(R1093/1000000000,"0.00") &amp; "B",
 IF(ABS(R1093)&gt;=1000000, TEXT(R1093/1000000,"0.00") &amp; "M",
 IF(ABS(R1093)&gt;=1000, TEXT(R1093/1000,"0.00") &amp; "K",
 TEXT(R1093,"0"))))</f>
        <v>120</v>
      </c>
      <c r="U1093" s="1">
        <v>9</v>
      </c>
      <c r="V1093" s="6">
        <v>0</v>
      </c>
      <c r="W1093" s="9">
        <v>33.642000000000003</v>
      </c>
    </row>
    <row r="1094" spans="1:23" x14ac:dyDescent="0.3">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8">
        <v>219.184</v>
      </c>
      <c r="S1094" s="18"/>
      <c r="T1094" s="18" t="str">
        <f t="shared" si="76"/>
        <v>219</v>
      </c>
      <c r="U1094" s="1">
        <v>2</v>
      </c>
      <c r="V1094" s="6">
        <v>0.2</v>
      </c>
      <c r="W1094" s="9">
        <v>19.178599999999999</v>
      </c>
    </row>
    <row r="1095" spans="1:23" hidden="1" x14ac:dyDescent="0.3">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8">
        <v>28.9</v>
      </c>
      <c r="S1095" s="18"/>
      <c r="T1095" s="18"/>
      <c r="U1095" s="1">
        <v>5</v>
      </c>
      <c r="V1095" s="6">
        <v>0</v>
      </c>
      <c r="W1095" s="9">
        <v>14.161</v>
      </c>
    </row>
    <row r="1096" spans="1:23" hidden="1" x14ac:dyDescent="0.3">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8">
        <v>355.96</v>
      </c>
      <c r="S1096" s="18"/>
      <c r="T1096" s="18"/>
      <c r="U1096" s="1">
        <v>2</v>
      </c>
      <c r="V1096" s="6">
        <v>0</v>
      </c>
      <c r="W1096" s="9">
        <v>103.22839999999999</v>
      </c>
    </row>
    <row r="1097" spans="1:23" hidden="1" x14ac:dyDescent="0.3">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8">
        <v>348.20800000000003</v>
      </c>
      <c r="S1097" s="18"/>
      <c r="T1097" s="18"/>
      <c r="U1097" s="1">
        <v>7</v>
      </c>
      <c r="V1097" s="6">
        <v>0.2</v>
      </c>
      <c r="W1097" s="9">
        <v>30.4682</v>
      </c>
    </row>
    <row r="1098" spans="1:23" hidden="1" x14ac:dyDescent="0.3">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8">
        <v>35.783999999999999</v>
      </c>
      <c r="S1098" s="18"/>
      <c r="T1098" s="18"/>
      <c r="U1098" s="1">
        <v>7</v>
      </c>
      <c r="V1098" s="6">
        <v>0.7</v>
      </c>
      <c r="W1098" s="9">
        <v>-28.627199999999998</v>
      </c>
    </row>
    <row r="1099" spans="1:23" x14ac:dyDescent="0.3">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8">
        <v>447.84</v>
      </c>
      <c r="S1099" s="18"/>
      <c r="T1099" s="18" t="str">
        <f t="shared" ref="T1099:T1103" si="77">IF(ABS(R1099)&gt;=1000000000, TEXT(R1099/1000000000,"0.00") &amp; "B",
 IF(ABS(R1099)&gt;=1000000, TEXT(R1099/1000000,"0.00") &amp; "M",
 IF(ABS(R1099)&gt;=1000, TEXT(R1099/1000,"0.00") &amp; "K",
 TEXT(R1099,"0"))))</f>
        <v>448</v>
      </c>
      <c r="U1099" s="1">
        <v>5</v>
      </c>
      <c r="V1099" s="6">
        <v>0.2</v>
      </c>
      <c r="W1099" s="9">
        <v>11.196</v>
      </c>
    </row>
    <row r="1100" spans="1:23" x14ac:dyDescent="0.3">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8">
        <v>7.04</v>
      </c>
      <c r="S1100" s="18"/>
      <c r="T1100" s="18" t="str">
        <f t="shared" si="77"/>
        <v>7</v>
      </c>
      <c r="U1100" s="1">
        <v>4</v>
      </c>
      <c r="V1100" s="6">
        <v>0</v>
      </c>
      <c r="W1100" s="9">
        <v>2.0415999999999999</v>
      </c>
    </row>
    <row r="1101" spans="1:23" x14ac:dyDescent="0.3">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8">
        <v>8.73</v>
      </c>
      <c r="S1101" s="18"/>
      <c r="T1101" s="18" t="str">
        <f t="shared" si="77"/>
        <v>9</v>
      </c>
      <c r="U1101" s="1">
        <v>3</v>
      </c>
      <c r="V1101" s="6">
        <v>0</v>
      </c>
      <c r="W1101" s="9">
        <v>4.1031000000000004</v>
      </c>
    </row>
    <row r="1102" spans="1:23" x14ac:dyDescent="0.3">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8">
        <v>29.29</v>
      </c>
      <c r="S1102" s="18"/>
      <c r="T1102" s="18" t="str">
        <f t="shared" si="77"/>
        <v>29</v>
      </c>
      <c r="U1102" s="1">
        <v>1</v>
      </c>
      <c r="V1102" s="6">
        <v>0</v>
      </c>
      <c r="W1102" s="9">
        <v>9.6656999999999993</v>
      </c>
    </row>
    <row r="1103" spans="1:23" x14ac:dyDescent="0.3">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8">
        <v>8.64</v>
      </c>
      <c r="S1103" s="18"/>
      <c r="T1103" s="18" t="str">
        <f t="shared" si="77"/>
        <v>9</v>
      </c>
      <c r="U1103" s="1">
        <v>3</v>
      </c>
      <c r="V1103" s="6">
        <v>0</v>
      </c>
      <c r="W1103" s="9">
        <v>2.5055999999999998</v>
      </c>
    </row>
    <row r="1104" spans="1:23" hidden="1" x14ac:dyDescent="0.3">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8">
        <v>2.694</v>
      </c>
      <c r="S1104" s="18"/>
      <c r="T1104" s="18"/>
      <c r="U1104" s="1">
        <v>3</v>
      </c>
      <c r="V1104" s="6">
        <v>0.8</v>
      </c>
      <c r="W1104" s="9">
        <v>-4.7145000000000001</v>
      </c>
    </row>
    <row r="1105" spans="1:23" hidden="1" x14ac:dyDescent="0.3">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8">
        <v>2.9340000000000002</v>
      </c>
      <c r="S1105" s="18"/>
      <c r="T1105" s="18"/>
      <c r="U1105" s="1">
        <v>3</v>
      </c>
      <c r="V1105" s="6">
        <v>0.8</v>
      </c>
      <c r="W1105" s="9">
        <v>-4.9878</v>
      </c>
    </row>
    <row r="1106" spans="1:23" x14ac:dyDescent="0.3">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8">
        <v>22.92</v>
      </c>
      <c r="S1106" s="18"/>
      <c r="T1106" s="18" t="str">
        <f>IF(ABS(R1106)&gt;=1000000000, TEXT(R1106/1000000000,"0.00") &amp; "B",
 IF(ABS(R1106)&gt;=1000000, TEXT(R1106/1000000,"0.00") &amp; "M",
 IF(ABS(R1106)&gt;=1000, TEXT(R1106/1000,"0.00") &amp; "K",
 TEXT(R1106,"0"))))</f>
        <v>23</v>
      </c>
      <c r="U1106" s="1">
        <v>3</v>
      </c>
      <c r="V1106" s="6">
        <v>0</v>
      </c>
      <c r="W1106" s="9">
        <v>11.2308</v>
      </c>
    </row>
    <row r="1107" spans="1:23" hidden="1" x14ac:dyDescent="0.3">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8">
        <v>100.70399999999999</v>
      </c>
      <c r="S1107" s="18"/>
      <c r="T1107" s="18"/>
      <c r="U1107" s="1">
        <v>6</v>
      </c>
      <c r="V1107" s="6">
        <v>0.2</v>
      </c>
      <c r="W1107" s="9">
        <v>-16.3644</v>
      </c>
    </row>
    <row r="1108" spans="1:23" hidden="1" x14ac:dyDescent="0.3">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8">
        <v>2.3279999999999998</v>
      </c>
      <c r="S1108" s="18"/>
      <c r="T1108" s="18"/>
      <c r="U1108" s="1">
        <v>2</v>
      </c>
      <c r="V1108" s="6">
        <v>0.6</v>
      </c>
      <c r="W1108" s="9">
        <v>-0.75660000000000005</v>
      </c>
    </row>
    <row r="1109" spans="1:23" hidden="1" x14ac:dyDescent="0.3">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8">
        <v>10.78</v>
      </c>
      <c r="S1109" s="18"/>
      <c r="T1109" s="18"/>
      <c r="U1109" s="1">
        <v>5</v>
      </c>
      <c r="V1109" s="6">
        <v>0.8</v>
      </c>
      <c r="W1109" s="9">
        <v>-17.248000000000001</v>
      </c>
    </row>
    <row r="1110" spans="1:23" hidden="1" x14ac:dyDescent="0.3">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8">
        <v>58.368000000000002</v>
      </c>
      <c r="S1110" s="18"/>
      <c r="T1110" s="18"/>
      <c r="U1110" s="1">
        <v>12</v>
      </c>
      <c r="V1110" s="6">
        <v>0.2</v>
      </c>
      <c r="W1110" s="9">
        <v>21.888000000000002</v>
      </c>
    </row>
    <row r="1111" spans="1:23" hidden="1" x14ac:dyDescent="0.3">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8">
        <v>40.968000000000004</v>
      </c>
      <c r="S1111" s="18"/>
      <c r="T1111" s="18"/>
      <c r="U1111" s="1">
        <v>3</v>
      </c>
      <c r="V1111" s="6">
        <v>0.2</v>
      </c>
      <c r="W1111" s="9">
        <v>13.826700000000001</v>
      </c>
    </row>
    <row r="1112" spans="1:23" hidden="1" x14ac:dyDescent="0.3">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8">
        <v>71.959999999999994</v>
      </c>
      <c r="S1112" s="18"/>
      <c r="T1112" s="18"/>
      <c r="U1112" s="1">
        <v>5</v>
      </c>
      <c r="V1112" s="6">
        <v>0.2</v>
      </c>
      <c r="W1112" s="9">
        <v>25.186</v>
      </c>
    </row>
    <row r="1113" spans="1:23" hidden="1" x14ac:dyDescent="0.3">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8">
        <v>10.368</v>
      </c>
      <c r="S1113" s="18"/>
      <c r="T1113" s="18"/>
      <c r="U1113" s="1">
        <v>2</v>
      </c>
      <c r="V1113" s="6">
        <v>0.2</v>
      </c>
      <c r="W1113" s="9">
        <v>3.6288</v>
      </c>
    </row>
    <row r="1114" spans="1:23" hidden="1" x14ac:dyDescent="0.3">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8">
        <v>1.1919999999999999</v>
      </c>
      <c r="S1114" s="18"/>
      <c r="T1114" s="18"/>
      <c r="U1114" s="1">
        <v>2</v>
      </c>
      <c r="V1114" s="6">
        <v>0.8</v>
      </c>
      <c r="W1114" s="9">
        <v>-2.0264000000000002</v>
      </c>
    </row>
    <row r="1115" spans="1:23" x14ac:dyDescent="0.3">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8">
        <v>46.671999999999997</v>
      </c>
      <c r="S1115" s="18"/>
      <c r="T1115" s="18" t="str">
        <f t="shared" ref="T1115:T1118" si="78">IF(ABS(R1115)&gt;=1000000000, TEXT(R1115/1000000000,"0.00") &amp; "B",
 IF(ABS(R1115)&gt;=1000000, TEXT(R1115/1000000,"0.00") &amp; "M",
 IF(ABS(R1115)&gt;=1000, TEXT(R1115/1000,"0.00") &amp; "K",
 TEXT(R1115,"0"))))</f>
        <v>47</v>
      </c>
      <c r="U1115" s="1">
        <v>2</v>
      </c>
      <c r="V1115" s="6">
        <v>0.2</v>
      </c>
      <c r="W1115" s="9">
        <v>16.3352</v>
      </c>
    </row>
    <row r="1116" spans="1:23" x14ac:dyDescent="0.3">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8">
        <v>119.833</v>
      </c>
      <c r="S1116" s="18"/>
      <c r="T1116" s="18" t="str">
        <f t="shared" si="78"/>
        <v>120</v>
      </c>
      <c r="U1116" s="1">
        <v>1</v>
      </c>
      <c r="V1116" s="6">
        <v>0.15</v>
      </c>
      <c r="W1116" s="9">
        <v>-12.6882</v>
      </c>
    </row>
    <row r="1117" spans="1:23" x14ac:dyDescent="0.3">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8">
        <v>119.98</v>
      </c>
      <c r="S1117" s="18"/>
      <c r="T1117" s="18" t="str">
        <f t="shared" si="78"/>
        <v>120</v>
      </c>
      <c r="U1117" s="1">
        <v>2</v>
      </c>
      <c r="V1117" s="6">
        <v>0</v>
      </c>
      <c r="W1117" s="9">
        <v>57.590400000000002</v>
      </c>
    </row>
    <row r="1118" spans="1:23" x14ac:dyDescent="0.3">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8">
        <v>6.3</v>
      </c>
      <c r="S1118" s="18"/>
      <c r="T1118" s="18" t="str">
        <f t="shared" si="78"/>
        <v>6</v>
      </c>
      <c r="U1118" s="1">
        <v>2</v>
      </c>
      <c r="V1118" s="6">
        <v>0</v>
      </c>
      <c r="W1118" s="9">
        <v>3.024</v>
      </c>
    </row>
    <row r="1119" spans="1:23" hidden="1" x14ac:dyDescent="0.3">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8">
        <v>279.89999999999998</v>
      </c>
      <c r="S1119" s="18"/>
      <c r="T1119" s="18"/>
      <c r="U1119" s="1">
        <v>5</v>
      </c>
      <c r="V1119" s="6">
        <v>0</v>
      </c>
      <c r="W1119" s="9">
        <v>137.15100000000001</v>
      </c>
    </row>
    <row r="1120" spans="1:23" hidden="1" x14ac:dyDescent="0.3">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8">
        <v>619.95000000000005</v>
      </c>
      <c r="S1120" s="18"/>
      <c r="T1120" s="18"/>
      <c r="U1120" s="1">
        <v>5</v>
      </c>
      <c r="V1120" s="6">
        <v>0</v>
      </c>
      <c r="W1120" s="9">
        <v>111.59099999999999</v>
      </c>
    </row>
    <row r="1121" spans="1:23" hidden="1" x14ac:dyDescent="0.3">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8">
        <v>4.3600000000000003</v>
      </c>
      <c r="S1121" s="18"/>
      <c r="T1121" s="18"/>
      <c r="U1121" s="1">
        <v>2</v>
      </c>
      <c r="V1121" s="6">
        <v>0</v>
      </c>
      <c r="W1121" s="9">
        <v>2.0491999999999999</v>
      </c>
    </row>
    <row r="1122" spans="1:23" hidden="1" x14ac:dyDescent="0.3">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8">
        <v>15.28</v>
      </c>
      <c r="S1122" s="18"/>
      <c r="T1122" s="18"/>
      <c r="U1122" s="1">
        <v>2</v>
      </c>
      <c r="V1122" s="6">
        <v>0</v>
      </c>
      <c r="W1122" s="9">
        <v>7.4871999999999996</v>
      </c>
    </row>
    <row r="1123" spans="1:23" hidden="1" x14ac:dyDescent="0.3">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8">
        <v>699.93</v>
      </c>
      <c r="S1123" s="18"/>
      <c r="T1123" s="18"/>
      <c r="U1123" s="1">
        <v>7</v>
      </c>
      <c r="V1123" s="6">
        <v>0</v>
      </c>
      <c r="W1123" s="9">
        <v>181.98179999999999</v>
      </c>
    </row>
    <row r="1124" spans="1:23" hidden="1" x14ac:dyDescent="0.3">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8">
        <v>22.96</v>
      </c>
      <c r="S1124" s="18"/>
      <c r="T1124" s="18"/>
      <c r="U1124" s="1">
        <v>7</v>
      </c>
      <c r="V1124" s="6">
        <v>0</v>
      </c>
      <c r="W1124" s="9">
        <v>6.6584000000000003</v>
      </c>
    </row>
    <row r="1125" spans="1:23" hidden="1" x14ac:dyDescent="0.3">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8">
        <v>38.6</v>
      </c>
      <c r="S1125" s="18"/>
      <c r="T1125" s="18"/>
      <c r="U1125" s="1">
        <v>4</v>
      </c>
      <c r="V1125" s="6">
        <v>0</v>
      </c>
      <c r="W1125" s="9">
        <v>11.58</v>
      </c>
    </row>
    <row r="1126" spans="1:23" hidden="1" x14ac:dyDescent="0.3">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8">
        <v>6.63</v>
      </c>
      <c r="S1126" s="18"/>
      <c r="T1126" s="18"/>
      <c r="U1126" s="1">
        <v>3</v>
      </c>
      <c r="V1126" s="6">
        <v>0</v>
      </c>
      <c r="W1126" s="9">
        <v>1.7901</v>
      </c>
    </row>
    <row r="1127" spans="1:23" hidden="1" x14ac:dyDescent="0.3">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8">
        <v>23.34</v>
      </c>
      <c r="S1127" s="18"/>
      <c r="T1127" s="18"/>
      <c r="U1127" s="1">
        <v>3</v>
      </c>
      <c r="V1127" s="6">
        <v>0</v>
      </c>
      <c r="W1127" s="9">
        <v>10.969799999999999</v>
      </c>
    </row>
    <row r="1128" spans="1:23" hidden="1" x14ac:dyDescent="0.3">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8">
        <v>1067.94</v>
      </c>
      <c r="S1128" s="18"/>
      <c r="T1128" s="18"/>
      <c r="U1128" s="1">
        <v>3</v>
      </c>
      <c r="V1128" s="6">
        <v>0</v>
      </c>
      <c r="W1128" s="9">
        <v>224.26740000000001</v>
      </c>
    </row>
    <row r="1129" spans="1:23" hidden="1" x14ac:dyDescent="0.3">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8">
        <v>10.16</v>
      </c>
      <c r="S1129" s="18"/>
      <c r="T1129" s="18"/>
      <c r="U1129" s="1">
        <v>1</v>
      </c>
      <c r="V1129" s="6">
        <v>0</v>
      </c>
      <c r="W1129" s="9">
        <v>2.6415999999999999</v>
      </c>
    </row>
    <row r="1130" spans="1:23" hidden="1" x14ac:dyDescent="0.3">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8">
        <v>101.88</v>
      </c>
      <c r="S1130" s="18"/>
      <c r="T1130" s="18"/>
      <c r="U1130" s="1">
        <v>6</v>
      </c>
      <c r="V1130" s="6">
        <v>0</v>
      </c>
      <c r="W1130" s="9">
        <v>50.94</v>
      </c>
    </row>
    <row r="1131" spans="1:23" hidden="1" x14ac:dyDescent="0.3">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8">
        <v>343.92</v>
      </c>
      <c r="S1131" s="18"/>
      <c r="T1131" s="18"/>
      <c r="U1131" s="1">
        <v>4</v>
      </c>
      <c r="V1131" s="6">
        <v>0</v>
      </c>
      <c r="W1131" s="9">
        <v>75.662400000000005</v>
      </c>
    </row>
    <row r="1132" spans="1:23" hidden="1" x14ac:dyDescent="0.3">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8">
        <v>40.99</v>
      </c>
      <c r="S1132" s="18"/>
      <c r="T1132" s="18"/>
      <c r="U1132" s="1">
        <v>1</v>
      </c>
      <c r="V1132" s="6">
        <v>0</v>
      </c>
      <c r="W1132" s="9">
        <v>20.085100000000001</v>
      </c>
    </row>
    <row r="1133" spans="1:23" hidden="1" x14ac:dyDescent="0.3">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8">
        <v>63.9</v>
      </c>
      <c r="S1133" s="18"/>
      <c r="T1133" s="18"/>
      <c r="U1133" s="1">
        <v>5</v>
      </c>
      <c r="V1133" s="6">
        <v>0</v>
      </c>
      <c r="W1133" s="9">
        <v>28.754999999999999</v>
      </c>
    </row>
    <row r="1134" spans="1:23" x14ac:dyDescent="0.3">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8">
        <v>19.440000000000001</v>
      </c>
      <c r="S1134" s="18"/>
      <c r="T1134" s="18" t="str">
        <f>IF(ABS(R1134)&gt;=1000000000, TEXT(R1134/1000000000,"0.00") &amp; "B",
 IF(ABS(R1134)&gt;=1000000, TEXT(R1134/1000000,"0.00") &amp; "M",
 IF(ABS(R1134)&gt;=1000, TEXT(R1134/1000,"0.00") &amp; "K",
 TEXT(R1134,"0"))))</f>
        <v>19</v>
      </c>
      <c r="U1134" s="1">
        <v>3</v>
      </c>
      <c r="V1134" s="6">
        <v>0</v>
      </c>
      <c r="W1134" s="9">
        <v>9.3312000000000008</v>
      </c>
    </row>
    <row r="1135" spans="1:23" hidden="1" x14ac:dyDescent="0.3">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8">
        <v>124.608</v>
      </c>
      <c r="S1135" s="18"/>
      <c r="T1135" s="18"/>
      <c r="U1135" s="1">
        <v>4</v>
      </c>
      <c r="V1135" s="6">
        <v>0.2</v>
      </c>
      <c r="W1135" s="9">
        <v>-23.364000000000001</v>
      </c>
    </row>
    <row r="1136" spans="1:23" hidden="1" x14ac:dyDescent="0.3">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8">
        <v>7.56</v>
      </c>
      <c r="S1136" s="18"/>
      <c r="T1136" s="18"/>
      <c r="U1136" s="1">
        <v>3</v>
      </c>
      <c r="V1136" s="6">
        <v>0.2</v>
      </c>
      <c r="W1136" s="9">
        <v>2.6459999999999999</v>
      </c>
    </row>
    <row r="1137" spans="1:23" hidden="1" x14ac:dyDescent="0.3">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8">
        <v>85.224000000000004</v>
      </c>
      <c r="S1137" s="18"/>
      <c r="T1137" s="18"/>
      <c r="U1137" s="1">
        <v>3</v>
      </c>
      <c r="V1137" s="6">
        <v>0.2</v>
      </c>
      <c r="W1137" s="9">
        <v>7.4570999999999996</v>
      </c>
    </row>
    <row r="1138" spans="1:23" hidden="1" x14ac:dyDescent="0.3">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8">
        <v>287.52</v>
      </c>
      <c r="S1138" s="18"/>
      <c r="T1138" s="18"/>
      <c r="U1138" s="1">
        <v>8</v>
      </c>
      <c r="V1138" s="6">
        <v>0</v>
      </c>
      <c r="W1138" s="9">
        <v>129.38399999999999</v>
      </c>
    </row>
    <row r="1139" spans="1:23" hidden="1" x14ac:dyDescent="0.3">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8">
        <v>37.68</v>
      </c>
      <c r="S1139" s="18"/>
      <c r="T1139" s="18"/>
      <c r="U1139" s="1">
        <v>2</v>
      </c>
      <c r="V1139" s="6">
        <v>0</v>
      </c>
      <c r="W1139" s="9">
        <v>10.5504</v>
      </c>
    </row>
    <row r="1140" spans="1:23" hidden="1" x14ac:dyDescent="0.3">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8">
        <v>19.98</v>
      </c>
      <c r="S1140" s="18"/>
      <c r="T1140" s="18"/>
      <c r="U1140" s="1">
        <v>2</v>
      </c>
      <c r="V1140" s="6">
        <v>0</v>
      </c>
      <c r="W1140" s="9">
        <v>8.9909999999999997</v>
      </c>
    </row>
    <row r="1141" spans="1:23" hidden="1" x14ac:dyDescent="0.3">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8">
        <v>20.58</v>
      </c>
      <c r="S1141" s="18"/>
      <c r="T1141" s="18"/>
      <c r="U1141" s="1">
        <v>7</v>
      </c>
      <c r="V1141" s="6">
        <v>0</v>
      </c>
      <c r="W1141" s="9">
        <v>5.5566000000000004</v>
      </c>
    </row>
    <row r="1142" spans="1:23" hidden="1" x14ac:dyDescent="0.3">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8">
        <v>17.38</v>
      </c>
      <c r="S1142" s="18"/>
      <c r="T1142" s="18"/>
      <c r="U1142" s="1">
        <v>2</v>
      </c>
      <c r="V1142" s="6">
        <v>0</v>
      </c>
      <c r="W1142" s="9">
        <v>8.69</v>
      </c>
    </row>
    <row r="1143" spans="1:23" x14ac:dyDescent="0.3">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8">
        <v>204.6</v>
      </c>
      <c r="S1143" s="18"/>
      <c r="T1143" s="18" t="str">
        <f t="shared" ref="T1143:T1147" si="79">IF(ABS(R1143)&gt;=1000000000, TEXT(R1143/1000000000,"0.00") &amp; "B",
 IF(ABS(R1143)&gt;=1000000, TEXT(R1143/1000000,"0.00") &amp; "M",
 IF(ABS(R1143)&gt;=1000, TEXT(R1143/1000,"0.00") &amp; "K",
 TEXT(R1143,"0"))))</f>
        <v>205</v>
      </c>
      <c r="U1143" s="1">
        <v>2</v>
      </c>
      <c r="V1143" s="6">
        <v>0</v>
      </c>
      <c r="W1143" s="9">
        <v>53.195999999999998</v>
      </c>
    </row>
    <row r="1144" spans="1:23" x14ac:dyDescent="0.3">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8">
        <v>8.7200000000000006</v>
      </c>
      <c r="S1144" s="18"/>
      <c r="T1144" s="18" t="str">
        <f t="shared" si="79"/>
        <v>9</v>
      </c>
      <c r="U1144" s="1">
        <v>4</v>
      </c>
      <c r="V1144" s="6">
        <v>0</v>
      </c>
      <c r="W1144" s="9">
        <v>2.8776000000000002</v>
      </c>
    </row>
    <row r="1145" spans="1:23" x14ac:dyDescent="0.3">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8">
        <v>6.48</v>
      </c>
      <c r="S1145" s="18"/>
      <c r="T1145" s="18" t="str">
        <f t="shared" si="79"/>
        <v>6</v>
      </c>
      <c r="U1145" s="1">
        <v>1</v>
      </c>
      <c r="V1145" s="6">
        <v>0</v>
      </c>
      <c r="W1145" s="9">
        <v>3.1103999999999998</v>
      </c>
    </row>
    <row r="1146" spans="1:23" x14ac:dyDescent="0.3">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8">
        <v>686.32</v>
      </c>
      <c r="S1146" s="18"/>
      <c r="T1146" s="18" t="str">
        <f t="shared" si="79"/>
        <v>686</v>
      </c>
      <c r="U1146" s="1">
        <v>2</v>
      </c>
      <c r="V1146" s="6">
        <v>0.2</v>
      </c>
      <c r="W1146" s="9">
        <v>223.054</v>
      </c>
    </row>
    <row r="1147" spans="1:23" x14ac:dyDescent="0.3">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8">
        <v>62.18</v>
      </c>
      <c r="S1147" s="18"/>
      <c r="T1147" s="18" t="str">
        <f t="shared" si="79"/>
        <v>62</v>
      </c>
      <c r="U1147" s="1">
        <v>1</v>
      </c>
      <c r="V1147" s="6">
        <v>0</v>
      </c>
      <c r="W1147" s="9">
        <v>16.788599999999999</v>
      </c>
    </row>
    <row r="1148" spans="1:23" hidden="1" x14ac:dyDescent="0.3">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8">
        <v>644.07600000000002</v>
      </c>
      <c r="S1148" s="18"/>
      <c r="T1148" s="18"/>
      <c r="U1148" s="1">
        <v>2</v>
      </c>
      <c r="V1148" s="6">
        <v>0.1</v>
      </c>
      <c r="W1148" s="9">
        <v>107.346</v>
      </c>
    </row>
    <row r="1149" spans="1:23" hidden="1" x14ac:dyDescent="0.3">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8">
        <v>5.84</v>
      </c>
      <c r="S1149" s="18"/>
      <c r="T1149" s="18"/>
      <c r="U1149" s="1">
        <v>2</v>
      </c>
      <c r="V1149" s="6">
        <v>0</v>
      </c>
      <c r="W1149" s="9">
        <v>2.6280000000000001</v>
      </c>
    </row>
    <row r="1150" spans="1:23" hidden="1" x14ac:dyDescent="0.3">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8">
        <v>12.76</v>
      </c>
      <c r="S1150" s="18"/>
      <c r="T1150" s="18"/>
      <c r="U1150" s="1">
        <v>2</v>
      </c>
      <c r="V1150" s="6">
        <v>0</v>
      </c>
      <c r="W1150" s="9">
        <v>5.8696000000000002</v>
      </c>
    </row>
    <row r="1151" spans="1:23" hidden="1" x14ac:dyDescent="0.3">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8">
        <v>10.95</v>
      </c>
      <c r="S1151" s="18"/>
      <c r="T1151" s="18"/>
      <c r="U1151" s="1">
        <v>1</v>
      </c>
      <c r="V1151" s="6">
        <v>0</v>
      </c>
      <c r="W1151" s="9">
        <v>0.438</v>
      </c>
    </row>
    <row r="1152" spans="1:23" hidden="1" x14ac:dyDescent="0.3">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8">
        <v>599.98</v>
      </c>
      <c r="S1152" s="18"/>
      <c r="T1152" s="18"/>
      <c r="U1152" s="1">
        <v>2</v>
      </c>
      <c r="V1152" s="6">
        <v>0</v>
      </c>
      <c r="W1152" s="9">
        <v>209.99299999999999</v>
      </c>
    </row>
    <row r="1153" spans="1:23" hidden="1" x14ac:dyDescent="0.3">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8">
        <v>8.3520000000000003</v>
      </c>
      <c r="S1153" s="18"/>
      <c r="T1153" s="18"/>
      <c r="U1153" s="1">
        <v>6</v>
      </c>
      <c r="V1153" s="6">
        <v>0.2</v>
      </c>
      <c r="W1153" s="9">
        <v>1.2527999999999999</v>
      </c>
    </row>
    <row r="1154" spans="1:23" x14ac:dyDescent="0.3">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8">
        <v>3.64</v>
      </c>
      <c r="S1154" s="18"/>
      <c r="T1154" s="18" t="str">
        <f t="shared" ref="T1154:T1155" si="80">IF(ABS(R1154)&gt;=1000000000, TEXT(R1154/1000000000,"0.00") &amp; "B",
 IF(ABS(R1154)&gt;=1000000, TEXT(R1154/1000000,"0.00") &amp; "M",
 IF(ABS(R1154)&gt;=1000, TEXT(R1154/1000,"0.00") &amp; "K",
 TEXT(R1154,"0"))))</f>
        <v>4</v>
      </c>
      <c r="U1154" s="1">
        <v>2</v>
      </c>
      <c r="V1154" s="6">
        <v>0</v>
      </c>
      <c r="W1154" s="9">
        <v>1.6379999999999999</v>
      </c>
    </row>
    <row r="1155" spans="1:23" x14ac:dyDescent="0.3">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8">
        <v>159.768</v>
      </c>
      <c r="S1155" s="18"/>
      <c r="T1155" s="18" t="str">
        <f t="shared" si="80"/>
        <v>160</v>
      </c>
      <c r="U1155" s="1">
        <v>7</v>
      </c>
      <c r="V1155" s="6">
        <v>0.2</v>
      </c>
      <c r="W1155" s="9">
        <v>53.921700000000001</v>
      </c>
    </row>
    <row r="1156" spans="1:23" hidden="1" x14ac:dyDescent="0.3">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8">
        <v>122.48</v>
      </c>
      <c r="S1156" s="18"/>
      <c r="T1156" s="18"/>
      <c r="U1156" s="1">
        <v>2</v>
      </c>
      <c r="V1156" s="6">
        <v>0</v>
      </c>
      <c r="W1156" s="9">
        <v>0</v>
      </c>
    </row>
    <row r="1157" spans="1:23" hidden="1" x14ac:dyDescent="0.3">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8">
        <v>2244.48</v>
      </c>
      <c r="S1157" s="18"/>
      <c r="T1157" s="18"/>
      <c r="U1157" s="1">
        <v>7</v>
      </c>
      <c r="V1157" s="6">
        <v>0</v>
      </c>
      <c r="W1157" s="9">
        <v>493.78559999999999</v>
      </c>
    </row>
    <row r="1158" spans="1:23" hidden="1" x14ac:dyDescent="0.3">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8">
        <v>62.31</v>
      </c>
      <c r="S1158" s="18"/>
      <c r="T1158" s="18"/>
      <c r="U1158" s="1">
        <v>3</v>
      </c>
      <c r="V1158" s="6">
        <v>0</v>
      </c>
      <c r="W1158" s="9">
        <v>29.285699999999999</v>
      </c>
    </row>
    <row r="1159" spans="1:23" hidden="1" x14ac:dyDescent="0.3">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8">
        <v>455.1</v>
      </c>
      <c r="S1159" s="18"/>
      <c r="T1159" s="18"/>
      <c r="U1159" s="1">
        <v>2</v>
      </c>
      <c r="V1159" s="6">
        <v>0</v>
      </c>
      <c r="W1159" s="9">
        <v>100.122</v>
      </c>
    </row>
    <row r="1160" spans="1:23" x14ac:dyDescent="0.3">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8">
        <v>195.184</v>
      </c>
      <c r="S1160" s="18"/>
      <c r="T1160" s="18" t="str">
        <f>IF(ABS(R1160)&gt;=1000000000, TEXT(R1160/1000000000,"0.00") &amp; "B",
 IF(ABS(R1160)&gt;=1000000, TEXT(R1160/1000000,"0.00") &amp; "M",
 IF(ABS(R1160)&gt;=1000, TEXT(R1160/1000,"0.00") &amp; "K",
 TEXT(R1160,"0"))))</f>
        <v>195</v>
      </c>
      <c r="U1160" s="1">
        <v>1</v>
      </c>
      <c r="V1160" s="6">
        <v>0.2</v>
      </c>
      <c r="W1160" s="9">
        <v>19.5184</v>
      </c>
    </row>
    <row r="1161" spans="1:23" hidden="1" x14ac:dyDescent="0.3">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8">
        <v>362.94</v>
      </c>
      <c r="S1161" s="18"/>
      <c r="T1161" s="18"/>
      <c r="U1161" s="1">
        <v>3</v>
      </c>
      <c r="V1161" s="6">
        <v>0</v>
      </c>
      <c r="W1161" s="9">
        <v>90.734999999999999</v>
      </c>
    </row>
    <row r="1162" spans="1:23" hidden="1" x14ac:dyDescent="0.3">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8">
        <v>11.54</v>
      </c>
      <c r="S1162" s="18"/>
      <c r="T1162" s="18"/>
      <c r="U1162" s="1">
        <v>2</v>
      </c>
      <c r="V1162" s="6">
        <v>0</v>
      </c>
      <c r="W1162" s="9">
        <v>5.77</v>
      </c>
    </row>
    <row r="1163" spans="1:23" x14ac:dyDescent="0.3">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8">
        <v>53.94</v>
      </c>
      <c r="S1163" s="18"/>
      <c r="T1163" s="18" t="str">
        <f>IF(ABS(R1163)&gt;=1000000000, TEXT(R1163/1000000000,"0.00") &amp; "B",
 IF(ABS(R1163)&gt;=1000000, TEXT(R1163/1000000,"0.00") &amp; "M",
 IF(ABS(R1163)&gt;=1000, TEXT(R1163/1000,"0.00") &amp; "K",
 TEXT(R1163,"0"))))</f>
        <v>54</v>
      </c>
      <c r="U1163" s="1">
        <v>3</v>
      </c>
      <c r="V1163" s="6">
        <v>0</v>
      </c>
      <c r="W1163" s="9">
        <v>15.6426</v>
      </c>
    </row>
    <row r="1164" spans="1:23" hidden="1" x14ac:dyDescent="0.3">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8">
        <v>9.99</v>
      </c>
      <c r="S1164" s="18"/>
      <c r="T1164" s="18"/>
      <c r="U1164" s="1">
        <v>1</v>
      </c>
      <c r="V1164" s="6">
        <v>0</v>
      </c>
      <c r="W1164" s="9">
        <v>4.5953999999999997</v>
      </c>
    </row>
    <row r="1165" spans="1:23" hidden="1" x14ac:dyDescent="0.3">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8">
        <v>125.76</v>
      </c>
      <c r="S1165" s="18"/>
      <c r="T1165" s="18"/>
      <c r="U1165" s="1">
        <v>3</v>
      </c>
      <c r="V1165" s="6">
        <v>0.2</v>
      </c>
      <c r="W1165" s="9">
        <v>40.872</v>
      </c>
    </row>
    <row r="1166" spans="1:23" hidden="1" x14ac:dyDescent="0.3">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8">
        <v>25.32</v>
      </c>
      <c r="S1166" s="18"/>
      <c r="T1166" s="18"/>
      <c r="U1166" s="1">
        <v>5</v>
      </c>
      <c r="V1166" s="6">
        <v>0.2</v>
      </c>
      <c r="W1166" s="9">
        <v>9.1784999999999997</v>
      </c>
    </row>
    <row r="1167" spans="1:23" hidden="1" x14ac:dyDescent="0.3">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8">
        <v>46.8</v>
      </c>
      <c r="S1167" s="18"/>
      <c r="T1167" s="18"/>
      <c r="U1167" s="1">
        <v>4</v>
      </c>
      <c r="V1167" s="6">
        <v>0</v>
      </c>
      <c r="W1167" s="9">
        <v>21.06</v>
      </c>
    </row>
    <row r="1168" spans="1:23" x14ac:dyDescent="0.3">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8">
        <v>447.93</v>
      </c>
      <c r="S1168" s="18"/>
      <c r="T1168" s="18" t="str">
        <f>IF(ABS(R1168)&gt;=1000000000, TEXT(R1168/1000000000,"0.00") &amp; "B",
 IF(ABS(R1168)&gt;=1000000, TEXT(R1168/1000000,"0.00") &amp; "M",
 IF(ABS(R1168)&gt;=1000, TEXT(R1168/1000,"0.00") &amp; "K",
 TEXT(R1168,"0"))))</f>
        <v>448</v>
      </c>
      <c r="U1168" s="1">
        <v>9</v>
      </c>
      <c r="V1168" s="6">
        <v>0</v>
      </c>
      <c r="W1168" s="9">
        <v>49.272300000000001</v>
      </c>
    </row>
    <row r="1169" spans="1:23" hidden="1" x14ac:dyDescent="0.3">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8">
        <v>109.48</v>
      </c>
      <c r="S1169" s="18"/>
      <c r="T1169" s="18"/>
      <c r="U1169" s="1">
        <v>2</v>
      </c>
      <c r="V1169" s="6">
        <v>0</v>
      </c>
      <c r="W1169" s="9">
        <v>33.938800000000001</v>
      </c>
    </row>
    <row r="1170" spans="1:23" hidden="1" x14ac:dyDescent="0.3">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8">
        <v>272.94</v>
      </c>
      <c r="S1170" s="18"/>
      <c r="T1170" s="18"/>
      <c r="U1170" s="1">
        <v>3</v>
      </c>
      <c r="V1170" s="6">
        <v>0</v>
      </c>
      <c r="W1170" s="9">
        <v>0</v>
      </c>
    </row>
    <row r="1171" spans="1:23" hidden="1" x14ac:dyDescent="0.3">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8">
        <v>19.440000000000001</v>
      </c>
      <c r="S1171" s="18"/>
      <c r="T1171" s="18"/>
      <c r="U1171" s="1">
        <v>3</v>
      </c>
      <c r="V1171" s="6">
        <v>0</v>
      </c>
      <c r="W1171" s="9">
        <v>9.3312000000000008</v>
      </c>
    </row>
    <row r="1172" spans="1:23" hidden="1" x14ac:dyDescent="0.3">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8">
        <v>31.92</v>
      </c>
      <c r="S1172" s="18"/>
      <c r="T1172" s="18"/>
      <c r="U1172" s="1">
        <v>4</v>
      </c>
      <c r="V1172" s="6">
        <v>0</v>
      </c>
      <c r="W1172" s="9">
        <v>8.2992000000000008</v>
      </c>
    </row>
    <row r="1173" spans="1:23" hidden="1" x14ac:dyDescent="0.3">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8">
        <v>22.38</v>
      </c>
      <c r="S1173" s="18"/>
      <c r="T1173" s="18"/>
      <c r="U1173" s="1">
        <v>2</v>
      </c>
      <c r="V1173" s="6">
        <v>0</v>
      </c>
      <c r="W1173" s="9">
        <v>10.7424</v>
      </c>
    </row>
    <row r="1174" spans="1:23" x14ac:dyDescent="0.3">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8">
        <v>16.52</v>
      </c>
      <c r="S1174" s="18"/>
      <c r="T1174" s="18" t="str">
        <f>IF(ABS(R1174)&gt;=1000000000, TEXT(R1174/1000000000,"0.00") &amp; "B",
 IF(ABS(R1174)&gt;=1000000, TEXT(R1174/1000000,"0.00") &amp; "M",
 IF(ABS(R1174)&gt;=1000, TEXT(R1174/1000,"0.00") &amp; "K",
 TEXT(R1174,"0"))))</f>
        <v>17</v>
      </c>
      <c r="U1174" s="1">
        <v>5</v>
      </c>
      <c r="V1174" s="6">
        <v>0.2</v>
      </c>
      <c r="W1174" s="9">
        <v>5.5754999999999999</v>
      </c>
    </row>
    <row r="1175" spans="1:23" hidden="1" x14ac:dyDescent="0.3">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8">
        <v>5.1760000000000002</v>
      </c>
      <c r="S1175" s="18"/>
      <c r="T1175" s="18"/>
      <c r="U1175" s="1">
        <v>4</v>
      </c>
      <c r="V1175" s="6">
        <v>0.8</v>
      </c>
      <c r="W1175" s="9">
        <v>-7.7640000000000002</v>
      </c>
    </row>
    <row r="1176" spans="1:23" hidden="1" x14ac:dyDescent="0.3">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8">
        <v>50.112000000000002</v>
      </c>
      <c r="S1176" s="18"/>
      <c r="T1176" s="18"/>
      <c r="U1176" s="1">
        <v>6</v>
      </c>
      <c r="V1176" s="6">
        <v>0.2</v>
      </c>
      <c r="W1176" s="9">
        <v>16.2864</v>
      </c>
    </row>
    <row r="1177" spans="1:23" hidden="1" x14ac:dyDescent="0.3">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8">
        <v>27.93</v>
      </c>
      <c r="S1177" s="18"/>
      <c r="T1177" s="18"/>
      <c r="U1177" s="1">
        <v>3</v>
      </c>
      <c r="V1177" s="6">
        <v>0</v>
      </c>
      <c r="W1177" s="9">
        <v>8.0997000000000003</v>
      </c>
    </row>
    <row r="1178" spans="1:23" x14ac:dyDescent="0.3">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8">
        <v>11.56</v>
      </c>
      <c r="S1178" s="18"/>
      <c r="T1178" s="18" t="str">
        <f>IF(ABS(R1178)&gt;=1000000000, TEXT(R1178/1000000000,"0.00") &amp; "B",
 IF(ABS(R1178)&gt;=1000000, TEXT(R1178/1000000,"0.00") &amp; "M",
 IF(ABS(R1178)&gt;=1000, TEXT(R1178/1000,"0.00") &amp; "K",
 TEXT(R1178,"0"))))</f>
        <v>12</v>
      </c>
      <c r="U1178" s="1">
        <v>4</v>
      </c>
      <c r="V1178" s="6">
        <v>0</v>
      </c>
      <c r="W1178" s="9">
        <v>5.4332000000000003</v>
      </c>
    </row>
    <row r="1179" spans="1:23" hidden="1" x14ac:dyDescent="0.3">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8">
        <v>172.5</v>
      </c>
      <c r="S1179" s="18"/>
      <c r="T1179" s="18"/>
      <c r="U1179" s="1">
        <v>2</v>
      </c>
      <c r="V1179" s="6">
        <v>0</v>
      </c>
      <c r="W1179" s="9">
        <v>51.75</v>
      </c>
    </row>
    <row r="1180" spans="1:23" hidden="1" x14ac:dyDescent="0.3">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8">
        <v>179.97</v>
      </c>
      <c r="S1180" s="18"/>
      <c r="T1180" s="18"/>
      <c r="U1180" s="1">
        <v>3</v>
      </c>
      <c r="V1180" s="6">
        <v>0</v>
      </c>
      <c r="W1180" s="9">
        <v>44.9925</v>
      </c>
    </row>
    <row r="1181" spans="1:23" hidden="1" x14ac:dyDescent="0.3">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8">
        <v>258.69600000000003</v>
      </c>
      <c r="S1181" s="18"/>
      <c r="T1181" s="18"/>
      <c r="U1181" s="1">
        <v>3</v>
      </c>
      <c r="V1181" s="6">
        <v>0.2</v>
      </c>
      <c r="W1181" s="9">
        <v>64.674000000000007</v>
      </c>
    </row>
    <row r="1182" spans="1:23" hidden="1" x14ac:dyDescent="0.3">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8">
        <v>1322.93</v>
      </c>
      <c r="S1182" s="18"/>
      <c r="T1182" s="18"/>
      <c r="U1182" s="1">
        <v>7</v>
      </c>
      <c r="V1182" s="6">
        <v>0</v>
      </c>
      <c r="W1182" s="9">
        <v>357.19110000000001</v>
      </c>
    </row>
    <row r="1183" spans="1:23" hidden="1" x14ac:dyDescent="0.3">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8">
        <v>3.76</v>
      </c>
      <c r="S1183" s="18"/>
      <c r="T1183" s="18"/>
      <c r="U1183" s="1">
        <v>2</v>
      </c>
      <c r="V1183" s="6">
        <v>0</v>
      </c>
      <c r="W1183" s="9">
        <v>1.0904</v>
      </c>
    </row>
    <row r="1184" spans="1:23" hidden="1" x14ac:dyDescent="0.3">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8">
        <v>21.744</v>
      </c>
      <c r="S1184" s="18"/>
      <c r="T1184" s="18"/>
      <c r="U1184" s="1">
        <v>1</v>
      </c>
      <c r="V1184" s="6">
        <v>0.2</v>
      </c>
      <c r="W1184" s="9">
        <v>7.3385999999999996</v>
      </c>
    </row>
    <row r="1185" spans="1:23" hidden="1" x14ac:dyDescent="0.3">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8">
        <v>7.92</v>
      </c>
      <c r="S1185" s="18"/>
      <c r="T1185" s="18"/>
      <c r="U1185" s="1">
        <v>5</v>
      </c>
      <c r="V1185" s="6">
        <v>0.2</v>
      </c>
      <c r="W1185" s="9">
        <v>0.69299999999999995</v>
      </c>
    </row>
    <row r="1186" spans="1:23" x14ac:dyDescent="0.3">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8">
        <v>12.096</v>
      </c>
      <c r="S1186" s="18"/>
      <c r="T1186" s="18" t="str">
        <f t="shared" ref="T1186:T1194" si="81">IF(ABS(R1186)&gt;=1000000000, TEXT(R1186/1000000000,"0.00") &amp; "B",
 IF(ABS(R1186)&gt;=1000000, TEXT(R1186/1000000,"0.00") &amp; "M",
 IF(ABS(R1186)&gt;=1000, TEXT(R1186/1000,"0.00") &amp; "K",
 TEXT(R1186,"0"))))</f>
        <v>12</v>
      </c>
      <c r="U1186" s="1">
        <v>7</v>
      </c>
      <c r="V1186" s="6">
        <v>0.2</v>
      </c>
      <c r="W1186" s="9">
        <v>4.2336</v>
      </c>
    </row>
    <row r="1187" spans="1:23" x14ac:dyDescent="0.3">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8">
        <v>485.88</v>
      </c>
      <c r="S1187" s="18"/>
      <c r="T1187" s="18" t="str">
        <f t="shared" si="81"/>
        <v>486</v>
      </c>
      <c r="U1187" s="1">
        <v>6</v>
      </c>
      <c r="V1187" s="6">
        <v>0</v>
      </c>
      <c r="W1187" s="9">
        <v>9.7175999999999991</v>
      </c>
    </row>
    <row r="1188" spans="1:23" x14ac:dyDescent="0.3">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8">
        <v>25.92</v>
      </c>
      <c r="S1188" s="18"/>
      <c r="T1188" s="18" t="str">
        <f t="shared" si="81"/>
        <v>26</v>
      </c>
      <c r="U1188" s="1">
        <v>4</v>
      </c>
      <c r="V1188" s="6">
        <v>0</v>
      </c>
      <c r="W1188" s="9">
        <v>12.441599999999999</v>
      </c>
    </row>
    <row r="1189" spans="1:23" x14ac:dyDescent="0.3">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8">
        <v>197.58</v>
      </c>
      <c r="S1189" s="18"/>
      <c r="T1189" s="18" t="str">
        <f t="shared" si="81"/>
        <v>198</v>
      </c>
      <c r="U1189" s="1">
        <v>2</v>
      </c>
      <c r="V1189" s="6">
        <v>0</v>
      </c>
      <c r="W1189" s="9">
        <v>53.346600000000002</v>
      </c>
    </row>
    <row r="1190" spans="1:23" x14ac:dyDescent="0.3">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8">
        <v>81.92</v>
      </c>
      <c r="S1190" s="18"/>
      <c r="T1190" s="18" t="str">
        <f t="shared" si="81"/>
        <v>82</v>
      </c>
      <c r="U1190" s="1">
        <v>4</v>
      </c>
      <c r="V1190" s="6">
        <v>0</v>
      </c>
      <c r="W1190" s="9">
        <v>22.118400000000001</v>
      </c>
    </row>
    <row r="1191" spans="1:23" x14ac:dyDescent="0.3">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8">
        <v>889.53599999999994</v>
      </c>
      <c r="S1191" s="18"/>
      <c r="T1191" s="18" t="str">
        <f t="shared" si="81"/>
        <v>890</v>
      </c>
      <c r="U1191" s="1">
        <v>8</v>
      </c>
      <c r="V1191" s="6">
        <v>0.2</v>
      </c>
      <c r="W1191" s="9">
        <v>66.715199999999996</v>
      </c>
    </row>
    <row r="1192" spans="1:23" x14ac:dyDescent="0.3">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8">
        <v>892.22400000000005</v>
      </c>
      <c r="S1192" s="18"/>
      <c r="T1192" s="18" t="str">
        <f t="shared" si="81"/>
        <v>892</v>
      </c>
      <c r="U1192" s="1">
        <v>3</v>
      </c>
      <c r="V1192" s="6">
        <v>0.2</v>
      </c>
      <c r="W1192" s="9">
        <v>89.222399999999993</v>
      </c>
    </row>
    <row r="1193" spans="1:23" x14ac:dyDescent="0.3">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8">
        <v>223.92</v>
      </c>
      <c r="S1193" s="18"/>
      <c r="T1193" s="18" t="str">
        <f t="shared" si="81"/>
        <v>224</v>
      </c>
      <c r="U1193" s="1">
        <v>4</v>
      </c>
      <c r="V1193" s="6">
        <v>0</v>
      </c>
      <c r="W1193" s="9">
        <v>109.7208</v>
      </c>
    </row>
    <row r="1194" spans="1:23" x14ac:dyDescent="0.3">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8">
        <v>23.12</v>
      </c>
      <c r="S1194" s="18"/>
      <c r="T1194" s="18" t="str">
        <f t="shared" si="81"/>
        <v>23</v>
      </c>
      <c r="U1194" s="1">
        <v>4</v>
      </c>
      <c r="V1194" s="6">
        <v>0</v>
      </c>
      <c r="W1194" s="9">
        <v>11.328799999999999</v>
      </c>
    </row>
    <row r="1195" spans="1:23" hidden="1" x14ac:dyDescent="0.3">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8">
        <v>15.552</v>
      </c>
      <c r="S1195" s="18"/>
      <c r="T1195" s="18"/>
      <c r="U1195" s="1">
        <v>3</v>
      </c>
      <c r="V1195" s="6">
        <v>0.2</v>
      </c>
      <c r="W1195" s="9">
        <v>5.4432</v>
      </c>
    </row>
    <row r="1196" spans="1:23" hidden="1" x14ac:dyDescent="0.3">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8">
        <v>15.712</v>
      </c>
      <c r="S1196" s="18"/>
      <c r="T1196" s="18"/>
      <c r="U1196" s="1">
        <v>4</v>
      </c>
      <c r="V1196" s="6">
        <v>0.2</v>
      </c>
      <c r="W1196" s="9">
        <v>2.5531999999999999</v>
      </c>
    </row>
    <row r="1197" spans="1:23" hidden="1" x14ac:dyDescent="0.3">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8">
        <v>24.672000000000001</v>
      </c>
      <c r="S1197" s="18"/>
      <c r="T1197" s="18"/>
      <c r="U1197" s="1">
        <v>2</v>
      </c>
      <c r="V1197" s="6">
        <v>0.2</v>
      </c>
      <c r="W1197" s="9">
        <v>2.1587999999999998</v>
      </c>
    </row>
    <row r="1198" spans="1:23" hidden="1" x14ac:dyDescent="0.3">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8">
        <v>55.968000000000004</v>
      </c>
      <c r="S1198" s="18"/>
      <c r="T1198" s="18"/>
      <c r="U1198" s="1">
        <v>1</v>
      </c>
      <c r="V1198" s="6">
        <v>0.2</v>
      </c>
      <c r="W1198" s="9">
        <v>-2.0988000000000002</v>
      </c>
    </row>
    <row r="1199" spans="1:23" hidden="1" x14ac:dyDescent="0.3">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8">
        <v>431.928</v>
      </c>
      <c r="S1199" s="18"/>
      <c r="T1199" s="18"/>
      <c r="U1199" s="1">
        <v>9</v>
      </c>
      <c r="V1199" s="6">
        <v>0.2</v>
      </c>
      <c r="W1199" s="9">
        <v>64.789199999999994</v>
      </c>
    </row>
    <row r="1200" spans="1:23" hidden="1" x14ac:dyDescent="0.3">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8">
        <v>95.983999999999995</v>
      </c>
      <c r="S1200" s="18"/>
      <c r="T1200" s="18"/>
      <c r="U1200" s="1">
        <v>4</v>
      </c>
      <c r="V1200" s="6">
        <v>0.3</v>
      </c>
      <c r="W1200" s="9">
        <v>-4.1135999999999999</v>
      </c>
    </row>
    <row r="1201" spans="1:23" hidden="1" x14ac:dyDescent="0.3">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8">
        <v>1088.7919999999999</v>
      </c>
      <c r="S1201" s="18"/>
      <c r="T1201" s="18"/>
      <c r="U1201" s="1">
        <v>4</v>
      </c>
      <c r="V1201" s="6">
        <v>0.8</v>
      </c>
      <c r="W1201" s="9">
        <v>-1850.9464</v>
      </c>
    </row>
    <row r="1202" spans="1:23" x14ac:dyDescent="0.3">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8">
        <v>544.00800000000004</v>
      </c>
      <c r="S1202" s="18"/>
      <c r="T1202" s="18" t="str">
        <f t="shared" ref="T1202:T1206" si="82">IF(ABS(R1202)&gt;=1000000000, TEXT(R1202/1000000000,"0.00") &amp; "B",
 IF(ABS(R1202)&gt;=1000000, TEXT(R1202/1000000,"0.00") &amp; "M",
 IF(ABS(R1202)&gt;=1000, TEXT(R1202/1000,"0.00") &amp; "K",
 TEXT(R1202,"0"))))</f>
        <v>544</v>
      </c>
      <c r="U1202" s="1">
        <v>3</v>
      </c>
      <c r="V1202" s="6">
        <v>0.2</v>
      </c>
      <c r="W1202" s="9">
        <v>40.800600000000003</v>
      </c>
    </row>
    <row r="1203" spans="1:23" x14ac:dyDescent="0.3">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8">
        <v>1.8720000000000001</v>
      </c>
      <c r="S1203" s="18"/>
      <c r="T1203" s="18" t="str">
        <f t="shared" si="82"/>
        <v>2</v>
      </c>
      <c r="U1203" s="1">
        <v>3</v>
      </c>
      <c r="V1203" s="6">
        <v>0.7</v>
      </c>
      <c r="W1203" s="9">
        <v>-1.4352</v>
      </c>
    </row>
    <row r="1204" spans="1:23" x14ac:dyDescent="0.3">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8">
        <v>854.35199999999998</v>
      </c>
      <c r="S1204" s="18"/>
      <c r="T1204" s="18" t="str">
        <f t="shared" si="82"/>
        <v>854</v>
      </c>
      <c r="U1204" s="1">
        <v>3</v>
      </c>
      <c r="V1204" s="6">
        <v>0.2</v>
      </c>
      <c r="W1204" s="9">
        <v>10.679399999999999</v>
      </c>
    </row>
    <row r="1205" spans="1:23" x14ac:dyDescent="0.3">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8">
        <v>593.56799999999998</v>
      </c>
      <c r="S1205" s="18"/>
      <c r="T1205" s="18" t="str">
        <f t="shared" si="82"/>
        <v>594</v>
      </c>
      <c r="U1205" s="1">
        <v>2</v>
      </c>
      <c r="V1205" s="6">
        <v>0.2</v>
      </c>
      <c r="W1205" s="9">
        <v>0</v>
      </c>
    </row>
    <row r="1206" spans="1:23" x14ac:dyDescent="0.3">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8">
        <v>338.04</v>
      </c>
      <c r="S1206" s="18"/>
      <c r="T1206" s="18" t="str">
        <f t="shared" si="82"/>
        <v>338</v>
      </c>
      <c r="U1206" s="1">
        <v>3</v>
      </c>
      <c r="V1206" s="6">
        <v>0.2</v>
      </c>
      <c r="W1206" s="9">
        <v>-33.804000000000002</v>
      </c>
    </row>
    <row r="1207" spans="1:23" hidden="1" x14ac:dyDescent="0.3">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8">
        <v>271.95999999999998</v>
      </c>
      <c r="S1207" s="18"/>
      <c r="T1207" s="18"/>
      <c r="U1207" s="1">
        <v>5</v>
      </c>
      <c r="V1207" s="6">
        <v>0.2</v>
      </c>
      <c r="W1207" s="9">
        <v>16.997499999999999</v>
      </c>
    </row>
    <row r="1208" spans="1:23" hidden="1" x14ac:dyDescent="0.3">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8">
        <v>11.21</v>
      </c>
      <c r="S1208" s="18"/>
      <c r="T1208" s="18"/>
      <c r="U1208" s="1">
        <v>1</v>
      </c>
      <c r="V1208" s="6">
        <v>0</v>
      </c>
      <c r="W1208" s="9">
        <v>3.363</v>
      </c>
    </row>
    <row r="1209" spans="1:23" hidden="1" x14ac:dyDescent="0.3">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8">
        <v>9.1440000000000001</v>
      </c>
      <c r="S1209" s="18"/>
      <c r="T1209" s="18"/>
      <c r="U1209" s="1">
        <v>3</v>
      </c>
      <c r="V1209" s="6">
        <v>0.2</v>
      </c>
      <c r="W1209" s="9">
        <v>3.2004000000000001</v>
      </c>
    </row>
    <row r="1210" spans="1:23" hidden="1" x14ac:dyDescent="0.3">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8">
        <v>14.07</v>
      </c>
      <c r="S1210" s="18"/>
      <c r="T1210" s="18"/>
      <c r="U1210" s="1">
        <v>7</v>
      </c>
      <c r="V1210" s="6">
        <v>0</v>
      </c>
      <c r="W1210" s="9">
        <v>6.8943000000000003</v>
      </c>
    </row>
    <row r="1211" spans="1:23" hidden="1" x14ac:dyDescent="0.3">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8">
        <v>41.86</v>
      </c>
      <c r="S1211" s="18"/>
      <c r="T1211" s="18"/>
      <c r="U1211" s="1">
        <v>7</v>
      </c>
      <c r="V1211" s="6">
        <v>0</v>
      </c>
      <c r="W1211" s="9">
        <v>10.465</v>
      </c>
    </row>
    <row r="1212" spans="1:23" hidden="1" x14ac:dyDescent="0.3">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8">
        <v>8.5440000000000005</v>
      </c>
      <c r="S1212" s="18"/>
      <c r="T1212" s="18"/>
      <c r="U1212" s="1">
        <v>2</v>
      </c>
      <c r="V1212" s="6">
        <v>0.2</v>
      </c>
      <c r="W1212" s="9">
        <v>2.8835999999999999</v>
      </c>
    </row>
    <row r="1213" spans="1:23" hidden="1" x14ac:dyDescent="0.3">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8">
        <v>579.13599999999997</v>
      </c>
      <c r="S1213" s="18"/>
      <c r="T1213" s="18"/>
      <c r="U1213" s="1">
        <v>4</v>
      </c>
      <c r="V1213" s="6">
        <v>0.2</v>
      </c>
      <c r="W1213" s="9">
        <v>21.717600000000001</v>
      </c>
    </row>
    <row r="1214" spans="1:23" hidden="1" x14ac:dyDescent="0.3">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8">
        <v>141.37200000000001</v>
      </c>
      <c r="S1214" s="18"/>
      <c r="T1214" s="18"/>
      <c r="U1214" s="1">
        <v>2</v>
      </c>
      <c r="V1214" s="6">
        <v>0.3</v>
      </c>
      <c r="W1214" s="9">
        <v>-48.470399999999998</v>
      </c>
    </row>
    <row r="1215" spans="1:23" hidden="1" x14ac:dyDescent="0.3">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8">
        <v>3.036</v>
      </c>
      <c r="S1215" s="18"/>
      <c r="T1215" s="18"/>
      <c r="U1215" s="1">
        <v>2</v>
      </c>
      <c r="V1215" s="6">
        <v>0.7</v>
      </c>
      <c r="W1215" s="9">
        <v>-2.3275999999999999</v>
      </c>
    </row>
    <row r="1216" spans="1:23" hidden="1" x14ac:dyDescent="0.3">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8">
        <v>4.5030000000000001</v>
      </c>
      <c r="S1216" s="18"/>
      <c r="T1216" s="18"/>
      <c r="U1216" s="1">
        <v>1</v>
      </c>
      <c r="V1216" s="6">
        <v>0.7</v>
      </c>
      <c r="W1216" s="9">
        <v>-3.6023999999999998</v>
      </c>
    </row>
    <row r="1217" spans="1:23" hidden="1" x14ac:dyDescent="0.3">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8">
        <v>4.6719999999999997</v>
      </c>
      <c r="S1217" s="18"/>
      <c r="T1217" s="18"/>
      <c r="U1217" s="1">
        <v>1</v>
      </c>
      <c r="V1217" s="6">
        <v>0.2</v>
      </c>
      <c r="W1217" s="9">
        <v>1.5768</v>
      </c>
    </row>
    <row r="1218" spans="1:23" hidden="1" x14ac:dyDescent="0.3">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8">
        <v>95.88</v>
      </c>
      <c r="S1218" s="18"/>
      <c r="T1218" s="18"/>
      <c r="U1218" s="1">
        <v>3</v>
      </c>
      <c r="V1218" s="6">
        <v>0.2</v>
      </c>
      <c r="W1218" s="9">
        <v>28.763999999999999</v>
      </c>
    </row>
    <row r="1219" spans="1:23" hidden="1" x14ac:dyDescent="0.3">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8">
        <v>17.024000000000001</v>
      </c>
      <c r="S1219" s="18"/>
      <c r="T1219" s="18"/>
      <c r="U1219" s="1">
        <v>2</v>
      </c>
      <c r="V1219" s="6">
        <v>0.2</v>
      </c>
      <c r="W1219" s="9">
        <v>1.7023999999999999</v>
      </c>
    </row>
    <row r="1220" spans="1:23" hidden="1" x14ac:dyDescent="0.3">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8">
        <v>258.69600000000003</v>
      </c>
      <c r="S1220" s="18"/>
      <c r="T1220" s="18"/>
      <c r="U1220" s="1">
        <v>3</v>
      </c>
      <c r="V1220" s="6">
        <v>0.2</v>
      </c>
      <c r="W1220" s="9">
        <v>64.674000000000007</v>
      </c>
    </row>
    <row r="1221" spans="1:23" hidden="1" x14ac:dyDescent="0.3">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8">
        <v>1931.9580000000001</v>
      </c>
      <c r="S1221" s="18"/>
      <c r="T1221" s="18"/>
      <c r="U1221" s="1">
        <v>7</v>
      </c>
      <c r="V1221" s="6">
        <v>0.4</v>
      </c>
      <c r="W1221" s="9">
        <v>-386.39159999999998</v>
      </c>
    </row>
    <row r="1222" spans="1:23" x14ac:dyDescent="0.3">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8">
        <v>249.75</v>
      </c>
      <c r="S1222" s="18"/>
      <c r="T1222" s="18" t="str">
        <f t="shared" ref="T1222:T1223" si="83">IF(ABS(R1222)&gt;=1000000000, TEXT(R1222/1000000000,"0.00") &amp; "B",
 IF(ABS(R1222)&gt;=1000000, TEXT(R1222/1000000,"0.00") &amp; "M",
 IF(ABS(R1222)&gt;=1000, TEXT(R1222/1000,"0.00") &amp; "K",
 TEXT(R1222,"0"))))</f>
        <v>250</v>
      </c>
      <c r="U1222" s="1">
        <v>9</v>
      </c>
      <c r="V1222" s="6">
        <v>0</v>
      </c>
      <c r="W1222" s="9">
        <v>44.954999999999998</v>
      </c>
    </row>
    <row r="1223" spans="1:23" x14ac:dyDescent="0.3">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8">
        <v>255.93600000000001</v>
      </c>
      <c r="S1223" s="18"/>
      <c r="T1223" s="18" t="str">
        <f t="shared" si="83"/>
        <v>256</v>
      </c>
      <c r="U1223" s="1">
        <v>8</v>
      </c>
      <c r="V1223" s="6">
        <v>0.2</v>
      </c>
      <c r="W1223" s="9">
        <v>28.7928</v>
      </c>
    </row>
    <row r="1224" spans="1:23" hidden="1" x14ac:dyDescent="0.3">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8">
        <v>113.79</v>
      </c>
      <c r="S1224" s="18"/>
      <c r="T1224" s="18"/>
      <c r="U1224" s="1">
        <v>3</v>
      </c>
      <c r="V1224" s="6">
        <v>0</v>
      </c>
      <c r="W1224" s="9">
        <v>20.482199999999999</v>
      </c>
    </row>
    <row r="1225" spans="1:23" hidden="1" x14ac:dyDescent="0.3">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8">
        <v>78.150000000000006</v>
      </c>
      <c r="S1225" s="18"/>
      <c r="T1225" s="18"/>
      <c r="U1225" s="1">
        <v>1</v>
      </c>
      <c r="V1225" s="6">
        <v>0</v>
      </c>
      <c r="W1225" s="9">
        <v>34.386000000000003</v>
      </c>
    </row>
    <row r="1226" spans="1:23" hidden="1" x14ac:dyDescent="0.3">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8">
        <v>1.728</v>
      </c>
      <c r="S1226" s="18"/>
      <c r="T1226" s="18"/>
      <c r="U1226" s="1">
        <v>1</v>
      </c>
      <c r="V1226" s="6">
        <v>0.2</v>
      </c>
      <c r="W1226" s="9">
        <v>0.6048</v>
      </c>
    </row>
    <row r="1227" spans="1:23" hidden="1" x14ac:dyDescent="0.3">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8">
        <v>40.56</v>
      </c>
      <c r="S1227" s="18"/>
      <c r="T1227" s="18"/>
      <c r="U1227" s="1">
        <v>4</v>
      </c>
      <c r="V1227" s="6">
        <v>0</v>
      </c>
      <c r="W1227" s="9">
        <v>19.874400000000001</v>
      </c>
    </row>
    <row r="1228" spans="1:23" hidden="1" x14ac:dyDescent="0.3">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8">
        <v>182.94</v>
      </c>
      <c r="S1228" s="18"/>
      <c r="T1228" s="18"/>
      <c r="U1228" s="1">
        <v>3</v>
      </c>
      <c r="V1228" s="6">
        <v>0</v>
      </c>
      <c r="W1228" s="9">
        <v>3.6587999999999998</v>
      </c>
    </row>
    <row r="1229" spans="1:23" hidden="1" x14ac:dyDescent="0.3">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8">
        <v>193.86</v>
      </c>
      <c r="S1229" s="18"/>
      <c r="T1229" s="18"/>
      <c r="U1229" s="1">
        <v>2</v>
      </c>
      <c r="V1229" s="6">
        <v>0</v>
      </c>
      <c r="W1229" s="9">
        <v>11.631600000000001</v>
      </c>
    </row>
    <row r="1230" spans="1:23" x14ac:dyDescent="0.3">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8">
        <v>15.28</v>
      </c>
      <c r="S1230" s="18"/>
      <c r="T1230" s="18" t="str">
        <f t="shared" ref="T1230:T1232" si="84">IF(ABS(R1230)&gt;=1000000000, TEXT(R1230/1000000000,"0.00") &amp; "B",
 IF(ABS(R1230)&gt;=1000000, TEXT(R1230/1000000,"0.00") &amp; "M",
 IF(ABS(R1230)&gt;=1000, TEXT(R1230/1000,"0.00") &amp; "K",
 TEXT(R1230,"0"))))</f>
        <v>15</v>
      </c>
      <c r="U1230" s="1">
        <v>2</v>
      </c>
      <c r="V1230" s="6">
        <v>0</v>
      </c>
      <c r="W1230" s="9">
        <v>7.4871999999999996</v>
      </c>
    </row>
    <row r="1231" spans="1:23" x14ac:dyDescent="0.3">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8">
        <v>8.73</v>
      </c>
      <c r="S1231" s="18"/>
      <c r="T1231" s="18" t="str">
        <f t="shared" si="84"/>
        <v>9</v>
      </c>
      <c r="U1231" s="1">
        <v>1</v>
      </c>
      <c r="V1231" s="6">
        <v>0</v>
      </c>
      <c r="W1231" s="9">
        <v>2.9681999999999999</v>
      </c>
    </row>
    <row r="1232" spans="1:23" x14ac:dyDescent="0.3">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8">
        <v>5.68</v>
      </c>
      <c r="S1232" s="18"/>
      <c r="T1232" s="18" t="str">
        <f t="shared" si="84"/>
        <v>6</v>
      </c>
      <c r="U1232" s="1">
        <v>2</v>
      </c>
      <c r="V1232" s="6">
        <v>0</v>
      </c>
      <c r="W1232" s="9">
        <v>1.7607999999999999</v>
      </c>
    </row>
    <row r="1233" spans="1:23" hidden="1" x14ac:dyDescent="0.3">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8">
        <v>2.78</v>
      </c>
      <c r="S1233" s="18"/>
      <c r="T1233" s="18"/>
      <c r="U1233" s="1">
        <v>2</v>
      </c>
      <c r="V1233" s="6">
        <v>0</v>
      </c>
      <c r="W1233" s="9">
        <v>0.7228</v>
      </c>
    </row>
    <row r="1234" spans="1:23" hidden="1" x14ac:dyDescent="0.3">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8">
        <v>79.959999999999994</v>
      </c>
      <c r="S1234" s="18"/>
      <c r="T1234" s="18"/>
      <c r="U1234" s="1">
        <v>2</v>
      </c>
      <c r="V1234" s="6">
        <v>0</v>
      </c>
      <c r="W1234" s="9">
        <v>35.981999999999999</v>
      </c>
    </row>
    <row r="1235" spans="1:23" hidden="1" x14ac:dyDescent="0.3">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8">
        <v>839.98800000000006</v>
      </c>
      <c r="S1235" s="18"/>
      <c r="T1235" s="18"/>
      <c r="U1235" s="1">
        <v>2</v>
      </c>
      <c r="V1235" s="6">
        <v>0.4</v>
      </c>
      <c r="W1235" s="9">
        <v>69.998999999999995</v>
      </c>
    </row>
    <row r="1236" spans="1:23" hidden="1" x14ac:dyDescent="0.3">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8">
        <v>47.951999999999998</v>
      </c>
      <c r="S1236" s="18"/>
      <c r="T1236" s="18"/>
      <c r="U1236" s="1">
        <v>3</v>
      </c>
      <c r="V1236" s="6">
        <v>0.2</v>
      </c>
      <c r="W1236" s="9">
        <v>13.786199999999999</v>
      </c>
    </row>
    <row r="1237" spans="1:23" hidden="1" x14ac:dyDescent="0.3">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8">
        <v>37.424999999999997</v>
      </c>
      <c r="S1237" s="18"/>
      <c r="T1237" s="18"/>
      <c r="U1237" s="1">
        <v>5</v>
      </c>
      <c r="V1237" s="6">
        <v>0.7</v>
      </c>
      <c r="W1237" s="9">
        <v>-29.94</v>
      </c>
    </row>
    <row r="1238" spans="1:23" hidden="1" x14ac:dyDescent="0.3">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8">
        <v>63.968000000000004</v>
      </c>
      <c r="S1238" s="18"/>
      <c r="T1238" s="18"/>
      <c r="U1238" s="1">
        <v>2</v>
      </c>
      <c r="V1238" s="6">
        <v>0.2</v>
      </c>
      <c r="W1238" s="9">
        <v>0</v>
      </c>
    </row>
    <row r="1239" spans="1:23" hidden="1" x14ac:dyDescent="0.3">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8">
        <v>165.048</v>
      </c>
      <c r="S1239" s="18"/>
      <c r="T1239" s="18"/>
      <c r="U1239" s="1">
        <v>3</v>
      </c>
      <c r="V1239" s="6">
        <v>0.2</v>
      </c>
      <c r="W1239" s="9">
        <v>41.262</v>
      </c>
    </row>
    <row r="1240" spans="1:23" x14ac:dyDescent="0.3">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8">
        <v>12.35</v>
      </c>
      <c r="S1240" s="18"/>
      <c r="T1240" s="18" t="str">
        <f t="shared" ref="T1240:T1242" si="85">IF(ABS(R1240)&gt;=1000000000, TEXT(R1240/1000000000,"0.00") &amp; "B",
 IF(ABS(R1240)&gt;=1000000, TEXT(R1240/1000000,"0.00") &amp; "M",
 IF(ABS(R1240)&gt;=1000, TEXT(R1240/1000,"0.00") &amp; "K",
 TEXT(R1240,"0"))))</f>
        <v>12</v>
      </c>
      <c r="U1240" s="1">
        <v>1</v>
      </c>
      <c r="V1240" s="6">
        <v>0</v>
      </c>
      <c r="W1240" s="9">
        <v>5.4340000000000002</v>
      </c>
    </row>
    <row r="1241" spans="1:23" x14ac:dyDescent="0.3">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8">
        <v>40.97</v>
      </c>
      <c r="S1241" s="18"/>
      <c r="T1241" s="18" t="str">
        <f t="shared" si="85"/>
        <v>41</v>
      </c>
      <c r="U1241" s="1">
        <v>1</v>
      </c>
      <c r="V1241" s="6">
        <v>0</v>
      </c>
      <c r="W1241" s="9">
        <v>10.652200000000001</v>
      </c>
    </row>
    <row r="1242" spans="1:23" x14ac:dyDescent="0.3">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8">
        <v>22.96</v>
      </c>
      <c r="S1242" s="18"/>
      <c r="T1242" s="18" t="str">
        <f t="shared" si="85"/>
        <v>23</v>
      </c>
      <c r="U1242" s="1">
        <v>2</v>
      </c>
      <c r="V1242" s="6">
        <v>0</v>
      </c>
      <c r="W1242" s="9">
        <v>10.7912</v>
      </c>
    </row>
    <row r="1243" spans="1:23" hidden="1" x14ac:dyDescent="0.3">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8">
        <v>22</v>
      </c>
      <c r="S1243" s="18"/>
      <c r="T1243" s="18"/>
      <c r="U1243" s="1">
        <v>4</v>
      </c>
      <c r="V1243" s="6">
        <v>0</v>
      </c>
      <c r="W1243" s="9">
        <v>5.5</v>
      </c>
    </row>
    <row r="1244" spans="1:23" hidden="1" x14ac:dyDescent="0.3">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8">
        <v>398.35199999999998</v>
      </c>
      <c r="S1244" s="18"/>
      <c r="T1244" s="18"/>
      <c r="U1244" s="1">
        <v>3</v>
      </c>
      <c r="V1244" s="6">
        <v>0.2</v>
      </c>
      <c r="W1244" s="9">
        <v>124.485</v>
      </c>
    </row>
    <row r="1245" spans="1:23" hidden="1" x14ac:dyDescent="0.3">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8">
        <v>8.7200000000000006</v>
      </c>
      <c r="S1245" s="18"/>
      <c r="T1245" s="18"/>
      <c r="U1245" s="1">
        <v>4</v>
      </c>
      <c r="V1245" s="6">
        <v>0</v>
      </c>
      <c r="W1245" s="9">
        <v>3.5752000000000002</v>
      </c>
    </row>
    <row r="1246" spans="1:23" hidden="1" x14ac:dyDescent="0.3">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8">
        <v>48.69</v>
      </c>
      <c r="S1246" s="18"/>
      <c r="T1246" s="18"/>
      <c r="U1246" s="1">
        <v>9</v>
      </c>
      <c r="V1246" s="6">
        <v>0</v>
      </c>
      <c r="W1246" s="9">
        <v>23.8581</v>
      </c>
    </row>
    <row r="1247" spans="1:23" x14ac:dyDescent="0.3">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8">
        <v>764.68799999999999</v>
      </c>
      <c r="S1247" s="18"/>
      <c r="T1247" s="18" t="str">
        <f t="shared" ref="T1247:T1249" si="86">IF(ABS(R1247)&gt;=1000000000, TEXT(R1247/1000000000,"0.00") &amp; "B",
 IF(ABS(R1247)&gt;=1000000, TEXT(R1247/1000000,"0.00") &amp; "M",
 IF(ABS(R1247)&gt;=1000, TEXT(R1247/1000,"0.00") &amp; "K",
 TEXT(R1247,"0"))))</f>
        <v>765</v>
      </c>
      <c r="U1247" s="1">
        <v>6</v>
      </c>
      <c r="V1247" s="6">
        <v>0.2</v>
      </c>
      <c r="W1247" s="9">
        <v>95.585999999999999</v>
      </c>
    </row>
    <row r="1248" spans="1:23" x14ac:dyDescent="0.3">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8">
        <v>3610.848</v>
      </c>
      <c r="S1248" s="18"/>
      <c r="T1248" s="18" t="str">
        <f t="shared" si="86"/>
        <v>3.61K</v>
      </c>
      <c r="U1248" s="1">
        <v>12</v>
      </c>
      <c r="V1248" s="6">
        <v>0.2</v>
      </c>
      <c r="W1248" s="9">
        <v>135.4068</v>
      </c>
    </row>
    <row r="1249" spans="1:23" x14ac:dyDescent="0.3">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8">
        <v>254.97450000000001</v>
      </c>
      <c r="S1249" s="18"/>
      <c r="T1249" s="18" t="str">
        <f t="shared" si="86"/>
        <v>255</v>
      </c>
      <c r="U1249" s="1">
        <v>3</v>
      </c>
      <c r="V1249" s="6">
        <v>0.15</v>
      </c>
      <c r="W1249" s="9">
        <v>11.998799999999999</v>
      </c>
    </row>
    <row r="1250" spans="1:23" hidden="1" x14ac:dyDescent="0.3">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8">
        <v>38.82</v>
      </c>
      <c r="S1250" s="18"/>
      <c r="T1250" s="18"/>
      <c r="U1250" s="1">
        <v>6</v>
      </c>
      <c r="V1250" s="6">
        <v>0</v>
      </c>
      <c r="W1250" s="9">
        <v>17.469000000000001</v>
      </c>
    </row>
    <row r="1251" spans="1:23" hidden="1" x14ac:dyDescent="0.3">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8">
        <v>1141.9380000000001</v>
      </c>
      <c r="S1251" s="18"/>
      <c r="T1251" s="18"/>
      <c r="U1251" s="1">
        <v>9</v>
      </c>
      <c r="V1251" s="6">
        <v>0.1</v>
      </c>
      <c r="W1251" s="9">
        <v>139.5702</v>
      </c>
    </row>
    <row r="1252" spans="1:23" hidden="1" x14ac:dyDescent="0.3">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8">
        <v>1704.56</v>
      </c>
      <c r="S1252" s="18"/>
      <c r="T1252" s="18"/>
      <c r="U1252" s="1">
        <v>13</v>
      </c>
      <c r="V1252" s="6">
        <v>0</v>
      </c>
      <c r="W1252" s="9">
        <v>511.36799999999999</v>
      </c>
    </row>
    <row r="1253" spans="1:23" hidden="1" x14ac:dyDescent="0.3">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8">
        <v>3.2</v>
      </c>
      <c r="S1253" s="18"/>
      <c r="T1253" s="18"/>
      <c r="U1253" s="1">
        <v>2</v>
      </c>
      <c r="V1253" s="6">
        <v>0</v>
      </c>
      <c r="W1253" s="9">
        <v>1.3759999999999999</v>
      </c>
    </row>
    <row r="1254" spans="1:23" hidden="1" x14ac:dyDescent="0.3">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8">
        <v>1099.96</v>
      </c>
      <c r="S1254" s="18"/>
      <c r="T1254" s="18"/>
      <c r="U1254" s="1">
        <v>4</v>
      </c>
      <c r="V1254" s="6">
        <v>0</v>
      </c>
      <c r="W1254" s="9">
        <v>285.9896</v>
      </c>
    </row>
    <row r="1255" spans="1:23" hidden="1" x14ac:dyDescent="0.3">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8">
        <v>5.2480000000000002</v>
      </c>
      <c r="S1255" s="18"/>
      <c r="T1255" s="18"/>
      <c r="U1255" s="1">
        <v>2</v>
      </c>
      <c r="V1255" s="6">
        <v>0.2</v>
      </c>
      <c r="W1255" s="9">
        <v>0.59040000000000004</v>
      </c>
    </row>
    <row r="1256" spans="1:23" hidden="1" x14ac:dyDescent="0.3">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8">
        <v>35.909999999999997</v>
      </c>
      <c r="S1256" s="18"/>
      <c r="T1256" s="18"/>
      <c r="U1256" s="1">
        <v>3</v>
      </c>
      <c r="V1256" s="6">
        <v>0.4</v>
      </c>
      <c r="W1256" s="9">
        <v>-8.3789999999999996</v>
      </c>
    </row>
    <row r="1257" spans="1:23" hidden="1" x14ac:dyDescent="0.3">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8">
        <v>6.6959999999999997</v>
      </c>
      <c r="S1257" s="18"/>
      <c r="T1257" s="18"/>
      <c r="U1257" s="1">
        <v>1</v>
      </c>
      <c r="V1257" s="6">
        <v>0.2</v>
      </c>
      <c r="W1257" s="9">
        <v>0.50219999999999998</v>
      </c>
    </row>
    <row r="1258" spans="1:23" hidden="1" x14ac:dyDescent="0.3">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8">
        <v>43.872</v>
      </c>
      <c r="S1258" s="18"/>
      <c r="T1258" s="18"/>
      <c r="U1258" s="1">
        <v>2</v>
      </c>
      <c r="V1258" s="6">
        <v>0.2</v>
      </c>
      <c r="W1258" s="9">
        <v>11.516400000000001</v>
      </c>
    </row>
    <row r="1259" spans="1:23" hidden="1" x14ac:dyDescent="0.3">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8">
        <v>27.882000000000001</v>
      </c>
      <c r="S1259" s="18"/>
      <c r="T1259" s="18"/>
      <c r="U1259" s="1">
        <v>3</v>
      </c>
      <c r="V1259" s="6">
        <v>0.7</v>
      </c>
      <c r="W1259" s="9">
        <v>-20.4468</v>
      </c>
    </row>
    <row r="1260" spans="1:23" hidden="1" x14ac:dyDescent="0.3">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8">
        <v>540.048</v>
      </c>
      <c r="S1260" s="18"/>
      <c r="T1260" s="18"/>
      <c r="U1260" s="1">
        <v>3</v>
      </c>
      <c r="V1260" s="6">
        <v>0.2</v>
      </c>
      <c r="W1260" s="9">
        <v>-47.254199999999997</v>
      </c>
    </row>
    <row r="1261" spans="1:23" hidden="1" x14ac:dyDescent="0.3">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8">
        <v>255.68</v>
      </c>
      <c r="S1261" s="18"/>
      <c r="T1261" s="18"/>
      <c r="U1261" s="1">
        <v>8</v>
      </c>
      <c r="V1261" s="6">
        <v>0.2</v>
      </c>
      <c r="W1261" s="9">
        <v>76.703999999999994</v>
      </c>
    </row>
    <row r="1262" spans="1:23" hidden="1" x14ac:dyDescent="0.3">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8">
        <v>863.88</v>
      </c>
      <c r="S1262" s="18"/>
      <c r="T1262" s="18"/>
      <c r="U1262" s="1">
        <v>3</v>
      </c>
      <c r="V1262" s="6">
        <v>0.2</v>
      </c>
      <c r="W1262" s="9">
        <v>107.985</v>
      </c>
    </row>
    <row r="1263" spans="1:23" hidden="1" x14ac:dyDescent="0.3">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8">
        <v>17.616</v>
      </c>
      <c r="S1263" s="18"/>
      <c r="T1263" s="18"/>
      <c r="U1263" s="1">
        <v>4</v>
      </c>
      <c r="V1263" s="6">
        <v>0.7</v>
      </c>
      <c r="W1263" s="9">
        <v>-14.0928</v>
      </c>
    </row>
    <row r="1264" spans="1:23" hidden="1" x14ac:dyDescent="0.3">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8">
        <v>17.472000000000001</v>
      </c>
      <c r="S1264" s="18"/>
      <c r="T1264" s="18"/>
      <c r="U1264" s="1">
        <v>3</v>
      </c>
      <c r="V1264" s="6">
        <v>0.2</v>
      </c>
      <c r="W1264" s="9">
        <v>6.3335999999999997</v>
      </c>
    </row>
    <row r="1265" spans="1:23" hidden="1" x14ac:dyDescent="0.3">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8">
        <v>69.900000000000006</v>
      </c>
      <c r="S1265" s="18"/>
      <c r="T1265" s="18"/>
      <c r="U1265" s="1">
        <v>2</v>
      </c>
      <c r="V1265" s="6">
        <v>0</v>
      </c>
      <c r="W1265" s="9">
        <v>18.873000000000001</v>
      </c>
    </row>
    <row r="1266" spans="1:23" hidden="1" x14ac:dyDescent="0.3">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8">
        <v>41.85</v>
      </c>
      <c r="S1266" s="18"/>
      <c r="T1266" s="18"/>
      <c r="U1266" s="1">
        <v>5</v>
      </c>
      <c r="V1266" s="6">
        <v>0</v>
      </c>
      <c r="W1266" s="9">
        <v>10.881</v>
      </c>
    </row>
    <row r="1267" spans="1:23" x14ac:dyDescent="0.3">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8">
        <v>6.57</v>
      </c>
      <c r="S1267" s="18"/>
      <c r="T1267" s="18" t="str">
        <f t="shared" ref="T1267:T1270" si="87">IF(ABS(R1267)&gt;=1000000000, TEXT(R1267/1000000000,"0.00") &amp; "B",
 IF(ABS(R1267)&gt;=1000000, TEXT(R1267/1000000,"0.00") &amp; "M",
 IF(ABS(R1267)&gt;=1000, TEXT(R1267/1000,"0.00") &amp; "K",
 TEXT(R1267,"0"))))</f>
        <v>7</v>
      </c>
      <c r="U1267" s="1">
        <v>3</v>
      </c>
      <c r="V1267" s="6">
        <v>0</v>
      </c>
      <c r="W1267" s="9">
        <v>1.7739</v>
      </c>
    </row>
    <row r="1268" spans="1:23" x14ac:dyDescent="0.3">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8">
        <v>142.86000000000001</v>
      </c>
      <c r="S1268" s="18"/>
      <c r="T1268" s="18" t="str">
        <f t="shared" si="87"/>
        <v>143</v>
      </c>
      <c r="U1268" s="1">
        <v>1</v>
      </c>
      <c r="V1268" s="6">
        <v>0</v>
      </c>
      <c r="W1268" s="9">
        <v>41.429400000000001</v>
      </c>
    </row>
    <row r="1269" spans="1:23" x14ac:dyDescent="0.3">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8">
        <v>292.27199999999999</v>
      </c>
      <c r="S1269" s="18"/>
      <c r="T1269" s="18" t="str">
        <f t="shared" si="87"/>
        <v>292</v>
      </c>
      <c r="U1269" s="1">
        <v>6</v>
      </c>
      <c r="V1269" s="6">
        <v>0.2</v>
      </c>
      <c r="W1269" s="9">
        <v>18.266999999999999</v>
      </c>
    </row>
    <row r="1270" spans="1:23" x14ac:dyDescent="0.3">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8">
        <v>29.327999999999999</v>
      </c>
      <c r="S1270" s="18"/>
      <c r="T1270" s="18" t="str">
        <f t="shared" si="87"/>
        <v>29</v>
      </c>
      <c r="U1270" s="1">
        <v>3</v>
      </c>
      <c r="V1270" s="6">
        <v>0.2</v>
      </c>
      <c r="W1270" s="9">
        <v>3.6659999999999999</v>
      </c>
    </row>
    <row r="1271" spans="1:23" hidden="1" x14ac:dyDescent="0.3">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8">
        <v>12.48</v>
      </c>
      <c r="S1271" s="18"/>
      <c r="T1271" s="18"/>
      <c r="U1271" s="1">
        <v>2</v>
      </c>
      <c r="V1271" s="6">
        <v>0</v>
      </c>
      <c r="W1271" s="9">
        <v>5.6159999999999997</v>
      </c>
    </row>
    <row r="1272" spans="1:23" hidden="1" x14ac:dyDescent="0.3">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8">
        <v>102.336</v>
      </c>
      <c r="S1272" s="18"/>
      <c r="T1272" s="18"/>
      <c r="U1272" s="1">
        <v>4</v>
      </c>
      <c r="V1272" s="6">
        <v>0.2</v>
      </c>
      <c r="W1272" s="9">
        <v>-12.792</v>
      </c>
    </row>
    <row r="1273" spans="1:23" hidden="1" x14ac:dyDescent="0.3">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8">
        <v>48.792000000000002</v>
      </c>
      <c r="S1273" s="18"/>
      <c r="T1273" s="18"/>
      <c r="U1273" s="1">
        <v>3</v>
      </c>
      <c r="V1273" s="6">
        <v>0.8</v>
      </c>
      <c r="W1273" s="9">
        <v>-126.8592</v>
      </c>
    </row>
    <row r="1274" spans="1:23" hidden="1" x14ac:dyDescent="0.3">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8">
        <v>44.847999999999999</v>
      </c>
      <c r="S1274" s="18"/>
      <c r="T1274" s="18"/>
      <c r="U1274" s="1">
        <v>8</v>
      </c>
      <c r="V1274" s="6">
        <v>0.8</v>
      </c>
      <c r="W1274" s="9">
        <v>-67.272000000000006</v>
      </c>
    </row>
    <row r="1275" spans="1:23" hidden="1" x14ac:dyDescent="0.3">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8">
        <v>10.368</v>
      </c>
      <c r="S1275" s="18"/>
      <c r="T1275" s="18"/>
      <c r="U1275" s="1">
        <v>2</v>
      </c>
      <c r="V1275" s="6">
        <v>0.2</v>
      </c>
      <c r="W1275" s="9">
        <v>3.6288</v>
      </c>
    </row>
    <row r="1276" spans="1:23" hidden="1" x14ac:dyDescent="0.3">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8">
        <v>388.43</v>
      </c>
      <c r="S1276" s="18"/>
      <c r="T1276" s="18"/>
      <c r="U1276" s="1">
        <v>5</v>
      </c>
      <c r="V1276" s="6">
        <v>0.3</v>
      </c>
      <c r="W1276" s="9">
        <v>-88.784000000000006</v>
      </c>
    </row>
    <row r="1277" spans="1:23" hidden="1" x14ac:dyDescent="0.3">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8">
        <v>14.352</v>
      </c>
      <c r="S1277" s="18"/>
      <c r="T1277" s="18"/>
      <c r="U1277" s="1">
        <v>3</v>
      </c>
      <c r="V1277" s="6">
        <v>0.2</v>
      </c>
      <c r="W1277" s="9">
        <v>5.2026000000000003</v>
      </c>
    </row>
    <row r="1278" spans="1:23" hidden="1" x14ac:dyDescent="0.3">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8">
        <v>63.991999999999997</v>
      </c>
      <c r="S1278" s="18"/>
      <c r="T1278" s="18"/>
      <c r="U1278" s="1">
        <v>1</v>
      </c>
      <c r="V1278" s="6">
        <v>0.2</v>
      </c>
      <c r="W1278" s="9">
        <v>-7.1990999999999996</v>
      </c>
    </row>
    <row r="1279" spans="1:23" hidden="1" x14ac:dyDescent="0.3">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8">
        <v>86.352000000000004</v>
      </c>
      <c r="S1279" s="18"/>
      <c r="T1279" s="18"/>
      <c r="U1279" s="1">
        <v>3</v>
      </c>
      <c r="V1279" s="6">
        <v>0.2</v>
      </c>
      <c r="W1279" s="9">
        <v>5.3970000000000002</v>
      </c>
    </row>
    <row r="1280" spans="1:23" hidden="1" x14ac:dyDescent="0.3">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8">
        <v>32.97</v>
      </c>
      <c r="S1280" s="18"/>
      <c r="T1280" s="18"/>
      <c r="U1280" s="1">
        <v>3</v>
      </c>
      <c r="V1280" s="6">
        <v>0</v>
      </c>
      <c r="W1280" s="9">
        <v>12.8583</v>
      </c>
    </row>
    <row r="1281" spans="1:23" hidden="1" x14ac:dyDescent="0.3">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8">
        <v>83.88</v>
      </c>
      <c r="S1281" s="18"/>
      <c r="T1281" s="18"/>
      <c r="U1281" s="1">
        <v>4</v>
      </c>
      <c r="V1281" s="6">
        <v>0</v>
      </c>
      <c r="W1281" s="9">
        <v>30.1968</v>
      </c>
    </row>
    <row r="1282" spans="1:23" hidden="1" x14ac:dyDescent="0.3">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8">
        <v>278.39999999999998</v>
      </c>
      <c r="S1282" s="18"/>
      <c r="T1282" s="18"/>
      <c r="U1282" s="1">
        <v>3</v>
      </c>
      <c r="V1282" s="6">
        <v>0</v>
      </c>
      <c r="W1282" s="9">
        <v>80.736000000000004</v>
      </c>
    </row>
    <row r="1283" spans="1:23" hidden="1" x14ac:dyDescent="0.3">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8">
        <v>15.12</v>
      </c>
      <c r="S1283" s="18"/>
      <c r="T1283" s="18"/>
      <c r="U1283" s="1">
        <v>3</v>
      </c>
      <c r="V1283" s="6">
        <v>0.2</v>
      </c>
      <c r="W1283" s="9">
        <v>4.9139999999999997</v>
      </c>
    </row>
    <row r="1284" spans="1:23" hidden="1" x14ac:dyDescent="0.3">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8">
        <v>17.43</v>
      </c>
      <c r="S1284" s="18"/>
      <c r="T1284" s="18"/>
      <c r="U1284" s="1">
        <v>1</v>
      </c>
      <c r="V1284" s="6">
        <v>0.7</v>
      </c>
      <c r="W1284" s="9">
        <v>-13.363</v>
      </c>
    </row>
    <row r="1285" spans="1:23" hidden="1" x14ac:dyDescent="0.3">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8">
        <v>251.64</v>
      </c>
      <c r="S1285" s="18"/>
      <c r="T1285" s="18"/>
      <c r="U1285" s="1">
        <v>3</v>
      </c>
      <c r="V1285" s="6">
        <v>0.2</v>
      </c>
      <c r="W1285" s="9">
        <v>88.073999999999998</v>
      </c>
    </row>
    <row r="1286" spans="1:23" hidden="1" x14ac:dyDescent="0.3">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8">
        <v>2.7719999999999998</v>
      </c>
      <c r="S1286" s="18"/>
      <c r="T1286" s="18"/>
      <c r="U1286" s="1">
        <v>7</v>
      </c>
      <c r="V1286" s="6">
        <v>0.8</v>
      </c>
      <c r="W1286" s="9">
        <v>-4.851</v>
      </c>
    </row>
    <row r="1287" spans="1:23" hidden="1" x14ac:dyDescent="0.3">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8">
        <v>14.9</v>
      </c>
      <c r="S1287" s="18"/>
      <c r="T1287" s="18"/>
      <c r="U1287" s="1">
        <v>5</v>
      </c>
      <c r="V1287" s="6">
        <v>0</v>
      </c>
      <c r="W1287" s="9">
        <v>1.0429999999999999</v>
      </c>
    </row>
    <row r="1288" spans="1:23" hidden="1" x14ac:dyDescent="0.3">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8">
        <v>15.48</v>
      </c>
      <c r="S1288" s="18"/>
      <c r="T1288" s="18"/>
      <c r="U1288" s="1">
        <v>3</v>
      </c>
      <c r="V1288" s="6">
        <v>0</v>
      </c>
      <c r="W1288" s="9">
        <v>4.4892000000000003</v>
      </c>
    </row>
    <row r="1289" spans="1:23" hidden="1" x14ac:dyDescent="0.3">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8">
        <v>39.880000000000003</v>
      </c>
      <c r="S1289" s="18"/>
      <c r="T1289" s="18"/>
      <c r="U1289" s="1">
        <v>2</v>
      </c>
      <c r="V1289" s="6">
        <v>0</v>
      </c>
      <c r="W1289" s="9">
        <v>11.166399999999999</v>
      </c>
    </row>
    <row r="1290" spans="1:23" hidden="1" x14ac:dyDescent="0.3">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8">
        <v>12.192</v>
      </c>
      <c r="S1290" s="18"/>
      <c r="T1290" s="18"/>
      <c r="U1290" s="1">
        <v>4</v>
      </c>
      <c r="V1290" s="6">
        <v>0.2</v>
      </c>
      <c r="W1290" s="9">
        <v>4.1147999999999998</v>
      </c>
    </row>
    <row r="1291" spans="1:23" hidden="1" x14ac:dyDescent="0.3">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8">
        <v>20.82</v>
      </c>
      <c r="S1291" s="18"/>
      <c r="T1291" s="18"/>
      <c r="U1291" s="1">
        <v>3</v>
      </c>
      <c r="V1291" s="6">
        <v>0</v>
      </c>
      <c r="W1291" s="9">
        <v>7.4951999999999996</v>
      </c>
    </row>
    <row r="1292" spans="1:23" x14ac:dyDescent="0.3">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8">
        <v>13.215999999999999</v>
      </c>
      <c r="S1292" s="18"/>
      <c r="T1292" s="18" t="str">
        <f t="shared" ref="T1292:T1299" si="88">IF(ABS(R1292)&gt;=1000000000, TEXT(R1292/1000000000,"0.00") &amp; "B",
 IF(ABS(R1292)&gt;=1000000, TEXT(R1292/1000000,"0.00") &amp; "M",
 IF(ABS(R1292)&gt;=1000, TEXT(R1292/1000,"0.00") &amp; "K",
 TEXT(R1292,"0"))))</f>
        <v>13</v>
      </c>
      <c r="U1292" s="1">
        <v>4</v>
      </c>
      <c r="V1292" s="6">
        <v>0.2</v>
      </c>
      <c r="W1292" s="9">
        <v>4.4603999999999999</v>
      </c>
    </row>
    <row r="1293" spans="1:23" x14ac:dyDescent="0.3">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8">
        <v>32.4</v>
      </c>
      <c r="S1293" s="18"/>
      <c r="T1293" s="18" t="str">
        <f t="shared" si="88"/>
        <v>32</v>
      </c>
      <c r="U1293" s="1">
        <v>5</v>
      </c>
      <c r="V1293" s="6">
        <v>0</v>
      </c>
      <c r="W1293" s="9">
        <v>15.552</v>
      </c>
    </row>
    <row r="1294" spans="1:23" x14ac:dyDescent="0.3">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8">
        <v>32.94</v>
      </c>
      <c r="S1294" s="18"/>
      <c r="T1294" s="18" t="str">
        <f t="shared" si="88"/>
        <v>33</v>
      </c>
      <c r="U1294" s="1">
        <v>3</v>
      </c>
      <c r="V1294" s="6">
        <v>0</v>
      </c>
      <c r="W1294" s="9">
        <v>9.2232000000000003</v>
      </c>
    </row>
    <row r="1295" spans="1:23" x14ac:dyDescent="0.3">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8">
        <v>114.2</v>
      </c>
      <c r="S1295" s="18"/>
      <c r="T1295" s="18" t="str">
        <f t="shared" si="88"/>
        <v>114</v>
      </c>
      <c r="U1295" s="1">
        <v>5</v>
      </c>
      <c r="V1295" s="6">
        <v>0</v>
      </c>
      <c r="W1295" s="9">
        <v>52.531999999999996</v>
      </c>
    </row>
    <row r="1296" spans="1:23" x14ac:dyDescent="0.3">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8">
        <v>3.08</v>
      </c>
      <c r="S1296" s="18"/>
      <c r="T1296" s="18" t="str">
        <f t="shared" si="88"/>
        <v>3</v>
      </c>
      <c r="U1296" s="1">
        <v>1</v>
      </c>
      <c r="V1296" s="6">
        <v>0</v>
      </c>
      <c r="W1296" s="9">
        <v>1.4783999999999999</v>
      </c>
    </row>
    <row r="1297" spans="1:23" x14ac:dyDescent="0.3">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8">
        <v>845.72799999999995</v>
      </c>
      <c r="S1297" s="18"/>
      <c r="T1297" s="18" t="str">
        <f t="shared" si="88"/>
        <v>846</v>
      </c>
      <c r="U1297" s="1">
        <v>13</v>
      </c>
      <c r="V1297" s="6">
        <v>0.2</v>
      </c>
      <c r="W1297" s="9">
        <v>84.572800000000001</v>
      </c>
    </row>
    <row r="1298" spans="1:23" x14ac:dyDescent="0.3">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8">
        <v>13.904</v>
      </c>
      <c r="S1298" s="18"/>
      <c r="T1298" s="18" t="str">
        <f t="shared" si="88"/>
        <v>14</v>
      </c>
      <c r="U1298" s="1">
        <v>2</v>
      </c>
      <c r="V1298" s="6">
        <v>0.2</v>
      </c>
      <c r="W1298" s="9">
        <v>4.5187999999999997</v>
      </c>
    </row>
    <row r="1299" spans="1:23" x14ac:dyDescent="0.3">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8">
        <v>20.72</v>
      </c>
      <c r="S1299" s="18"/>
      <c r="T1299" s="18" t="str">
        <f t="shared" si="88"/>
        <v>21</v>
      </c>
      <c r="U1299" s="1">
        <v>2</v>
      </c>
      <c r="V1299" s="6">
        <v>0.2</v>
      </c>
      <c r="W1299" s="9">
        <v>6.4749999999999996</v>
      </c>
    </row>
    <row r="1300" spans="1:23" hidden="1" x14ac:dyDescent="0.3">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8">
        <v>114.95</v>
      </c>
      <c r="S1300" s="18"/>
      <c r="T1300" s="18"/>
      <c r="U1300" s="1">
        <v>5</v>
      </c>
      <c r="V1300" s="6">
        <v>0</v>
      </c>
      <c r="W1300" s="9">
        <v>2.2989999999999999</v>
      </c>
    </row>
    <row r="1301" spans="1:23" x14ac:dyDescent="0.3">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8">
        <v>26.96</v>
      </c>
      <c r="S1301" s="18"/>
      <c r="T1301" s="18" t="str">
        <f>IF(ABS(R1301)&gt;=1000000000, TEXT(R1301/1000000000,"0.00") &amp; "B",
 IF(ABS(R1301)&gt;=1000000, TEXT(R1301/1000000,"0.00") &amp; "M",
 IF(ABS(R1301)&gt;=1000, TEXT(R1301/1000,"0.00") &amp; "K",
 TEXT(R1301,"0"))))</f>
        <v>27</v>
      </c>
      <c r="U1301" s="1">
        <v>2</v>
      </c>
      <c r="V1301" s="6">
        <v>0</v>
      </c>
      <c r="W1301" s="9">
        <v>7.0095999999999998</v>
      </c>
    </row>
    <row r="1302" spans="1:23" hidden="1" x14ac:dyDescent="0.3">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8">
        <v>572.76</v>
      </c>
      <c r="S1302" s="18"/>
      <c r="T1302" s="18"/>
      <c r="U1302" s="1">
        <v>6</v>
      </c>
      <c r="V1302" s="6">
        <v>0</v>
      </c>
      <c r="W1302" s="9">
        <v>166.10040000000001</v>
      </c>
    </row>
    <row r="1303" spans="1:23" hidden="1" x14ac:dyDescent="0.3">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8">
        <v>286.38</v>
      </c>
      <c r="S1303" s="18"/>
      <c r="T1303" s="18"/>
      <c r="U1303" s="1">
        <v>3</v>
      </c>
      <c r="V1303" s="6">
        <v>0</v>
      </c>
      <c r="W1303" s="9">
        <v>83.050200000000004</v>
      </c>
    </row>
    <row r="1304" spans="1:23" hidden="1" x14ac:dyDescent="0.3">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8">
        <v>61.96</v>
      </c>
      <c r="S1304" s="18"/>
      <c r="T1304" s="18"/>
      <c r="U1304" s="1">
        <v>2</v>
      </c>
      <c r="V1304" s="6">
        <v>0</v>
      </c>
      <c r="W1304" s="9">
        <v>4.3372000000000002</v>
      </c>
    </row>
    <row r="1305" spans="1:23" hidden="1" x14ac:dyDescent="0.3">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8">
        <v>23.99</v>
      </c>
      <c r="S1305" s="18"/>
      <c r="T1305" s="18"/>
      <c r="U1305" s="1">
        <v>1</v>
      </c>
      <c r="V1305" s="6">
        <v>0</v>
      </c>
      <c r="W1305" s="9">
        <v>5.5176999999999996</v>
      </c>
    </row>
    <row r="1306" spans="1:23" hidden="1" x14ac:dyDescent="0.3">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8">
        <v>287.97000000000003</v>
      </c>
      <c r="S1306" s="18"/>
      <c r="T1306" s="18"/>
      <c r="U1306" s="1">
        <v>3</v>
      </c>
      <c r="V1306" s="6">
        <v>0</v>
      </c>
      <c r="W1306" s="9">
        <v>77.751900000000006</v>
      </c>
    </row>
    <row r="1307" spans="1:23" hidden="1" x14ac:dyDescent="0.3">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8">
        <v>419.94400000000002</v>
      </c>
      <c r="S1307" s="18"/>
      <c r="T1307" s="18"/>
      <c r="U1307" s="1">
        <v>7</v>
      </c>
      <c r="V1307" s="6">
        <v>0.2</v>
      </c>
      <c r="W1307" s="9">
        <v>52.493000000000002</v>
      </c>
    </row>
    <row r="1308" spans="1:23" x14ac:dyDescent="0.3">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8">
        <v>46.76</v>
      </c>
      <c r="S1308" s="18"/>
      <c r="T1308" s="18" t="str">
        <f t="shared" ref="T1308:T1312" si="89">IF(ABS(R1308)&gt;=1000000000, TEXT(R1308/1000000000,"0.00") &amp; "B",
 IF(ABS(R1308)&gt;=1000000, TEXT(R1308/1000000,"0.00") &amp; "M",
 IF(ABS(R1308)&gt;=1000, TEXT(R1308/1000,"0.00") &amp; "K",
 TEXT(R1308,"0"))))</f>
        <v>47</v>
      </c>
      <c r="U1308" s="1">
        <v>7</v>
      </c>
      <c r="V1308" s="6">
        <v>0</v>
      </c>
      <c r="W1308" s="9">
        <v>22.444800000000001</v>
      </c>
    </row>
    <row r="1309" spans="1:23" x14ac:dyDescent="0.3">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8">
        <v>17.712</v>
      </c>
      <c r="S1309" s="18"/>
      <c r="T1309" s="18" t="str">
        <f t="shared" si="89"/>
        <v>18</v>
      </c>
      <c r="U1309" s="1">
        <v>3</v>
      </c>
      <c r="V1309" s="6">
        <v>0.2</v>
      </c>
      <c r="W1309" s="9">
        <v>6.4206000000000003</v>
      </c>
    </row>
    <row r="1310" spans="1:23" x14ac:dyDescent="0.3">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8">
        <v>21.78</v>
      </c>
      <c r="S1310" s="18"/>
      <c r="T1310" s="18" t="str">
        <f t="shared" si="89"/>
        <v>22</v>
      </c>
      <c r="U1310" s="1">
        <v>2</v>
      </c>
      <c r="V1310" s="6">
        <v>0</v>
      </c>
      <c r="W1310" s="9">
        <v>5.6627999999999998</v>
      </c>
    </row>
    <row r="1311" spans="1:23" x14ac:dyDescent="0.3">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8">
        <v>161.94</v>
      </c>
      <c r="S1311" s="18"/>
      <c r="T1311" s="18" t="str">
        <f t="shared" si="89"/>
        <v>162</v>
      </c>
      <c r="U1311" s="1">
        <v>3</v>
      </c>
      <c r="V1311" s="6">
        <v>0</v>
      </c>
      <c r="W1311" s="9">
        <v>9.7164000000000001</v>
      </c>
    </row>
    <row r="1312" spans="1:23" x14ac:dyDescent="0.3">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8">
        <v>161.56800000000001</v>
      </c>
      <c r="S1312" s="18"/>
      <c r="T1312" s="18" t="str">
        <f t="shared" si="89"/>
        <v>162</v>
      </c>
      <c r="U1312" s="1">
        <v>2</v>
      </c>
      <c r="V1312" s="6">
        <v>0.2</v>
      </c>
      <c r="W1312" s="9">
        <v>-8.0784000000000002</v>
      </c>
    </row>
    <row r="1313" spans="1:23" hidden="1" x14ac:dyDescent="0.3">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8">
        <v>3.69</v>
      </c>
      <c r="S1313" s="18"/>
      <c r="T1313" s="18"/>
      <c r="U1313" s="1">
        <v>1</v>
      </c>
      <c r="V1313" s="6">
        <v>0</v>
      </c>
      <c r="W1313" s="9">
        <v>1.7343</v>
      </c>
    </row>
    <row r="1314" spans="1:23" hidden="1" x14ac:dyDescent="0.3">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8">
        <v>122.12</v>
      </c>
      <c r="S1314" s="18"/>
      <c r="T1314" s="18"/>
      <c r="U1314" s="1">
        <v>4</v>
      </c>
      <c r="V1314" s="6">
        <v>0</v>
      </c>
      <c r="W1314" s="9">
        <v>56.175199999999997</v>
      </c>
    </row>
    <row r="1315" spans="1:23" hidden="1" x14ac:dyDescent="0.3">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8">
        <v>155.37200000000001</v>
      </c>
      <c r="S1315" s="18"/>
      <c r="T1315" s="18"/>
      <c r="U1315" s="1">
        <v>2</v>
      </c>
      <c r="V1315" s="6">
        <v>0.3</v>
      </c>
      <c r="W1315" s="9">
        <v>-13.317600000000001</v>
      </c>
    </row>
    <row r="1316" spans="1:23" x14ac:dyDescent="0.3">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8">
        <v>38.880000000000003</v>
      </c>
      <c r="S1316" s="18"/>
      <c r="T1316" s="18" t="str">
        <f t="shared" ref="T1316:T1318" si="90">IF(ABS(R1316)&gt;=1000000000, TEXT(R1316/1000000000,"0.00") &amp; "B",
 IF(ABS(R1316)&gt;=1000000, TEXT(R1316/1000000,"0.00") &amp; "M",
 IF(ABS(R1316)&gt;=1000, TEXT(R1316/1000,"0.00") &amp; "K",
 TEXT(R1316,"0"))))</f>
        <v>39</v>
      </c>
      <c r="U1316" s="1">
        <v>6</v>
      </c>
      <c r="V1316" s="6">
        <v>0</v>
      </c>
      <c r="W1316" s="9">
        <v>18.662400000000002</v>
      </c>
    </row>
    <row r="1317" spans="1:23" x14ac:dyDescent="0.3">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8">
        <v>183.84</v>
      </c>
      <c r="S1317" s="18"/>
      <c r="T1317" s="18" t="str">
        <f t="shared" si="90"/>
        <v>184</v>
      </c>
      <c r="U1317" s="1">
        <v>8</v>
      </c>
      <c r="V1317" s="6">
        <v>0</v>
      </c>
      <c r="W1317" s="9">
        <v>62.505600000000001</v>
      </c>
    </row>
    <row r="1318" spans="1:23" x14ac:dyDescent="0.3">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8">
        <v>579.29999999999995</v>
      </c>
      <c r="S1318" s="18"/>
      <c r="T1318" s="18" t="str">
        <f t="shared" si="90"/>
        <v>579</v>
      </c>
      <c r="U1318" s="1">
        <v>5</v>
      </c>
      <c r="V1318" s="6">
        <v>0</v>
      </c>
      <c r="W1318" s="9">
        <v>28.965</v>
      </c>
    </row>
    <row r="1319" spans="1:23" hidden="1" x14ac:dyDescent="0.3">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8">
        <v>14.2</v>
      </c>
      <c r="S1319" s="18"/>
      <c r="T1319" s="18"/>
      <c r="U1319" s="1">
        <v>1</v>
      </c>
      <c r="V1319" s="6">
        <v>0.2</v>
      </c>
      <c r="W1319" s="9">
        <v>3.3725000000000001</v>
      </c>
    </row>
    <row r="1320" spans="1:23" hidden="1" x14ac:dyDescent="0.3">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8">
        <v>575.91999999999996</v>
      </c>
      <c r="S1320" s="18"/>
      <c r="T1320" s="18"/>
      <c r="U1320" s="1">
        <v>2</v>
      </c>
      <c r="V1320" s="6">
        <v>0.2</v>
      </c>
      <c r="W1320" s="9">
        <v>71.989999999999995</v>
      </c>
    </row>
    <row r="1321" spans="1:23" hidden="1" x14ac:dyDescent="0.3">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8">
        <v>5.1840000000000002</v>
      </c>
      <c r="S1321" s="18"/>
      <c r="T1321" s="18"/>
      <c r="U1321" s="1">
        <v>6</v>
      </c>
      <c r="V1321" s="6">
        <v>0.7</v>
      </c>
      <c r="W1321" s="9">
        <v>-3.6288</v>
      </c>
    </row>
    <row r="1322" spans="1:23" hidden="1" x14ac:dyDescent="0.3">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8">
        <v>5.2290000000000001</v>
      </c>
      <c r="S1322" s="18"/>
      <c r="T1322" s="18"/>
      <c r="U1322" s="1">
        <v>3</v>
      </c>
      <c r="V1322" s="6">
        <v>0.7</v>
      </c>
      <c r="W1322" s="9">
        <v>-4.1832000000000003</v>
      </c>
    </row>
    <row r="1323" spans="1:23" hidden="1" x14ac:dyDescent="0.3">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8">
        <v>285.55200000000002</v>
      </c>
      <c r="S1323" s="18"/>
      <c r="T1323" s="18"/>
      <c r="U1323" s="1">
        <v>2</v>
      </c>
      <c r="V1323" s="6">
        <v>0.2</v>
      </c>
      <c r="W1323" s="9">
        <v>35.694000000000003</v>
      </c>
    </row>
    <row r="1324" spans="1:23" hidden="1" x14ac:dyDescent="0.3">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8">
        <v>72.8</v>
      </c>
      <c r="S1324" s="18"/>
      <c r="T1324" s="18"/>
      <c r="U1324" s="1">
        <v>5</v>
      </c>
      <c r="V1324" s="6">
        <v>0</v>
      </c>
      <c r="W1324" s="9">
        <v>19.655999999999999</v>
      </c>
    </row>
    <row r="1325" spans="1:23" hidden="1" x14ac:dyDescent="0.3">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8">
        <v>10.816000000000001</v>
      </c>
      <c r="S1325" s="18"/>
      <c r="T1325" s="18"/>
      <c r="U1325" s="1">
        <v>4</v>
      </c>
      <c r="V1325" s="6">
        <v>0.2</v>
      </c>
      <c r="W1325" s="9">
        <v>3.5152000000000001</v>
      </c>
    </row>
    <row r="1326" spans="1:23" hidden="1" x14ac:dyDescent="0.3">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8">
        <v>46.26</v>
      </c>
      <c r="S1326" s="18"/>
      <c r="T1326" s="18"/>
      <c r="U1326" s="1">
        <v>3</v>
      </c>
      <c r="V1326" s="6">
        <v>0</v>
      </c>
      <c r="W1326" s="9">
        <v>12.4902</v>
      </c>
    </row>
    <row r="1327" spans="1:23" hidden="1" x14ac:dyDescent="0.3">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8">
        <v>17.46</v>
      </c>
      <c r="S1327" s="18"/>
      <c r="T1327" s="18"/>
      <c r="U1327" s="1">
        <v>6</v>
      </c>
      <c r="V1327" s="6">
        <v>0.8</v>
      </c>
      <c r="W1327" s="9">
        <v>-30.555</v>
      </c>
    </row>
    <row r="1328" spans="1:23" hidden="1" x14ac:dyDescent="0.3">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8">
        <v>51.072000000000003</v>
      </c>
      <c r="S1328" s="18"/>
      <c r="T1328" s="18"/>
      <c r="U1328" s="1">
        <v>6</v>
      </c>
      <c r="V1328" s="6">
        <v>0.2</v>
      </c>
      <c r="W1328" s="9">
        <v>5.1071999999999997</v>
      </c>
    </row>
    <row r="1329" spans="1:23" hidden="1" x14ac:dyDescent="0.3">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8">
        <v>11.34</v>
      </c>
      <c r="S1329" s="18"/>
      <c r="T1329" s="18"/>
      <c r="U1329" s="1">
        <v>1</v>
      </c>
      <c r="V1329" s="6">
        <v>0</v>
      </c>
      <c r="W1329" s="9">
        <v>5.5566000000000004</v>
      </c>
    </row>
    <row r="1330" spans="1:23" x14ac:dyDescent="0.3">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8">
        <v>87.92</v>
      </c>
      <c r="S1330" s="18"/>
      <c r="T1330" s="18" t="str">
        <f t="shared" ref="T1330:T1331" si="91">IF(ABS(R1330)&gt;=1000000000, TEXT(R1330/1000000000,"0.00") &amp; "B",
 IF(ABS(R1330)&gt;=1000000, TEXT(R1330/1000000,"0.00") &amp; "M",
 IF(ABS(R1330)&gt;=1000, TEXT(R1330/1000,"0.00") &amp; "K",
 TEXT(R1330,"0"))))</f>
        <v>88</v>
      </c>
      <c r="U1330" s="1">
        <v>4</v>
      </c>
      <c r="V1330" s="6">
        <v>0</v>
      </c>
      <c r="W1330" s="9">
        <v>26.376000000000001</v>
      </c>
    </row>
    <row r="1331" spans="1:23" x14ac:dyDescent="0.3">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8">
        <v>37.049999999999997</v>
      </c>
      <c r="S1331" s="18"/>
      <c r="T1331" s="18" t="str">
        <f t="shared" si="91"/>
        <v>37</v>
      </c>
      <c r="U1331" s="1">
        <v>3</v>
      </c>
      <c r="V1331" s="6">
        <v>0</v>
      </c>
      <c r="W1331" s="9">
        <v>16.302</v>
      </c>
    </row>
    <row r="1332" spans="1:23" hidden="1" x14ac:dyDescent="0.3">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8">
        <v>2.97</v>
      </c>
      <c r="S1332" s="18"/>
      <c r="T1332" s="18"/>
      <c r="U1332" s="1">
        <v>1</v>
      </c>
      <c r="V1332" s="6">
        <v>0.4</v>
      </c>
      <c r="W1332" s="9">
        <v>-0.64349999999999996</v>
      </c>
    </row>
    <row r="1333" spans="1:23" hidden="1" x14ac:dyDescent="0.3">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8">
        <v>27.44</v>
      </c>
      <c r="S1333" s="18"/>
      <c r="T1333" s="18"/>
      <c r="U1333" s="1">
        <v>2</v>
      </c>
      <c r="V1333" s="6">
        <v>0.2</v>
      </c>
      <c r="W1333" s="9">
        <v>2.4009999999999998</v>
      </c>
    </row>
    <row r="1334" spans="1:23" hidden="1" x14ac:dyDescent="0.3">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8">
        <v>1.08</v>
      </c>
      <c r="S1334" s="18"/>
      <c r="T1334" s="18"/>
      <c r="U1334" s="1">
        <v>3</v>
      </c>
      <c r="V1334" s="6">
        <v>0.8</v>
      </c>
      <c r="W1334" s="9">
        <v>-1.728</v>
      </c>
    </row>
    <row r="1335" spans="1:23" hidden="1" x14ac:dyDescent="0.3">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8">
        <v>7.96</v>
      </c>
      <c r="S1335" s="18"/>
      <c r="T1335" s="18"/>
      <c r="U1335" s="1">
        <v>2</v>
      </c>
      <c r="V1335" s="6">
        <v>0.8</v>
      </c>
      <c r="W1335" s="9">
        <v>-13.93</v>
      </c>
    </row>
    <row r="1336" spans="1:23" x14ac:dyDescent="0.3">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8">
        <v>140.73599999999999</v>
      </c>
      <c r="S1336" s="18"/>
      <c r="T1336" s="18" t="str">
        <f>IF(ABS(R1336)&gt;=1000000000, TEXT(R1336/1000000000,"0.00") &amp; "B",
 IF(ABS(R1336)&gt;=1000000, TEXT(R1336/1000000,"0.00") &amp; "M",
 IF(ABS(R1336)&gt;=1000, TEXT(R1336/1000,"0.00") &amp; "K",
 TEXT(R1336,"0"))))</f>
        <v>141</v>
      </c>
      <c r="U1336" s="1">
        <v>8</v>
      </c>
      <c r="V1336" s="6">
        <v>0.2</v>
      </c>
      <c r="W1336" s="9">
        <v>52.776000000000003</v>
      </c>
    </row>
    <row r="1337" spans="1:23" hidden="1" x14ac:dyDescent="0.3">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8">
        <v>552.55999999999995</v>
      </c>
      <c r="S1337" s="18"/>
      <c r="T1337" s="18"/>
      <c r="U1337" s="1">
        <v>4</v>
      </c>
      <c r="V1337" s="6">
        <v>0</v>
      </c>
      <c r="W1337" s="9">
        <v>0</v>
      </c>
    </row>
    <row r="1338" spans="1:23" x14ac:dyDescent="0.3">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8">
        <v>25.11</v>
      </c>
      <c r="S1338" s="18"/>
      <c r="T1338" s="18" t="str">
        <f>IF(ABS(R1338)&gt;=1000000000, TEXT(R1338/1000000000,"0.00") &amp; "B",
 IF(ABS(R1338)&gt;=1000000, TEXT(R1338/1000000,"0.00") &amp; "M",
 IF(ABS(R1338)&gt;=1000, TEXT(R1338/1000,"0.00") &amp; "K",
 TEXT(R1338,"0"))))</f>
        <v>25</v>
      </c>
      <c r="U1338" s="1">
        <v>3</v>
      </c>
      <c r="V1338" s="6">
        <v>0</v>
      </c>
      <c r="W1338" s="9">
        <v>6.5286</v>
      </c>
    </row>
    <row r="1339" spans="1:23" hidden="1" x14ac:dyDescent="0.3">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8">
        <v>29.78</v>
      </c>
      <c r="S1339" s="18"/>
      <c r="T1339" s="18"/>
      <c r="U1339" s="1">
        <v>2</v>
      </c>
      <c r="V1339" s="6">
        <v>0</v>
      </c>
      <c r="W1339" s="9">
        <v>8.0405999999999995</v>
      </c>
    </row>
    <row r="1340" spans="1:23" hidden="1" x14ac:dyDescent="0.3">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8">
        <v>677.58</v>
      </c>
      <c r="S1340" s="18"/>
      <c r="T1340" s="18"/>
      <c r="U1340" s="1">
        <v>3</v>
      </c>
      <c r="V1340" s="6">
        <v>0</v>
      </c>
      <c r="W1340" s="9">
        <v>176.17080000000001</v>
      </c>
    </row>
    <row r="1341" spans="1:23" hidden="1" x14ac:dyDescent="0.3">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8">
        <v>75.040000000000006</v>
      </c>
      <c r="S1341" s="18"/>
      <c r="T1341" s="18"/>
      <c r="U1341" s="1">
        <v>8</v>
      </c>
      <c r="V1341" s="6">
        <v>0</v>
      </c>
      <c r="W1341" s="9">
        <v>36.019199999999998</v>
      </c>
    </row>
    <row r="1342" spans="1:23" hidden="1" x14ac:dyDescent="0.3">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8">
        <v>695.7</v>
      </c>
      <c r="S1342" s="18"/>
      <c r="T1342" s="18"/>
      <c r="U1342" s="1">
        <v>2</v>
      </c>
      <c r="V1342" s="6">
        <v>0.5</v>
      </c>
      <c r="W1342" s="9">
        <v>-27.827999999999999</v>
      </c>
    </row>
    <row r="1343" spans="1:23" hidden="1" x14ac:dyDescent="0.3">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8">
        <v>15.66</v>
      </c>
      <c r="S1343" s="18"/>
      <c r="T1343" s="18"/>
      <c r="U1343" s="1">
        <v>5</v>
      </c>
      <c r="V1343" s="6">
        <v>0.7</v>
      </c>
      <c r="W1343" s="9">
        <v>-12.528</v>
      </c>
    </row>
    <row r="1344" spans="1:23" hidden="1" x14ac:dyDescent="0.3">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8">
        <v>28.853999999999999</v>
      </c>
      <c r="S1344" s="18"/>
      <c r="T1344" s="18"/>
      <c r="U1344" s="1">
        <v>6</v>
      </c>
      <c r="V1344" s="6">
        <v>0.7</v>
      </c>
      <c r="W1344" s="9">
        <v>-21.159600000000001</v>
      </c>
    </row>
    <row r="1345" spans="1:23" hidden="1" x14ac:dyDescent="0.3">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8">
        <v>47.82</v>
      </c>
      <c r="S1345" s="18"/>
      <c r="T1345" s="18"/>
      <c r="U1345" s="1">
        <v>3</v>
      </c>
      <c r="V1345" s="6">
        <v>0</v>
      </c>
      <c r="W1345" s="9">
        <v>14.346</v>
      </c>
    </row>
    <row r="1346" spans="1:23" hidden="1" x14ac:dyDescent="0.3">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8">
        <v>13.05</v>
      </c>
      <c r="S1346" s="18"/>
      <c r="T1346" s="18"/>
      <c r="U1346" s="1">
        <v>5</v>
      </c>
      <c r="V1346" s="6">
        <v>0</v>
      </c>
      <c r="W1346" s="9">
        <v>6.0030000000000001</v>
      </c>
    </row>
    <row r="1347" spans="1:23" hidden="1" x14ac:dyDescent="0.3">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8">
        <v>93.78</v>
      </c>
      <c r="S1347" s="18"/>
      <c r="T1347" s="18"/>
      <c r="U1347" s="1">
        <v>2</v>
      </c>
      <c r="V1347" s="6">
        <v>0</v>
      </c>
      <c r="W1347" s="9">
        <v>36.574199999999998</v>
      </c>
    </row>
    <row r="1348" spans="1:23" hidden="1" x14ac:dyDescent="0.3">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8">
        <v>47.18</v>
      </c>
      <c r="S1348" s="18"/>
      <c r="T1348" s="18"/>
      <c r="U1348" s="1">
        <v>7</v>
      </c>
      <c r="V1348" s="6">
        <v>0</v>
      </c>
      <c r="W1348" s="9">
        <v>23.59</v>
      </c>
    </row>
    <row r="1349" spans="1:23" hidden="1" x14ac:dyDescent="0.3">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8">
        <v>19.68</v>
      </c>
      <c r="S1349" s="18"/>
      <c r="T1349" s="18"/>
      <c r="U1349" s="1">
        <v>6</v>
      </c>
      <c r="V1349" s="6">
        <v>0</v>
      </c>
      <c r="W1349" s="9">
        <v>5.7072000000000003</v>
      </c>
    </row>
    <row r="1350" spans="1:23" hidden="1" x14ac:dyDescent="0.3">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8">
        <v>53.4</v>
      </c>
      <c r="S1350" s="18"/>
      <c r="T1350" s="18"/>
      <c r="U1350" s="1">
        <v>10</v>
      </c>
      <c r="V1350" s="6">
        <v>0</v>
      </c>
      <c r="W1350" s="9">
        <v>25.097999999999999</v>
      </c>
    </row>
    <row r="1351" spans="1:23" hidden="1" x14ac:dyDescent="0.3">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8">
        <v>35.880000000000003</v>
      </c>
      <c r="S1351" s="18"/>
      <c r="T1351" s="18"/>
      <c r="U1351" s="1">
        <v>6</v>
      </c>
      <c r="V1351" s="6">
        <v>0</v>
      </c>
      <c r="W1351" s="9">
        <v>17.2224</v>
      </c>
    </row>
    <row r="1352" spans="1:23" hidden="1" x14ac:dyDescent="0.3">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8">
        <v>258.279</v>
      </c>
      <c r="S1352" s="18"/>
      <c r="T1352" s="18"/>
      <c r="U1352" s="1">
        <v>3</v>
      </c>
      <c r="V1352" s="6">
        <v>0.3</v>
      </c>
      <c r="W1352" s="9">
        <v>-70.104299999999995</v>
      </c>
    </row>
    <row r="1353" spans="1:23" hidden="1" x14ac:dyDescent="0.3">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8">
        <v>31.4</v>
      </c>
      <c r="S1353" s="18"/>
      <c r="T1353" s="18"/>
      <c r="U1353" s="1">
        <v>2</v>
      </c>
      <c r="V1353" s="6">
        <v>0</v>
      </c>
      <c r="W1353" s="9">
        <v>7.85</v>
      </c>
    </row>
    <row r="1354" spans="1:23" x14ac:dyDescent="0.3">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8">
        <v>183.96</v>
      </c>
      <c r="S1354" s="18"/>
      <c r="T1354" s="18" t="str">
        <f t="shared" ref="T1354:T1356" si="92">IF(ABS(R1354)&gt;=1000000000, TEXT(R1354/1000000000,"0.00") &amp; "B",
 IF(ABS(R1354)&gt;=1000000, TEXT(R1354/1000000,"0.00") &amp; "M",
 IF(ABS(R1354)&gt;=1000, TEXT(R1354/1000,"0.00") &amp; "K",
 TEXT(R1354,"0"))))</f>
        <v>184</v>
      </c>
      <c r="U1354" s="1">
        <v>5</v>
      </c>
      <c r="V1354" s="6">
        <v>0.2</v>
      </c>
      <c r="W1354" s="9">
        <v>20.695499999999999</v>
      </c>
    </row>
    <row r="1355" spans="1:23" x14ac:dyDescent="0.3">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8">
        <v>17.61</v>
      </c>
      <c r="S1355" s="18"/>
      <c r="T1355" s="18" t="str">
        <f t="shared" si="92"/>
        <v>18</v>
      </c>
      <c r="U1355" s="1">
        <v>3</v>
      </c>
      <c r="V1355" s="6">
        <v>0</v>
      </c>
      <c r="W1355" s="9">
        <v>8.4527999999999999</v>
      </c>
    </row>
    <row r="1356" spans="1:23" x14ac:dyDescent="0.3">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8">
        <v>300.904</v>
      </c>
      <c r="S1356" s="18"/>
      <c r="T1356" s="18" t="str">
        <f t="shared" si="92"/>
        <v>301</v>
      </c>
      <c r="U1356" s="1">
        <v>1</v>
      </c>
      <c r="V1356" s="6">
        <v>0.2</v>
      </c>
      <c r="W1356" s="9">
        <v>11.283899999999999</v>
      </c>
    </row>
    <row r="1357" spans="1:23" hidden="1" x14ac:dyDescent="0.3">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8">
        <v>220.77600000000001</v>
      </c>
      <c r="S1357" s="18"/>
      <c r="T1357" s="18"/>
      <c r="U1357" s="1">
        <v>3</v>
      </c>
      <c r="V1357" s="6">
        <v>0.2</v>
      </c>
      <c r="W1357" s="9">
        <v>-44.155200000000001</v>
      </c>
    </row>
    <row r="1358" spans="1:23" hidden="1" x14ac:dyDescent="0.3">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8">
        <v>281.42399999999998</v>
      </c>
      <c r="S1358" s="18"/>
      <c r="T1358" s="18"/>
      <c r="U1358" s="1">
        <v>11</v>
      </c>
      <c r="V1358" s="6">
        <v>0.2</v>
      </c>
      <c r="W1358" s="9">
        <v>-35.177999999999997</v>
      </c>
    </row>
    <row r="1359" spans="1:23" hidden="1" x14ac:dyDescent="0.3">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8">
        <v>79.14</v>
      </c>
      <c r="S1359" s="18"/>
      <c r="T1359" s="18"/>
      <c r="U1359" s="1">
        <v>3</v>
      </c>
      <c r="V1359" s="6">
        <v>0</v>
      </c>
      <c r="W1359" s="9">
        <v>36.404400000000003</v>
      </c>
    </row>
    <row r="1360" spans="1:23" hidden="1" x14ac:dyDescent="0.3">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8">
        <v>1.988</v>
      </c>
      <c r="S1360" s="18"/>
      <c r="T1360" s="18"/>
      <c r="U1360" s="1">
        <v>1</v>
      </c>
      <c r="V1360" s="6">
        <v>0.6</v>
      </c>
      <c r="W1360" s="9">
        <v>-1.4413</v>
      </c>
    </row>
    <row r="1361" spans="1:23" x14ac:dyDescent="0.3">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8">
        <v>145.56800000000001</v>
      </c>
      <c r="S1361" s="18"/>
      <c r="T1361" s="18" t="str">
        <f>IF(ABS(R1361)&gt;=1000000000, TEXT(R1361/1000000000,"0.00") &amp; "B",
 IF(ABS(R1361)&gt;=1000000, TEXT(R1361/1000000,"0.00") &amp; "M",
 IF(ABS(R1361)&gt;=1000, TEXT(R1361/1000,"0.00") &amp; "K",
 TEXT(R1361,"0"))))</f>
        <v>146</v>
      </c>
      <c r="U1361" s="1">
        <v>2</v>
      </c>
      <c r="V1361" s="6">
        <v>0.2</v>
      </c>
      <c r="W1361" s="9">
        <v>0</v>
      </c>
    </row>
    <row r="1362" spans="1:23" hidden="1" x14ac:dyDescent="0.3">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8">
        <v>123.256</v>
      </c>
      <c r="S1362" s="18"/>
      <c r="T1362" s="18"/>
      <c r="U1362" s="1">
        <v>7</v>
      </c>
      <c r="V1362" s="6">
        <v>0.2</v>
      </c>
      <c r="W1362" s="9">
        <v>9.2441999999999993</v>
      </c>
    </row>
    <row r="1363" spans="1:23" hidden="1" x14ac:dyDescent="0.3">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8">
        <v>23.68</v>
      </c>
      <c r="S1363" s="18"/>
      <c r="T1363" s="18"/>
      <c r="U1363" s="1">
        <v>4</v>
      </c>
      <c r="V1363" s="6">
        <v>0.2</v>
      </c>
      <c r="W1363" s="9">
        <v>7.4</v>
      </c>
    </row>
    <row r="1364" spans="1:23" hidden="1" x14ac:dyDescent="0.3">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8">
        <v>309.57600000000002</v>
      </c>
      <c r="S1364" s="18"/>
      <c r="T1364" s="18"/>
      <c r="U1364" s="1">
        <v>4</v>
      </c>
      <c r="V1364" s="6">
        <v>0.4</v>
      </c>
      <c r="W1364" s="9">
        <v>-56.755600000000001</v>
      </c>
    </row>
    <row r="1365" spans="1:23" x14ac:dyDescent="0.3">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8">
        <v>38.387999999999998</v>
      </c>
      <c r="S1365" s="18"/>
      <c r="T1365" s="18" t="str">
        <f t="shared" ref="T1365:T1372" si="93">IF(ABS(R1365)&gt;=1000000000, TEXT(R1365/1000000000,"0.00") &amp; "B",
 IF(ABS(R1365)&gt;=1000000, TEXT(R1365/1000000,"0.00") &amp; "M",
 IF(ABS(R1365)&gt;=1000, TEXT(R1365/1000,"0.00") &amp; "K",
 TEXT(R1365,"0"))))</f>
        <v>38</v>
      </c>
      <c r="U1365" s="1">
        <v>14</v>
      </c>
      <c r="V1365" s="6">
        <v>0.7</v>
      </c>
      <c r="W1365" s="9">
        <v>-25.591999999999999</v>
      </c>
    </row>
    <row r="1366" spans="1:23" x14ac:dyDescent="0.3">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8">
        <v>95.994</v>
      </c>
      <c r="S1366" s="18"/>
      <c r="T1366" s="18" t="str">
        <f t="shared" si="93"/>
        <v>96</v>
      </c>
      <c r="U1366" s="1">
        <v>2</v>
      </c>
      <c r="V1366" s="6">
        <v>0.7</v>
      </c>
      <c r="W1366" s="9">
        <v>-63.996000000000002</v>
      </c>
    </row>
    <row r="1367" spans="1:23" x14ac:dyDescent="0.3">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8">
        <v>239.952</v>
      </c>
      <c r="S1367" s="18"/>
      <c r="T1367" s="18" t="str">
        <f t="shared" si="93"/>
        <v>240</v>
      </c>
      <c r="U1367" s="1">
        <v>6</v>
      </c>
      <c r="V1367" s="6">
        <v>0.2</v>
      </c>
      <c r="W1367" s="9">
        <v>-35.992800000000003</v>
      </c>
    </row>
    <row r="1368" spans="1:23" x14ac:dyDescent="0.3">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8">
        <v>201.584</v>
      </c>
      <c r="S1368" s="18"/>
      <c r="T1368" s="18" t="str">
        <f t="shared" si="93"/>
        <v>202</v>
      </c>
      <c r="U1368" s="1">
        <v>2</v>
      </c>
      <c r="V1368" s="6">
        <v>0.2</v>
      </c>
      <c r="W1368" s="9">
        <v>15.1188</v>
      </c>
    </row>
    <row r="1369" spans="1:23" x14ac:dyDescent="0.3">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8">
        <v>899.13599999999997</v>
      </c>
      <c r="S1369" s="18"/>
      <c r="T1369" s="18" t="str">
        <f t="shared" si="93"/>
        <v>899</v>
      </c>
      <c r="U1369" s="1">
        <v>4</v>
      </c>
      <c r="V1369" s="6">
        <v>0.2</v>
      </c>
      <c r="W1369" s="9">
        <v>-146.1096</v>
      </c>
    </row>
    <row r="1370" spans="1:23" x14ac:dyDescent="0.3">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8">
        <v>145.9</v>
      </c>
      <c r="S1370" s="18"/>
      <c r="T1370" s="18" t="str">
        <f t="shared" si="93"/>
        <v>146</v>
      </c>
      <c r="U1370" s="1">
        <v>5</v>
      </c>
      <c r="V1370" s="6">
        <v>0</v>
      </c>
      <c r="W1370" s="9">
        <v>62.737000000000002</v>
      </c>
    </row>
    <row r="1371" spans="1:23" x14ac:dyDescent="0.3">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8">
        <v>590.05799999999999</v>
      </c>
      <c r="S1371" s="18"/>
      <c r="T1371" s="18" t="str">
        <f t="shared" si="93"/>
        <v>590</v>
      </c>
      <c r="U1371" s="1">
        <v>7</v>
      </c>
      <c r="V1371" s="6">
        <v>0.7</v>
      </c>
      <c r="W1371" s="9">
        <v>-786.74400000000003</v>
      </c>
    </row>
    <row r="1372" spans="1:23" x14ac:dyDescent="0.3">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8">
        <v>14.04</v>
      </c>
      <c r="S1372" s="18"/>
      <c r="T1372" s="18" t="str">
        <f t="shared" si="93"/>
        <v>14</v>
      </c>
      <c r="U1372" s="1">
        <v>3</v>
      </c>
      <c r="V1372" s="6">
        <v>0.2</v>
      </c>
      <c r="W1372" s="9">
        <v>1.5794999999999999</v>
      </c>
    </row>
    <row r="1373" spans="1:23" hidden="1" x14ac:dyDescent="0.3">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8">
        <v>49.08</v>
      </c>
      <c r="S1373" s="18"/>
      <c r="T1373" s="18"/>
      <c r="U1373" s="1">
        <v>3</v>
      </c>
      <c r="V1373" s="6">
        <v>0</v>
      </c>
      <c r="W1373" s="9">
        <v>4.9080000000000004</v>
      </c>
    </row>
    <row r="1374" spans="1:23" x14ac:dyDescent="0.3">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8">
        <v>29.6</v>
      </c>
      <c r="S1374" s="18"/>
      <c r="T1374" s="18" t="str">
        <f t="shared" ref="T1374:T1382" si="94">IF(ABS(R1374)&gt;=1000000000, TEXT(R1374/1000000000,"0.00") &amp; "B",
 IF(ABS(R1374)&gt;=1000000, TEXT(R1374/1000000,"0.00") &amp; "M",
 IF(ABS(R1374)&gt;=1000, TEXT(R1374/1000,"0.00") &amp; "K",
 TEXT(R1374,"0"))))</f>
        <v>30</v>
      </c>
      <c r="U1374" s="1">
        <v>2</v>
      </c>
      <c r="V1374" s="6">
        <v>0</v>
      </c>
      <c r="W1374" s="9">
        <v>14.8</v>
      </c>
    </row>
    <row r="1375" spans="1:23" x14ac:dyDescent="0.3">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8">
        <v>17.088000000000001</v>
      </c>
      <c r="S1375" s="18"/>
      <c r="T1375" s="18" t="str">
        <f t="shared" si="94"/>
        <v>17</v>
      </c>
      <c r="U1375" s="1">
        <v>4</v>
      </c>
      <c r="V1375" s="6">
        <v>0.2</v>
      </c>
      <c r="W1375" s="9">
        <v>5.5536000000000003</v>
      </c>
    </row>
    <row r="1376" spans="1:23" x14ac:dyDescent="0.3">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8">
        <v>912.75</v>
      </c>
      <c r="S1376" s="18"/>
      <c r="T1376" s="18" t="str">
        <f t="shared" si="94"/>
        <v>913</v>
      </c>
      <c r="U1376" s="1">
        <v>5</v>
      </c>
      <c r="V1376" s="6">
        <v>0</v>
      </c>
      <c r="W1376" s="9">
        <v>118.6575</v>
      </c>
    </row>
    <row r="1377" spans="1:23" x14ac:dyDescent="0.3">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8">
        <v>1089.75</v>
      </c>
      <c r="S1377" s="18"/>
      <c r="T1377" s="18" t="str">
        <f t="shared" si="94"/>
        <v>1.09K</v>
      </c>
      <c r="U1377" s="1">
        <v>3</v>
      </c>
      <c r="V1377" s="6">
        <v>0</v>
      </c>
      <c r="W1377" s="9">
        <v>305.13</v>
      </c>
    </row>
    <row r="1378" spans="1:23" x14ac:dyDescent="0.3">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8">
        <v>447.84</v>
      </c>
      <c r="S1378" s="18"/>
      <c r="T1378" s="18" t="str">
        <f t="shared" si="94"/>
        <v>448</v>
      </c>
      <c r="U1378" s="1">
        <v>8</v>
      </c>
      <c r="V1378" s="6">
        <v>0</v>
      </c>
      <c r="W1378" s="9">
        <v>219.44159999999999</v>
      </c>
    </row>
    <row r="1379" spans="1:23" x14ac:dyDescent="0.3">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8">
        <v>16.399999999999999</v>
      </c>
      <c r="S1379" s="18"/>
      <c r="T1379" s="18" t="str">
        <f t="shared" si="94"/>
        <v>16</v>
      </c>
      <c r="U1379" s="1">
        <v>5</v>
      </c>
      <c r="V1379" s="6">
        <v>0</v>
      </c>
      <c r="W1379" s="9">
        <v>4.2640000000000002</v>
      </c>
    </row>
    <row r="1380" spans="1:23" x14ac:dyDescent="0.3">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8">
        <v>399.96</v>
      </c>
      <c r="S1380" s="18"/>
      <c r="T1380" s="18" t="str">
        <f t="shared" si="94"/>
        <v>400</v>
      </c>
      <c r="U1380" s="1">
        <v>5</v>
      </c>
      <c r="V1380" s="6">
        <v>0.2</v>
      </c>
      <c r="W1380" s="9">
        <v>34.996499999999997</v>
      </c>
    </row>
    <row r="1381" spans="1:23" x14ac:dyDescent="0.3">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8">
        <v>158.9</v>
      </c>
      <c r="S1381" s="18"/>
      <c r="T1381" s="18" t="str">
        <f t="shared" si="94"/>
        <v>159</v>
      </c>
      <c r="U1381" s="1">
        <v>5</v>
      </c>
      <c r="V1381" s="6">
        <v>0</v>
      </c>
      <c r="W1381" s="9">
        <v>7.9450000000000003</v>
      </c>
    </row>
    <row r="1382" spans="1:23" x14ac:dyDescent="0.3">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8">
        <v>13.183999999999999</v>
      </c>
      <c r="S1382" s="18"/>
      <c r="T1382" s="18" t="str">
        <f t="shared" si="94"/>
        <v>13</v>
      </c>
      <c r="U1382" s="1">
        <v>1</v>
      </c>
      <c r="V1382" s="6">
        <v>0.2</v>
      </c>
      <c r="W1382" s="9">
        <v>4.7792000000000003</v>
      </c>
    </row>
    <row r="1383" spans="1:23" hidden="1" x14ac:dyDescent="0.3">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8">
        <v>83.951999999999998</v>
      </c>
      <c r="S1383" s="18"/>
      <c r="T1383" s="18"/>
      <c r="U1383" s="1">
        <v>3</v>
      </c>
      <c r="V1383" s="6">
        <v>0.6</v>
      </c>
      <c r="W1383" s="9">
        <v>-90.248400000000004</v>
      </c>
    </row>
    <row r="1384" spans="1:23" hidden="1" x14ac:dyDescent="0.3">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8">
        <v>80.98</v>
      </c>
      <c r="S1384" s="18"/>
      <c r="T1384" s="18"/>
      <c r="U1384" s="1">
        <v>1</v>
      </c>
      <c r="V1384" s="6">
        <v>0</v>
      </c>
      <c r="W1384" s="9">
        <v>1.6195999999999999</v>
      </c>
    </row>
    <row r="1385" spans="1:23" hidden="1" x14ac:dyDescent="0.3">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8">
        <v>348.84</v>
      </c>
      <c r="S1385" s="18"/>
      <c r="T1385" s="18"/>
      <c r="U1385" s="1">
        <v>9</v>
      </c>
      <c r="V1385" s="6">
        <v>0</v>
      </c>
      <c r="W1385" s="9">
        <v>170.9316</v>
      </c>
    </row>
    <row r="1386" spans="1:23" hidden="1" x14ac:dyDescent="0.3">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8">
        <v>9.4499999999999993</v>
      </c>
      <c r="S1386" s="18"/>
      <c r="T1386" s="18"/>
      <c r="U1386" s="1">
        <v>5</v>
      </c>
      <c r="V1386" s="6">
        <v>0</v>
      </c>
      <c r="W1386" s="9">
        <v>0.189</v>
      </c>
    </row>
    <row r="1387" spans="1:23" hidden="1" x14ac:dyDescent="0.3">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8">
        <v>18.84</v>
      </c>
      <c r="S1387" s="18"/>
      <c r="T1387" s="18"/>
      <c r="U1387" s="1">
        <v>3</v>
      </c>
      <c r="V1387" s="6">
        <v>0</v>
      </c>
      <c r="W1387" s="9">
        <v>7.1592000000000002</v>
      </c>
    </row>
    <row r="1388" spans="1:23" hidden="1" x14ac:dyDescent="0.3">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8">
        <v>239.98</v>
      </c>
      <c r="S1388" s="18"/>
      <c r="T1388" s="18"/>
      <c r="U1388" s="1">
        <v>2</v>
      </c>
      <c r="V1388" s="6">
        <v>0</v>
      </c>
      <c r="W1388" s="9">
        <v>52.7956</v>
      </c>
    </row>
    <row r="1389" spans="1:23" hidden="1" x14ac:dyDescent="0.3">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8">
        <v>167.96</v>
      </c>
      <c r="S1389" s="18"/>
      <c r="T1389" s="18"/>
      <c r="U1389" s="1">
        <v>2</v>
      </c>
      <c r="V1389" s="6">
        <v>0</v>
      </c>
      <c r="W1389" s="9">
        <v>78.941199999999995</v>
      </c>
    </row>
    <row r="1390" spans="1:23" hidden="1" x14ac:dyDescent="0.3">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8">
        <v>104.85</v>
      </c>
      <c r="S1390" s="18"/>
      <c r="T1390" s="18"/>
      <c r="U1390" s="1">
        <v>3</v>
      </c>
      <c r="V1390" s="6">
        <v>0</v>
      </c>
      <c r="W1390" s="9">
        <v>28.3095</v>
      </c>
    </row>
    <row r="1391" spans="1:23" hidden="1" x14ac:dyDescent="0.3">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8">
        <v>484.83</v>
      </c>
      <c r="S1391" s="18"/>
      <c r="T1391" s="18"/>
      <c r="U1391" s="1">
        <v>3</v>
      </c>
      <c r="V1391" s="6">
        <v>0</v>
      </c>
      <c r="W1391" s="9">
        <v>126.0558</v>
      </c>
    </row>
    <row r="1392" spans="1:23" hidden="1" x14ac:dyDescent="0.3">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8">
        <v>122.97</v>
      </c>
      <c r="S1392" s="18"/>
      <c r="T1392" s="18"/>
      <c r="U1392" s="1">
        <v>3</v>
      </c>
      <c r="V1392" s="6">
        <v>0</v>
      </c>
      <c r="W1392" s="9">
        <v>60.255299999999998</v>
      </c>
    </row>
    <row r="1393" spans="1:23" hidden="1" x14ac:dyDescent="0.3">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8">
        <v>154.44</v>
      </c>
      <c r="S1393" s="18"/>
      <c r="T1393" s="18"/>
      <c r="U1393" s="1">
        <v>3</v>
      </c>
      <c r="V1393" s="6">
        <v>0</v>
      </c>
      <c r="W1393" s="9">
        <v>1.5444</v>
      </c>
    </row>
    <row r="1394" spans="1:23" hidden="1" x14ac:dyDescent="0.3">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8">
        <v>342.37</v>
      </c>
      <c r="S1394" s="18"/>
      <c r="T1394" s="18"/>
      <c r="U1394" s="1">
        <v>7</v>
      </c>
      <c r="V1394" s="6">
        <v>0</v>
      </c>
      <c r="W1394" s="9">
        <v>160.91390000000001</v>
      </c>
    </row>
    <row r="1395" spans="1:23" hidden="1" x14ac:dyDescent="0.3">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8">
        <v>9.5519999999999996</v>
      </c>
      <c r="S1395" s="18"/>
      <c r="T1395" s="18"/>
      <c r="U1395" s="1">
        <v>3</v>
      </c>
      <c r="V1395" s="6">
        <v>0.2</v>
      </c>
      <c r="W1395" s="9">
        <v>1.5522</v>
      </c>
    </row>
    <row r="1396" spans="1:23" hidden="1" x14ac:dyDescent="0.3">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8">
        <v>652.45000000000005</v>
      </c>
      <c r="S1396" s="18"/>
      <c r="T1396" s="18"/>
      <c r="U1396" s="1">
        <v>5</v>
      </c>
      <c r="V1396" s="6">
        <v>0.5</v>
      </c>
      <c r="W1396" s="9">
        <v>-430.61700000000002</v>
      </c>
    </row>
    <row r="1397" spans="1:23" hidden="1" x14ac:dyDescent="0.3">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8">
        <v>66.644999999999996</v>
      </c>
      <c r="S1397" s="18"/>
      <c r="T1397" s="18"/>
      <c r="U1397" s="1">
        <v>3</v>
      </c>
      <c r="V1397" s="6">
        <v>0.5</v>
      </c>
      <c r="W1397" s="9">
        <v>-42.652799999999999</v>
      </c>
    </row>
    <row r="1398" spans="1:23" hidden="1" x14ac:dyDescent="0.3">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8">
        <v>17.216000000000001</v>
      </c>
      <c r="S1398" s="18"/>
      <c r="T1398" s="18"/>
      <c r="U1398" s="1">
        <v>4</v>
      </c>
      <c r="V1398" s="6">
        <v>0.2</v>
      </c>
      <c r="W1398" s="9">
        <v>6.0255999999999998</v>
      </c>
    </row>
    <row r="1399" spans="1:23" hidden="1" x14ac:dyDescent="0.3">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8">
        <v>11.56</v>
      </c>
      <c r="S1399" s="18"/>
      <c r="T1399" s="18"/>
      <c r="U1399" s="1">
        <v>2</v>
      </c>
      <c r="V1399" s="6">
        <v>0</v>
      </c>
      <c r="W1399" s="9">
        <v>5.6643999999999997</v>
      </c>
    </row>
    <row r="1400" spans="1:23" hidden="1" x14ac:dyDescent="0.3">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8">
        <v>88.4</v>
      </c>
      <c r="S1400" s="18"/>
      <c r="T1400" s="18"/>
      <c r="U1400" s="1">
        <v>4</v>
      </c>
      <c r="V1400" s="6">
        <v>0</v>
      </c>
      <c r="W1400" s="9">
        <v>11.492000000000001</v>
      </c>
    </row>
    <row r="1401" spans="1:23" hidden="1" x14ac:dyDescent="0.3">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8">
        <v>6.48</v>
      </c>
      <c r="S1401" s="18"/>
      <c r="T1401" s="18"/>
      <c r="U1401" s="1">
        <v>1</v>
      </c>
      <c r="V1401" s="6">
        <v>0</v>
      </c>
      <c r="W1401" s="9">
        <v>3.1103999999999998</v>
      </c>
    </row>
    <row r="1402" spans="1:23" hidden="1" x14ac:dyDescent="0.3">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8">
        <v>21.8</v>
      </c>
      <c r="S1402" s="18"/>
      <c r="T1402" s="18"/>
      <c r="U1402" s="1">
        <v>2</v>
      </c>
      <c r="V1402" s="6">
        <v>0</v>
      </c>
      <c r="W1402" s="9">
        <v>6.1040000000000001</v>
      </c>
    </row>
    <row r="1403" spans="1:23" hidden="1" x14ac:dyDescent="0.3">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8">
        <v>251.79</v>
      </c>
      <c r="S1403" s="18"/>
      <c r="T1403" s="18"/>
      <c r="U1403" s="1">
        <v>3</v>
      </c>
      <c r="V1403" s="6">
        <v>0</v>
      </c>
      <c r="W1403" s="9">
        <v>118.3413</v>
      </c>
    </row>
    <row r="1404" spans="1:23" hidden="1" x14ac:dyDescent="0.3">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8">
        <v>205.17599999999999</v>
      </c>
      <c r="S1404" s="18"/>
      <c r="T1404" s="18"/>
      <c r="U1404" s="1">
        <v>2</v>
      </c>
      <c r="V1404" s="6">
        <v>0.4</v>
      </c>
      <c r="W1404" s="9">
        <v>-58.133200000000002</v>
      </c>
    </row>
    <row r="1405" spans="1:23" hidden="1" x14ac:dyDescent="0.3">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8">
        <v>419.4</v>
      </c>
      <c r="S1405" s="18"/>
      <c r="T1405" s="18"/>
      <c r="U1405" s="1">
        <v>5</v>
      </c>
      <c r="V1405" s="6">
        <v>0.2</v>
      </c>
      <c r="W1405" s="9">
        <v>146.79</v>
      </c>
    </row>
    <row r="1406" spans="1:23" hidden="1" x14ac:dyDescent="0.3">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8">
        <v>10.304</v>
      </c>
      <c r="S1406" s="18"/>
      <c r="T1406" s="18"/>
      <c r="U1406" s="1">
        <v>1</v>
      </c>
      <c r="V1406" s="6">
        <v>0.2</v>
      </c>
      <c r="W1406" s="9">
        <v>-2.1896</v>
      </c>
    </row>
    <row r="1407" spans="1:23" hidden="1" x14ac:dyDescent="0.3">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8">
        <v>154.76400000000001</v>
      </c>
      <c r="S1407" s="18"/>
      <c r="T1407" s="18"/>
      <c r="U1407" s="1">
        <v>3</v>
      </c>
      <c r="V1407" s="6">
        <v>0.4</v>
      </c>
      <c r="W1407" s="9">
        <v>-36.111600000000003</v>
      </c>
    </row>
    <row r="1408" spans="1:23" hidden="1" x14ac:dyDescent="0.3">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8">
        <v>116.78400000000001</v>
      </c>
      <c r="S1408" s="18"/>
      <c r="T1408" s="18"/>
      <c r="U1408" s="1">
        <v>2</v>
      </c>
      <c r="V1408" s="6">
        <v>0.2</v>
      </c>
      <c r="W1408" s="9">
        <v>21.896999999999998</v>
      </c>
    </row>
    <row r="1409" spans="1:23" hidden="1" x14ac:dyDescent="0.3">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8">
        <v>75.48</v>
      </c>
      <c r="S1409" s="18"/>
      <c r="T1409" s="18"/>
      <c r="U1409" s="1">
        <v>2</v>
      </c>
      <c r="V1409" s="6">
        <v>0</v>
      </c>
      <c r="W1409" s="9">
        <v>19.6248</v>
      </c>
    </row>
    <row r="1410" spans="1:23" hidden="1" x14ac:dyDescent="0.3">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8">
        <v>39.979999999999997</v>
      </c>
      <c r="S1410" s="18"/>
      <c r="T1410" s="18"/>
      <c r="U1410" s="1">
        <v>2</v>
      </c>
      <c r="V1410" s="6">
        <v>0</v>
      </c>
      <c r="W1410" s="9">
        <v>9.9949999999999992</v>
      </c>
    </row>
    <row r="1411" spans="1:23" x14ac:dyDescent="0.3">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8">
        <v>393.16500000000002</v>
      </c>
      <c r="S1411" s="18"/>
      <c r="T1411" s="18" t="str">
        <f>IF(ABS(R1411)&gt;=1000000000, TEXT(R1411/1000000000,"0.00") &amp; "B",
 IF(ABS(R1411)&gt;=1000000, TEXT(R1411/1000000,"0.00") &amp; "M",
 IF(ABS(R1411)&gt;=1000, TEXT(R1411/1000,"0.00") &amp; "K",
 TEXT(R1411,"0"))))</f>
        <v>393</v>
      </c>
      <c r="U1411" s="1">
        <v>3</v>
      </c>
      <c r="V1411" s="6">
        <v>0.5</v>
      </c>
      <c r="W1411" s="9">
        <v>-204.44579999999999</v>
      </c>
    </row>
    <row r="1412" spans="1:23" hidden="1" x14ac:dyDescent="0.3">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8">
        <v>23.68</v>
      </c>
      <c r="S1412" s="18"/>
      <c r="T1412" s="18"/>
      <c r="U1412" s="1">
        <v>2</v>
      </c>
      <c r="V1412" s="6">
        <v>0.2</v>
      </c>
      <c r="W1412" s="9">
        <v>8.8800000000000008</v>
      </c>
    </row>
    <row r="1413" spans="1:23" hidden="1" x14ac:dyDescent="0.3">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8">
        <v>408.00599999999997</v>
      </c>
      <c r="S1413" s="18"/>
      <c r="T1413" s="18"/>
      <c r="U1413" s="1">
        <v>2</v>
      </c>
      <c r="V1413" s="6">
        <v>0.1</v>
      </c>
      <c r="W1413" s="9">
        <v>72.534400000000005</v>
      </c>
    </row>
    <row r="1414" spans="1:23" hidden="1" x14ac:dyDescent="0.3">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8">
        <v>165.28</v>
      </c>
      <c r="S1414" s="18"/>
      <c r="T1414" s="18"/>
      <c r="U1414" s="1">
        <v>4</v>
      </c>
      <c r="V1414" s="6">
        <v>0</v>
      </c>
      <c r="W1414" s="9">
        <v>14.8752</v>
      </c>
    </row>
    <row r="1415" spans="1:23" hidden="1" x14ac:dyDescent="0.3">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8">
        <v>334.76799999999997</v>
      </c>
      <c r="S1415" s="18"/>
      <c r="T1415" s="18"/>
      <c r="U1415" s="1">
        <v>7</v>
      </c>
      <c r="V1415" s="6">
        <v>0.2</v>
      </c>
      <c r="W1415" s="9">
        <v>108.7996</v>
      </c>
    </row>
    <row r="1416" spans="1:23" x14ac:dyDescent="0.3">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8">
        <v>239.97</v>
      </c>
      <c r="S1416" s="18"/>
      <c r="T1416" s="18" t="str">
        <f t="shared" ref="T1416:T1417" si="95">IF(ABS(R1416)&gt;=1000000000, TEXT(R1416/1000000000,"0.00") &amp; "B",
 IF(ABS(R1416)&gt;=1000000, TEXT(R1416/1000000,"0.00") &amp; "M",
 IF(ABS(R1416)&gt;=1000, TEXT(R1416/1000,"0.00") &amp; "K",
 TEXT(R1416,"0"))))</f>
        <v>240</v>
      </c>
      <c r="U1416" s="1">
        <v>3</v>
      </c>
      <c r="V1416" s="6">
        <v>0</v>
      </c>
      <c r="W1416" s="9">
        <v>26.396699999999999</v>
      </c>
    </row>
    <row r="1417" spans="1:23" x14ac:dyDescent="0.3">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8">
        <v>37.74</v>
      </c>
      <c r="S1417" s="18"/>
      <c r="T1417" s="18" t="str">
        <f t="shared" si="95"/>
        <v>38</v>
      </c>
      <c r="U1417" s="1">
        <v>3</v>
      </c>
      <c r="V1417" s="6">
        <v>0</v>
      </c>
      <c r="W1417" s="9">
        <v>12.8316</v>
      </c>
    </row>
    <row r="1418" spans="1:23" hidden="1" x14ac:dyDescent="0.3">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8">
        <v>946.34400000000005</v>
      </c>
      <c r="S1418" s="18"/>
      <c r="T1418" s="18"/>
      <c r="U1418" s="1">
        <v>7</v>
      </c>
      <c r="V1418" s="6">
        <v>0.2</v>
      </c>
      <c r="W1418" s="9">
        <v>118.29300000000001</v>
      </c>
    </row>
    <row r="1419" spans="1:23" hidden="1" x14ac:dyDescent="0.3">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8">
        <v>151.19999999999999</v>
      </c>
      <c r="S1419" s="18"/>
      <c r="T1419" s="18"/>
      <c r="U1419" s="1">
        <v>3</v>
      </c>
      <c r="V1419" s="6">
        <v>0.2</v>
      </c>
      <c r="W1419" s="9">
        <v>32.130000000000003</v>
      </c>
    </row>
    <row r="1420" spans="1:23" hidden="1" x14ac:dyDescent="0.3">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8">
        <v>4.9279999999999999</v>
      </c>
      <c r="S1420" s="18"/>
      <c r="T1420" s="18"/>
      <c r="U1420" s="1">
        <v>4</v>
      </c>
      <c r="V1420" s="6">
        <v>0.6</v>
      </c>
      <c r="W1420" s="9">
        <v>-1.4783999999999999</v>
      </c>
    </row>
    <row r="1421" spans="1:23" x14ac:dyDescent="0.3">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8">
        <v>86.272000000000006</v>
      </c>
      <c r="S1421" s="18"/>
      <c r="T1421" s="18" t="str">
        <f t="shared" ref="T1421:T1431" si="96">IF(ABS(R1421)&gt;=1000000000, TEXT(R1421/1000000000,"0.00") &amp; "B",
 IF(ABS(R1421)&gt;=1000000, TEXT(R1421/1000000,"0.00") &amp; "M",
 IF(ABS(R1421)&gt;=1000, TEXT(R1421/1000,"0.00") &amp; "K",
 TEXT(R1421,"0"))))</f>
        <v>86</v>
      </c>
      <c r="U1421" s="1">
        <v>4</v>
      </c>
      <c r="V1421" s="6">
        <v>0.2</v>
      </c>
      <c r="W1421" s="9">
        <v>31.273599999999998</v>
      </c>
    </row>
    <row r="1422" spans="1:23" x14ac:dyDescent="0.3">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8">
        <v>72.587999999999994</v>
      </c>
      <c r="S1422" s="18"/>
      <c r="T1422" s="18" t="str">
        <f t="shared" si="96"/>
        <v>73</v>
      </c>
      <c r="U1422" s="1">
        <v>2</v>
      </c>
      <c r="V1422" s="6">
        <v>0.7</v>
      </c>
      <c r="W1422" s="9">
        <v>-48.392000000000003</v>
      </c>
    </row>
    <row r="1423" spans="1:23" x14ac:dyDescent="0.3">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8">
        <v>60.671999999999997</v>
      </c>
      <c r="S1423" s="18"/>
      <c r="T1423" s="18" t="str">
        <f t="shared" si="96"/>
        <v>61</v>
      </c>
      <c r="U1423" s="1">
        <v>2</v>
      </c>
      <c r="V1423" s="6">
        <v>0.2</v>
      </c>
      <c r="W1423" s="9">
        <v>14.409599999999999</v>
      </c>
    </row>
    <row r="1424" spans="1:23" x14ac:dyDescent="0.3">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8">
        <v>77.031000000000006</v>
      </c>
      <c r="S1424" s="18"/>
      <c r="T1424" s="18" t="str">
        <f t="shared" si="96"/>
        <v>77</v>
      </c>
      <c r="U1424" s="1">
        <v>9</v>
      </c>
      <c r="V1424" s="6">
        <v>0.7</v>
      </c>
      <c r="W1424" s="9">
        <v>-59.057099999999998</v>
      </c>
    </row>
    <row r="1425" spans="1:23" x14ac:dyDescent="0.3">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8">
        <v>119.904</v>
      </c>
      <c r="S1425" s="18"/>
      <c r="T1425" s="18" t="str">
        <f t="shared" si="96"/>
        <v>120</v>
      </c>
      <c r="U1425" s="1">
        <v>6</v>
      </c>
      <c r="V1425" s="6">
        <v>0.2</v>
      </c>
      <c r="W1425" s="9">
        <v>-1.4987999999999999</v>
      </c>
    </row>
    <row r="1426" spans="1:23" x14ac:dyDescent="0.3">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8">
        <v>263.95999999999998</v>
      </c>
      <c r="S1426" s="18"/>
      <c r="T1426" s="18" t="str">
        <f t="shared" si="96"/>
        <v>264</v>
      </c>
      <c r="U1426" s="1">
        <v>5</v>
      </c>
      <c r="V1426" s="6">
        <v>0.2</v>
      </c>
      <c r="W1426" s="9">
        <v>23.096499999999999</v>
      </c>
    </row>
    <row r="1427" spans="1:23" x14ac:dyDescent="0.3">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8">
        <v>363.64800000000002</v>
      </c>
      <c r="S1427" s="18"/>
      <c r="T1427" s="18" t="str">
        <f t="shared" si="96"/>
        <v>364</v>
      </c>
      <c r="U1427" s="1">
        <v>4</v>
      </c>
      <c r="V1427" s="6">
        <v>0.2</v>
      </c>
      <c r="W1427" s="9">
        <v>-86.366399999999999</v>
      </c>
    </row>
    <row r="1428" spans="1:23" x14ac:dyDescent="0.3">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8">
        <v>9.7279999999999998</v>
      </c>
      <c r="S1428" s="18"/>
      <c r="T1428" s="18" t="str">
        <f t="shared" si="96"/>
        <v>10</v>
      </c>
      <c r="U1428" s="1">
        <v>2</v>
      </c>
      <c r="V1428" s="6">
        <v>0.2</v>
      </c>
      <c r="W1428" s="9">
        <v>3.2831999999999999</v>
      </c>
    </row>
    <row r="1429" spans="1:23" x14ac:dyDescent="0.3">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8">
        <v>14.75</v>
      </c>
      <c r="S1429" s="18"/>
      <c r="T1429" s="18" t="str">
        <f t="shared" si="96"/>
        <v>15</v>
      </c>
      <c r="U1429" s="1">
        <v>5</v>
      </c>
      <c r="V1429" s="6">
        <v>0</v>
      </c>
      <c r="W1429" s="9">
        <v>7.08</v>
      </c>
    </row>
    <row r="1430" spans="1:23" x14ac:dyDescent="0.3">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8">
        <v>29.8</v>
      </c>
      <c r="S1430" s="18"/>
      <c r="T1430" s="18" t="str">
        <f t="shared" si="96"/>
        <v>30</v>
      </c>
      <c r="U1430" s="1">
        <v>5</v>
      </c>
      <c r="V1430" s="6">
        <v>0.2</v>
      </c>
      <c r="W1430" s="9">
        <v>9.3125</v>
      </c>
    </row>
    <row r="1431" spans="1:23" x14ac:dyDescent="0.3">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8">
        <v>427.42</v>
      </c>
      <c r="S1431" s="18"/>
      <c r="T1431" s="18" t="str">
        <f t="shared" si="96"/>
        <v>427</v>
      </c>
      <c r="U1431" s="1">
        <v>14</v>
      </c>
      <c r="V1431" s="6">
        <v>0</v>
      </c>
      <c r="W1431" s="9">
        <v>196.61320000000001</v>
      </c>
    </row>
    <row r="1432" spans="1:23" hidden="1" x14ac:dyDescent="0.3">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8">
        <v>220.75200000000001</v>
      </c>
      <c r="S1432" s="18"/>
      <c r="T1432" s="18"/>
      <c r="U1432" s="1">
        <v>8</v>
      </c>
      <c r="V1432" s="6">
        <v>0.4</v>
      </c>
      <c r="W1432" s="9">
        <v>-40.471200000000003</v>
      </c>
    </row>
    <row r="1433" spans="1:23" hidden="1" x14ac:dyDescent="0.3">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8">
        <v>152.76</v>
      </c>
      <c r="S1433" s="18"/>
      <c r="T1433" s="18"/>
      <c r="U1433" s="1">
        <v>6</v>
      </c>
      <c r="V1433" s="6">
        <v>0</v>
      </c>
      <c r="W1433" s="9">
        <v>74.852400000000003</v>
      </c>
    </row>
    <row r="1434" spans="1:23" hidden="1" x14ac:dyDescent="0.3">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8">
        <v>7.27</v>
      </c>
      <c r="S1434" s="18"/>
      <c r="T1434" s="18"/>
      <c r="U1434" s="1">
        <v>1</v>
      </c>
      <c r="V1434" s="6">
        <v>0</v>
      </c>
      <c r="W1434" s="9">
        <v>1.9629000000000001</v>
      </c>
    </row>
    <row r="1435" spans="1:23" hidden="1" x14ac:dyDescent="0.3">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8">
        <v>1819.86</v>
      </c>
      <c r="S1435" s="18"/>
      <c r="T1435" s="18"/>
      <c r="U1435" s="1">
        <v>14</v>
      </c>
      <c r="V1435" s="6">
        <v>0</v>
      </c>
      <c r="W1435" s="9">
        <v>163.78739999999999</v>
      </c>
    </row>
    <row r="1436" spans="1:23" x14ac:dyDescent="0.3">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8">
        <v>33.9</v>
      </c>
      <c r="S1436" s="18"/>
      <c r="T1436" s="18" t="str">
        <f>IF(ABS(R1436)&gt;=1000000000, TEXT(R1436/1000000000,"0.00") &amp; "B",
 IF(ABS(R1436)&gt;=1000000, TEXT(R1436/1000000,"0.00") &amp; "M",
 IF(ABS(R1436)&gt;=1000, TEXT(R1436/1000,"0.00") &amp; "K",
 TEXT(R1436,"0"))))</f>
        <v>34</v>
      </c>
      <c r="U1436" s="1">
        <v>5</v>
      </c>
      <c r="V1436" s="6">
        <v>0</v>
      </c>
      <c r="W1436" s="9">
        <v>15.593999999999999</v>
      </c>
    </row>
    <row r="1437" spans="1:23" hidden="1" x14ac:dyDescent="0.3">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8">
        <v>31.103999999999999</v>
      </c>
      <c r="S1437" s="18"/>
      <c r="T1437" s="18"/>
      <c r="U1437" s="1">
        <v>6</v>
      </c>
      <c r="V1437" s="6">
        <v>0.2</v>
      </c>
      <c r="W1437" s="9">
        <v>10.8864</v>
      </c>
    </row>
    <row r="1438" spans="1:23" hidden="1" x14ac:dyDescent="0.3">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8">
        <v>5.2480000000000002</v>
      </c>
      <c r="S1438" s="18"/>
      <c r="T1438" s="18"/>
      <c r="U1438" s="1">
        <v>2</v>
      </c>
      <c r="V1438" s="6">
        <v>0.2</v>
      </c>
      <c r="W1438" s="9">
        <v>0.59040000000000004</v>
      </c>
    </row>
    <row r="1439" spans="1:23" hidden="1" x14ac:dyDescent="0.3">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8">
        <v>263.88</v>
      </c>
      <c r="S1439" s="18"/>
      <c r="T1439" s="18"/>
      <c r="U1439" s="1">
        <v>3</v>
      </c>
      <c r="V1439" s="6">
        <v>0.2</v>
      </c>
      <c r="W1439" s="9">
        <v>42.880499999999998</v>
      </c>
    </row>
    <row r="1440" spans="1:23" hidden="1" x14ac:dyDescent="0.3">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8">
        <v>2453.4299999999998</v>
      </c>
      <c r="S1440" s="18"/>
      <c r="T1440" s="18"/>
      <c r="U1440" s="1">
        <v>5</v>
      </c>
      <c r="V1440" s="6">
        <v>0.3</v>
      </c>
      <c r="W1440" s="9">
        <v>-350.49</v>
      </c>
    </row>
    <row r="1441" spans="1:23" hidden="1" x14ac:dyDescent="0.3">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8">
        <v>29.7</v>
      </c>
      <c r="S1441" s="18"/>
      <c r="T1441" s="18"/>
      <c r="U1441" s="1">
        <v>5</v>
      </c>
      <c r="V1441" s="6">
        <v>0</v>
      </c>
      <c r="W1441" s="9">
        <v>13.365</v>
      </c>
    </row>
    <row r="1442" spans="1:23" hidden="1" x14ac:dyDescent="0.3">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8">
        <v>39.96</v>
      </c>
      <c r="S1442" s="18"/>
      <c r="T1442" s="18"/>
      <c r="U1442" s="1">
        <v>4</v>
      </c>
      <c r="V1442" s="6">
        <v>0</v>
      </c>
      <c r="W1442" s="9">
        <v>17.981999999999999</v>
      </c>
    </row>
    <row r="1443" spans="1:23" x14ac:dyDescent="0.3">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8">
        <v>36.671999999999997</v>
      </c>
      <c r="S1443" s="18"/>
      <c r="T1443" s="18" t="str">
        <f>IF(ABS(R1443)&gt;=1000000000, TEXT(R1443/1000000000,"0.00") &amp; "B",
 IF(ABS(R1443)&gt;=1000000, TEXT(R1443/1000000,"0.00") &amp; "M",
 IF(ABS(R1443)&gt;=1000, TEXT(R1443/1000,"0.00") &amp; "K",
 TEXT(R1443,"0"))))</f>
        <v>37</v>
      </c>
      <c r="U1443" s="1">
        <v>2</v>
      </c>
      <c r="V1443" s="6">
        <v>0.2</v>
      </c>
      <c r="W1443" s="9">
        <v>11.46</v>
      </c>
    </row>
    <row r="1444" spans="1:23" hidden="1" x14ac:dyDescent="0.3">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8">
        <v>13.76</v>
      </c>
      <c r="S1444" s="18"/>
      <c r="T1444" s="18"/>
      <c r="U1444" s="1">
        <v>2</v>
      </c>
      <c r="V1444" s="6">
        <v>0</v>
      </c>
      <c r="W1444" s="9">
        <v>6.3296000000000001</v>
      </c>
    </row>
    <row r="1445" spans="1:23" x14ac:dyDescent="0.3">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8">
        <v>139.42400000000001</v>
      </c>
      <c r="S1445" s="18"/>
      <c r="T1445" s="18" t="str">
        <f>IF(ABS(R1445)&gt;=1000000000, TEXT(R1445/1000000000,"0.00") &amp; "B",
 IF(ABS(R1445)&gt;=1000000, TEXT(R1445/1000000,"0.00") &amp; "M",
 IF(ABS(R1445)&gt;=1000, TEXT(R1445/1000,"0.00") &amp; "K",
 TEXT(R1445,"0"))))</f>
        <v>139</v>
      </c>
      <c r="U1445" s="1">
        <v>4</v>
      </c>
      <c r="V1445" s="6">
        <v>0.2</v>
      </c>
      <c r="W1445" s="9">
        <v>17.428000000000001</v>
      </c>
    </row>
    <row r="1446" spans="1:23" hidden="1" x14ac:dyDescent="0.3">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8">
        <v>1979.9280000000001</v>
      </c>
      <c r="S1446" s="18"/>
      <c r="T1446" s="18"/>
      <c r="U1446" s="1">
        <v>9</v>
      </c>
      <c r="V1446" s="6">
        <v>0.2</v>
      </c>
      <c r="W1446" s="9">
        <v>148.49459999999999</v>
      </c>
    </row>
    <row r="1447" spans="1:23" hidden="1" x14ac:dyDescent="0.3">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8">
        <v>164.73599999999999</v>
      </c>
      <c r="S1447" s="18"/>
      <c r="T1447" s="18"/>
      <c r="U1447" s="1">
        <v>4</v>
      </c>
      <c r="V1447" s="6">
        <v>0.2</v>
      </c>
      <c r="W1447" s="9">
        <v>-39.1248</v>
      </c>
    </row>
    <row r="1448" spans="1:23" hidden="1" x14ac:dyDescent="0.3">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8">
        <v>470.30200000000002</v>
      </c>
      <c r="S1448" s="18"/>
      <c r="T1448" s="18"/>
      <c r="U1448" s="1">
        <v>7</v>
      </c>
      <c r="V1448" s="6">
        <v>0.3</v>
      </c>
      <c r="W1448" s="9">
        <v>-87.341800000000006</v>
      </c>
    </row>
    <row r="1449" spans="1:23" hidden="1" x14ac:dyDescent="0.3">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8">
        <v>47.984000000000002</v>
      </c>
      <c r="S1449" s="18"/>
      <c r="T1449" s="18"/>
      <c r="U1449" s="1">
        <v>2</v>
      </c>
      <c r="V1449" s="6">
        <v>0.2</v>
      </c>
      <c r="W1449" s="9">
        <v>5.9980000000000002</v>
      </c>
    </row>
    <row r="1450" spans="1:23" hidden="1" x14ac:dyDescent="0.3">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8">
        <v>2.5019999999999998</v>
      </c>
      <c r="S1450" s="18"/>
      <c r="T1450" s="18"/>
      <c r="U1450" s="1">
        <v>3</v>
      </c>
      <c r="V1450" s="6">
        <v>0.7</v>
      </c>
      <c r="W1450" s="9">
        <v>-1.7514000000000001</v>
      </c>
    </row>
    <row r="1451" spans="1:23" x14ac:dyDescent="0.3">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8">
        <v>88.751999999999995</v>
      </c>
      <c r="S1451" s="18"/>
      <c r="T1451" s="18" t="str">
        <f t="shared" ref="T1451:T1452" si="97">IF(ABS(R1451)&gt;=1000000000, TEXT(R1451/1000000000,"0.00") &amp; "B",
 IF(ABS(R1451)&gt;=1000000, TEXT(R1451/1000000,"0.00") &amp; "M",
 IF(ABS(R1451)&gt;=1000, TEXT(R1451/1000,"0.00") &amp; "K",
 TEXT(R1451,"0"))))</f>
        <v>89</v>
      </c>
      <c r="U1451" s="1">
        <v>3</v>
      </c>
      <c r="V1451" s="6">
        <v>0.2</v>
      </c>
      <c r="W1451" s="9">
        <v>11.093999999999999</v>
      </c>
    </row>
    <row r="1452" spans="1:23" x14ac:dyDescent="0.3">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8">
        <v>2.0249999999999999</v>
      </c>
      <c r="S1452" s="18"/>
      <c r="T1452" s="18" t="str">
        <f t="shared" si="97"/>
        <v>2</v>
      </c>
      <c r="U1452" s="1">
        <v>1</v>
      </c>
      <c r="V1452" s="6">
        <v>0.7</v>
      </c>
      <c r="W1452" s="9">
        <v>-1.35</v>
      </c>
    </row>
    <row r="1453" spans="1:23" hidden="1" x14ac:dyDescent="0.3">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8">
        <v>70.98</v>
      </c>
      <c r="S1453" s="18"/>
      <c r="T1453" s="18"/>
      <c r="U1453" s="1">
        <v>7</v>
      </c>
      <c r="V1453" s="6">
        <v>0</v>
      </c>
      <c r="W1453" s="9">
        <v>34.780200000000001</v>
      </c>
    </row>
    <row r="1454" spans="1:23" hidden="1" x14ac:dyDescent="0.3">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8">
        <v>91.68</v>
      </c>
      <c r="S1454" s="18"/>
      <c r="T1454" s="18"/>
      <c r="U1454" s="1">
        <v>3</v>
      </c>
      <c r="V1454" s="6">
        <v>0</v>
      </c>
      <c r="W1454" s="9">
        <v>45.84</v>
      </c>
    </row>
    <row r="1455" spans="1:23" hidden="1" x14ac:dyDescent="0.3">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8">
        <v>33.75</v>
      </c>
      <c r="S1455" s="18"/>
      <c r="T1455" s="18"/>
      <c r="U1455" s="1">
        <v>5</v>
      </c>
      <c r="V1455" s="6">
        <v>0</v>
      </c>
      <c r="W1455" s="9">
        <v>16.875</v>
      </c>
    </row>
    <row r="1456" spans="1:23" hidden="1" x14ac:dyDescent="0.3">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8">
        <v>3040</v>
      </c>
      <c r="S1456" s="18"/>
      <c r="T1456" s="18"/>
      <c r="U1456" s="1">
        <v>8</v>
      </c>
      <c r="V1456" s="6">
        <v>0</v>
      </c>
      <c r="W1456" s="9">
        <v>1459.2</v>
      </c>
    </row>
    <row r="1457" spans="1:23" hidden="1" x14ac:dyDescent="0.3">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8">
        <v>91.2</v>
      </c>
      <c r="S1457" s="18"/>
      <c r="T1457" s="18"/>
      <c r="U1457" s="1">
        <v>3</v>
      </c>
      <c r="V1457" s="6">
        <v>0</v>
      </c>
      <c r="W1457" s="9">
        <v>41.951999999999998</v>
      </c>
    </row>
    <row r="1458" spans="1:23" hidden="1" x14ac:dyDescent="0.3">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8">
        <v>452.94</v>
      </c>
      <c r="S1458" s="18"/>
      <c r="T1458" s="18"/>
      <c r="U1458" s="1">
        <v>3</v>
      </c>
      <c r="V1458" s="6">
        <v>0</v>
      </c>
      <c r="W1458" s="9">
        <v>67.941000000000003</v>
      </c>
    </row>
    <row r="1459" spans="1:23" hidden="1" x14ac:dyDescent="0.3">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8">
        <v>52.2</v>
      </c>
      <c r="S1459" s="18"/>
      <c r="T1459" s="18"/>
      <c r="U1459" s="1">
        <v>9</v>
      </c>
      <c r="V1459" s="6">
        <v>0</v>
      </c>
      <c r="W1459" s="9">
        <v>23.49</v>
      </c>
    </row>
    <row r="1460" spans="1:23" hidden="1" x14ac:dyDescent="0.3">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8">
        <v>15.936</v>
      </c>
      <c r="S1460" s="18"/>
      <c r="T1460" s="18"/>
      <c r="U1460" s="1">
        <v>4</v>
      </c>
      <c r="V1460" s="6">
        <v>0.2</v>
      </c>
      <c r="W1460" s="9">
        <v>5.1791999999999998</v>
      </c>
    </row>
    <row r="1461" spans="1:23" hidden="1" x14ac:dyDescent="0.3">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8">
        <v>27.46</v>
      </c>
      <c r="S1461" s="18"/>
      <c r="T1461" s="18"/>
      <c r="U1461" s="1">
        <v>2</v>
      </c>
      <c r="V1461" s="6">
        <v>0</v>
      </c>
      <c r="W1461" s="9">
        <v>9.8856000000000002</v>
      </c>
    </row>
    <row r="1462" spans="1:23" x14ac:dyDescent="0.3">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8">
        <v>55.423999999999999</v>
      </c>
      <c r="S1462" s="18"/>
      <c r="T1462" s="18" t="str">
        <f>IF(ABS(R1462)&gt;=1000000000, TEXT(R1462/1000000000,"0.00") &amp; "B",
 IF(ABS(R1462)&gt;=1000000, TEXT(R1462/1000000,"0.00") &amp; "M",
 IF(ABS(R1462)&gt;=1000, TEXT(R1462/1000,"0.00") &amp; "K",
 TEXT(R1462,"0"))))</f>
        <v>55</v>
      </c>
      <c r="U1462" s="1">
        <v>2</v>
      </c>
      <c r="V1462" s="6">
        <v>0.2</v>
      </c>
      <c r="W1462" s="9">
        <v>19.398399999999999</v>
      </c>
    </row>
    <row r="1463" spans="1:23" hidden="1" x14ac:dyDescent="0.3">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8">
        <v>244.006</v>
      </c>
      <c r="S1463" s="18"/>
      <c r="T1463" s="18"/>
      <c r="U1463" s="1">
        <v>2</v>
      </c>
      <c r="V1463" s="6">
        <v>0.3</v>
      </c>
      <c r="W1463" s="9">
        <v>-31.372199999999999</v>
      </c>
    </row>
    <row r="1464" spans="1:23" hidden="1" x14ac:dyDescent="0.3">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8">
        <v>159.98400000000001</v>
      </c>
      <c r="S1464" s="18"/>
      <c r="T1464" s="18"/>
      <c r="U1464" s="1">
        <v>2</v>
      </c>
      <c r="V1464" s="6">
        <v>0.2</v>
      </c>
      <c r="W1464" s="9">
        <v>43.995600000000003</v>
      </c>
    </row>
    <row r="1465" spans="1:23" hidden="1" x14ac:dyDescent="0.3">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8">
        <v>1024.7159999999999</v>
      </c>
      <c r="S1465" s="18"/>
      <c r="T1465" s="18"/>
      <c r="U1465" s="1">
        <v>6</v>
      </c>
      <c r="V1465" s="6">
        <v>0.3</v>
      </c>
      <c r="W1465" s="9">
        <v>-29.2776</v>
      </c>
    </row>
    <row r="1466" spans="1:23" hidden="1" x14ac:dyDescent="0.3">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8">
        <v>3.68</v>
      </c>
      <c r="S1466" s="18"/>
      <c r="T1466" s="18"/>
      <c r="U1466" s="1">
        <v>2</v>
      </c>
      <c r="V1466" s="6">
        <v>0</v>
      </c>
      <c r="W1466" s="9">
        <v>1.8031999999999999</v>
      </c>
    </row>
    <row r="1467" spans="1:23" x14ac:dyDescent="0.3">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8">
        <v>121.376</v>
      </c>
      <c r="S1467" s="18"/>
      <c r="T1467" s="18" t="str">
        <f t="shared" ref="T1467:T1468" si="98">IF(ABS(R1467)&gt;=1000000000, TEXT(R1467/1000000000,"0.00") &amp; "B",
 IF(ABS(R1467)&gt;=1000000, TEXT(R1467/1000000,"0.00") &amp; "M",
 IF(ABS(R1467)&gt;=1000, TEXT(R1467/1000,"0.00") &amp; "K",
 TEXT(R1467,"0"))))</f>
        <v>121</v>
      </c>
      <c r="U1467" s="1">
        <v>4</v>
      </c>
      <c r="V1467" s="6">
        <v>0.2</v>
      </c>
      <c r="W1467" s="9">
        <v>-3.0344000000000002</v>
      </c>
    </row>
    <row r="1468" spans="1:23" x14ac:dyDescent="0.3">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8">
        <v>95.975999999999999</v>
      </c>
      <c r="S1468" s="18"/>
      <c r="T1468" s="18" t="str">
        <f t="shared" si="98"/>
        <v>96</v>
      </c>
      <c r="U1468" s="1">
        <v>3</v>
      </c>
      <c r="V1468" s="6">
        <v>0.2</v>
      </c>
      <c r="W1468" s="9">
        <v>-10.7973</v>
      </c>
    </row>
    <row r="1469" spans="1:23" hidden="1" x14ac:dyDescent="0.3">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8">
        <v>255.96799999999999</v>
      </c>
      <c r="S1469" s="18"/>
      <c r="T1469" s="18"/>
      <c r="U1469" s="1">
        <v>4</v>
      </c>
      <c r="V1469" s="6">
        <v>0.2</v>
      </c>
      <c r="W1469" s="9">
        <v>31.995999999999999</v>
      </c>
    </row>
    <row r="1470" spans="1:23" hidden="1" x14ac:dyDescent="0.3">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8">
        <v>872.94</v>
      </c>
      <c r="S1470" s="18"/>
      <c r="T1470" s="18"/>
      <c r="U1470" s="1">
        <v>3</v>
      </c>
      <c r="V1470" s="6">
        <v>0</v>
      </c>
      <c r="W1470" s="9">
        <v>226.96440000000001</v>
      </c>
    </row>
    <row r="1471" spans="1:23" hidden="1" x14ac:dyDescent="0.3">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8">
        <v>41.54</v>
      </c>
      <c r="S1471" s="18"/>
      <c r="T1471" s="18"/>
      <c r="U1471" s="1">
        <v>2</v>
      </c>
      <c r="V1471" s="6">
        <v>0</v>
      </c>
      <c r="W1471" s="9">
        <v>19.523800000000001</v>
      </c>
    </row>
    <row r="1472" spans="1:23" hidden="1" x14ac:dyDescent="0.3">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8">
        <v>12.96</v>
      </c>
      <c r="S1472" s="18"/>
      <c r="T1472" s="18"/>
      <c r="U1472" s="1">
        <v>2</v>
      </c>
      <c r="V1472" s="6">
        <v>0</v>
      </c>
      <c r="W1472" s="9">
        <v>6.2207999999999997</v>
      </c>
    </row>
    <row r="1473" spans="1:23" hidden="1" x14ac:dyDescent="0.3">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8">
        <v>6.8479999999999999</v>
      </c>
      <c r="S1473" s="18"/>
      <c r="T1473" s="18"/>
      <c r="U1473" s="1">
        <v>2</v>
      </c>
      <c r="V1473" s="6">
        <v>0.2</v>
      </c>
      <c r="W1473" s="9">
        <v>0.59919999999999995</v>
      </c>
    </row>
    <row r="1474" spans="1:23" x14ac:dyDescent="0.3">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8">
        <v>8.67</v>
      </c>
      <c r="S1474" s="18"/>
      <c r="T1474" s="18" t="str">
        <f>IF(ABS(R1474)&gt;=1000000000, TEXT(R1474/1000000000,"0.00") &amp; "B",
 IF(ABS(R1474)&gt;=1000000, TEXT(R1474/1000000,"0.00") &amp; "M",
 IF(ABS(R1474)&gt;=1000, TEXT(R1474/1000,"0.00") &amp; "K",
 TEXT(R1474,"0"))))</f>
        <v>9</v>
      </c>
      <c r="U1474" s="1">
        <v>3</v>
      </c>
      <c r="V1474" s="6">
        <v>0</v>
      </c>
      <c r="W1474" s="9">
        <v>4.0749000000000004</v>
      </c>
    </row>
    <row r="1475" spans="1:23" hidden="1" x14ac:dyDescent="0.3">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8">
        <v>6.6879999999999997</v>
      </c>
      <c r="S1475" s="18"/>
      <c r="T1475" s="18"/>
      <c r="U1475" s="1">
        <v>4</v>
      </c>
      <c r="V1475" s="6">
        <v>0.6</v>
      </c>
      <c r="W1475" s="9">
        <v>-4.0128000000000004</v>
      </c>
    </row>
    <row r="1476" spans="1:23" hidden="1" x14ac:dyDescent="0.3">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8">
        <v>17.28</v>
      </c>
      <c r="S1476" s="18"/>
      <c r="T1476" s="18"/>
      <c r="U1476" s="1">
        <v>6</v>
      </c>
      <c r="V1476" s="6">
        <v>0</v>
      </c>
      <c r="W1476" s="9">
        <v>5.0111999999999997</v>
      </c>
    </row>
    <row r="1477" spans="1:23" hidden="1" x14ac:dyDescent="0.3">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8">
        <v>17.712</v>
      </c>
      <c r="S1477" s="18"/>
      <c r="T1477" s="18"/>
      <c r="U1477" s="1">
        <v>3</v>
      </c>
      <c r="V1477" s="6">
        <v>0.2</v>
      </c>
      <c r="W1477" s="9">
        <v>6.4206000000000003</v>
      </c>
    </row>
    <row r="1478" spans="1:23" hidden="1" x14ac:dyDescent="0.3">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8">
        <v>28.91</v>
      </c>
      <c r="S1478" s="18"/>
      <c r="T1478" s="18"/>
      <c r="U1478" s="1">
        <v>7</v>
      </c>
      <c r="V1478" s="6">
        <v>0</v>
      </c>
      <c r="W1478" s="9">
        <v>13.2986</v>
      </c>
    </row>
    <row r="1479" spans="1:23" hidden="1" x14ac:dyDescent="0.3">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8">
        <v>52.136000000000003</v>
      </c>
      <c r="S1479" s="18"/>
      <c r="T1479" s="18"/>
      <c r="U1479" s="1">
        <v>7</v>
      </c>
      <c r="V1479" s="6">
        <v>0.2</v>
      </c>
      <c r="W1479" s="9">
        <v>5.8653000000000004</v>
      </c>
    </row>
    <row r="1480" spans="1:23" x14ac:dyDescent="0.3">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8">
        <v>31.968</v>
      </c>
      <c r="S1480" s="18"/>
      <c r="T1480" s="18" t="str">
        <f t="shared" ref="T1480:T1483" si="99">IF(ABS(R1480)&gt;=1000000000, TEXT(R1480/1000000000,"0.00") &amp; "B",
 IF(ABS(R1480)&gt;=1000000, TEXT(R1480/1000000,"0.00") &amp; "M",
 IF(ABS(R1480)&gt;=1000, TEXT(R1480/1000,"0.00") &amp; "K",
 TEXT(R1480,"0"))))</f>
        <v>32</v>
      </c>
      <c r="U1480" s="1">
        <v>4</v>
      </c>
      <c r="V1480" s="6">
        <v>0.2</v>
      </c>
      <c r="W1480" s="9">
        <v>2.3976000000000002</v>
      </c>
    </row>
    <row r="1481" spans="1:23" x14ac:dyDescent="0.3">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8">
        <v>25.92</v>
      </c>
      <c r="S1481" s="18"/>
      <c r="T1481" s="18" t="str">
        <f t="shared" si="99"/>
        <v>26</v>
      </c>
      <c r="U1481" s="1">
        <v>4</v>
      </c>
      <c r="V1481" s="6">
        <v>0</v>
      </c>
      <c r="W1481" s="9">
        <v>12.441599999999999</v>
      </c>
    </row>
    <row r="1482" spans="1:23" x14ac:dyDescent="0.3">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8">
        <v>40.46</v>
      </c>
      <c r="S1482" s="18"/>
      <c r="T1482" s="18" t="str">
        <f t="shared" si="99"/>
        <v>40</v>
      </c>
      <c r="U1482" s="1">
        <v>7</v>
      </c>
      <c r="V1482" s="6">
        <v>0</v>
      </c>
      <c r="W1482" s="9">
        <v>19.825399999999998</v>
      </c>
    </row>
    <row r="1483" spans="1:23" x14ac:dyDescent="0.3">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8">
        <v>33.869999999999997</v>
      </c>
      <c r="S1483" s="18"/>
      <c r="T1483" s="18" t="str">
        <f t="shared" si="99"/>
        <v>34</v>
      </c>
      <c r="U1483" s="1">
        <v>3</v>
      </c>
      <c r="V1483" s="6">
        <v>0</v>
      </c>
      <c r="W1483" s="9">
        <v>8.8062000000000005</v>
      </c>
    </row>
    <row r="1484" spans="1:23" hidden="1" x14ac:dyDescent="0.3">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8">
        <v>9.7279999999999998</v>
      </c>
      <c r="S1484" s="18"/>
      <c r="T1484" s="18"/>
      <c r="U1484" s="1">
        <v>2</v>
      </c>
      <c r="V1484" s="6">
        <v>0.2</v>
      </c>
      <c r="W1484" s="9">
        <v>1.7023999999999999</v>
      </c>
    </row>
    <row r="1485" spans="1:23" hidden="1" x14ac:dyDescent="0.3">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8">
        <v>3.4239999999999999</v>
      </c>
      <c r="S1485" s="18"/>
      <c r="T1485" s="18"/>
      <c r="U1485" s="1">
        <v>1</v>
      </c>
      <c r="V1485" s="6">
        <v>0.2</v>
      </c>
      <c r="W1485" s="9">
        <v>1.07</v>
      </c>
    </row>
    <row r="1486" spans="1:23" x14ac:dyDescent="0.3">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8">
        <v>177</v>
      </c>
      <c r="S1486" s="18"/>
      <c r="T1486" s="18" t="str">
        <f>IF(ABS(R1486)&gt;=1000000000, TEXT(R1486/1000000000,"0.00") &amp; "B",
 IF(ABS(R1486)&gt;=1000000, TEXT(R1486/1000000,"0.00") &amp; "M",
 IF(ABS(R1486)&gt;=1000, TEXT(R1486/1000,"0.00") &amp; "K",
 TEXT(R1486,"0"))))</f>
        <v>177</v>
      </c>
      <c r="U1486" s="1">
        <v>3</v>
      </c>
      <c r="V1486" s="6">
        <v>0</v>
      </c>
      <c r="W1486" s="9">
        <v>30.09</v>
      </c>
    </row>
    <row r="1487" spans="1:23" hidden="1" x14ac:dyDescent="0.3">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8">
        <v>3.76</v>
      </c>
      <c r="S1487" s="18"/>
      <c r="T1487" s="18"/>
      <c r="U1487" s="1">
        <v>2</v>
      </c>
      <c r="V1487" s="6">
        <v>0</v>
      </c>
      <c r="W1487" s="9">
        <v>1.3160000000000001</v>
      </c>
    </row>
    <row r="1488" spans="1:23" x14ac:dyDescent="0.3">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8">
        <v>1212.848</v>
      </c>
      <c r="S1488" s="18"/>
      <c r="T1488" s="18" t="str">
        <f t="shared" ref="T1488:T1490" si="100">IF(ABS(R1488)&gt;=1000000000, TEXT(R1488/1000000000,"0.00") &amp; "B",
 IF(ABS(R1488)&gt;=1000000, TEXT(R1488/1000000,"0.00") &amp; "M",
 IF(ABS(R1488)&gt;=1000, TEXT(R1488/1000,"0.00") &amp; "K",
 TEXT(R1488,"0"))))</f>
        <v>1.21K</v>
      </c>
      <c r="U1488" s="1">
        <v>7</v>
      </c>
      <c r="V1488" s="6">
        <v>0.2</v>
      </c>
      <c r="W1488" s="9">
        <v>106.1242</v>
      </c>
    </row>
    <row r="1489" spans="1:23" x14ac:dyDescent="0.3">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8">
        <v>89.97</v>
      </c>
      <c r="S1489" s="18"/>
      <c r="T1489" s="18" t="str">
        <f t="shared" si="100"/>
        <v>90</v>
      </c>
      <c r="U1489" s="1">
        <v>3</v>
      </c>
      <c r="V1489" s="6">
        <v>0</v>
      </c>
      <c r="W1489" s="9">
        <v>37.787399999999998</v>
      </c>
    </row>
    <row r="1490" spans="1:23" x14ac:dyDescent="0.3">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8">
        <v>42.6</v>
      </c>
      <c r="S1490" s="18"/>
      <c r="T1490" s="18" t="str">
        <f t="shared" si="100"/>
        <v>43</v>
      </c>
      <c r="U1490" s="1">
        <v>3</v>
      </c>
      <c r="V1490" s="6">
        <v>0</v>
      </c>
      <c r="W1490" s="9">
        <v>16.614000000000001</v>
      </c>
    </row>
    <row r="1491" spans="1:23" hidden="1" x14ac:dyDescent="0.3">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8">
        <v>5.04</v>
      </c>
      <c r="S1491" s="18"/>
      <c r="T1491" s="18"/>
      <c r="U1491" s="1">
        <v>2</v>
      </c>
      <c r="V1491" s="6">
        <v>0.2</v>
      </c>
      <c r="W1491" s="9">
        <v>1.764</v>
      </c>
    </row>
    <row r="1492" spans="1:23" hidden="1" x14ac:dyDescent="0.3">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8">
        <v>62.96</v>
      </c>
      <c r="S1492" s="18"/>
      <c r="T1492" s="18"/>
      <c r="U1492" s="1">
        <v>4</v>
      </c>
      <c r="V1492" s="6">
        <v>0</v>
      </c>
      <c r="W1492" s="9">
        <v>28.332000000000001</v>
      </c>
    </row>
    <row r="1493" spans="1:23" hidden="1" x14ac:dyDescent="0.3">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8">
        <v>5.88</v>
      </c>
      <c r="S1493" s="18"/>
      <c r="T1493" s="18"/>
      <c r="U1493" s="1">
        <v>1</v>
      </c>
      <c r="V1493" s="6">
        <v>0</v>
      </c>
      <c r="W1493" s="9">
        <v>2.8812000000000002</v>
      </c>
    </row>
    <row r="1494" spans="1:23" hidden="1" x14ac:dyDescent="0.3">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8">
        <v>977.29200000000003</v>
      </c>
      <c r="S1494" s="18"/>
      <c r="T1494" s="18"/>
      <c r="U1494" s="1">
        <v>6</v>
      </c>
      <c r="V1494" s="6">
        <v>0.1</v>
      </c>
      <c r="W1494" s="9">
        <v>173.74080000000001</v>
      </c>
    </row>
    <row r="1495" spans="1:23" x14ac:dyDescent="0.3">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8">
        <v>9.64</v>
      </c>
      <c r="S1495" s="18"/>
      <c r="T1495" s="18" t="str">
        <f>IF(ABS(R1495)&gt;=1000000000, TEXT(R1495/1000000000,"0.00") &amp; "B",
 IF(ABS(R1495)&gt;=1000000, TEXT(R1495/1000000,"0.00") &amp; "M",
 IF(ABS(R1495)&gt;=1000, TEXT(R1495/1000,"0.00") &amp; "K",
 TEXT(R1495,"0"))))</f>
        <v>10</v>
      </c>
      <c r="U1495" s="1">
        <v>2</v>
      </c>
      <c r="V1495" s="6">
        <v>0</v>
      </c>
      <c r="W1495" s="9">
        <v>3.6631999999999998</v>
      </c>
    </row>
    <row r="1496" spans="1:23" hidden="1" x14ac:dyDescent="0.3">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8">
        <v>40.049999999999997</v>
      </c>
      <c r="S1496" s="18"/>
      <c r="T1496" s="18"/>
      <c r="U1496" s="1">
        <v>3</v>
      </c>
      <c r="V1496" s="6">
        <v>0</v>
      </c>
      <c r="W1496" s="9">
        <v>11.214</v>
      </c>
    </row>
    <row r="1497" spans="1:23" hidden="1" x14ac:dyDescent="0.3">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8">
        <v>10.192</v>
      </c>
      <c r="S1497" s="18"/>
      <c r="T1497" s="18"/>
      <c r="U1497" s="1">
        <v>7</v>
      </c>
      <c r="V1497" s="6">
        <v>0.2</v>
      </c>
      <c r="W1497" s="9">
        <v>3.1850000000000001</v>
      </c>
    </row>
    <row r="1498" spans="1:23" hidden="1" x14ac:dyDescent="0.3">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8">
        <v>16.783999999999999</v>
      </c>
      <c r="S1498" s="18"/>
      <c r="T1498" s="18"/>
      <c r="U1498" s="1">
        <v>1</v>
      </c>
      <c r="V1498" s="6">
        <v>0.2</v>
      </c>
      <c r="W1498" s="9">
        <v>-0.20979999999999999</v>
      </c>
    </row>
    <row r="1499" spans="1:23" hidden="1" x14ac:dyDescent="0.3">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8">
        <v>13.12</v>
      </c>
      <c r="S1499" s="18"/>
      <c r="T1499" s="18"/>
      <c r="U1499" s="1">
        <v>5</v>
      </c>
      <c r="V1499" s="6">
        <v>0.2</v>
      </c>
      <c r="W1499" s="9">
        <v>3.7719999999999998</v>
      </c>
    </row>
    <row r="1500" spans="1:23" x14ac:dyDescent="0.3">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8">
        <v>18.16</v>
      </c>
      <c r="S1500" s="18"/>
      <c r="T1500" s="18" t="str">
        <f>IF(ABS(R1500)&gt;=1000000000, TEXT(R1500/1000000000,"0.00") &amp; "B",
 IF(ABS(R1500)&gt;=1000000, TEXT(R1500/1000000,"0.00") &amp; "M",
 IF(ABS(R1500)&gt;=1000, TEXT(R1500/1000,"0.00") &amp; "K",
 TEXT(R1500,"0"))))</f>
        <v>18</v>
      </c>
      <c r="U1500" s="1">
        <v>5</v>
      </c>
      <c r="V1500" s="6">
        <v>0.2</v>
      </c>
      <c r="W1500" s="9">
        <v>6.5830000000000002</v>
      </c>
    </row>
    <row r="1501" spans="1:23" hidden="1" x14ac:dyDescent="0.3">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8">
        <v>16.056000000000001</v>
      </c>
      <c r="S1501" s="18"/>
      <c r="T1501" s="18"/>
      <c r="U1501" s="1">
        <v>3</v>
      </c>
      <c r="V1501" s="6">
        <v>0.2</v>
      </c>
      <c r="W1501" s="9">
        <v>5.8202999999999996</v>
      </c>
    </row>
    <row r="1502" spans="1:23" hidden="1" x14ac:dyDescent="0.3">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8">
        <v>223.05600000000001</v>
      </c>
      <c r="S1502" s="18"/>
      <c r="T1502" s="18"/>
      <c r="U1502" s="1">
        <v>9</v>
      </c>
      <c r="V1502" s="6">
        <v>0.2</v>
      </c>
      <c r="W1502" s="9">
        <v>69.704999999999998</v>
      </c>
    </row>
    <row r="1503" spans="1:23" hidden="1" x14ac:dyDescent="0.3">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8">
        <v>540.048</v>
      </c>
      <c r="S1503" s="18"/>
      <c r="T1503" s="18"/>
      <c r="U1503" s="1">
        <v>3</v>
      </c>
      <c r="V1503" s="6">
        <v>0.2</v>
      </c>
      <c r="W1503" s="9">
        <v>-47.254199999999997</v>
      </c>
    </row>
    <row r="1504" spans="1:23" x14ac:dyDescent="0.3">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8">
        <v>33.520000000000003</v>
      </c>
      <c r="S1504" s="18"/>
      <c r="T1504" s="18" t="str">
        <f t="shared" ref="T1504:T1507" si="101">IF(ABS(R1504)&gt;=1000000000, TEXT(R1504/1000000000,"0.00") &amp; "B",
 IF(ABS(R1504)&gt;=1000000, TEXT(R1504/1000000,"0.00") &amp; "M",
 IF(ABS(R1504)&gt;=1000, TEXT(R1504/1000,"0.00") &amp; "K",
 TEXT(R1504,"0"))))</f>
        <v>34</v>
      </c>
      <c r="U1504" s="1">
        <v>2</v>
      </c>
      <c r="V1504" s="6">
        <v>0.2</v>
      </c>
      <c r="W1504" s="9">
        <v>3.3519999999999999</v>
      </c>
    </row>
    <row r="1505" spans="1:23" x14ac:dyDescent="0.3">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8">
        <v>9.94</v>
      </c>
      <c r="S1505" s="18"/>
      <c r="T1505" s="18" t="str">
        <f t="shared" si="101"/>
        <v>10</v>
      </c>
      <c r="U1505" s="1">
        <v>2</v>
      </c>
      <c r="V1505" s="6">
        <v>0</v>
      </c>
      <c r="W1505" s="9">
        <v>3.0813999999999999</v>
      </c>
    </row>
    <row r="1506" spans="1:23" x14ac:dyDescent="0.3">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8">
        <v>6.72</v>
      </c>
      <c r="S1506" s="18"/>
      <c r="T1506" s="18" t="str">
        <f t="shared" si="101"/>
        <v>7</v>
      </c>
      <c r="U1506" s="1">
        <v>4</v>
      </c>
      <c r="V1506" s="6">
        <v>0</v>
      </c>
      <c r="W1506" s="9">
        <v>3.36</v>
      </c>
    </row>
    <row r="1507" spans="1:23" x14ac:dyDescent="0.3">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8">
        <v>1004.976</v>
      </c>
      <c r="S1507" s="18"/>
      <c r="T1507" s="18" t="str">
        <f t="shared" si="101"/>
        <v>1.00K</v>
      </c>
      <c r="U1507" s="1">
        <v>6</v>
      </c>
      <c r="V1507" s="6">
        <v>0.2</v>
      </c>
      <c r="W1507" s="9">
        <v>-175.8708</v>
      </c>
    </row>
    <row r="1508" spans="1:23" hidden="1" x14ac:dyDescent="0.3">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8">
        <v>17.88</v>
      </c>
      <c r="S1508" s="18"/>
      <c r="T1508" s="18"/>
      <c r="U1508" s="1">
        <v>3</v>
      </c>
      <c r="V1508" s="6">
        <v>0.2</v>
      </c>
      <c r="W1508" s="9">
        <v>5.5875000000000004</v>
      </c>
    </row>
    <row r="1509" spans="1:23" hidden="1" x14ac:dyDescent="0.3">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8">
        <v>396</v>
      </c>
      <c r="S1509" s="18"/>
      <c r="T1509" s="18"/>
      <c r="U1509" s="1">
        <v>4</v>
      </c>
      <c r="V1509" s="6">
        <v>0</v>
      </c>
      <c r="W1509" s="9">
        <v>190.08</v>
      </c>
    </row>
    <row r="1510" spans="1:23" hidden="1" x14ac:dyDescent="0.3">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8">
        <v>34.5</v>
      </c>
      <c r="S1510" s="18"/>
      <c r="T1510" s="18"/>
      <c r="U1510" s="1">
        <v>3</v>
      </c>
      <c r="V1510" s="6">
        <v>0</v>
      </c>
      <c r="W1510" s="9">
        <v>15.525</v>
      </c>
    </row>
    <row r="1511" spans="1:23" x14ac:dyDescent="0.3">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8">
        <v>8.36</v>
      </c>
      <c r="S1511" s="18"/>
      <c r="T1511" s="18" t="str">
        <f t="shared" ref="T1511:T1513" si="102">IF(ABS(R1511)&gt;=1000000000, TEXT(R1511/1000000000,"0.00") &amp; "B",
 IF(ABS(R1511)&gt;=1000000, TEXT(R1511/1000000,"0.00") &amp; "M",
 IF(ABS(R1511)&gt;=1000, TEXT(R1511/1000,"0.00") &amp; "K",
 TEXT(R1511,"0"))))</f>
        <v>8</v>
      </c>
      <c r="U1511" s="1">
        <v>2</v>
      </c>
      <c r="V1511" s="6">
        <v>0</v>
      </c>
      <c r="W1511" s="9">
        <v>3.0095999999999998</v>
      </c>
    </row>
    <row r="1512" spans="1:23" x14ac:dyDescent="0.3">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8">
        <v>385.6</v>
      </c>
      <c r="S1512" s="18"/>
      <c r="T1512" s="18" t="str">
        <f t="shared" si="102"/>
        <v>386</v>
      </c>
      <c r="U1512" s="1">
        <v>8</v>
      </c>
      <c r="V1512" s="6">
        <v>0</v>
      </c>
      <c r="W1512" s="9">
        <v>111.824</v>
      </c>
    </row>
    <row r="1513" spans="1:23" x14ac:dyDescent="0.3">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8">
        <v>35.82</v>
      </c>
      <c r="S1513" s="18"/>
      <c r="T1513" s="18" t="str">
        <f t="shared" si="102"/>
        <v>36</v>
      </c>
      <c r="U1513" s="1">
        <v>9</v>
      </c>
      <c r="V1513" s="6">
        <v>0</v>
      </c>
      <c r="W1513" s="9">
        <v>11.820600000000001</v>
      </c>
    </row>
    <row r="1514" spans="1:23" hidden="1" x14ac:dyDescent="0.3">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8">
        <v>200.06399999999999</v>
      </c>
      <c r="S1514" s="18"/>
      <c r="T1514" s="18"/>
      <c r="U1514" s="1">
        <v>3</v>
      </c>
      <c r="V1514" s="6">
        <v>0.2</v>
      </c>
      <c r="W1514" s="9">
        <v>12.504</v>
      </c>
    </row>
    <row r="1515" spans="1:23" hidden="1" x14ac:dyDescent="0.3">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8">
        <v>21.38</v>
      </c>
      <c r="S1515" s="18"/>
      <c r="T1515" s="18"/>
      <c r="U1515" s="1">
        <v>5</v>
      </c>
      <c r="V1515" s="6">
        <v>0.8</v>
      </c>
      <c r="W1515" s="9">
        <v>-33.139000000000003</v>
      </c>
    </row>
    <row r="1516" spans="1:23" hidden="1" x14ac:dyDescent="0.3">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8">
        <v>6.7439999999999998</v>
      </c>
      <c r="S1516" s="18"/>
      <c r="T1516" s="18"/>
      <c r="U1516" s="1">
        <v>4</v>
      </c>
      <c r="V1516" s="6">
        <v>0.8</v>
      </c>
      <c r="W1516" s="9">
        <v>-11.4648</v>
      </c>
    </row>
    <row r="1517" spans="1:23" hidden="1" x14ac:dyDescent="0.3">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8">
        <v>63.686</v>
      </c>
      <c r="S1517" s="18"/>
      <c r="T1517" s="18"/>
      <c r="U1517" s="1">
        <v>1</v>
      </c>
      <c r="V1517" s="6">
        <v>0.3</v>
      </c>
      <c r="W1517" s="9">
        <v>-9.0980000000000008</v>
      </c>
    </row>
    <row r="1518" spans="1:23" x14ac:dyDescent="0.3">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8">
        <v>1669.6</v>
      </c>
      <c r="S1518" s="18"/>
      <c r="T1518" s="18" t="str">
        <f t="shared" ref="T1518:T1521" si="103">IF(ABS(R1518)&gt;=1000000000, TEXT(R1518/1000000000,"0.00") &amp; "B",
 IF(ABS(R1518)&gt;=1000000, TEXT(R1518/1000000,"0.00") &amp; "M",
 IF(ABS(R1518)&gt;=1000, TEXT(R1518/1000,"0.00") &amp; "K",
 TEXT(R1518,"0"))))</f>
        <v>1.67K</v>
      </c>
      <c r="U1518" s="1">
        <v>4</v>
      </c>
      <c r="V1518" s="6">
        <v>0</v>
      </c>
      <c r="W1518" s="9">
        <v>116.872</v>
      </c>
    </row>
    <row r="1519" spans="1:23" x14ac:dyDescent="0.3">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8">
        <v>83.84</v>
      </c>
      <c r="S1519" s="18"/>
      <c r="T1519" s="18" t="str">
        <f t="shared" si="103"/>
        <v>84</v>
      </c>
      <c r="U1519" s="1">
        <v>2</v>
      </c>
      <c r="V1519" s="6">
        <v>0.2</v>
      </c>
      <c r="W1519" s="9">
        <v>27.248000000000001</v>
      </c>
    </row>
    <row r="1520" spans="1:23" x14ac:dyDescent="0.3">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8">
        <v>13.272</v>
      </c>
      <c r="S1520" s="18"/>
      <c r="T1520" s="18" t="str">
        <f t="shared" si="103"/>
        <v>13</v>
      </c>
      <c r="U1520" s="1">
        <v>3</v>
      </c>
      <c r="V1520" s="6">
        <v>0.2</v>
      </c>
      <c r="W1520" s="9">
        <v>4.3133999999999997</v>
      </c>
    </row>
    <row r="1521" spans="1:23" x14ac:dyDescent="0.3">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8">
        <v>21.335999999999999</v>
      </c>
      <c r="S1521" s="18"/>
      <c r="T1521" s="18" t="str">
        <f t="shared" si="103"/>
        <v>21</v>
      </c>
      <c r="U1521" s="1">
        <v>7</v>
      </c>
      <c r="V1521" s="6">
        <v>0.2</v>
      </c>
      <c r="W1521" s="9">
        <v>7.7343000000000002</v>
      </c>
    </row>
    <row r="1522" spans="1:23" hidden="1" x14ac:dyDescent="0.3">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8">
        <v>16.52</v>
      </c>
      <c r="S1522" s="18"/>
      <c r="T1522" s="18"/>
      <c r="U1522" s="1">
        <v>5</v>
      </c>
      <c r="V1522" s="6">
        <v>0.2</v>
      </c>
      <c r="W1522" s="9">
        <v>2.0649999999999999</v>
      </c>
    </row>
    <row r="1523" spans="1:23" x14ac:dyDescent="0.3">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8">
        <v>206.11199999999999</v>
      </c>
      <c r="S1523" s="18"/>
      <c r="T1523" s="18" t="str">
        <f t="shared" ref="T1523:T1527" si="104">IF(ABS(R1523)&gt;=1000000000, TEXT(R1523/1000000000,"0.00") &amp; "B",
 IF(ABS(R1523)&gt;=1000000, TEXT(R1523/1000000,"0.00") &amp; "M",
 IF(ABS(R1523)&gt;=1000, TEXT(R1523/1000,"0.00") &amp; "K",
 TEXT(R1523,"0"))))</f>
        <v>206</v>
      </c>
      <c r="U1523" s="1">
        <v>6</v>
      </c>
      <c r="V1523" s="6">
        <v>0.2</v>
      </c>
      <c r="W1523" s="9">
        <v>48.951599999999999</v>
      </c>
    </row>
    <row r="1524" spans="1:23" x14ac:dyDescent="0.3">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8">
        <v>19.920000000000002</v>
      </c>
      <c r="S1524" s="18"/>
      <c r="T1524" s="18" t="str">
        <f t="shared" si="104"/>
        <v>20</v>
      </c>
      <c r="U1524" s="1">
        <v>5</v>
      </c>
      <c r="V1524" s="6">
        <v>0.2</v>
      </c>
      <c r="W1524" s="9">
        <v>6.7229999999999999</v>
      </c>
    </row>
    <row r="1525" spans="1:23" x14ac:dyDescent="0.3">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8">
        <v>198.27199999999999</v>
      </c>
      <c r="S1525" s="18"/>
      <c r="T1525" s="18" t="str">
        <f t="shared" si="104"/>
        <v>198</v>
      </c>
      <c r="U1525" s="1">
        <v>8</v>
      </c>
      <c r="V1525" s="6">
        <v>0.2</v>
      </c>
      <c r="W1525" s="9">
        <v>61.96</v>
      </c>
    </row>
    <row r="1526" spans="1:23" x14ac:dyDescent="0.3">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8">
        <v>247.10400000000001</v>
      </c>
      <c r="S1526" s="18"/>
      <c r="T1526" s="18" t="str">
        <f t="shared" si="104"/>
        <v>247</v>
      </c>
      <c r="U1526" s="1">
        <v>6</v>
      </c>
      <c r="V1526" s="6">
        <v>0.2</v>
      </c>
      <c r="W1526" s="9">
        <v>-58.687199999999997</v>
      </c>
    </row>
    <row r="1527" spans="1:23" x14ac:dyDescent="0.3">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8">
        <v>86.304000000000002</v>
      </c>
      <c r="S1527" s="18"/>
      <c r="T1527" s="18" t="str">
        <f t="shared" si="104"/>
        <v>86</v>
      </c>
      <c r="U1527" s="1">
        <v>6</v>
      </c>
      <c r="V1527" s="6">
        <v>0.2</v>
      </c>
      <c r="W1527" s="9">
        <v>9.7091999999999992</v>
      </c>
    </row>
    <row r="1528" spans="1:23" hidden="1" x14ac:dyDescent="0.3">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8">
        <v>4.16</v>
      </c>
      <c r="S1528" s="18"/>
      <c r="T1528" s="18"/>
      <c r="U1528" s="1">
        <v>2</v>
      </c>
      <c r="V1528" s="6">
        <v>0.2</v>
      </c>
      <c r="W1528" s="9">
        <v>0.36399999999999999</v>
      </c>
    </row>
    <row r="1529" spans="1:23" hidden="1" x14ac:dyDescent="0.3">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8">
        <v>11.648</v>
      </c>
      <c r="S1529" s="18"/>
      <c r="T1529" s="18"/>
      <c r="U1529" s="1">
        <v>2</v>
      </c>
      <c r="V1529" s="6">
        <v>0.2</v>
      </c>
      <c r="W1529" s="9">
        <v>3.3488000000000002</v>
      </c>
    </row>
    <row r="1530" spans="1:23" hidden="1" x14ac:dyDescent="0.3">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8">
        <v>26.18</v>
      </c>
      <c r="S1530" s="18"/>
      <c r="T1530" s="18"/>
      <c r="U1530" s="1">
        <v>7</v>
      </c>
      <c r="V1530" s="6">
        <v>0</v>
      </c>
      <c r="W1530" s="9">
        <v>0.52359999999999995</v>
      </c>
    </row>
    <row r="1531" spans="1:23" hidden="1" x14ac:dyDescent="0.3">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8">
        <v>7.3</v>
      </c>
      <c r="S1531" s="18"/>
      <c r="T1531" s="18"/>
      <c r="U1531" s="1">
        <v>2</v>
      </c>
      <c r="V1531" s="6">
        <v>0</v>
      </c>
      <c r="W1531" s="9">
        <v>3.431</v>
      </c>
    </row>
    <row r="1532" spans="1:23" hidden="1" x14ac:dyDescent="0.3">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8">
        <v>74.352000000000004</v>
      </c>
      <c r="S1532" s="18"/>
      <c r="T1532" s="18"/>
      <c r="U1532" s="1">
        <v>3</v>
      </c>
      <c r="V1532" s="6">
        <v>0.2</v>
      </c>
      <c r="W1532" s="9">
        <v>23.234999999999999</v>
      </c>
    </row>
    <row r="1533" spans="1:23" x14ac:dyDescent="0.3">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8">
        <v>10.744</v>
      </c>
      <c r="S1533" s="18"/>
      <c r="T1533" s="18" t="str">
        <f t="shared" ref="T1533:T1534" si="105">IF(ABS(R1533)&gt;=1000000000, TEXT(R1533/1000000000,"0.00") &amp; "B",
 IF(ABS(R1533)&gt;=1000000, TEXT(R1533/1000000,"0.00") &amp; "M",
 IF(ABS(R1533)&gt;=1000, TEXT(R1533/1000,"0.00") &amp; "K",
 TEXT(R1533,"0"))))</f>
        <v>11</v>
      </c>
      <c r="U1533" s="1">
        <v>1</v>
      </c>
      <c r="V1533" s="6">
        <v>0.2</v>
      </c>
      <c r="W1533" s="9">
        <v>0.80579999999999996</v>
      </c>
    </row>
    <row r="1534" spans="1:23" x14ac:dyDescent="0.3">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8">
        <v>8.3759999999999994</v>
      </c>
      <c r="S1534" s="18"/>
      <c r="T1534" s="18" t="str">
        <f t="shared" si="105"/>
        <v>8</v>
      </c>
      <c r="U1534" s="1">
        <v>3</v>
      </c>
      <c r="V1534" s="6">
        <v>0.2</v>
      </c>
      <c r="W1534" s="9">
        <v>2.7222</v>
      </c>
    </row>
    <row r="1535" spans="1:23" hidden="1" x14ac:dyDescent="0.3">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8">
        <v>212.88</v>
      </c>
      <c r="S1535" s="18"/>
      <c r="T1535" s="18"/>
      <c r="U1535" s="1">
        <v>6</v>
      </c>
      <c r="V1535" s="6">
        <v>0</v>
      </c>
      <c r="W1535" s="9">
        <v>0</v>
      </c>
    </row>
    <row r="1536" spans="1:23" x14ac:dyDescent="0.3">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8">
        <v>203.983</v>
      </c>
      <c r="S1536" s="18"/>
      <c r="T1536" s="18" t="str">
        <f>IF(ABS(R1536)&gt;=1000000000, TEXT(R1536/1000000000,"0.00") &amp; "B",
 IF(ABS(R1536)&gt;=1000000, TEXT(R1536/1000000,"0.00") &amp; "M",
 IF(ABS(R1536)&gt;=1000, TEXT(R1536/1000,"0.00") &amp; "K",
 TEXT(R1536,"0"))))</f>
        <v>204</v>
      </c>
      <c r="U1536" s="1">
        <v>2</v>
      </c>
      <c r="V1536" s="6">
        <v>0.15</v>
      </c>
      <c r="W1536" s="9">
        <v>16.7986</v>
      </c>
    </row>
    <row r="1537" spans="1:23" hidden="1" x14ac:dyDescent="0.3">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8">
        <v>40.74</v>
      </c>
      <c r="S1537" s="18"/>
      <c r="T1537" s="18"/>
      <c r="U1537" s="1">
        <v>3</v>
      </c>
      <c r="V1537" s="6">
        <v>0</v>
      </c>
      <c r="W1537" s="9">
        <v>0.40739999999999998</v>
      </c>
    </row>
    <row r="1538" spans="1:23" hidden="1" x14ac:dyDescent="0.3">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8">
        <v>11.67</v>
      </c>
      <c r="S1538" s="18"/>
      <c r="T1538" s="18"/>
      <c r="U1538" s="1">
        <v>3</v>
      </c>
      <c r="V1538" s="6">
        <v>0</v>
      </c>
      <c r="W1538" s="9">
        <v>3.0341999999999998</v>
      </c>
    </row>
    <row r="1539" spans="1:23" hidden="1" x14ac:dyDescent="0.3">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8">
        <v>39.99</v>
      </c>
      <c r="S1539" s="18"/>
      <c r="T1539" s="18"/>
      <c r="U1539" s="1">
        <v>1</v>
      </c>
      <c r="V1539" s="6">
        <v>0</v>
      </c>
      <c r="W1539" s="9">
        <v>11.597099999999999</v>
      </c>
    </row>
    <row r="1540" spans="1:23" hidden="1" x14ac:dyDescent="0.3">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8">
        <v>16.28</v>
      </c>
      <c r="S1540" s="18"/>
      <c r="T1540" s="18"/>
      <c r="U1540" s="1">
        <v>2</v>
      </c>
      <c r="V1540" s="6">
        <v>0</v>
      </c>
      <c r="W1540" s="9">
        <v>6.5119999999999996</v>
      </c>
    </row>
    <row r="1541" spans="1:23" hidden="1" x14ac:dyDescent="0.3">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8">
        <v>782.94</v>
      </c>
      <c r="S1541" s="18"/>
      <c r="T1541" s="18"/>
      <c r="U1541" s="1">
        <v>3</v>
      </c>
      <c r="V1541" s="6">
        <v>0</v>
      </c>
      <c r="W1541" s="9">
        <v>203.56440000000001</v>
      </c>
    </row>
    <row r="1542" spans="1:23" hidden="1" x14ac:dyDescent="0.3">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8">
        <v>242.48</v>
      </c>
      <c r="S1542" s="18"/>
      <c r="T1542" s="18"/>
      <c r="U1542" s="1">
        <v>7</v>
      </c>
      <c r="V1542" s="6">
        <v>0</v>
      </c>
      <c r="W1542" s="9">
        <v>116.3904</v>
      </c>
    </row>
    <row r="1543" spans="1:23" hidden="1" x14ac:dyDescent="0.3">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8">
        <v>8.32</v>
      </c>
      <c r="S1543" s="18"/>
      <c r="T1543" s="18"/>
      <c r="U1543" s="1">
        <v>5</v>
      </c>
      <c r="V1543" s="6">
        <v>0.2</v>
      </c>
      <c r="W1543" s="9">
        <v>2.2879999999999998</v>
      </c>
    </row>
    <row r="1544" spans="1:23" hidden="1" x14ac:dyDescent="0.3">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8">
        <v>10.464</v>
      </c>
      <c r="S1544" s="18"/>
      <c r="T1544" s="18"/>
      <c r="U1544" s="1">
        <v>6</v>
      </c>
      <c r="V1544" s="6">
        <v>0.2</v>
      </c>
      <c r="W1544" s="9">
        <v>1.7003999999999999</v>
      </c>
    </row>
    <row r="1545" spans="1:23" x14ac:dyDescent="0.3">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8">
        <v>82.896000000000001</v>
      </c>
      <c r="S1545" s="18"/>
      <c r="T1545" s="18" t="str">
        <f t="shared" ref="T1545:T1546" si="106">IF(ABS(R1545)&gt;=1000000000, TEXT(R1545/1000000000,"0.00") &amp; "B",
 IF(ABS(R1545)&gt;=1000000, TEXT(R1545/1000000,"0.00") &amp; "M",
 IF(ABS(R1545)&gt;=1000, TEXT(R1545/1000,"0.00") &amp; "K",
 TEXT(R1545,"0"))))</f>
        <v>83</v>
      </c>
      <c r="U1545" s="1">
        <v>3</v>
      </c>
      <c r="V1545" s="6">
        <v>0.2</v>
      </c>
      <c r="W1545" s="9">
        <v>29.0136</v>
      </c>
    </row>
    <row r="1546" spans="1:23" x14ac:dyDescent="0.3">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8">
        <v>34.24</v>
      </c>
      <c r="S1546" s="18"/>
      <c r="T1546" s="18" t="str">
        <f t="shared" si="106"/>
        <v>34</v>
      </c>
      <c r="U1546" s="1">
        <v>4</v>
      </c>
      <c r="V1546" s="6">
        <v>0</v>
      </c>
      <c r="W1546" s="9">
        <v>16.0928</v>
      </c>
    </row>
    <row r="1547" spans="1:23" hidden="1" x14ac:dyDescent="0.3">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8">
        <v>1573.4880000000001</v>
      </c>
      <c r="S1547" s="18"/>
      <c r="T1547" s="18"/>
      <c r="U1547" s="1">
        <v>7</v>
      </c>
      <c r="V1547" s="6">
        <v>0.2</v>
      </c>
      <c r="W1547" s="9">
        <v>196.68600000000001</v>
      </c>
    </row>
    <row r="1548" spans="1:23" hidden="1" x14ac:dyDescent="0.3">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8">
        <v>335.52</v>
      </c>
      <c r="S1548" s="18"/>
      <c r="T1548" s="18"/>
      <c r="U1548" s="1">
        <v>4</v>
      </c>
      <c r="V1548" s="6">
        <v>0.2</v>
      </c>
      <c r="W1548" s="9">
        <v>117.432</v>
      </c>
    </row>
    <row r="1549" spans="1:23" hidden="1" x14ac:dyDescent="0.3">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8">
        <v>23.911999999999999</v>
      </c>
      <c r="S1549" s="18"/>
      <c r="T1549" s="18"/>
      <c r="U1549" s="1">
        <v>2</v>
      </c>
      <c r="V1549" s="6">
        <v>0.8</v>
      </c>
      <c r="W1549" s="9">
        <v>-40.650399999999998</v>
      </c>
    </row>
    <row r="1550" spans="1:23" hidden="1" x14ac:dyDescent="0.3">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8">
        <v>27.056000000000001</v>
      </c>
      <c r="S1550" s="18"/>
      <c r="T1550" s="18"/>
      <c r="U1550" s="1">
        <v>2</v>
      </c>
      <c r="V1550" s="6">
        <v>0.2</v>
      </c>
      <c r="W1550" s="9">
        <v>2.3673999999999999</v>
      </c>
    </row>
    <row r="1551" spans="1:23" hidden="1" x14ac:dyDescent="0.3">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8">
        <v>559.99199999999996</v>
      </c>
      <c r="S1551" s="18"/>
      <c r="T1551" s="18"/>
      <c r="U1551" s="1">
        <v>1</v>
      </c>
      <c r="V1551" s="6">
        <v>0.2</v>
      </c>
      <c r="W1551" s="9">
        <v>174.9975</v>
      </c>
    </row>
    <row r="1552" spans="1:23" hidden="1" x14ac:dyDescent="0.3">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8">
        <v>9.3239999999999998</v>
      </c>
      <c r="S1552" s="18"/>
      <c r="T1552" s="18"/>
      <c r="U1552" s="1">
        <v>6</v>
      </c>
      <c r="V1552" s="6">
        <v>0.8</v>
      </c>
      <c r="W1552" s="9">
        <v>-24.708600000000001</v>
      </c>
    </row>
    <row r="1553" spans="1:23" x14ac:dyDescent="0.3">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8">
        <v>111.96</v>
      </c>
      <c r="S1553" s="18"/>
      <c r="T1553" s="18" t="str">
        <f>IF(ABS(R1553)&gt;=1000000000, TEXT(R1553/1000000000,"0.00") &amp; "B",
 IF(ABS(R1553)&gt;=1000000, TEXT(R1553/1000000,"0.00") &amp; "M",
 IF(ABS(R1553)&gt;=1000, TEXT(R1553/1000,"0.00") &amp; "K",
 TEXT(R1553,"0"))))</f>
        <v>112</v>
      </c>
      <c r="U1553" s="1">
        <v>2</v>
      </c>
      <c r="V1553" s="6">
        <v>0</v>
      </c>
      <c r="W1553" s="9">
        <v>54.860399999999998</v>
      </c>
    </row>
    <row r="1554" spans="1:23" hidden="1" x14ac:dyDescent="0.3">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8">
        <v>21.56</v>
      </c>
      <c r="S1554" s="18"/>
      <c r="T1554" s="18"/>
      <c r="U1554" s="1">
        <v>7</v>
      </c>
      <c r="V1554" s="6">
        <v>0</v>
      </c>
      <c r="W1554" s="9">
        <v>10.348800000000001</v>
      </c>
    </row>
    <row r="1555" spans="1:23" hidden="1" x14ac:dyDescent="0.3">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8">
        <v>124.75</v>
      </c>
      <c r="S1555" s="18"/>
      <c r="T1555" s="18"/>
      <c r="U1555" s="1">
        <v>5</v>
      </c>
      <c r="V1555" s="6">
        <v>0</v>
      </c>
      <c r="W1555" s="9">
        <v>57.384999999999998</v>
      </c>
    </row>
    <row r="1556" spans="1:23" x14ac:dyDescent="0.3">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8">
        <v>5.28</v>
      </c>
      <c r="S1556" s="18"/>
      <c r="T1556" s="18" t="str">
        <f>IF(ABS(R1556)&gt;=1000000000, TEXT(R1556/1000000000,"0.00") &amp; "B",
 IF(ABS(R1556)&gt;=1000000, TEXT(R1556/1000000,"0.00") &amp; "M",
 IF(ABS(R1556)&gt;=1000, TEXT(R1556/1000,"0.00") &amp; "K",
 TEXT(R1556,"0"))))</f>
        <v>5</v>
      </c>
      <c r="U1556" s="1">
        <v>3</v>
      </c>
      <c r="V1556" s="6">
        <v>0</v>
      </c>
      <c r="W1556" s="9">
        <v>1.5311999999999999</v>
      </c>
    </row>
    <row r="1557" spans="1:23" hidden="1" x14ac:dyDescent="0.3">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8">
        <v>91.96</v>
      </c>
      <c r="S1557" s="18"/>
      <c r="T1557" s="18"/>
      <c r="U1557" s="1">
        <v>4</v>
      </c>
      <c r="V1557" s="6">
        <v>0</v>
      </c>
      <c r="W1557" s="9">
        <v>39.5428</v>
      </c>
    </row>
    <row r="1558" spans="1:23" hidden="1" x14ac:dyDescent="0.3">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8">
        <v>9.3439999999999994</v>
      </c>
      <c r="S1558" s="18"/>
      <c r="T1558" s="18"/>
      <c r="U1558" s="1">
        <v>1</v>
      </c>
      <c r="V1558" s="6">
        <v>0.2</v>
      </c>
      <c r="W1558" s="9">
        <v>3.504</v>
      </c>
    </row>
    <row r="1559" spans="1:23" hidden="1" x14ac:dyDescent="0.3">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8">
        <v>79.36</v>
      </c>
      <c r="S1559" s="18"/>
      <c r="T1559" s="18"/>
      <c r="U1559" s="1">
        <v>5</v>
      </c>
      <c r="V1559" s="6">
        <v>0.2</v>
      </c>
      <c r="W1559" s="9">
        <v>9.92</v>
      </c>
    </row>
    <row r="1560" spans="1:23" x14ac:dyDescent="0.3">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8">
        <v>171.96</v>
      </c>
      <c r="S1560" s="18"/>
      <c r="T1560" s="18" t="str">
        <f t="shared" ref="T1560:T1563" si="107">IF(ABS(R1560)&gt;=1000000000, TEXT(R1560/1000000000,"0.00") &amp; "B",
 IF(ABS(R1560)&gt;=1000000, TEXT(R1560/1000000,"0.00") &amp; "M",
 IF(ABS(R1560)&gt;=1000, TEXT(R1560/1000,"0.00") &amp; "K",
 TEXT(R1560,"0"))))</f>
        <v>172</v>
      </c>
      <c r="U1560" s="1">
        <v>2</v>
      </c>
      <c r="V1560" s="6">
        <v>0</v>
      </c>
      <c r="W1560" s="9">
        <v>44.709600000000002</v>
      </c>
    </row>
    <row r="1561" spans="1:23" x14ac:dyDescent="0.3">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8">
        <v>35.351999999999997</v>
      </c>
      <c r="S1561" s="18"/>
      <c r="T1561" s="18" t="str">
        <f t="shared" si="107"/>
        <v>35</v>
      </c>
      <c r="U1561" s="1">
        <v>9</v>
      </c>
      <c r="V1561" s="6">
        <v>0.2</v>
      </c>
      <c r="W1561" s="9">
        <v>12.815099999999999</v>
      </c>
    </row>
    <row r="1562" spans="1:23" x14ac:dyDescent="0.3">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8">
        <v>18.899999999999999</v>
      </c>
      <c r="S1562" s="18"/>
      <c r="T1562" s="18" t="str">
        <f t="shared" si="107"/>
        <v>19</v>
      </c>
      <c r="U1562" s="1">
        <v>6</v>
      </c>
      <c r="V1562" s="6">
        <v>0</v>
      </c>
      <c r="W1562" s="9">
        <v>9.0719999999999992</v>
      </c>
    </row>
    <row r="1563" spans="1:23" x14ac:dyDescent="0.3">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8">
        <v>2.78</v>
      </c>
      <c r="S1563" s="18"/>
      <c r="T1563" s="18" t="str">
        <f t="shared" si="107"/>
        <v>3</v>
      </c>
      <c r="U1563" s="1">
        <v>1</v>
      </c>
      <c r="V1563" s="6">
        <v>0</v>
      </c>
      <c r="W1563" s="9">
        <v>0.7228</v>
      </c>
    </row>
    <row r="1564" spans="1:23" hidden="1" x14ac:dyDescent="0.3">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8">
        <v>1044.6300000000001</v>
      </c>
      <c r="S1564" s="18"/>
      <c r="T1564" s="18"/>
      <c r="U1564" s="1">
        <v>5</v>
      </c>
      <c r="V1564" s="6">
        <v>0.4</v>
      </c>
      <c r="W1564" s="9">
        <v>-295.9785</v>
      </c>
    </row>
    <row r="1565" spans="1:23" hidden="1" x14ac:dyDescent="0.3">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8">
        <v>11.352</v>
      </c>
      <c r="S1565" s="18"/>
      <c r="T1565" s="18"/>
      <c r="U1565" s="1">
        <v>3</v>
      </c>
      <c r="V1565" s="6">
        <v>0.2</v>
      </c>
      <c r="W1565" s="9">
        <v>4.1151</v>
      </c>
    </row>
    <row r="1566" spans="1:23" hidden="1" x14ac:dyDescent="0.3">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8">
        <v>354.9</v>
      </c>
      <c r="S1566" s="18"/>
      <c r="T1566" s="18"/>
      <c r="U1566" s="1">
        <v>5</v>
      </c>
      <c r="V1566" s="6">
        <v>0</v>
      </c>
      <c r="W1566" s="9">
        <v>17.745000000000001</v>
      </c>
    </row>
    <row r="1567" spans="1:23" x14ac:dyDescent="0.3">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8">
        <v>453.57600000000002</v>
      </c>
      <c r="S1567" s="18"/>
      <c r="T1567" s="18" t="str">
        <f>IF(ABS(R1567)&gt;=1000000000, TEXT(R1567/1000000000,"0.00") &amp; "B",
 IF(ABS(R1567)&gt;=1000000, TEXT(R1567/1000000,"0.00") &amp; "M",
 IF(ABS(R1567)&gt;=1000, TEXT(R1567/1000,"0.00") &amp; "K",
 TEXT(R1567,"0"))))</f>
        <v>454</v>
      </c>
      <c r="U1567" s="1">
        <v>3</v>
      </c>
      <c r="V1567" s="6">
        <v>0.2</v>
      </c>
      <c r="W1567" s="9">
        <v>39.687899999999999</v>
      </c>
    </row>
    <row r="1568" spans="1:23" hidden="1" x14ac:dyDescent="0.3">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8">
        <v>21.48</v>
      </c>
      <c r="S1568" s="18"/>
      <c r="T1568" s="18"/>
      <c r="U1568" s="1">
        <v>3</v>
      </c>
      <c r="V1568" s="6">
        <v>0.2</v>
      </c>
      <c r="W1568" s="9">
        <v>-0.26850000000000002</v>
      </c>
    </row>
    <row r="1569" spans="1:23" hidden="1" x14ac:dyDescent="0.3">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8">
        <v>8.7840000000000007</v>
      </c>
      <c r="S1569" s="18"/>
      <c r="T1569" s="18"/>
      <c r="U1569" s="1">
        <v>4</v>
      </c>
      <c r="V1569" s="6">
        <v>0.8</v>
      </c>
      <c r="W1569" s="9">
        <v>-13.6152</v>
      </c>
    </row>
    <row r="1570" spans="1:23" x14ac:dyDescent="0.3">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8">
        <v>122.97</v>
      </c>
      <c r="S1570" s="18"/>
      <c r="T1570" s="18" t="str">
        <f>IF(ABS(R1570)&gt;=1000000000, TEXT(R1570/1000000000,"0.00") &amp; "B",
 IF(ABS(R1570)&gt;=1000000, TEXT(R1570/1000000,"0.00") &amp; "M",
 IF(ABS(R1570)&gt;=1000, TEXT(R1570/1000,"0.00") &amp; "K",
 TEXT(R1570,"0"))))</f>
        <v>123</v>
      </c>
      <c r="U1570" s="1">
        <v>3</v>
      </c>
      <c r="V1570" s="6">
        <v>0</v>
      </c>
      <c r="W1570" s="9">
        <v>60.255299999999998</v>
      </c>
    </row>
    <row r="1571" spans="1:23" hidden="1" x14ac:dyDescent="0.3">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8">
        <v>12.84</v>
      </c>
      <c r="S1571" s="18"/>
      <c r="T1571" s="18"/>
      <c r="U1571" s="1">
        <v>3</v>
      </c>
      <c r="V1571" s="6">
        <v>0</v>
      </c>
      <c r="W1571" s="9">
        <v>3.7235999999999998</v>
      </c>
    </row>
    <row r="1572" spans="1:23" x14ac:dyDescent="0.3">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8">
        <v>603.91999999999996</v>
      </c>
      <c r="S1572" s="18"/>
      <c r="T1572" s="18" t="str">
        <f t="shared" ref="T1572:T1575" si="108">IF(ABS(R1572)&gt;=1000000000, TEXT(R1572/1000000000,"0.00") &amp; "B",
 IF(ABS(R1572)&gt;=1000000, TEXT(R1572/1000000,"0.00") &amp; "M",
 IF(ABS(R1572)&gt;=1000, TEXT(R1572/1000,"0.00") &amp; "K",
 TEXT(R1572,"0"))))</f>
        <v>604</v>
      </c>
      <c r="U1572" s="1">
        <v>5</v>
      </c>
      <c r="V1572" s="6">
        <v>0.2</v>
      </c>
      <c r="W1572" s="9">
        <v>-67.941000000000003</v>
      </c>
    </row>
    <row r="1573" spans="1:23" x14ac:dyDescent="0.3">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8">
        <v>21.84</v>
      </c>
      <c r="S1573" s="18"/>
      <c r="T1573" s="18" t="str">
        <f t="shared" si="108"/>
        <v>22</v>
      </c>
      <c r="U1573" s="1">
        <v>3</v>
      </c>
      <c r="V1573" s="6">
        <v>0</v>
      </c>
      <c r="W1573" s="9">
        <v>10.4832</v>
      </c>
    </row>
    <row r="1574" spans="1:23" x14ac:dyDescent="0.3">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8">
        <v>29.99</v>
      </c>
      <c r="S1574" s="18"/>
      <c r="T1574" s="18" t="str">
        <f t="shared" si="108"/>
        <v>30</v>
      </c>
      <c r="U1574" s="1">
        <v>1</v>
      </c>
      <c r="V1574" s="6">
        <v>0</v>
      </c>
      <c r="W1574" s="9">
        <v>6.2979000000000003</v>
      </c>
    </row>
    <row r="1575" spans="1:23" x14ac:dyDescent="0.3">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8">
        <v>381.44</v>
      </c>
      <c r="S1575" s="18"/>
      <c r="T1575" s="18" t="str">
        <f t="shared" si="108"/>
        <v>381</v>
      </c>
      <c r="U1575" s="1">
        <v>2</v>
      </c>
      <c r="V1575" s="6">
        <v>0.2</v>
      </c>
      <c r="W1575" s="9">
        <v>23.84</v>
      </c>
    </row>
    <row r="1576" spans="1:23" hidden="1" x14ac:dyDescent="0.3">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8">
        <v>40.68</v>
      </c>
      <c r="S1576" s="18"/>
      <c r="T1576" s="18"/>
      <c r="U1576" s="1">
        <v>3</v>
      </c>
      <c r="V1576" s="6">
        <v>0.2</v>
      </c>
      <c r="W1576" s="9">
        <v>-9.1530000000000005</v>
      </c>
    </row>
    <row r="1577" spans="1:23" hidden="1" x14ac:dyDescent="0.3">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8">
        <v>763.28</v>
      </c>
      <c r="S1577" s="18"/>
      <c r="T1577" s="18"/>
      <c r="U1577" s="1">
        <v>5</v>
      </c>
      <c r="V1577" s="6">
        <v>0.3</v>
      </c>
      <c r="W1577" s="9">
        <v>-21.808</v>
      </c>
    </row>
    <row r="1578" spans="1:23" hidden="1" x14ac:dyDescent="0.3">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8">
        <v>23.952000000000002</v>
      </c>
      <c r="S1578" s="18"/>
      <c r="T1578" s="18"/>
      <c r="U1578" s="1">
        <v>2</v>
      </c>
      <c r="V1578" s="6">
        <v>0.2</v>
      </c>
      <c r="W1578" s="9">
        <v>2.3952</v>
      </c>
    </row>
    <row r="1579" spans="1:23" hidden="1" x14ac:dyDescent="0.3">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8">
        <v>4.9800000000000004</v>
      </c>
      <c r="S1579" s="18"/>
      <c r="T1579" s="18"/>
      <c r="U1579" s="1">
        <v>1</v>
      </c>
      <c r="V1579" s="6">
        <v>0</v>
      </c>
      <c r="W1579" s="9">
        <v>2.4401999999999999</v>
      </c>
    </row>
    <row r="1580" spans="1:23" hidden="1" x14ac:dyDescent="0.3">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8">
        <v>170.88</v>
      </c>
      <c r="S1580" s="18"/>
      <c r="T1580" s="18"/>
      <c r="U1580" s="1">
        <v>3</v>
      </c>
      <c r="V1580" s="6">
        <v>0</v>
      </c>
      <c r="W1580" s="9">
        <v>49.555199999999999</v>
      </c>
    </row>
    <row r="1581" spans="1:23" hidden="1" x14ac:dyDescent="0.3">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8">
        <v>307.98</v>
      </c>
      <c r="S1581" s="18"/>
      <c r="T1581" s="18"/>
      <c r="U1581" s="1">
        <v>2</v>
      </c>
      <c r="V1581" s="6">
        <v>0</v>
      </c>
      <c r="W1581" s="9">
        <v>89.3142</v>
      </c>
    </row>
    <row r="1582" spans="1:23" hidden="1" x14ac:dyDescent="0.3">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8">
        <v>382.80599999999998</v>
      </c>
      <c r="S1582" s="18"/>
      <c r="T1582" s="18"/>
      <c r="U1582" s="1">
        <v>9</v>
      </c>
      <c r="V1582" s="6">
        <v>0.4</v>
      </c>
      <c r="W1582" s="9">
        <v>-153.1224</v>
      </c>
    </row>
    <row r="1583" spans="1:23" hidden="1" x14ac:dyDescent="0.3">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8">
        <v>41.96</v>
      </c>
      <c r="S1583" s="18"/>
      <c r="T1583" s="18"/>
      <c r="U1583" s="1">
        <v>2</v>
      </c>
      <c r="V1583" s="6">
        <v>0</v>
      </c>
      <c r="W1583" s="9">
        <v>2.9371999999999998</v>
      </c>
    </row>
    <row r="1584" spans="1:23" hidden="1" x14ac:dyDescent="0.3">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8">
        <v>1217.568</v>
      </c>
      <c r="S1584" s="18"/>
      <c r="T1584" s="18"/>
      <c r="U1584" s="1">
        <v>2</v>
      </c>
      <c r="V1584" s="6">
        <v>0.2</v>
      </c>
      <c r="W1584" s="9">
        <v>456.58800000000002</v>
      </c>
    </row>
    <row r="1585" spans="1:23" hidden="1" x14ac:dyDescent="0.3">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8">
        <v>47.04</v>
      </c>
      <c r="S1585" s="18"/>
      <c r="T1585" s="18"/>
      <c r="U1585" s="1">
        <v>3</v>
      </c>
      <c r="V1585" s="6">
        <v>0</v>
      </c>
      <c r="W1585" s="9">
        <v>18.345600000000001</v>
      </c>
    </row>
    <row r="1586" spans="1:23" hidden="1" x14ac:dyDescent="0.3">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8">
        <v>6.16</v>
      </c>
      <c r="S1586" s="18"/>
      <c r="T1586" s="18"/>
      <c r="U1586" s="1">
        <v>2</v>
      </c>
      <c r="V1586" s="6">
        <v>0</v>
      </c>
      <c r="W1586" s="9">
        <v>2.9567999999999999</v>
      </c>
    </row>
    <row r="1587" spans="1:23" hidden="1" x14ac:dyDescent="0.3">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8">
        <v>979.95</v>
      </c>
      <c r="S1587" s="18"/>
      <c r="T1587" s="18"/>
      <c r="U1587" s="1">
        <v>5</v>
      </c>
      <c r="V1587" s="6">
        <v>0</v>
      </c>
      <c r="W1587" s="9">
        <v>274.38600000000002</v>
      </c>
    </row>
    <row r="1588" spans="1:23" hidden="1" x14ac:dyDescent="0.3">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8">
        <v>143.69999999999999</v>
      </c>
      <c r="S1588" s="18"/>
      <c r="T1588" s="18"/>
      <c r="U1588" s="1">
        <v>3</v>
      </c>
      <c r="V1588" s="6">
        <v>0</v>
      </c>
      <c r="W1588" s="9">
        <v>68.975999999999999</v>
      </c>
    </row>
    <row r="1589" spans="1:23" hidden="1" x14ac:dyDescent="0.3">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8">
        <v>10.65</v>
      </c>
      <c r="S1589" s="18"/>
      <c r="T1589" s="18"/>
      <c r="U1589" s="1">
        <v>3</v>
      </c>
      <c r="V1589" s="6">
        <v>0</v>
      </c>
      <c r="W1589" s="9">
        <v>5.0054999999999996</v>
      </c>
    </row>
    <row r="1590" spans="1:23" hidden="1" x14ac:dyDescent="0.3">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8">
        <v>247.8</v>
      </c>
      <c r="S1590" s="18"/>
      <c r="T1590" s="18"/>
      <c r="U1590" s="1">
        <v>4</v>
      </c>
      <c r="V1590" s="6">
        <v>0</v>
      </c>
      <c r="W1590" s="9">
        <v>34.692</v>
      </c>
    </row>
    <row r="1591" spans="1:23" hidden="1" x14ac:dyDescent="0.3">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8">
        <v>10.96</v>
      </c>
      <c r="S1591" s="18"/>
      <c r="T1591" s="18"/>
      <c r="U1591" s="1">
        <v>4</v>
      </c>
      <c r="V1591" s="6">
        <v>0</v>
      </c>
      <c r="W1591" s="9">
        <v>2.9592000000000001</v>
      </c>
    </row>
    <row r="1592" spans="1:23" hidden="1" x14ac:dyDescent="0.3">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8">
        <v>33.488</v>
      </c>
      <c r="S1592" s="18"/>
      <c r="T1592" s="18"/>
      <c r="U1592" s="1">
        <v>7</v>
      </c>
      <c r="V1592" s="6">
        <v>0.2</v>
      </c>
      <c r="W1592" s="9">
        <v>5.8604000000000003</v>
      </c>
    </row>
    <row r="1593" spans="1:23" hidden="1" x14ac:dyDescent="0.3">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8">
        <v>8.0399999999999991</v>
      </c>
      <c r="S1593" s="18"/>
      <c r="T1593" s="18"/>
      <c r="U1593" s="1">
        <v>5</v>
      </c>
      <c r="V1593" s="6">
        <v>0.2</v>
      </c>
      <c r="W1593" s="9">
        <v>2.9144999999999999</v>
      </c>
    </row>
    <row r="1594" spans="1:23" x14ac:dyDescent="0.3">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8">
        <v>201.56800000000001</v>
      </c>
      <c r="S1594" s="18"/>
      <c r="T1594" s="18" t="str">
        <f t="shared" ref="T1594:T1595" si="109">IF(ABS(R1594)&gt;=1000000000, TEXT(R1594/1000000000,"0.00") &amp; "B",
 IF(ABS(R1594)&gt;=1000000, TEXT(R1594/1000000,"0.00") &amp; "M",
 IF(ABS(R1594)&gt;=1000, TEXT(R1594/1000,"0.00") &amp; "K",
 TEXT(R1594,"0"))))</f>
        <v>202</v>
      </c>
      <c r="U1594" s="1">
        <v>4</v>
      </c>
      <c r="V1594" s="6">
        <v>0.2</v>
      </c>
      <c r="W1594" s="9">
        <v>22.676400000000001</v>
      </c>
    </row>
    <row r="1595" spans="1:23" x14ac:dyDescent="0.3">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8">
        <v>13.44</v>
      </c>
      <c r="S1595" s="18"/>
      <c r="T1595" s="18" t="str">
        <f t="shared" si="109"/>
        <v>13</v>
      </c>
      <c r="U1595" s="1">
        <v>3</v>
      </c>
      <c r="V1595" s="6">
        <v>0</v>
      </c>
      <c r="W1595" s="9">
        <v>6.5856000000000003</v>
      </c>
    </row>
    <row r="1596" spans="1:23" hidden="1" x14ac:dyDescent="0.3">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8">
        <v>359.05799999999999</v>
      </c>
      <c r="S1596" s="18"/>
      <c r="T1596" s="18"/>
      <c r="U1596" s="1">
        <v>3</v>
      </c>
      <c r="V1596" s="6">
        <v>0.3</v>
      </c>
      <c r="W1596" s="9">
        <v>-35.905799999999999</v>
      </c>
    </row>
    <row r="1597" spans="1:23" hidden="1" x14ac:dyDescent="0.3">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8">
        <v>47.991999999999997</v>
      </c>
      <c r="S1597" s="18"/>
      <c r="T1597" s="18"/>
      <c r="U1597" s="1">
        <v>2</v>
      </c>
      <c r="V1597" s="6">
        <v>0.3</v>
      </c>
      <c r="W1597" s="9">
        <v>-2.0568</v>
      </c>
    </row>
    <row r="1598" spans="1:23" hidden="1" x14ac:dyDescent="0.3">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8">
        <v>547.29999999999995</v>
      </c>
      <c r="S1598" s="18"/>
      <c r="T1598" s="18"/>
      <c r="U1598" s="1">
        <v>13</v>
      </c>
      <c r="V1598" s="6">
        <v>0</v>
      </c>
      <c r="W1598" s="9">
        <v>175.136</v>
      </c>
    </row>
    <row r="1599" spans="1:23" hidden="1" x14ac:dyDescent="0.3">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8">
        <v>16.896000000000001</v>
      </c>
      <c r="S1599" s="18"/>
      <c r="T1599" s="18"/>
      <c r="U1599" s="1">
        <v>4</v>
      </c>
      <c r="V1599" s="6">
        <v>0.2</v>
      </c>
      <c r="W1599" s="9">
        <v>5.28</v>
      </c>
    </row>
    <row r="1600" spans="1:23" hidden="1" x14ac:dyDescent="0.3">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8">
        <v>6.6719999999999997</v>
      </c>
      <c r="S1600" s="18"/>
      <c r="T1600" s="18"/>
      <c r="U1600" s="1">
        <v>1</v>
      </c>
      <c r="V1600" s="6">
        <v>0.2</v>
      </c>
      <c r="W1600" s="9">
        <v>0.50039999999999996</v>
      </c>
    </row>
    <row r="1601" spans="1:23" hidden="1" x14ac:dyDescent="0.3">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8">
        <v>99.135999999999996</v>
      </c>
      <c r="S1601" s="18"/>
      <c r="T1601" s="18"/>
      <c r="U1601" s="1">
        <v>4</v>
      </c>
      <c r="V1601" s="6">
        <v>0.2</v>
      </c>
      <c r="W1601" s="9">
        <v>8.6744000000000003</v>
      </c>
    </row>
    <row r="1602" spans="1:23" hidden="1" x14ac:dyDescent="0.3">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8">
        <v>15.992000000000001</v>
      </c>
      <c r="S1602" s="18"/>
      <c r="T1602" s="18"/>
      <c r="U1602" s="1">
        <v>2</v>
      </c>
      <c r="V1602" s="6">
        <v>0.6</v>
      </c>
      <c r="W1602" s="9">
        <v>-13.993</v>
      </c>
    </row>
    <row r="1603" spans="1:23" hidden="1" x14ac:dyDescent="0.3">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8">
        <v>211.96</v>
      </c>
      <c r="S1603" s="18"/>
      <c r="T1603" s="18"/>
      <c r="U1603" s="1">
        <v>2</v>
      </c>
      <c r="V1603" s="6">
        <v>0</v>
      </c>
      <c r="W1603" s="9">
        <v>42.392000000000003</v>
      </c>
    </row>
    <row r="1604" spans="1:23" hidden="1" x14ac:dyDescent="0.3">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8">
        <v>6.6719999999999997</v>
      </c>
      <c r="S1604" s="18"/>
      <c r="T1604" s="18"/>
      <c r="U1604" s="1">
        <v>3</v>
      </c>
      <c r="V1604" s="6">
        <v>0.2</v>
      </c>
      <c r="W1604" s="9">
        <v>1.6679999999999999</v>
      </c>
    </row>
    <row r="1605" spans="1:23" hidden="1" x14ac:dyDescent="0.3">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8">
        <v>155.94</v>
      </c>
      <c r="S1605" s="18"/>
      <c r="T1605" s="18"/>
      <c r="U1605" s="1">
        <v>6</v>
      </c>
      <c r="V1605" s="6">
        <v>0</v>
      </c>
      <c r="W1605" s="9">
        <v>45.2226</v>
      </c>
    </row>
    <row r="1606" spans="1:23" x14ac:dyDescent="0.3">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8">
        <v>39.96</v>
      </c>
      <c r="S1606" s="18"/>
      <c r="T1606" s="18" t="str">
        <f t="shared" ref="T1606:T1615" si="110">IF(ABS(R1606)&gt;=1000000000, TEXT(R1606/1000000000,"0.00") &amp; "B",
 IF(ABS(R1606)&gt;=1000000, TEXT(R1606/1000000,"0.00") &amp; "M",
 IF(ABS(R1606)&gt;=1000, TEXT(R1606/1000,"0.00") &amp; "K",
 TEXT(R1606,"0"))))</f>
        <v>40</v>
      </c>
      <c r="U1606" s="1">
        <v>5</v>
      </c>
      <c r="V1606" s="6">
        <v>0.2</v>
      </c>
      <c r="W1606" s="9">
        <v>12.987</v>
      </c>
    </row>
    <row r="1607" spans="1:23" x14ac:dyDescent="0.3">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8">
        <v>5.46</v>
      </c>
      <c r="S1607" s="18"/>
      <c r="T1607" s="18" t="str">
        <f t="shared" si="110"/>
        <v>5</v>
      </c>
      <c r="U1607" s="1">
        <v>3</v>
      </c>
      <c r="V1607" s="6">
        <v>0</v>
      </c>
      <c r="W1607" s="9">
        <v>1.5287999999999999</v>
      </c>
    </row>
    <row r="1608" spans="1:23" x14ac:dyDescent="0.3">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8">
        <v>73.2</v>
      </c>
      <c r="S1608" s="18"/>
      <c r="T1608" s="18" t="str">
        <f t="shared" si="110"/>
        <v>73</v>
      </c>
      <c r="U1608" s="1">
        <v>5</v>
      </c>
      <c r="V1608" s="6">
        <v>0</v>
      </c>
      <c r="W1608" s="9">
        <v>21.228000000000002</v>
      </c>
    </row>
    <row r="1609" spans="1:23" x14ac:dyDescent="0.3">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8">
        <v>5.84</v>
      </c>
      <c r="S1609" s="18"/>
      <c r="T1609" s="18" t="str">
        <f t="shared" si="110"/>
        <v>6</v>
      </c>
      <c r="U1609" s="1">
        <v>1</v>
      </c>
      <c r="V1609" s="6">
        <v>0.2</v>
      </c>
      <c r="W1609" s="9">
        <v>1.9710000000000001</v>
      </c>
    </row>
    <row r="1610" spans="1:23" x14ac:dyDescent="0.3">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8">
        <v>22.72</v>
      </c>
      <c r="S1610" s="18"/>
      <c r="T1610" s="18" t="str">
        <f t="shared" si="110"/>
        <v>23</v>
      </c>
      <c r="U1610" s="1">
        <v>4</v>
      </c>
      <c r="V1610" s="6">
        <v>0</v>
      </c>
      <c r="W1610" s="9">
        <v>10.224</v>
      </c>
    </row>
    <row r="1611" spans="1:23" x14ac:dyDescent="0.3">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8">
        <v>9.3360000000000003</v>
      </c>
      <c r="S1611" s="18"/>
      <c r="T1611" s="18" t="str">
        <f t="shared" si="110"/>
        <v>9</v>
      </c>
      <c r="U1611" s="1">
        <v>3</v>
      </c>
      <c r="V1611" s="6">
        <v>0.2</v>
      </c>
      <c r="W1611" s="9">
        <v>3.2675999999999998</v>
      </c>
    </row>
    <row r="1612" spans="1:23" x14ac:dyDescent="0.3">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8">
        <v>290.666</v>
      </c>
      <c r="S1612" s="18"/>
      <c r="T1612" s="18" t="str">
        <f t="shared" si="110"/>
        <v>291</v>
      </c>
      <c r="U1612" s="1">
        <v>2</v>
      </c>
      <c r="V1612" s="6">
        <v>0.15</v>
      </c>
      <c r="W1612" s="9">
        <v>27.3568</v>
      </c>
    </row>
    <row r="1613" spans="1:23" x14ac:dyDescent="0.3">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8">
        <v>201.584</v>
      </c>
      <c r="S1613" s="18"/>
      <c r="T1613" s="18" t="str">
        <f t="shared" si="110"/>
        <v>202</v>
      </c>
      <c r="U1613" s="1">
        <v>2</v>
      </c>
      <c r="V1613" s="6">
        <v>0.2</v>
      </c>
      <c r="W1613" s="9">
        <v>20.1584</v>
      </c>
    </row>
    <row r="1614" spans="1:23" x14ac:dyDescent="0.3">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8">
        <v>83.983999999999995</v>
      </c>
      <c r="S1614" s="18"/>
      <c r="T1614" s="18" t="str">
        <f t="shared" si="110"/>
        <v>84</v>
      </c>
      <c r="U1614" s="1">
        <v>2</v>
      </c>
      <c r="V1614" s="6">
        <v>0.2</v>
      </c>
      <c r="W1614" s="9">
        <v>31.494</v>
      </c>
    </row>
    <row r="1615" spans="1:23" x14ac:dyDescent="0.3">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8">
        <v>1000.02</v>
      </c>
      <c r="S1615" s="18"/>
      <c r="T1615" s="18" t="str">
        <f t="shared" si="110"/>
        <v>1.00K</v>
      </c>
      <c r="U1615" s="1">
        <v>7</v>
      </c>
      <c r="V1615" s="6">
        <v>0</v>
      </c>
      <c r="W1615" s="9">
        <v>290.00580000000002</v>
      </c>
    </row>
    <row r="1616" spans="1:23" hidden="1" x14ac:dyDescent="0.3">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8">
        <v>83.975999999999999</v>
      </c>
      <c r="S1616" s="18"/>
      <c r="T1616" s="18"/>
      <c r="U1616" s="1">
        <v>3</v>
      </c>
      <c r="V1616" s="6">
        <v>0.2</v>
      </c>
      <c r="W1616" s="9">
        <v>-13.646100000000001</v>
      </c>
    </row>
    <row r="1617" spans="1:23" hidden="1" x14ac:dyDescent="0.3">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8">
        <v>3.75</v>
      </c>
      <c r="S1617" s="18"/>
      <c r="T1617" s="18"/>
      <c r="U1617" s="1">
        <v>1</v>
      </c>
      <c r="V1617" s="6">
        <v>0</v>
      </c>
      <c r="W1617" s="9">
        <v>1.8</v>
      </c>
    </row>
    <row r="1618" spans="1:23" hidden="1" x14ac:dyDescent="0.3">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8">
        <v>41.4</v>
      </c>
      <c r="S1618" s="18"/>
      <c r="T1618" s="18"/>
      <c r="U1618" s="1">
        <v>4</v>
      </c>
      <c r="V1618" s="6">
        <v>0</v>
      </c>
      <c r="W1618" s="9">
        <v>19.872</v>
      </c>
    </row>
    <row r="1619" spans="1:23" hidden="1" x14ac:dyDescent="0.3">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8">
        <v>29.79</v>
      </c>
      <c r="S1619" s="18"/>
      <c r="T1619" s="18"/>
      <c r="U1619" s="1">
        <v>3</v>
      </c>
      <c r="V1619" s="6">
        <v>0</v>
      </c>
      <c r="W1619" s="9">
        <v>12.511799999999999</v>
      </c>
    </row>
    <row r="1620" spans="1:23" hidden="1" x14ac:dyDescent="0.3">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8">
        <v>59.48</v>
      </c>
      <c r="S1620" s="18"/>
      <c r="T1620" s="18"/>
      <c r="U1620" s="1">
        <v>2</v>
      </c>
      <c r="V1620" s="6">
        <v>0</v>
      </c>
      <c r="W1620" s="9">
        <v>8.9220000000000006</v>
      </c>
    </row>
    <row r="1621" spans="1:23" hidden="1" x14ac:dyDescent="0.3">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8">
        <v>6.69</v>
      </c>
      <c r="S1621" s="18"/>
      <c r="T1621" s="18"/>
      <c r="U1621" s="1">
        <v>1</v>
      </c>
      <c r="V1621" s="6">
        <v>0</v>
      </c>
      <c r="W1621" s="9">
        <v>3.0773999999999999</v>
      </c>
    </row>
    <row r="1622" spans="1:23" x14ac:dyDescent="0.3">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8">
        <v>198.46</v>
      </c>
      <c r="S1622" s="18"/>
      <c r="T1622" s="18" t="str">
        <f t="shared" ref="T1622:T1627" si="111">IF(ABS(R1622)&gt;=1000000000, TEXT(R1622/1000000000,"0.00") &amp; "B",
 IF(ABS(R1622)&gt;=1000000, TEXT(R1622/1000000,"0.00") &amp; "M",
 IF(ABS(R1622)&gt;=1000, TEXT(R1622/1000,"0.00") &amp; "K",
 TEXT(R1622,"0"))))</f>
        <v>198</v>
      </c>
      <c r="U1622" s="1">
        <v>2</v>
      </c>
      <c r="V1622" s="6">
        <v>0</v>
      </c>
      <c r="W1622" s="9">
        <v>99.23</v>
      </c>
    </row>
    <row r="1623" spans="1:23" x14ac:dyDescent="0.3">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8">
        <v>786.48</v>
      </c>
      <c r="S1623" s="18"/>
      <c r="T1623" s="18" t="str">
        <f t="shared" si="111"/>
        <v>786</v>
      </c>
      <c r="U1623" s="1">
        <v>8</v>
      </c>
      <c r="V1623" s="6">
        <v>0</v>
      </c>
      <c r="W1623" s="9">
        <v>385.37520000000001</v>
      </c>
    </row>
    <row r="1624" spans="1:23" x14ac:dyDescent="0.3">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8">
        <v>23.167999999999999</v>
      </c>
      <c r="S1624" s="18"/>
      <c r="T1624" s="18" t="str">
        <f t="shared" si="111"/>
        <v>23</v>
      </c>
      <c r="U1624" s="1">
        <v>2</v>
      </c>
      <c r="V1624" s="6">
        <v>0.2</v>
      </c>
      <c r="W1624" s="9">
        <v>7.8192000000000004</v>
      </c>
    </row>
    <row r="1625" spans="1:23" x14ac:dyDescent="0.3">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8">
        <v>50</v>
      </c>
      <c r="S1625" s="18"/>
      <c r="T1625" s="18" t="str">
        <f t="shared" si="111"/>
        <v>50</v>
      </c>
      <c r="U1625" s="1">
        <v>2</v>
      </c>
      <c r="V1625" s="6">
        <v>0</v>
      </c>
      <c r="W1625" s="9">
        <v>10.5</v>
      </c>
    </row>
    <row r="1626" spans="1:23" x14ac:dyDescent="0.3">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8">
        <v>675.96</v>
      </c>
      <c r="S1626" s="18"/>
      <c r="T1626" s="18" t="str">
        <f t="shared" si="111"/>
        <v>676</v>
      </c>
      <c r="U1626" s="1">
        <v>5</v>
      </c>
      <c r="V1626" s="6">
        <v>0.2</v>
      </c>
      <c r="W1626" s="9">
        <v>84.495000000000005</v>
      </c>
    </row>
    <row r="1627" spans="1:23" x14ac:dyDescent="0.3">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8">
        <v>1265.8499999999999</v>
      </c>
      <c r="S1627" s="18"/>
      <c r="T1627" s="18" t="str">
        <f t="shared" si="111"/>
        <v>1.27K</v>
      </c>
      <c r="U1627" s="1">
        <v>3</v>
      </c>
      <c r="V1627" s="6">
        <v>0</v>
      </c>
      <c r="W1627" s="9">
        <v>556.97400000000005</v>
      </c>
    </row>
    <row r="1628" spans="1:23" hidden="1" x14ac:dyDescent="0.3">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8">
        <v>523.25</v>
      </c>
      <c r="S1628" s="18"/>
      <c r="T1628" s="18"/>
      <c r="U1628" s="1">
        <v>5</v>
      </c>
      <c r="V1628" s="6">
        <v>0</v>
      </c>
      <c r="W1628" s="9">
        <v>141.2775</v>
      </c>
    </row>
    <row r="1629" spans="1:23" hidden="1" x14ac:dyDescent="0.3">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8">
        <v>517.5</v>
      </c>
      <c r="S1629" s="18"/>
      <c r="T1629" s="18"/>
      <c r="U1629" s="1">
        <v>6</v>
      </c>
      <c r="V1629" s="6">
        <v>0</v>
      </c>
      <c r="W1629" s="9">
        <v>155.25</v>
      </c>
    </row>
    <row r="1630" spans="1:23" hidden="1" x14ac:dyDescent="0.3">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8">
        <v>17.920000000000002</v>
      </c>
      <c r="S1630" s="18"/>
      <c r="T1630" s="18"/>
      <c r="U1630" s="1">
        <v>5</v>
      </c>
      <c r="V1630" s="6">
        <v>0.2</v>
      </c>
      <c r="W1630" s="9">
        <v>2.464</v>
      </c>
    </row>
    <row r="1631" spans="1:23" hidden="1" x14ac:dyDescent="0.3">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8">
        <v>41.256</v>
      </c>
      <c r="S1631" s="18"/>
      <c r="T1631" s="18"/>
      <c r="U1631" s="1">
        <v>6</v>
      </c>
      <c r="V1631" s="6">
        <v>0.7</v>
      </c>
      <c r="W1631" s="9">
        <v>-34.380000000000003</v>
      </c>
    </row>
    <row r="1632" spans="1:23" hidden="1" x14ac:dyDescent="0.3">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8">
        <v>1006.056</v>
      </c>
      <c r="S1632" s="18"/>
      <c r="T1632" s="18"/>
      <c r="U1632" s="1">
        <v>3</v>
      </c>
      <c r="V1632" s="6">
        <v>0.2</v>
      </c>
      <c r="W1632" s="9">
        <v>88.029899999999998</v>
      </c>
    </row>
    <row r="1633" spans="1:23" hidden="1" x14ac:dyDescent="0.3">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8">
        <v>10.688000000000001</v>
      </c>
      <c r="S1633" s="18"/>
      <c r="T1633" s="18"/>
      <c r="U1633" s="1">
        <v>2</v>
      </c>
      <c r="V1633" s="6">
        <v>0.2</v>
      </c>
      <c r="W1633" s="9">
        <v>3.7408000000000001</v>
      </c>
    </row>
    <row r="1634" spans="1:23" hidden="1" x14ac:dyDescent="0.3">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8">
        <v>10.368</v>
      </c>
      <c r="S1634" s="18"/>
      <c r="T1634" s="18"/>
      <c r="U1634" s="1">
        <v>2</v>
      </c>
      <c r="V1634" s="6">
        <v>0.2</v>
      </c>
      <c r="W1634" s="9">
        <v>3.6288</v>
      </c>
    </row>
    <row r="1635" spans="1:23" hidden="1" x14ac:dyDescent="0.3">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8">
        <v>25.12</v>
      </c>
      <c r="S1635" s="18"/>
      <c r="T1635" s="18"/>
      <c r="U1635" s="1">
        <v>2</v>
      </c>
      <c r="V1635" s="6">
        <v>0.2</v>
      </c>
      <c r="W1635" s="9">
        <v>1.57</v>
      </c>
    </row>
    <row r="1636" spans="1:23" hidden="1" x14ac:dyDescent="0.3">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8">
        <v>58.112000000000002</v>
      </c>
      <c r="S1636" s="18"/>
      <c r="T1636" s="18"/>
      <c r="U1636" s="1">
        <v>2</v>
      </c>
      <c r="V1636" s="6">
        <v>0.2</v>
      </c>
      <c r="W1636" s="9">
        <v>7.2640000000000002</v>
      </c>
    </row>
    <row r="1637" spans="1:23" x14ac:dyDescent="0.3">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8">
        <v>15.552</v>
      </c>
      <c r="S1637" s="18"/>
      <c r="T1637" s="18" t="str">
        <f t="shared" ref="T1637:T1639" si="112">IF(ABS(R1637)&gt;=1000000000, TEXT(R1637/1000000000,"0.00") &amp; "B",
 IF(ABS(R1637)&gt;=1000000, TEXT(R1637/1000000,"0.00") &amp; "M",
 IF(ABS(R1637)&gt;=1000, TEXT(R1637/1000,"0.00") &amp; "K",
 TEXT(R1637,"0"))))</f>
        <v>16</v>
      </c>
      <c r="U1637" s="1">
        <v>3</v>
      </c>
      <c r="V1637" s="6">
        <v>0.2</v>
      </c>
      <c r="W1637" s="9">
        <v>5.4432</v>
      </c>
    </row>
    <row r="1638" spans="1:23" x14ac:dyDescent="0.3">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8">
        <v>669.08</v>
      </c>
      <c r="S1638" s="18"/>
      <c r="T1638" s="18" t="str">
        <f t="shared" si="112"/>
        <v>669</v>
      </c>
      <c r="U1638" s="1">
        <v>5</v>
      </c>
      <c r="V1638" s="6">
        <v>0.2</v>
      </c>
      <c r="W1638" s="9">
        <v>-167.27</v>
      </c>
    </row>
    <row r="1639" spans="1:23" x14ac:dyDescent="0.3">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8">
        <v>438.33600000000001</v>
      </c>
      <c r="S1639" s="18"/>
      <c r="T1639" s="18" t="str">
        <f t="shared" si="112"/>
        <v>438</v>
      </c>
      <c r="U1639" s="1">
        <v>4</v>
      </c>
      <c r="V1639" s="6">
        <v>0.2</v>
      </c>
      <c r="W1639" s="9">
        <v>-87.667199999999994</v>
      </c>
    </row>
    <row r="1640" spans="1:23" hidden="1" x14ac:dyDescent="0.3">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8">
        <v>19.440000000000001</v>
      </c>
      <c r="S1640" s="18"/>
      <c r="T1640" s="18"/>
      <c r="U1640" s="1">
        <v>3</v>
      </c>
      <c r="V1640" s="6">
        <v>0</v>
      </c>
      <c r="W1640" s="9">
        <v>9.3312000000000008</v>
      </c>
    </row>
    <row r="1641" spans="1:23" hidden="1" x14ac:dyDescent="0.3">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8">
        <v>9.64</v>
      </c>
      <c r="S1641" s="18"/>
      <c r="T1641" s="18"/>
      <c r="U1641" s="1">
        <v>2</v>
      </c>
      <c r="V1641" s="6">
        <v>0</v>
      </c>
      <c r="W1641" s="9">
        <v>4.4344000000000001</v>
      </c>
    </row>
    <row r="1642" spans="1:23" hidden="1" x14ac:dyDescent="0.3">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8">
        <v>12.7</v>
      </c>
      <c r="S1642" s="18"/>
      <c r="T1642" s="18"/>
      <c r="U1642" s="1">
        <v>2</v>
      </c>
      <c r="V1642" s="6">
        <v>0</v>
      </c>
      <c r="W1642" s="9">
        <v>5.8419999999999996</v>
      </c>
    </row>
    <row r="1643" spans="1:23" hidden="1" x14ac:dyDescent="0.3">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8">
        <v>41.37</v>
      </c>
      <c r="S1643" s="18"/>
      <c r="T1643" s="18"/>
      <c r="U1643" s="1">
        <v>3</v>
      </c>
      <c r="V1643" s="6">
        <v>0</v>
      </c>
      <c r="W1643" s="9">
        <v>17.375399999999999</v>
      </c>
    </row>
    <row r="1644" spans="1:23" hidden="1" x14ac:dyDescent="0.3">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8">
        <v>12.624000000000001</v>
      </c>
      <c r="S1644" s="18"/>
      <c r="T1644" s="18"/>
      <c r="U1644" s="1">
        <v>2</v>
      </c>
      <c r="V1644" s="6">
        <v>0.2</v>
      </c>
      <c r="W1644" s="9">
        <v>3.9449999999999998</v>
      </c>
    </row>
    <row r="1645" spans="1:23" x14ac:dyDescent="0.3">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8">
        <v>1247.6400000000001</v>
      </c>
      <c r="S1645" s="18"/>
      <c r="T1645" s="18" t="str">
        <f t="shared" ref="T1645:T1647" si="113">IF(ABS(R1645)&gt;=1000000000, TEXT(R1645/1000000000,"0.00") &amp; "B",
 IF(ABS(R1645)&gt;=1000000, TEXT(R1645/1000000,"0.00") &amp; "M",
 IF(ABS(R1645)&gt;=1000, TEXT(R1645/1000,"0.00") &amp; "K",
 TEXT(R1645,"0"))))</f>
        <v>1.25K</v>
      </c>
      <c r="U1645" s="1">
        <v>3</v>
      </c>
      <c r="V1645" s="6">
        <v>0</v>
      </c>
      <c r="W1645" s="9">
        <v>349.33920000000001</v>
      </c>
    </row>
    <row r="1646" spans="1:23" x14ac:dyDescent="0.3">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8">
        <v>3149.93</v>
      </c>
      <c r="S1646" s="18"/>
      <c r="T1646" s="18" t="str">
        <f t="shared" si="113"/>
        <v>3.15K</v>
      </c>
      <c r="U1646" s="1">
        <v>7</v>
      </c>
      <c r="V1646" s="6">
        <v>0</v>
      </c>
      <c r="W1646" s="9">
        <v>1480.4671000000001</v>
      </c>
    </row>
    <row r="1647" spans="1:23" x14ac:dyDescent="0.3">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8">
        <v>209.7</v>
      </c>
      <c r="S1647" s="18"/>
      <c r="T1647" s="18" t="str">
        <f t="shared" si="113"/>
        <v>210</v>
      </c>
      <c r="U1647" s="1">
        <v>2</v>
      </c>
      <c r="V1647" s="6">
        <v>0</v>
      </c>
      <c r="W1647" s="9">
        <v>100.65600000000001</v>
      </c>
    </row>
    <row r="1648" spans="1:23" hidden="1" x14ac:dyDescent="0.3">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8">
        <v>35.36</v>
      </c>
      <c r="S1648" s="18"/>
      <c r="T1648" s="18"/>
      <c r="U1648" s="1">
        <v>2</v>
      </c>
      <c r="V1648" s="6">
        <v>0.2</v>
      </c>
      <c r="W1648" s="9">
        <v>-3.0939999999999999</v>
      </c>
    </row>
    <row r="1649" spans="1:23" hidden="1" x14ac:dyDescent="0.3">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8">
        <v>3.1680000000000001</v>
      </c>
      <c r="S1649" s="18"/>
      <c r="T1649" s="18"/>
      <c r="U1649" s="1">
        <v>2</v>
      </c>
      <c r="V1649" s="6">
        <v>0.2</v>
      </c>
      <c r="W1649" s="9">
        <v>-0.71279999999999999</v>
      </c>
    </row>
    <row r="1650" spans="1:23" hidden="1" x14ac:dyDescent="0.3">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8">
        <v>121.104</v>
      </c>
      <c r="S1650" s="18"/>
      <c r="T1650" s="18"/>
      <c r="U1650" s="1">
        <v>6</v>
      </c>
      <c r="V1650" s="6">
        <v>0.7</v>
      </c>
      <c r="W1650" s="9">
        <v>-100.92</v>
      </c>
    </row>
    <row r="1651" spans="1:23" hidden="1" x14ac:dyDescent="0.3">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8">
        <v>45.893999999999998</v>
      </c>
      <c r="S1651" s="18"/>
      <c r="T1651" s="18"/>
      <c r="U1651" s="1">
        <v>1</v>
      </c>
      <c r="V1651" s="6">
        <v>0.4</v>
      </c>
      <c r="W1651" s="9">
        <v>-9.1788000000000007</v>
      </c>
    </row>
    <row r="1652" spans="1:23" x14ac:dyDescent="0.3">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8">
        <v>109.92</v>
      </c>
      <c r="S1652" s="18"/>
      <c r="T1652" s="18" t="str">
        <f t="shared" ref="T1652:T1658" si="114">IF(ABS(R1652)&gt;=1000000000, TEXT(R1652/1000000000,"0.00") &amp; "B",
 IF(ABS(R1652)&gt;=1000000, TEXT(R1652/1000000,"0.00") &amp; "M",
 IF(ABS(R1652)&gt;=1000, TEXT(R1652/1000,"0.00") &amp; "K",
 TEXT(R1652,"0"))))</f>
        <v>110</v>
      </c>
      <c r="U1652" s="1">
        <v>2</v>
      </c>
      <c r="V1652" s="6">
        <v>0</v>
      </c>
      <c r="W1652" s="9">
        <v>53.860799999999998</v>
      </c>
    </row>
    <row r="1653" spans="1:23" x14ac:dyDescent="0.3">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8">
        <v>13.36</v>
      </c>
      <c r="S1653" s="18"/>
      <c r="T1653" s="18" t="str">
        <f t="shared" si="114"/>
        <v>13</v>
      </c>
      <c r="U1653" s="1">
        <v>2</v>
      </c>
      <c r="V1653" s="6">
        <v>0</v>
      </c>
      <c r="W1653" s="9">
        <v>6.4127999999999998</v>
      </c>
    </row>
    <row r="1654" spans="1:23" x14ac:dyDescent="0.3">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8">
        <v>169.68</v>
      </c>
      <c r="S1654" s="18"/>
      <c r="T1654" s="18" t="str">
        <f t="shared" si="114"/>
        <v>170</v>
      </c>
      <c r="U1654" s="1">
        <v>6</v>
      </c>
      <c r="V1654" s="6">
        <v>0</v>
      </c>
      <c r="W1654" s="9">
        <v>45.813600000000001</v>
      </c>
    </row>
    <row r="1655" spans="1:23" x14ac:dyDescent="0.3">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8">
        <v>132.52000000000001</v>
      </c>
      <c r="S1655" s="18"/>
      <c r="T1655" s="18" t="str">
        <f t="shared" si="114"/>
        <v>133</v>
      </c>
      <c r="U1655" s="1">
        <v>4</v>
      </c>
      <c r="V1655" s="6">
        <v>0</v>
      </c>
      <c r="W1655" s="9">
        <v>54.333199999999998</v>
      </c>
    </row>
    <row r="1656" spans="1:23" x14ac:dyDescent="0.3">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8">
        <v>2.96</v>
      </c>
      <c r="S1656" s="18"/>
      <c r="T1656" s="18" t="str">
        <f t="shared" si="114"/>
        <v>3</v>
      </c>
      <c r="U1656" s="1">
        <v>2</v>
      </c>
      <c r="V1656" s="6">
        <v>0</v>
      </c>
      <c r="W1656" s="9">
        <v>1.4208000000000001</v>
      </c>
    </row>
    <row r="1657" spans="1:23" x14ac:dyDescent="0.3">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8">
        <v>8.4480000000000004</v>
      </c>
      <c r="S1657" s="18"/>
      <c r="T1657" s="18" t="str">
        <f t="shared" si="114"/>
        <v>8</v>
      </c>
      <c r="U1657" s="1">
        <v>2</v>
      </c>
      <c r="V1657" s="6">
        <v>0.2</v>
      </c>
      <c r="W1657" s="9">
        <v>2.9567999999999999</v>
      </c>
    </row>
    <row r="1658" spans="1:23" x14ac:dyDescent="0.3">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8">
        <v>95.94</v>
      </c>
      <c r="S1658" s="18"/>
      <c r="T1658" s="18" t="str">
        <f t="shared" si="114"/>
        <v>96</v>
      </c>
      <c r="U1658" s="1">
        <v>3</v>
      </c>
      <c r="V1658" s="6">
        <v>0</v>
      </c>
      <c r="W1658" s="9">
        <v>9.5939999999999994</v>
      </c>
    </row>
    <row r="1659" spans="1:23" hidden="1" x14ac:dyDescent="0.3">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8">
        <v>34.79</v>
      </c>
      <c r="S1659" s="18"/>
      <c r="T1659" s="18"/>
      <c r="U1659" s="1">
        <v>7</v>
      </c>
      <c r="V1659" s="6">
        <v>0</v>
      </c>
      <c r="W1659" s="9">
        <v>10.7849</v>
      </c>
    </row>
    <row r="1660" spans="1:23" x14ac:dyDescent="0.3">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8">
        <v>160.77600000000001</v>
      </c>
      <c r="S1660" s="18"/>
      <c r="T1660" s="18" t="str">
        <f t="shared" ref="T1660:T1662" si="115">IF(ABS(R1660)&gt;=1000000000, TEXT(R1660/1000000000,"0.00") &amp; "B",
 IF(ABS(R1660)&gt;=1000000, TEXT(R1660/1000000,"0.00") &amp; "M",
 IF(ABS(R1660)&gt;=1000, TEXT(R1660/1000,"0.00") &amp; "K",
 TEXT(R1660,"0"))))</f>
        <v>161</v>
      </c>
      <c r="U1660" s="1">
        <v>3</v>
      </c>
      <c r="V1660" s="6">
        <v>0.2</v>
      </c>
      <c r="W1660" s="9">
        <v>10.048500000000001</v>
      </c>
    </row>
    <row r="1661" spans="1:23" x14ac:dyDescent="0.3">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8">
        <v>88.751999999999995</v>
      </c>
      <c r="S1661" s="18"/>
      <c r="T1661" s="18" t="str">
        <f t="shared" si="115"/>
        <v>89</v>
      </c>
      <c r="U1661" s="1">
        <v>3</v>
      </c>
      <c r="V1661" s="6">
        <v>0.2</v>
      </c>
      <c r="W1661" s="9">
        <v>27.734999999999999</v>
      </c>
    </row>
    <row r="1662" spans="1:23" x14ac:dyDescent="0.3">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8">
        <v>13.904</v>
      </c>
      <c r="S1662" s="18"/>
      <c r="T1662" s="18" t="str">
        <f t="shared" si="115"/>
        <v>14</v>
      </c>
      <c r="U1662" s="1">
        <v>2</v>
      </c>
      <c r="V1662" s="6">
        <v>0.2</v>
      </c>
      <c r="W1662" s="9">
        <v>5.2140000000000004</v>
      </c>
    </row>
    <row r="1663" spans="1:23" hidden="1" x14ac:dyDescent="0.3">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8">
        <v>677.58</v>
      </c>
      <c r="S1663" s="18"/>
      <c r="T1663" s="18"/>
      <c r="U1663" s="1">
        <v>5</v>
      </c>
      <c r="V1663" s="6">
        <v>0.4</v>
      </c>
      <c r="W1663" s="9">
        <v>-158.102</v>
      </c>
    </row>
    <row r="1664" spans="1:23" hidden="1" x14ac:dyDescent="0.3">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8">
        <v>13.896000000000001</v>
      </c>
      <c r="S1664" s="18"/>
      <c r="T1664" s="18"/>
      <c r="U1664" s="1">
        <v>3</v>
      </c>
      <c r="V1664" s="6">
        <v>0.7</v>
      </c>
      <c r="W1664" s="9">
        <v>-9.2639999999999993</v>
      </c>
    </row>
    <row r="1665" spans="1:23" hidden="1" x14ac:dyDescent="0.3">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8">
        <v>41.92</v>
      </c>
      <c r="S1665" s="18"/>
      <c r="T1665" s="18"/>
      <c r="U1665" s="1">
        <v>5</v>
      </c>
      <c r="V1665" s="6">
        <v>0.2</v>
      </c>
      <c r="W1665" s="9">
        <v>3.6680000000000001</v>
      </c>
    </row>
    <row r="1666" spans="1:23" hidden="1" x14ac:dyDescent="0.3">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8">
        <v>297.57600000000002</v>
      </c>
      <c r="S1666" s="18"/>
      <c r="T1666" s="18"/>
      <c r="U1666" s="1">
        <v>3</v>
      </c>
      <c r="V1666" s="6">
        <v>0.2</v>
      </c>
      <c r="W1666" s="9">
        <v>-7.4394</v>
      </c>
    </row>
    <row r="1667" spans="1:23" hidden="1" x14ac:dyDescent="0.3">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8">
        <v>4.3440000000000003</v>
      </c>
      <c r="S1667" s="18"/>
      <c r="T1667" s="18"/>
      <c r="U1667" s="1">
        <v>3</v>
      </c>
      <c r="V1667" s="6">
        <v>0.2</v>
      </c>
      <c r="W1667" s="9">
        <v>0.86880000000000002</v>
      </c>
    </row>
    <row r="1668" spans="1:23" hidden="1" x14ac:dyDescent="0.3">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8">
        <v>94.992000000000004</v>
      </c>
      <c r="S1668" s="18"/>
      <c r="T1668" s="18"/>
      <c r="U1668" s="1">
        <v>2</v>
      </c>
      <c r="V1668" s="6">
        <v>0.2</v>
      </c>
      <c r="W1668" s="9">
        <v>-2.3748</v>
      </c>
    </row>
    <row r="1669" spans="1:23" hidden="1" x14ac:dyDescent="0.3">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8">
        <v>74.352000000000004</v>
      </c>
      <c r="S1669" s="18"/>
      <c r="T1669" s="18"/>
      <c r="U1669" s="1">
        <v>3</v>
      </c>
      <c r="V1669" s="6">
        <v>0.2</v>
      </c>
      <c r="W1669" s="9">
        <v>23.234999999999999</v>
      </c>
    </row>
    <row r="1670" spans="1:23" hidden="1" x14ac:dyDescent="0.3">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8">
        <v>14.04</v>
      </c>
      <c r="S1670" s="18"/>
      <c r="T1670" s="18"/>
      <c r="U1670" s="1">
        <v>3</v>
      </c>
      <c r="V1670" s="6">
        <v>0.2</v>
      </c>
      <c r="W1670" s="9">
        <v>1.5794999999999999</v>
      </c>
    </row>
    <row r="1671" spans="1:23" hidden="1" x14ac:dyDescent="0.3">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8">
        <v>1018.104</v>
      </c>
      <c r="S1671" s="18"/>
      <c r="T1671" s="18"/>
      <c r="U1671" s="1">
        <v>4</v>
      </c>
      <c r="V1671" s="6">
        <v>0.4</v>
      </c>
      <c r="W1671" s="9">
        <v>-373.3048</v>
      </c>
    </row>
    <row r="1672" spans="1:23" hidden="1" x14ac:dyDescent="0.3">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8">
        <v>16.68</v>
      </c>
      <c r="S1672" s="18"/>
      <c r="T1672" s="18"/>
      <c r="U1672" s="1">
        <v>3</v>
      </c>
      <c r="V1672" s="6">
        <v>0.2</v>
      </c>
      <c r="W1672" s="9">
        <v>5.2125000000000004</v>
      </c>
    </row>
    <row r="1673" spans="1:23" x14ac:dyDescent="0.3">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8">
        <v>58.58</v>
      </c>
      <c r="S1673" s="18"/>
      <c r="T1673" s="18" t="str">
        <f>IF(ABS(R1673)&gt;=1000000000, TEXT(R1673/1000000000,"0.00") &amp; "B",
 IF(ABS(R1673)&gt;=1000000, TEXT(R1673/1000000,"0.00") &amp; "M",
 IF(ABS(R1673)&gt;=1000, TEXT(R1673/1000,"0.00") &amp; "K",
 TEXT(R1673,"0"))))</f>
        <v>59</v>
      </c>
      <c r="U1673" s="1">
        <v>2</v>
      </c>
      <c r="V1673" s="6">
        <v>0</v>
      </c>
      <c r="W1673" s="9">
        <v>19.331399999999999</v>
      </c>
    </row>
    <row r="1674" spans="1:23" hidden="1" x14ac:dyDescent="0.3">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8">
        <v>167.96799999999999</v>
      </c>
      <c r="S1674" s="18"/>
      <c r="T1674" s="18"/>
      <c r="U1674" s="1">
        <v>4</v>
      </c>
      <c r="V1674" s="6">
        <v>0.2</v>
      </c>
      <c r="W1674" s="9">
        <v>62.988</v>
      </c>
    </row>
    <row r="1675" spans="1:23" hidden="1" x14ac:dyDescent="0.3">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8">
        <v>196.62</v>
      </c>
      <c r="S1675" s="18"/>
      <c r="T1675" s="18"/>
      <c r="U1675" s="1">
        <v>2</v>
      </c>
      <c r="V1675" s="6">
        <v>0</v>
      </c>
      <c r="W1675" s="9">
        <v>96.343800000000002</v>
      </c>
    </row>
    <row r="1676" spans="1:23" hidden="1" x14ac:dyDescent="0.3">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8">
        <v>21.936</v>
      </c>
      <c r="S1676" s="18"/>
      <c r="T1676" s="18"/>
      <c r="U1676" s="1">
        <v>2</v>
      </c>
      <c r="V1676" s="6">
        <v>0.6</v>
      </c>
      <c r="W1676" s="9">
        <v>-10.419600000000001</v>
      </c>
    </row>
    <row r="1677" spans="1:23" hidden="1" x14ac:dyDescent="0.3">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8">
        <v>6.5880000000000001</v>
      </c>
      <c r="S1677" s="18"/>
      <c r="T1677" s="18"/>
      <c r="U1677" s="1">
        <v>3</v>
      </c>
      <c r="V1677" s="6">
        <v>0.8</v>
      </c>
      <c r="W1677" s="9">
        <v>-10.211399999999999</v>
      </c>
    </row>
    <row r="1678" spans="1:23" x14ac:dyDescent="0.3">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8">
        <v>104.28</v>
      </c>
      <c r="S1678" s="18"/>
      <c r="T1678" s="18" t="str">
        <f t="shared" ref="T1678:T1679" si="116">IF(ABS(R1678)&gt;=1000000000, TEXT(R1678/1000000000,"0.00") &amp; "B",
 IF(ABS(R1678)&gt;=1000000, TEXT(R1678/1000000,"0.00") &amp; "M",
 IF(ABS(R1678)&gt;=1000, TEXT(R1678/1000,"0.00") &amp; "K",
 TEXT(R1678,"0"))))</f>
        <v>104</v>
      </c>
      <c r="U1678" s="1">
        <v>3</v>
      </c>
      <c r="V1678" s="6">
        <v>0</v>
      </c>
      <c r="W1678" s="9">
        <v>26.07</v>
      </c>
    </row>
    <row r="1679" spans="1:23" x14ac:dyDescent="0.3">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8">
        <v>17.940000000000001</v>
      </c>
      <c r="S1679" s="18"/>
      <c r="T1679" s="18" t="str">
        <f t="shared" si="116"/>
        <v>18</v>
      </c>
      <c r="U1679" s="1">
        <v>3</v>
      </c>
      <c r="V1679" s="6">
        <v>0</v>
      </c>
      <c r="W1679" s="9">
        <v>8.7905999999999995</v>
      </c>
    </row>
    <row r="1680" spans="1:23" hidden="1" x14ac:dyDescent="0.3">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8">
        <v>64.784000000000006</v>
      </c>
      <c r="S1680" s="18"/>
      <c r="T1680" s="18"/>
      <c r="U1680" s="1">
        <v>1</v>
      </c>
      <c r="V1680" s="6">
        <v>0.2</v>
      </c>
      <c r="W1680" s="9">
        <v>-14.5764</v>
      </c>
    </row>
    <row r="1681" spans="1:23" hidden="1" x14ac:dyDescent="0.3">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8">
        <v>32.381999999999998</v>
      </c>
      <c r="S1681" s="18"/>
      <c r="T1681" s="18"/>
      <c r="U1681" s="1">
        <v>3</v>
      </c>
      <c r="V1681" s="6">
        <v>0.4</v>
      </c>
      <c r="W1681" s="9">
        <v>4.3175999999999997</v>
      </c>
    </row>
    <row r="1682" spans="1:23" hidden="1" x14ac:dyDescent="0.3">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8">
        <v>42.368000000000002</v>
      </c>
      <c r="S1682" s="18"/>
      <c r="T1682" s="18"/>
      <c r="U1682" s="1">
        <v>2</v>
      </c>
      <c r="V1682" s="6">
        <v>0.2</v>
      </c>
      <c r="W1682" s="9">
        <v>8.4735999999999994</v>
      </c>
    </row>
    <row r="1683" spans="1:23" hidden="1" x14ac:dyDescent="0.3">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8">
        <v>399.54</v>
      </c>
      <c r="S1683" s="18"/>
      <c r="T1683" s="18"/>
      <c r="U1683" s="1">
        <v>4</v>
      </c>
      <c r="V1683" s="6">
        <v>0.7</v>
      </c>
      <c r="W1683" s="9">
        <v>-559.35599999999999</v>
      </c>
    </row>
    <row r="1684" spans="1:23" x14ac:dyDescent="0.3">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8">
        <v>18.97</v>
      </c>
      <c r="S1684" s="18"/>
      <c r="T1684" s="18" t="str">
        <f t="shared" ref="T1684:T1685" si="117">IF(ABS(R1684)&gt;=1000000000, TEXT(R1684/1000000000,"0.00") &amp; "B",
 IF(ABS(R1684)&gt;=1000000, TEXT(R1684/1000000,"0.00") &amp; "M",
 IF(ABS(R1684)&gt;=1000, TEXT(R1684/1000,"0.00") &amp; "K",
 TEXT(R1684,"0"))))</f>
        <v>19</v>
      </c>
      <c r="U1684" s="1">
        <v>1</v>
      </c>
      <c r="V1684" s="6">
        <v>0</v>
      </c>
      <c r="W1684" s="9">
        <v>9.1056000000000008</v>
      </c>
    </row>
    <row r="1685" spans="1:23" x14ac:dyDescent="0.3">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8">
        <v>14.82</v>
      </c>
      <c r="S1685" s="18"/>
      <c r="T1685" s="18" t="str">
        <f t="shared" si="117"/>
        <v>15</v>
      </c>
      <c r="U1685" s="1">
        <v>3</v>
      </c>
      <c r="V1685" s="6">
        <v>0</v>
      </c>
      <c r="W1685" s="9">
        <v>6.2244000000000002</v>
      </c>
    </row>
    <row r="1686" spans="1:23" hidden="1" x14ac:dyDescent="0.3">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8">
        <v>99.28</v>
      </c>
      <c r="S1686" s="18"/>
      <c r="T1686" s="18"/>
      <c r="U1686" s="1">
        <v>2</v>
      </c>
      <c r="V1686" s="6">
        <v>0.2</v>
      </c>
      <c r="W1686" s="9">
        <v>12.41</v>
      </c>
    </row>
    <row r="1687" spans="1:23" hidden="1" x14ac:dyDescent="0.3">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8">
        <v>1.1879999999999999</v>
      </c>
      <c r="S1687" s="18"/>
      <c r="T1687" s="18"/>
      <c r="U1687" s="1">
        <v>2</v>
      </c>
      <c r="V1687" s="6">
        <v>0.7</v>
      </c>
      <c r="W1687" s="9">
        <v>-0.99</v>
      </c>
    </row>
    <row r="1688" spans="1:23" hidden="1" x14ac:dyDescent="0.3">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8">
        <v>7.5179999999999998</v>
      </c>
      <c r="S1688" s="18"/>
      <c r="T1688" s="18"/>
      <c r="U1688" s="1">
        <v>2</v>
      </c>
      <c r="V1688" s="6">
        <v>0.7</v>
      </c>
      <c r="W1688" s="9">
        <v>-5.7637999999999998</v>
      </c>
    </row>
    <row r="1689" spans="1:23" hidden="1" x14ac:dyDescent="0.3">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8">
        <v>10.368</v>
      </c>
      <c r="S1689" s="18"/>
      <c r="T1689" s="18"/>
      <c r="U1689" s="1">
        <v>2</v>
      </c>
      <c r="V1689" s="6">
        <v>0.2</v>
      </c>
      <c r="W1689" s="9">
        <v>3.6288</v>
      </c>
    </row>
    <row r="1690" spans="1:23" hidden="1" x14ac:dyDescent="0.3">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8">
        <v>310.88</v>
      </c>
      <c r="S1690" s="18"/>
      <c r="T1690" s="18"/>
      <c r="U1690" s="1">
        <v>2</v>
      </c>
      <c r="V1690" s="6">
        <v>0.2</v>
      </c>
      <c r="W1690" s="9">
        <v>23.315999999999999</v>
      </c>
    </row>
    <row r="1691" spans="1:23" hidden="1" x14ac:dyDescent="0.3">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8">
        <v>853.09199999999998</v>
      </c>
      <c r="S1691" s="18"/>
      <c r="T1691" s="18"/>
      <c r="U1691" s="1">
        <v>6</v>
      </c>
      <c r="V1691" s="6">
        <v>0.4</v>
      </c>
      <c r="W1691" s="9">
        <v>-227.49119999999999</v>
      </c>
    </row>
    <row r="1692" spans="1:23" hidden="1" x14ac:dyDescent="0.3">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8">
        <v>33.450000000000003</v>
      </c>
      <c r="S1692" s="18"/>
      <c r="T1692" s="18"/>
      <c r="U1692" s="1">
        <v>5</v>
      </c>
      <c r="V1692" s="6">
        <v>0</v>
      </c>
      <c r="W1692" s="9">
        <v>15.387</v>
      </c>
    </row>
    <row r="1693" spans="1:23" hidden="1" x14ac:dyDescent="0.3">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8">
        <v>10.4</v>
      </c>
      <c r="S1693" s="18"/>
      <c r="T1693" s="18"/>
      <c r="U1693" s="1">
        <v>5</v>
      </c>
      <c r="V1693" s="6">
        <v>0</v>
      </c>
      <c r="W1693" s="9">
        <v>5.0960000000000001</v>
      </c>
    </row>
    <row r="1694" spans="1:23" hidden="1" x14ac:dyDescent="0.3">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8">
        <v>21.88</v>
      </c>
      <c r="S1694" s="18"/>
      <c r="T1694" s="18"/>
      <c r="U1694" s="1">
        <v>5</v>
      </c>
      <c r="V1694" s="6">
        <v>0.2</v>
      </c>
      <c r="W1694" s="9">
        <v>6.2904999999999998</v>
      </c>
    </row>
    <row r="1695" spans="1:23" hidden="1" x14ac:dyDescent="0.3">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8">
        <v>13.616</v>
      </c>
      <c r="S1695" s="18"/>
      <c r="T1695" s="18"/>
      <c r="U1695" s="1">
        <v>2</v>
      </c>
      <c r="V1695" s="6">
        <v>0.2</v>
      </c>
      <c r="W1695" s="9">
        <v>3.5741999999999998</v>
      </c>
    </row>
    <row r="1696" spans="1:23" hidden="1" x14ac:dyDescent="0.3">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8">
        <v>63.96</v>
      </c>
      <c r="S1696" s="18"/>
      <c r="T1696" s="18"/>
      <c r="U1696" s="1">
        <v>4</v>
      </c>
      <c r="V1696" s="6">
        <v>0</v>
      </c>
      <c r="W1696" s="9">
        <v>19.8276</v>
      </c>
    </row>
    <row r="1697" spans="1:23" hidden="1" x14ac:dyDescent="0.3">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8">
        <v>14.46</v>
      </c>
      <c r="S1697" s="18"/>
      <c r="T1697" s="18"/>
      <c r="U1697" s="1">
        <v>3</v>
      </c>
      <c r="V1697" s="6">
        <v>0</v>
      </c>
      <c r="W1697" s="9">
        <v>7.0853999999999999</v>
      </c>
    </row>
    <row r="1698" spans="1:23" hidden="1" x14ac:dyDescent="0.3">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8">
        <v>104.98</v>
      </c>
      <c r="S1698" s="18"/>
      <c r="T1698" s="18"/>
      <c r="U1698" s="1">
        <v>2</v>
      </c>
      <c r="V1698" s="6">
        <v>0</v>
      </c>
      <c r="W1698" s="9">
        <v>52.49</v>
      </c>
    </row>
    <row r="1699" spans="1:23" x14ac:dyDescent="0.3">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8">
        <v>106.96</v>
      </c>
      <c r="S1699" s="18"/>
      <c r="T1699" s="18" t="str">
        <f t="shared" ref="T1699:T1701" si="118">IF(ABS(R1699)&gt;=1000000000, TEXT(R1699/1000000000,"0.00") &amp; "B",
 IF(ABS(R1699)&gt;=1000000, TEXT(R1699/1000000,"0.00") &amp; "M",
 IF(ABS(R1699)&gt;=1000, TEXT(R1699/1000,"0.00") &amp; "K",
 TEXT(R1699,"0"))))</f>
        <v>107</v>
      </c>
      <c r="U1699" s="1">
        <v>2</v>
      </c>
      <c r="V1699" s="6">
        <v>0</v>
      </c>
      <c r="W1699" s="9">
        <v>31.0184</v>
      </c>
    </row>
    <row r="1700" spans="1:23" x14ac:dyDescent="0.3">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8">
        <v>21.56</v>
      </c>
      <c r="S1700" s="18"/>
      <c r="T1700" s="18" t="str">
        <f t="shared" si="118"/>
        <v>22</v>
      </c>
      <c r="U1700" s="1">
        <v>7</v>
      </c>
      <c r="V1700" s="6">
        <v>0</v>
      </c>
      <c r="W1700" s="9">
        <v>10.348800000000001</v>
      </c>
    </row>
    <row r="1701" spans="1:23" x14ac:dyDescent="0.3">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8">
        <v>515.88</v>
      </c>
      <c r="S1701" s="18"/>
      <c r="T1701" s="18" t="str">
        <f t="shared" si="118"/>
        <v>516</v>
      </c>
      <c r="U1701" s="1">
        <v>6</v>
      </c>
      <c r="V1701" s="6">
        <v>0</v>
      </c>
      <c r="W1701" s="9">
        <v>113.4936</v>
      </c>
    </row>
    <row r="1702" spans="1:23" hidden="1" x14ac:dyDescent="0.3">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8">
        <v>11.808</v>
      </c>
      <c r="S1702" s="18"/>
      <c r="T1702" s="18"/>
      <c r="U1702" s="1">
        <v>2</v>
      </c>
      <c r="V1702" s="6">
        <v>0.2</v>
      </c>
      <c r="W1702" s="9">
        <v>4.2804000000000002</v>
      </c>
    </row>
    <row r="1703" spans="1:23" hidden="1" x14ac:dyDescent="0.3">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8">
        <v>1931.04</v>
      </c>
      <c r="S1703" s="18"/>
      <c r="T1703" s="18"/>
      <c r="U1703" s="1">
        <v>9</v>
      </c>
      <c r="V1703" s="6">
        <v>0.1</v>
      </c>
      <c r="W1703" s="9">
        <v>321.83999999999997</v>
      </c>
    </row>
    <row r="1704" spans="1:23" hidden="1" x14ac:dyDescent="0.3">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8">
        <v>9.9600000000000009</v>
      </c>
      <c r="S1704" s="18"/>
      <c r="T1704" s="18"/>
      <c r="U1704" s="1">
        <v>2</v>
      </c>
      <c r="V1704" s="6">
        <v>0</v>
      </c>
      <c r="W1704" s="9">
        <v>4.6811999999999996</v>
      </c>
    </row>
    <row r="1705" spans="1:23" x14ac:dyDescent="0.3">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8">
        <v>12.35</v>
      </c>
      <c r="S1705" s="18"/>
      <c r="T1705" s="18" t="str">
        <f t="shared" ref="T1705:T1706" si="119">IF(ABS(R1705)&gt;=1000000000, TEXT(R1705/1000000000,"0.00") &amp; "B",
 IF(ABS(R1705)&gt;=1000000, TEXT(R1705/1000000,"0.00") &amp; "M",
 IF(ABS(R1705)&gt;=1000, TEXT(R1705/1000,"0.00") &amp; "K",
 TEXT(R1705,"0"))))</f>
        <v>12</v>
      </c>
      <c r="U1705" s="1">
        <v>5</v>
      </c>
      <c r="V1705" s="6">
        <v>0</v>
      </c>
      <c r="W1705" s="9">
        <v>5.8045</v>
      </c>
    </row>
    <row r="1706" spans="1:23" x14ac:dyDescent="0.3">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8">
        <v>9.702</v>
      </c>
      <c r="S1706" s="18"/>
      <c r="T1706" s="18" t="str">
        <f t="shared" si="119"/>
        <v>10</v>
      </c>
      <c r="U1706" s="1">
        <v>3</v>
      </c>
      <c r="V1706" s="6">
        <v>0.7</v>
      </c>
      <c r="W1706" s="9">
        <v>-7.1147999999999998</v>
      </c>
    </row>
    <row r="1707" spans="1:23" hidden="1" x14ac:dyDescent="0.3">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8">
        <v>11.61</v>
      </c>
      <c r="S1707" s="18"/>
      <c r="T1707" s="18"/>
      <c r="U1707" s="1">
        <v>2</v>
      </c>
      <c r="V1707" s="6">
        <v>0.7</v>
      </c>
      <c r="W1707" s="9">
        <v>-9.2880000000000003</v>
      </c>
    </row>
    <row r="1708" spans="1:23" x14ac:dyDescent="0.3">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8">
        <v>43.86</v>
      </c>
      <c r="S1708" s="18"/>
      <c r="T1708" s="18" t="str">
        <f t="shared" ref="T1708:T1713" si="120">IF(ABS(R1708)&gt;=1000000000, TEXT(R1708/1000000000,"0.00") &amp; "B",
 IF(ABS(R1708)&gt;=1000000, TEXT(R1708/1000000,"0.00") &amp; "M",
 IF(ABS(R1708)&gt;=1000, TEXT(R1708/1000,"0.00") &amp; "K",
 TEXT(R1708,"0"))))</f>
        <v>44</v>
      </c>
      <c r="U1708" s="1">
        <v>6</v>
      </c>
      <c r="V1708" s="6">
        <v>0</v>
      </c>
      <c r="W1708" s="9">
        <v>20.6142</v>
      </c>
    </row>
    <row r="1709" spans="1:23" x14ac:dyDescent="0.3">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8">
        <v>148.47999999999999</v>
      </c>
      <c r="S1709" s="18"/>
      <c r="T1709" s="18" t="str">
        <f t="shared" si="120"/>
        <v>148</v>
      </c>
      <c r="U1709" s="1">
        <v>2</v>
      </c>
      <c r="V1709" s="6">
        <v>0.2</v>
      </c>
      <c r="W1709" s="9">
        <v>16.704000000000001</v>
      </c>
    </row>
    <row r="1710" spans="1:23" x14ac:dyDescent="0.3">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8">
        <v>7.42</v>
      </c>
      <c r="S1710" s="18"/>
      <c r="T1710" s="18" t="str">
        <f t="shared" si="120"/>
        <v>7</v>
      </c>
      <c r="U1710" s="1">
        <v>2</v>
      </c>
      <c r="V1710" s="6">
        <v>0</v>
      </c>
      <c r="W1710" s="9">
        <v>3.71</v>
      </c>
    </row>
    <row r="1711" spans="1:23" x14ac:dyDescent="0.3">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8">
        <v>71.992000000000004</v>
      </c>
      <c r="S1711" s="18"/>
      <c r="T1711" s="18" t="str">
        <f t="shared" si="120"/>
        <v>72</v>
      </c>
      <c r="U1711" s="1">
        <v>1</v>
      </c>
      <c r="V1711" s="6">
        <v>0.2</v>
      </c>
      <c r="W1711" s="9">
        <v>-0.89990000000000003</v>
      </c>
    </row>
    <row r="1712" spans="1:23" x14ac:dyDescent="0.3">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8">
        <v>19.899999999999999</v>
      </c>
      <c r="S1712" s="18"/>
      <c r="T1712" s="18" t="str">
        <f t="shared" si="120"/>
        <v>20</v>
      </c>
      <c r="U1712" s="1">
        <v>5</v>
      </c>
      <c r="V1712" s="6">
        <v>0</v>
      </c>
      <c r="W1712" s="9">
        <v>6.5670000000000002</v>
      </c>
    </row>
    <row r="1713" spans="1:23" x14ac:dyDescent="0.3">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8">
        <v>1702.12</v>
      </c>
      <c r="S1713" s="18"/>
      <c r="T1713" s="18" t="str">
        <f t="shared" si="120"/>
        <v>1.70K</v>
      </c>
      <c r="U1713" s="1">
        <v>14</v>
      </c>
      <c r="V1713" s="6">
        <v>0</v>
      </c>
      <c r="W1713" s="9">
        <v>510.63600000000002</v>
      </c>
    </row>
    <row r="1714" spans="1:23" hidden="1" x14ac:dyDescent="0.3">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8">
        <v>14.304</v>
      </c>
      <c r="S1714" s="18"/>
      <c r="T1714" s="18"/>
      <c r="U1714" s="1">
        <v>6</v>
      </c>
      <c r="V1714" s="6">
        <v>0.2</v>
      </c>
      <c r="W1714" s="9">
        <v>5.0064000000000002</v>
      </c>
    </row>
    <row r="1715" spans="1:23" hidden="1" x14ac:dyDescent="0.3">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8">
        <v>765.625</v>
      </c>
      <c r="S1715" s="18"/>
      <c r="T1715" s="18"/>
      <c r="U1715" s="1">
        <v>7</v>
      </c>
      <c r="V1715" s="6">
        <v>0.5</v>
      </c>
      <c r="W1715" s="9">
        <v>-566.5625</v>
      </c>
    </row>
    <row r="1716" spans="1:23" x14ac:dyDescent="0.3">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8">
        <v>307.666</v>
      </c>
      <c r="S1716" s="18"/>
      <c r="T1716" s="18" t="str">
        <f>IF(ABS(R1716)&gt;=1000000000, TEXT(R1716/1000000000,"0.00") &amp; "B",
 IF(ABS(R1716)&gt;=1000000, TEXT(R1716/1000000,"0.00") &amp; "M",
 IF(ABS(R1716)&gt;=1000, TEXT(R1716/1000,"0.00") &amp; "K",
 TEXT(R1716,"0"))))</f>
        <v>308</v>
      </c>
      <c r="U1716" s="1">
        <v>2</v>
      </c>
      <c r="V1716" s="6">
        <v>0.15</v>
      </c>
      <c r="W1716" s="9">
        <v>-14.478400000000001</v>
      </c>
    </row>
    <row r="1717" spans="1:23" hidden="1" x14ac:dyDescent="0.3">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8">
        <v>7.7119999999999997</v>
      </c>
      <c r="S1717" s="18"/>
      <c r="T1717" s="18"/>
      <c r="U1717" s="1">
        <v>2</v>
      </c>
      <c r="V1717" s="6">
        <v>0.2</v>
      </c>
      <c r="W1717" s="9">
        <v>2.7955999999999999</v>
      </c>
    </row>
    <row r="1718" spans="1:23" hidden="1" x14ac:dyDescent="0.3">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8">
        <v>242.9</v>
      </c>
      <c r="S1718" s="18"/>
      <c r="T1718" s="18"/>
      <c r="U1718" s="1">
        <v>5</v>
      </c>
      <c r="V1718" s="6">
        <v>0</v>
      </c>
      <c r="W1718" s="9">
        <v>70.441000000000003</v>
      </c>
    </row>
    <row r="1719" spans="1:23" hidden="1" x14ac:dyDescent="0.3">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8">
        <v>454.9</v>
      </c>
      <c r="S1719" s="18"/>
      <c r="T1719" s="18"/>
      <c r="U1719" s="1">
        <v>5</v>
      </c>
      <c r="V1719" s="6">
        <v>0</v>
      </c>
      <c r="W1719" s="9">
        <v>0</v>
      </c>
    </row>
    <row r="1720" spans="1:23" hidden="1" x14ac:dyDescent="0.3">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8">
        <v>35.92</v>
      </c>
      <c r="S1720" s="18"/>
      <c r="T1720" s="18"/>
      <c r="U1720" s="1">
        <v>4</v>
      </c>
      <c r="V1720" s="6">
        <v>0</v>
      </c>
      <c r="W1720" s="9">
        <v>15.086399999999999</v>
      </c>
    </row>
    <row r="1721" spans="1:23" hidden="1" x14ac:dyDescent="0.3">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8">
        <v>39.76</v>
      </c>
      <c r="S1721" s="18"/>
      <c r="T1721" s="18"/>
      <c r="U1721" s="1">
        <v>8</v>
      </c>
      <c r="V1721" s="6">
        <v>0</v>
      </c>
      <c r="W1721" s="9">
        <v>12.3256</v>
      </c>
    </row>
    <row r="1722" spans="1:23" hidden="1" x14ac:dyDescent="0.3">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8">
        <v>47.744</v>
      </c>
      <c r="S1722" s="18"/>
      <c r="T1722" s="18"/>
      <c r="U1722" s="1">
        <v>4</v>
      </c>
      <c r="V1722" s="6">
        <v>0.2</v>
      </c>
      <c r="W1722" s="9">
        <v>14.92</v>
      </c>
    </row>
    <row r="1723" spans="1:23" hidden="1" x14ac:dyDescent="0.3">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8">
        <v>159.98400000000001</v>
      </c>
      <c r="S1723" s="18"/>
      <c r="T1723" s="18"/>
      <c r="U1723" s="1">
        <v>2</v>
      </c>
      <c r="V1723" s="6">
        <v>0.2</v>
      </c>
      <c r="W1723" s="9">
        <v>11.998799999999999</v>
      </c>
    </row>
    <row r="1724" spans="1:23" hidden="1" x14ac:dyDescent="0.3">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8">
        <v>255.96799999999999</v>
      </c>
      <c r="S1724" s="18"/>
      <c r="T1724" s="18"/>
      <c r="U1724" s="1">
        <v>4</v>
      </c>
      <c r="V1724" s="6">
        <v>0.2</v>
      </c>
      <c r="W1724" s="9">
        <v>51.193600000000004</v>
      </c>
    </row>
    <row r="1725" spans="1:23" hidden="1" x14ac:dyDescent="0.3">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8">
        <v>359.05799999999999</v>
      </c>
      <c r="S1725" s="18"/>
      <c r="T1725" s="18"/>
      <c r="U1725" s="1">
        <v>3</v>
      </c>
      <c r="V1725" s="6">
        <v>0.3</v>
      </c>
      <c r="W1725" s="9">
        <v>-71.811599999999999</v>
      </c>
    </row>
    <row r="1726" spans="1:23" hidden="1" x14ac:dyDescent="0.3">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8">
        <v>434.35199999999998</v>
      </c>
      <c r="S1726" s="18"/>
      <c r="T1726" s="18"/>
      <c r="U1726" s="1">
        <v>3</v>
      </c>
      <c r="V1726" s="6">
        <v>0.2</v>
      </c>
      <c r="W1726" s="9">
        <v>43.435200000000002</v>
      </c>
    </row>
    <row r="1727" spans="1:23" hidden="1" x14ac:dyDescent="0.3">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8">
        <v>3.552</v>
      </c>
      <c r="S1727" s="18"/>
      <c r="T1727" s="18"/>
      <c r="U1727" s="1">
        <v>2</v>
      </c>
      <c r="V1727" s="6">
        <v>0.2</v>
      </c>
      <c r="W1727" s="9">
        <v>0.44400000000000001</v>
      </c>
    </row>
    <row r="1728" spans="1:23" hidden="1" x14ac:dyDescent="0.3">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8">
        <v>88.831999999999994</v>
      </c>
      <c r="S1728" s="18"/>
      <c r="T1728" s="18"/>
      <c r="U1728" s="1">
        <v>4</v>
      </c>
      <c r="V1728" s="6">
        <v>0.2</v>
      </c>
      <c r="W1728" s="9">
        <v>7.7728000000000002</v>
      </c>
    </row>
    <row r="1729" spans="1:23" hidden="1" x14ac:dyDescent="0.3">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8">
        <v>1048.3499999999999</v>
      </c>
      <c r="S1729" s="18"/>
      <c r="T1729" s="18"/>
      <c r="U1729" s="1">
        <v>5</v>
      </c>
      <c r="V1729" s="6">
        <v>0.4</v>
      </c>
      <c r="W1729" s="9">
        <v>-69.89</v>
      </c>
    </row>
    <row r="1730" spans="1:23" hidden="1" x14ac:dyDescent="0.3">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8">
        <v>100</v>
      </c>
      <c r="S1730" s="18"/>
      <c r="T1730" s="18"/>
      <c r="U1730" s="1">
        <v>4</v>
      </c>
      <c r="V1730" s="6">
        <v>0</v>
      </c>
      <c r="W1730" s="9">
        <v>21</v>
      </c>
    </row>
    <row r="1731" spans="1:23" hidden="1" x14ac:dyDescent="0.3">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8">
        <v>7.83</v>
      </c>
      <c r="S1731" s="18"/>
      <c r="T1731" s="18"/>
      <c r="U1731" s="1">
        <v>3</v>
      </c>
      <c r="V1731" s="6">
        <v>0</v>
      </c>
      <c r="W1731" s="9">
        <v>3.6017999999999999</v>
      </c>
    </row>
    <row r="1732" spans="1:23" hidden="1" x14ac:dyDescent="0.3">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8">
        <v>96.256</v>
      </c>
      <c r="S1732" s="18"/>
      <c r="T1732" s="18"/>
      <c r="U1732" s="1">
        <v>8</v>
      </c>
      <c r="V1732" s="6">
        <v>0.2</v>
      </c>
      <c r="W1732" s="9">
        <v>31.283200000000001</v>
      </c>
    </row>
    <row r="1733" spans="1:23" hidden="1" x14ac:dyDescent="0.3">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8">
        <v>10.688000000000001</v>
      </c>
      <c r="S1733" s="18"/>
      <c r="T1733" s="18"/>
      <c r="U1733" s="1">
        <v>2</v>
      </c>
      <c r="V1733" s="6">
        <v>0.2</v>
      </c>
      <c r="W1733" s="9">
        <v>3.7408000000000001</v>
      </c>
    </row>
    <row r="1734" spans="1:23" hidden="1" x14ac:dyDescent="0.3">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8">
        <v>338.04</v>
      </c>
      <c r="S1734" s="18"/>
      <c r="T1734" s="18"/>
      <c r="U1734" s="1">
        <v>3</v>
      </c>
      <c r="V1734" s="6">
        <v>0.2</v>
      </c>
      <c r="W1734" s="9">
        <v>-33.804000000000002</v>
      </c>
    </row>
    <row r="1735" spans="1:23" hidden="1" x14ac:dyDescent="0.3">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8">
        <v>154.24</v>
      </c>
      <c r="S1735" s="18"/>
      <c r="T1735" s="18"/>
      <c r="U1735" s="1">
        <v>4</v>
      </c>
      <c r="V1735" s="6">
        <v>0.2</v>
      </c>
      <c r="W1735" s="9">
        <v>17.352</v>
      </c>
    </row>
    <row r="1736" spans="1:23" hidden="1" x14ac:dyDescent="0.3">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8">
        <v>34.847999999999999</v>
      </c>
      <c r="S1736" s="18"/>
      <c r="T1736" s="18"/>
      <c r="U1736" s="1">
        <v>2</v>
      </c>
      <c r="V1736" s="6">
        <v>0.2</v>
      </c>
      <c r="W1736" s="9">
        <v>6.5339999999999998</v>
      </c>
    </row>
    <row r="1737" spans="1:23" hidden="1" x14ac:dyDescent="0.3">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8">
        <v>22</v>
      </c>
      <c r="S1737" s="18"/>
      <c r="T1737" s="18"/>
      <c r="U1737" s="1">
        <v>5</v>
      </c>
      <c r="V1737" s="6">
        <v>0.2</v>
      </c>
      <c r="W1737" s="9">
        <v>1.375</v>
      </c>
    </row>
    <row r="1738" spans="1:23" hidden="1" x14ac:dyDescent="0.3">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8">
        <v>4.3680000000000003</v>
      </c>
      <c r="S1738" s="18"/>
      <c r="T1738" s="18"/>
      <c r="U1738" s="1">
        <v>3</v>
      </c>
      <c r="V1738" s="6">
        <v>0.2</v>
      </c>
      <c r="W1738" s="9">
        <v>0.38219999999999998</v>
      </c>
    </row>
    <row r="1739" spans="1:23" x14ac:dyDescent="0.3">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8">
        <v>31.44</v>
      </c>
      <c r="S1739" s="18"/>
      <c r="T1739" s="18" t="str">
        <f t="shared" ref="T1739:T1742" si="121">IF(ABS(R1739)&gt;=1000000000, TEXT(R1739/1000000000,"0.00") &amp; "B",
 IF(ABS(R1739)&gt;=1000000, TEXT(R1739/1000000,"0.00") &amp; "M",
 IF(ABS(R1739)&gt;=1000, TEXT(R1739/1000,"0.00") &amp; "K",
 TEXT(R1739,"0"))))</f>
        <v>31</v>
      </c>
      <c r="U1739" s="1">
        <v>3</v>
      </c>
      <c r="V1739" s="6">
        <v>0</v>
      </c>
      <c r="W1739" s="9">
        <v>8.4887999999999995</v>
      </c>
    </row>
    <row r="1740" spans="1:23" x14ac:dyDescent="0.3">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8">
        <v>17.899999999999999</v>
      </c>
      <c r="S1740" s="18"/>
      <c r="T1740" s="18" t="str">
        <f t="shared" si="121"/>
        <v>18</v>
      </c>
      <c r="U1740" s="1">
        <v>2</v>
      </c>
      <c r="V1740" s="6">
        <v>0</v>
      </c>
      <c r="W1740" s="9">
        <v>3.4009999999999998</v>
      </c>
    </row>
    <row r="1741" spans="1:23" x14ac:dyDescent="0.3">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8">
        <v>129.44999999999999</v>
      </c>
      <c r="S1741" s="18"/>
      <c r="T1741" s="18" t="str">
        <f t="shared" si="121"/>
        <v>129</v>
      </c>
      <c r="U1741" s="1">
        <v>5</v>
      </c>
      <c r="V1741" s="6">
        <v>0</v>
      </c>
      <c r="W1741" s="9">
        <v>46.601999999999997</v>
      </c>
    </row>
    <row r="1742" spans="1:23" x14ac:dyDescent="0.3">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8">
        <v>20.88</v>
      </c>
      <c r="S1742" s="18"/>
      <c r="T1742" s="18" t="str">
        <f t="shared" si="121"/>
        <v>21</v>
      </c>
      <c r="U1742" s="1">
        <v>8</v>
      </c>
      <c r="V1742" s="6">
        <v>0</v>
      </c>
      <c r="W1742" s="9">
        <v>9.6047999999999991</v>
      </c>
    </row>
    <row r="1743" spans="1:23" hidden="1" x14ac:dyDescent="0.3">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8">
        <v>20.736000000000001</v>
      </c>
      <c r="S1743" s="18"/>
      <c r="T1743" s="18"/>
      <c r="U1743" s="1">
        <v>4</v>
      </c>
      <c r="V1743" s="6">
        <v>0.2</v>
      </c>
      <c r="W1743" s="9">
        <v>7.2576000000000001</v>
      </c>
    </row>
    <row r="1744" spans="1:23" hidden="1" x14ac:dyDescent="0.3">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8">
        <v>7.1680000000000001</v>
      </c>
      <c r="S1744" s="18"/>
      <c r="T1744" s="18"/>
      <c r="U1744" s="1">
        <v>2</v>
      </c>
      <c r="V1744" s="6">
        <v>0.2</v>
      </c>
      <c r="W1744" s="9">
        <v>0.98560000000000003</v>
      </c>
    </row>
    <row r="1745" spans="1:23" hidden="1" x14ac:dyDescent="0.3">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8">
        <v>11.167999999999999</v>
      </c>
      <c r="S1745" s="18"/>
      <c r="T1745" s="18"/>
      <c r="U1745" s="1">
        <v>2</v>
      </c>
      <c r="V1745" s="6">
        <v>0.2</v>
      </c>
      <c r="W1745" s="9">
        <v>-2.5127999999999999</v>
      </c>
    </row>
    <row r="1746" spans="1:23" hidden="1" x14ac:dyDescent="0.3">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8">
        <v>442.4</v>
      </c>
      <c r="S1746" s="18"/>
      <c r="T1746" s="18"/>
      <c r="U1746" s="1">
        <v>7</v>
      </c>
      <c r="V1746" s="6">
        <v>0.2</v>
      </c>
      <c r="W1746" s="9">
        <v>-55.3</v>
      </c>
    </row>
    <row r="1747" spans="1:23" hidden="1" x14ac:dyDescent="0.3">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8">
        <v>13.36</v>
      </c>
      <c r="S1747" s="18"/>
      <c r="T1747" s="18"/>
      <c r="U1747" s="1">
        <v>2</v>
      </c>
      <c r="V1747" s="6">
        <v>0</v>
      </c>
      <c r="W1747" s="9">
        <v>4.9432</v>
      </c>
    </row>
    <row r="1748" spans="1:23" hidden="1" x14ac:dyDescent="0.3">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8">
        <v>11.231999999999999</v>
      </c>
      <c r="S1748" s="18"/>
      <c r="T1748" s="18"/>
      <c r="U1748" s="1">
        <v>8</v>
      </c>
      <c r="V1748" s="6">
        <v>0.7</v>
      </c>
      <c r="W1748" s="9">
        <v>-8.2368000000000006</v>
      </c>
    </row>
    <row r="1749" spans="1:23" hidden="1" x14ac:dyDescent="0.3">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8">
        <v>10.272</v>
      </c>
      <c r="S1749" s="18"/>
      <c r="T1749" s="18"/>
      <c r="U1749" s="1">
        <v>3</v>
      </c>
      <c r="V1749" s="6">
        <v>0.2</v>
      </c>
      <c r="W1749" s="9">
        <v>3.21</v>
      </c>
    </row>
    <row r="1750" spans="1:23" hidden="1" x14ac:dyDescent="0.3">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8">
        <v>10.368</v>
      </c>
      <c r="S1750" s="18"/>
      <c r="T1750" s="18"/>
      <c r="U1750" s="1">
        <v>2</v>
      </c>
      <c r="V1750" s="6">
        <v>0.2</v>
      </c>
      <c r="W1750" s="9">
        <v>3.6288</v>
      </c>
    </row>
    <row r="1751" spans="1:23" hidden="1" x14ac:dyDescent="0.3">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8">
        <v>6.24</v>
      </c>
      <c r="S1751" s="18"/>
      <c r="T1751" s="18"/>
      <c r="U1751" s="1">
        <v>3</v>
      </c>
      <c r="V1751" s="6">
        <v>0.2</v>
      </c>
      <c r="W1751" s="9">
        <v>0.54600000000000004</v>
      </c>
    </row>
    <row r="1752" spans="1:23" hidden="1" x14ac:dyDescent="0.3">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8">
        <v>206.96199999999999</v>
      </c>
      <c r="S1752" s="18"/>
      <c r="T1752" s="18"/>
      <c r="U1752" s="1">
        <v>2</v>
      </c>
      <c r="V1752" s="6">
        <v>0.3</v>
      </c>
      <c r="W1752" s="9">
        <v>-32.522599999999997</v>
      </c>
    </row>
    <row r="1753" spans="1:23" x14ac:dyDescent="0.3">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8">
        <v>9.4600000000000009</v>
      </c>
      <c r="S1753" s="18"/>
      <c r="T1753" s="18" t="str">
        <f t="shared" ref="T1753:T1756" si="122">IF(ABS(R1753)&gt;=1000000000, TEXT(R1753/1000000000,"0.00") &amp; "B",
 IF(ABS(R1753)&gt;=1000000, TEXT(R1753/1000000,"0.00") &amp; "M",
 IF(ABS(R1753)&gt;=1000, TEXT(R1753/1000,"0.00") &amp; "K",
 TEXT(R1753,"0"))))</f>
        <v>9</v>
      </c>
      <c r="U1753" s="1">
        <v>2</v>
      </c>
      <c r="V1753" s="6">
        <v>0</v>
      </c>
      <c r="W1753" s="9">
        <v>3.6894</v>
      </c>
    </row>
    <row r="1754" spans="1:23" x14ac:dyDescent="0.3">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8">
        <v>559.62</v>
      </c>
      <c r="S1754" s="18"/>
      <c r="T1754" s="18" t="str">
        <f t="shared" si="122"/>
        <v>560</v>
      </c>
      <c r="U1754" s="1">
        <v>9</v>
      </c>
      <c r="V1754" s="6">
        <v>0</v>
      </c>
      <c r="W1754" s="9">
        <v>151.09739999999999</v>
      </c>
    </row>
    <row r="1755" spans="1:23" x14ac:dyDescent="0.3">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8">
        <v>109.92</v>
      </c>
      <c r="S1755" s="18"/>
      <c r="T1755" s="18" t="str">
        <f t="shared" si="122"/>
        <v>110</v>
      </c>
      <c r="U1755" s="1">
        <v>2</v>
      </c>
      <c r="V1755" s="6">
        <v>0</v>
      </c>
      <c r="W1755" s="9">
        <v>53.860799999999998</v>
      </c>
    </row>
    <row r="1756" spans="1:23" x14ac:dyDescent="0.3">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8">
        <v>8.56</v>
      </c>
      <c r="S1756" s="18"/>
      <c r="T1756" s="18" t="str">
        <f t="shared" si="122"/>
        <v>9</v>
      </c>
      <c r="U1756" s="1">
        <v>2</v>
      </c>
      <c r="V1756" s="6">
        <v>0</v>
      </c>
      <c r="W1756" s="9">
        <v>3.8519999999999999</v>
      </c>
    </row>
    <row r="1757" spans="1:23" hidden="1" x14ac:dyDescent="0.3">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8">
        <v>360.71199999999999</v>
      </c>
      <c r="S1757" s="18"/>
      <c r="T1757" s="18"/>
      <c r="U1757" s="1">
        <v>11</v>
      </c>
      <c r="V1757" s="6">
        <v>0.2</v>
      </c>
      <c r="W1757" s="9">
        <v>130.75810000000001</v>
      </c>
    </row>
    <row r="1758" spans="1:23" hidden="1" x14ac:dyDescent="0.3">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8">
        <v>1718.4</v>
      </c>
      <c r="S1758" s="18"/>
      <c r="T1758" s="18"/>
      <c r="U1758" s="1">
        <v>6</v>
      </c>
      <c r="V1758" s="6">
        <v>0.2</v>
      </c>
      <c r="W1758" s="9">
        <v>150.36000000000001</v>
      </c>
    </row>
    <row r="1759" spans="1:23" hidden="1" x14ac:dyDescent="0.3">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8">
        <v>41.567999999999998</v>
      </c>
      <c r="S1759" s="18"/>
      <c r="T1759" s="18"/>
      <c r="U1759" s="1">
        <v>6</v>
      </c>
      <c r="V1759" s="6">
        <v>0.8</v>
      </c>
      <c r="W1759" s="9">
        <v>-66.508799999999994</v>
      </c>
    </row>
    <row r="1760" spans="1:23" hidden="1" x14ac:dyDescent="0.3">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8">
        <v>46.863999999999997</v>
      </c>
      <c r="S1760" s="18"/>
      <c r="T1760" s="18"/>
      <c r="U1760" s="1">
        <v>2</v>
      </c>
      <c r="V1760" s="6">
        <v>0.2</v>
      </c>
      <c r="W1760" s="9">
        <v>7.6154000000000002</v>
      </c>
    </row>
    <row r="1761" spans="1:23" hidden="1" x14ac:dyDescent="0.3">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8">
        <v>19.536000000000001</v>
      </c>
      <c r="S1761" s="18"/>
      <c r="T1761" s="18"/>
      <c r="U1761" s="1">
        <v>3</v>
      </c>
      <c r="V1761" s="6">
        <v>0.2</v>
      </c>
      <c r="W1761" s="9">
        <v>4.8840000000000003</v>
      </c>
    </row>
    <row r="1762" spans="1:23" x14ac:dyDescent="0.3">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8">
        <v>411.33199999999999</v>
      </c>
      <c r="S1762" s="18"/>
      <c r="T1762" s="18" t="str">
        <f t="shared" ref="T1762:T1764" si="123">IF(ABS(R1762)&gt;=1000000000, TEXT(R1762/1000000000,"0.00") &amp; "B",
 IF(ABS(R1762)&gt;=1000000, TEXT(R1762/1000000,"0.00") &amp; "M",
 IF(ABS(R1762)&gt;=1000, TEXT(R1762/1000,"0.00") &amp; "K",
 TEXT(R1762,"0"))))</f>
        <v>411</v>
      </c>
      <c r="U1762" s="1">
        <v>4</v>
      </c>
      <c r="V1762" s="6">
        <v>0.15</v>
      </c>
      <c r="W1762" s="9">
        <v>-4.8391999999999999</v>
      </c>
    </row>
    <row r="1763" spans="1:23" x14ac:dyDescent="0.3">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8">
        <v>28.751999999999999</v>
      </c>
      <c r="S1763" s="18"/>
      <c r="T1763" s="18" t="str">
        <f t="shared" si="123"/>
        <v>29</v>
      </c>
      <c r="U1763" s="1">
        <v>6</v>
      </c>
      <c r="V1763" s="6">
        <v>0.2</v>
      </c>
      <c r="W1763" s="9">
        <v>9.7037999999999993</v>
      </c>
    </row>
    <row r="1764" spans="1:23" x14ac:dyDescent="0.3">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8">
        <v>293.19900000000001</v>
      </c>
      <c r="S1764" s="18"/>
      <c r="T1764" s="18" t="str">
        <f t="shared" si="123"/>
        <v>293</v>
      </c>
      <c r="U1764" s="1">
        <v>3</v>
      </c>
      <c r="V1764" s="6">
        <v>0.15</v>
      </c>
      <c r="W1764" s="9">
        <v>-20.696400000000001</v>
      </c>
    </row>
    <row r="1765" spans="1:23" hidden="1" x14ac:dyDescent="0.3">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8">
        <v>35.06</v>
      </c>
      <c r="S1765" s="18"/>
      <c r="T1765" s="18"/>
      <c r="U1765" s="1">
        <v>2</v>
      </c>
      <c r="V1765" s="6">
        <v>0</v>
      </c>
      <c r="W1765" s="9">
        <v>10.518000000000001</v>
      </c>
    </row>
    <row r="1766" spans="1:23" hidden="1" x14ac:dyDescent="0.3">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8">
        <v>4.13</v>
      </c>
      <c r="S1766" s="18"/>
      <c r="T1766" s="18"/>
      <c r="U1766" s="1">
        <v>1</v>
      </c>
      <c r="V1766" s="6">
        <v>0</v>
      </c>
      <c r="W1766" s="9">
        <v>1.8997999999999999</v>
      </c>
    </row>
    <row r="1767" spans="1:23" hidden="1" x14ac:dyDescent="0.3">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8">
        <v>109.8</v>
      </c>
      <c r="S1767" s="18"/>
      <c r="T1767" s="18"/>
      <c r="U1767" s="1">
        <v>9</v>
      </c>
      <c r="V1767" s="6">
        <v>0</v>
      </c>
      <c r="W1767" s="9">
        <v>46.116</v>
      </c>
    </row>
    <row r="1768" spans="1:23" hidden="1" x14ac:dyDescent="0.3">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8">
        <v>9.82</v>
      </c>
      <c r="S1768" s="18"/>
      <c r="T1768" s="18"/>
      <c r="U1768" s="1">
        <v>2</v>
      </c>
      <c r="V1768" s="6">
        <v>0</v>
      </c>
      <c r="W1768" s="9">
        <v>4.8117999999999999</v>
      </c>
    </row>
    <row r="1769" spans="1:23" hidden="1" x14ac:dyDescent="0.3">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8">
        <v>7.6440000000000001</v>
      </c>
      <c r="S1769" s="18"/>
      <c r="T1769" s="18"/>
      <c r="U1769" s="1">
        <v>4</v>
      </c>
      <c r="V1769" s="6">
        <v>0.7</v>
      </c>
      <c r="W1769" s="9">
        <v>-5.8604000000000003</v>
      </c>
    </row>
    <row r="1770" spans="1:23" hidden="1" x14ac:dyDescent="0.3">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8">
        <v>51.465000000000003</v>
      </c>
      <c r="S1770" s="18"/>
      <c r="T1770" s="18"/>
      <c r="U1770" s="1">
        <v>5</v>
      </c>
      <c r="V1770" s="6">
        <v>0.7</v>
      </c>
      <c r="W1770" s="9">
        <v>-39.456499999999998</v>
      </c>
    </row>
    <row r="1771" spans="1:23" hidden="1" x14ac:dyDescent="0.3">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8">
        <v>6.976</v>
      </c>
      <c r="S1771" s="18"/>
      <c r="T1771" s="18"/>
      <c r="U1771" s="1">
        <v>4</v>
      </c>
      <c r="V1771" s="6">
        <v>0.2</v>
      </c>
      <c r="W1771" s="9">
        <v>-1.3952</v>
      </c>
    </row>
    <row r="1772" spans="1:23" hidden="1" x14ac:dyDescent="0.3">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8">
        <v>12.222</v>
      </c>
      <c r="S1772" s="18"/>
      <c r="T1772" s="18"/>
      <c r="U1772" s="1">
        <v>7</v>
      </c>
      <c r="V1772" s="6">
        <v>0.8</v>
      </c>
      <c r="W1772" s="9">
        <v>-20.1663</v>
      </c>
    </row>
    <row r="1773" spans="1:23" hidden="1" x14ac:dyDescent="0.3">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8">
        <v>97.983999999999995</v>
      </c>
      <c r="S1773" s="18"/>
      <c r="T1773" s="18"/>
      <c r="U1773" s="1">
        <v>2</v>
      </c>
      <c r="V1773" s="6">
        <v>0.2</v>
      </c>
      <c r="W1773" s="9">
        <v>-24.495999999999999</v>
      </c>
    </row>
    <row r="1774" spans="1:23" hidden="1" x14ac:dyDescent="0.3">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8">
        <v>62.4</v>
      </c>
      <c r="S1774" s="18"/>
      <c r="T1774" s="18"/>
      <c r="U1774" s="1">
        <v>6</v>
      </c>
      <c r="V1774" s="6">
        <v>0.2</v>
      </c>
      <c r="W1774" s="9">
        <v>19.5</v>
      </c>
    </row>
    <row r="1775" spans="1:23" hidden="1" x14ac:dyDescent="0.3">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8">
        <v>20.86</v>
      </c>
      <c r="S1775" s="18"/>
      <c r="T1775" s="18"/>
      <c r="U1775" s="1">
        <v>2</v>
      </c>
      <c r="V1775" s="6">
        <v>0</v>
      </c>
      <c r="W1775" s="9">
        <v>9.3870000000000005</v>
      </c>
    </row>
    <row r="1776" spans="1:23" hidden="1" x14ac:dyDescent="0.3">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8">
        <v>497.61</v>
      </c>
      <c r="S1776" s="18"/>
      <c r="T1776" s="18"/>
      <c r="U1776" s="1">
        <v>9</v>
      </c>
      <c r="V1776" s="6">
        <v>0</v>
      </c>
      <c r="W1776" s="9">
        <v>129.37860000000001</v>
      </c>
    </row>
    <row r="1777" spans="1:23" hidden="1" x14ac:dyDescent="0.3">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8">
        <v>5.34</v>
      </c>
      <c r="S1777" s="18"/>
      <c r="T1777" s="18"/>
      <c r="U1777" s="1">
        <v>2</v>
      </c>
      <c r="V1777" s="6">
        <v>0</v>
      </c>
      <c r="W1777" s="9">
        <v>1.4952000000000001</v>
      </c>
    </row>
    <row r="1778" spans="1:23" hidden="1" x14ac:dyDescent="0.3">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8">
        <v>3.15</v>
      </c>
      <c r="S1778" s="18"/>
      <c r="T1778" s="18"/>
      <c r="U1778" s="1">
        <v>1</v>
      </c>
      <c r="V1778" s="6">
        <v>0</v>
      </c>
      <c r="W1778" s="9">
        <v>1.512</v>
      </c>
    </row>
    <row r="1779" spans="1:23" x14ac:dyDescent="0.3">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8">
        <v>368.91</v>
      </c>
      <c r="S1779" s="18"/>
      <c r="T1779" s="18" t="str">
        <f t="shared" ref="T1779:T1780" si="124">IF(ABS(R1779)&gt;=1000000000, TEXT(R1779/1000000000,"0.00") &amp; "B",
 IF(ABS(R1779)&gt;=1000000, TEXT(R1779/1000000,"0.00") &amp; "M",
 IF(ABS(R1779)&gt;=1000, TEXT(R1779/1000,"0.00") &amp; "K",
 TEXT(R1779,"0"))))</f>
        <v>369</v>
      </c>
      <c r="U1779" s="1">
        <v>9</v>
      </c>
      <c r="V1779" s="6">
        <v>0</v>
      </c>
      <c r="W1779" s="9">
        <v>180.76589999999999</v>
      </c>
    </row>
    <row r="1780" spans="1:23" x14ac:dyDescent="0.3">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8">
        <v>14.7</v>
      </c>
      <c r="S1780" s="18"/>
      <c r="T1780" s="18" t="str">
        <f t="shared" si="124"/>
        <v>15</v>
      </c>
      <c r="U1780" s="1">
        <v>5</v>
      </c>
      <c r="V1780" s="6">
        <v>0</v>
      </c>
      <c r="W1780" s="9">
        <v>6.6150000000000002</v>
      </c>
    </row>
    <row r="1781" spans="1:23" hidden="1" x14ac:dyDescent="0.3">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8">
        <v>59.97</v>
      </c>
      <c r="S1781" s="18"/>
      <c r="T1781" s="18"/>
      <c r="U1781" s="1">
        <v>3</v>
      </c>
      <c r="V1781" s="6">
        <v>0</v>
      </c>
      <c r="W1781" s="9">
        <v>14.9925</v>
      </c>
    </row>
    <row r="1782" spans="1:23" hidden="1" x14ac:dyDescent="0.3">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8">
        <v>83.36</v>
      </c>
      <c r="S1782" s="18"/>
      <c r="T1782" s="18"/>
      <c r="U1782" s="1">
        <v>1</v>
      </c>
      <c r="V1782" s="6">
        <v>0</v>
      </c>
      <c r="W1782" s="9">
        <v>20.84</v>
      </c>
    </row>
    <row r="1783" spans="1:23" hidden="1" x14ac:dyDescent="0.3">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8">
        <v>6.58</v>
      </c>
      <c r="S1783" s="18"/>
      <c r="T1783" s="18"/>
      <c r="U1783" s="1">
        <v>2</v>
      </c>
      <c r="V1783" s="6">
        <v>0</v>
      </c>
      <c r="W1783" s="9">
        <v>3.0268000000000002</v>
      </c>
    </row>
    <row r="1784" spans="1:23" hidden="1" x14ac:dyDescent="0.3">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8">
        <v>122.94</v>
      </c>
      <c r="S1784" s="18"/>
      <c r="T1784" s="18"/>
      <c r="U1784" s="1">
        <v>3</v>
      </c>
      <c r="V1784" s="6">
        <v>0</v>
      </c>
      <c r="W1784" s="9">
        <v>59.011200000000002</v>
      </c>
    </row>
    <row r="1785" spans="1:23" hidden="1" x14ac:dyDescent="0.3">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8">
        <v>219.84</v>
      </c>
      <c r="S1785" s="18"/>
      <c r="T1785" s="18"/>
      <c r="U1785" s="1">
        <v>4</v>
      </c>
      <c r="V1785" s="6">
        <v>0</v>
      </c>
      <c r="W1785" s="9">
        <v>107.7216</v>
      </c>
    </row>
    <row r="1786" spans="1:23" hidden="1" x14ac:dyDescent="0.3">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8">
        <v>98.16</v>
      </c>
      <c r="S1786" s="18"/>
      <c r="T1786" s="18"/>
      <c r="U1786" s="1">
        <v>6</v>
      </c>
      <c r="V1786" s="6">
        <v>0</v>
      </c>
      <c r="W1786" s="9">
        <v>9.8160000000000007</v>
      </c>
    </row>
    <row r="1787" spans="1:23" hidden="1" x14ac:dyDescent="0.3">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8">
        <v>33.04</v>
      </c>
      <c r="S1787" s="18"/>
      <c r="T1787" s="18"/>
      <c r="U1787" s="1">
        <v>8</v>
      </c>
      <c r="V1787" s="6">
        <v>0</v>
      </c>
      <c r="W1787" s="9">
        <v>15.5288</v>
      </c>
    </row>
    <row r="1788" spans="1:23" hidden="1" x14ac:dyDescent="0.3">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8">
        <v>86.97</v>
      </c>
      <c r="S1788" s="18"/>
      <c r="T1788" s="18"/>
      <c r="U1788" s="1">
        <v>3</v>
      </c>
      <c r="V1788" s="6">
        <v>0</v>
      </c>
      <c r="W1788" s="9">
        <v>25.221299999999999</v>
      </c>
    </row>
    <row r="1789" spans="1:23" hidden="1" x14ac:dyDescent="0.3">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8">
        <v>134.97</v>
      </c>
      <c r="S1789" s="18"/>
      <c r="T1789" s="18"/>
      <c r="U1789" s="1">
        <v>3</v>
      </c>
      <c r="V1789" s="6">
        <v>0</v>
      </c>
      <c r="W1789" s="9">
        <v>64.785600000000002</v>
      </c>
    </row>
    <row r="1790" spans="1:23" hidden="1" x14ac:dyDescent="0.3">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8">
        <v>699.98</v>
      </c>
      <c r="S1790" s="18"/>
      <c r="T1790" s="18"/>
      <c r="U1790" s="1">
        <v>2</v>
      </c>
      <c r="V1790" s="6">
        <v>0</v>
      </c>
      <c r="W1790" s="9">
        <v>195.99440000000001</v>
      </c>
    </row>
    <row r="1791" spans="1:23" hidden="1" x14ac:dyDescent="0.3">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8">
        <v>139.94999999999999</v>
      </c>
      <c r="S1791" s="18"/>
      <c r="T1791" s="18"/>
      <c r="U1791" s="1">
        <v>5</v>
      </c>
      <c r="V1791" s="6">
        <v>0</v>
      </c>
      <c r="W1791" s="9">
        <v>26.590499999999999</v>
      </c>
    </row>
    <row r="1792" spans="1:23" hidden="1" x14ac:dyDescent="0.3">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8">
        <v>48.94</v>
      </c>
      <c r="S1792" s="18"/>
      <c r="T1792" s="18"/>
      <c r="U1792" s="1">
        <v>1</v>
      </c>
      <c r="V1792" s="6">
        <v>0</v>
      </c>
      <c r="W1792" s="9">
        <v>24.47</v>
      </c>
    </row>
    <row r="1793" spans="1:23" hidden="1" x14ac:dyDescent="0.3">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8">
        <v>2807.84</v>
      </c>
      <c r="S1793" s="18"/>
      <c r="T1793" s="18"/>
      <c r="U1793" s="1">
        <v>8</v>
      </c>
      <c r="V1793" s="6">
        <v>0</v>
      </c>
      <c r="W1793" s="9">
        <v>673.88160000000005</v>
      </c>
    </row>
    <row r="1794" spans="1:23" hidden="1" x14ac:dyDescent="0.3">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8">
        <v>46.64</v>
      </c>
      <c r="S1794" s="18"/>
      <c r="T1794" s="18"/>
      <c r="U1794" s="1">
        <v>4</v>
      </c>
      <c r="V1794" s="6">
        <v>0</v>
      </c>
      <c r="W1794" s="9">
        <v>12.5928</v>
      </c>
    </row>
    <row r="1795" spans="1:23" hidden="1" x14ac:dyDescent="0.3">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8">
        <v>60.415999999999997</v>
      </c>
      <c r="S1795" s="18"/>
      <c r="T1795" s="18"/>
      <c r="U1795" s="1">
        <v>2</v>
      </c>
      <c r="V1795" s="6">
        <v>0.2</v>
      </c>
      <c r="W1795" s="9">
        <v>6.0415999999999999</v>
      </c>
    </row>
    <row r="1796" spans="1:23" hidden="1" x14ac:dyDescent="0.3">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8">
        <v>107.94</v>
      </c>
      <c r="S1796" s="18"/>
      <c r="T1796" s="18"/>
      <c r="U1796" s="1">
        <v>3</v>
      </c>
      <c r="V1796" s="6">
        <v>0</v>
      </c>
      <c r="W1796" s="9">
        <v>26.984999999999999</v>
      </c>
    </row>
    <row r="1797" spans="1:23" hidden="1" x14ac:dyDescent="0.3">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8">
        <v>63.84</v>
      </c>
      <c r="S1797" s="18"/>
      <c r="T1797" s="18"/>
      <c r="U1797" s="1">
        <v>8</v>
      </c>
      <c r="V1797" s="6">
        <v>0</v>
      </c>
      <c r="W1797" s="9">
        <v>16.598400000000002</v>
      </c>
    </row>
    <row r="1798" spans="1:23" hidden="1" x14ac:dyDescent="0.3">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8">
        <v>347.97</v>
      </c>
      <c r="S1798" s="18"/>
      <c r="T1798" s="18"/>
      <c r="U1798" s="1">
        <v>3</v>
      </c>
      <c r="V1798" s="6">
        <v>0</v>
      </c>
      <c r="W1798" s="9">
        <v>100.9113</v>
      </c>
    </row>
    <row r="1799" spans="1:23" hidden="1" x14ac:dyDescent="0.3">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8">
        <v>37.008000000000003</v>
      </c>
      <c r="S1799" s="18"/>
      <c r="T1799" s="18"/>
      <c r="U1799" s="1">
        <v>6</v>
      </c>
      <c r="V1799" s="6">
        <v>0.2</v>
      </c>
      <c r="W1799" s="9">
        <v>11.565</v>
      </c>
    </row>
    <row r="1800" spans="1:23" x14ac:dyDescent="0.3">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8">
        <v>215.65</v>
      </c>
      <c r="S1800" s="18"/>
      <c r="T1800" s="18" t="str">
        <f>IF(ABS(R1800)&gt;=1000000000, TEXT(R1800/1000000000,"0.00") &amp; "B",
 IF(ABS(R1800)&gt;=1000000, TEXT(R1800/1000000,"0.00") &amp; "M",
 IF(ABS(R1800)&gt;=1000, TEXT(R1800/1000,"0.00") &amp; "K",
 TEXT(R1800,"0"))))</f>
        <v>216</v>
      </c>
      <c r="U1800" s="1">
        <v>5</v>
      </c>
      <c r="V1800" s="6">
        <v>0</v>
      </c>
      <c r="W1800" s="9">
        <v>73.320999999999998</v>
      </c>
    </row>
    <row r="1801" spans="1:23" hidden="1" x14ac:dyDescent="0.3">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8">
        <v>11.167999999999999</v>
      </c>
      <c r="S1801" s="18"/>
      <c r="T1801" s="18"/>
      <c r="U1801" s="1">
        <v>4</v>
      </c>
      <c r="V1801" s="6">
        <v>0.2</v>
      </c>
      <c r="W1801" s="9">
        <v>3.6295999999999999</v>
      </c>
    </row>
    <row r="1802" spans="1:23" hidden="1" x14ac:dyDescent="0.3">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8">
        <v>53.951999999999998</v>
      </c>
      <c r="S1802" s="18"/>
      <c r="T1802" s="18"/>
      <c r="U1802" s="1">
        <v>3</v>
      </c>
      <c r="V1802" s="6">
        <v>0.2</v>
      </c>
      <c r="W1802" s="9">
        <v>17.534400000000002</v>
      </c>
    </row>
    <row r="1803" spans="1:23" x14ac:dyDescent="0.3">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8">
        <v>4.18</v>
      </c>
      <c r="S1803" s="18"/>
      <c r="T1803" s="18" t="str">
        <f>IF(ABS(R1803)&gt;=1000000000, TEXT(R1803/1000000000,"0.00") &amp; "B",
 IF(ABS(R1803)&gt;=1000000, TEXT(R1803/1000000,"0.00") &amp; "M",
 IF(ABS(R1803)&gt;=1000, TEXT(R1803/1000,"0.00") &amp; "K",
 TEXT(R1803,"0"))))</f>
        <v>4</v>
      </c>
      <c r="U1803" s="1">
        <v>1</v>
      </c>
      <c r="V1803" s="6">
        <v>0</v>
      </c>
      <c r="W1803" s="9">
        <v>1.5047999999999999</v>
      </c>
    </row>
    <row r="1804" spans="1:23" hidden="1" x14ac:dyDescent="0.3">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8">
        <v>5.6070000000000002</v>
      </c>
      <c r="S1804" s="18"/>
      <c r="T1804" s="18"/>
      <c r="U1804" s="1">
        <v>1</v>
      </c>
      <c r="V1804" s="6">
        <v>0.7</v>
      </c>
      <c r="W1804" s="9">
        <v>-4.2987000000000002</v>
      </c>
    </row>
    <row r="1805" spans="1:23" hidden="1" x14ac:dyDescent="0.3">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8">
        <v>4663.7359999999999</v>
      </c>
      <c r="S1805" s="18"/>
      <c r="T1805" s="18"/>
      <c r="U1805" s="1">
        <v>7</v>
      </c>
      <c r="V1805" s="6">
        <v>0.2</v>
      </c>
      <c r="W1805" s="9">
        <v>-1049.3406</v>
      </c>
    </row>
    <row r="1806" spans="1:23" hidden="1" x14ac:dyDescent="0.3">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8">
        <v>79.983999999999995</v>
      </c>
      <c r="S1806" s="18"/>
      <c r="T1806" s="18"/>
      <c r="U1806" s="1">
        <v>2</v>
      </c>
      <c r="V1806" s="6">
        <v>0.2</v>
      </c>
      <c r="W1806" s="9">
        <v>22.9954</v>
      </c>
    </row>
    <row r="1807" spans="1:23" x14ac:dyDescent="0.3">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8">
        <v>2575.944</v>
      </c>
      <c r="S1807" s="18"/>
      <c r="T1807" s="18" t="str">
        <f t="shared" ref="T1807:T1809" si="125">IF(ABS(R1807)&gt;=1000000000, TEXT(R1807/1000000000,"0.00") &amp; "B",
 IF(ABS(R1807)&gt;=1000000, TEXT(R1807/1000000,"0.00") &amp; "M",
 IF(ABS(R1807)&gt;=1000, TEXT(R1807/1000,"0.00") &amp; "K",
 TEXT(R1807,"0"))))</f>
        <v>2.58K</v>
      </c>
      <c r="U1807" s="1">
        <v>7</v>
      </c>
      <c r="V1807" s="6">
        <v>0.2</v>
      </c>
      <c r="W1807" s="9">
        <v>257.59440000000001</v>
      </c>
    </row>
    <row r="1808" spans="1:23" x14ac:dyDescent="0.3">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8">
        <v>45.36</v>
      </c>
      <c r="S1808" s="18"/>
      <c r="T1808" s="18" t="str">
        <f t="shared" si="125"/>
        <v>45</v>
      </c>
      <c r="U1808" s="1">
        <v>7</v>
      </c>
      <c r="V1808" s="6">
        <v>0</v>
      </c>
      <c r="W1808" s="9">
        <v>21.7728</v>
      </c>
    </row>
    <row r="1809" spans="1:23" x14ac:dyDescent="0.3">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8">
        <v>254.24</v>
      </c>
      <c r="S1809" s="18"/>
      <c r="T1809" s="18" t="str">
        <f t="shared" si="125"/>
        <v>254</v>
      </c>
      <c r="U1809" s="1">
        <v>7</v>
      </c>
      <c r="V1809" s="6">
        <v>0</v>
      </c>
      <c r="W1809" s="9">
        <v>76.272000000000006</v>
      </c>
    </row>
    <row r="1810" spans="1:23" hidden="1" x14ac:dyDescent="0.3">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8">
        <v>69.930000000000007</v>
      </c>
      <c r="S1810" s="18"/>
      <c r="T1810" s="18"/>
      <c r="U1810" s="1">
        <v>7</v>
      </c>
      <c r="V1810" s="6">
        <v>0</v>
      </c>
      <c r="W1810" s="9">
        <v>0.69930000000000003</v>
      </c>
    </row>
    <row r="1811" spans="1:23" hidden="1" x14ac:dyDescent="0.3">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8">
        <v>16.155999999999999</v>
      </c>
      <c r="S1811" s="18"/>
      <c r="T1811" s="18"/>
      <c r="U1811" s="1">
        <v>7</v>
      </c>
      <c r="V1811" s="6">
        <v>0.6</v>
      </c>
      <c r="W1811" s="9">
        <v>-12.117000000000001</v>
      </c>
    </row>
    <row r="1812" spans="1:23" hidden="1" x14ac:dyDescent="0.3">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8">
        <v>54.816000000000003</v>
      </c>
      <c r="S1812" s="18"/>
      <c r="T1812" s="18"/>
      <c r="U1812" s="1">
        <v>3</v>
      </c>
      <c r="V1812" s="6">
        <v>0.2</v>
      </c>
      <c r="W1812" s="9">
        <v>17.815200000000001</v>
      </c>
    </row>
    <row r="1813" spans="1:23" hidden="1" x14ac:dyDescent="0.3">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8">
        <v>1441.3</v>
      </c>
      <c r="S1813" s="18"/>
      <c r="T1813" s="18"/>
      <c r="U1813" s="1">
        <v>7</v>
      </c>
      <c r="V1813" s="6">
        <v>0</v>
      </c>
      <c r="W1813" s="9">
        <v>245.02099999999999</v>
      </c>
    </row>
    <row r="1814" spans="1:23" hidden="1" x14ac:dyDescent="0.3">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8">
        <v>77.599999999999994</v>
      </c>
      <c r="S1814" s="18"/>
      <c r="T1814" s="18"/>
      <c r="U1814" s="1">
        <v>5</v>
      </c>
      <c r="V1814" s="6">
        <v>0.2</v>
      </c>
      <c r="W1814" s="9">
        <v>28.13</v>
      </c>
    </row>
    <row r="1815" spans="1:23" hidden="1" x14ac:dyDescent="0.3">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8">
        <v>4.6559999999999997</v>
      </c>
      <c r="S1815" s="18"/>
      <c r="T1815" s="18"/>
      <c r="U1815" s="1">
        <v>2</v>
      </c>
      <c r="V1815" s="6">
        <v>0.2</v>
      </c>
      <c r="W1815" s="9">
        <v>1.5713999999999999</v>
      </c>
    </row>
    <row r="1816" spans="1:23" x14ac:dyDescent="0.3">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8">
        <v>170.136</v>
      </c>
      <c r="S1816" s="18"/>
      <c r="T1816" s="18" t="str">
        <f t="shared" ref="T1816:T1819" si="126">IF(ABS(R1816)&gt;=1000000000, TEXT(R1816/1000000000,"0.00") &amp; "B",
 IF(ABS(R1816)&gt;=1000000, TEXT(R1816/1000000,"0.00") &amp; "M",
 IF(ABS(R1816)&gt;=1000, TEXT(R1816/1000,"0.00") &amp; "K",
 TEXT(R1816,"0"))))</f>
        <v>170</v>
      </c>
      <c r="U1816" s="1">
        <v>3</v>
      </c>
      <c r="V1816" s="6">
        <v>0.2</v>
      </c>
      <c r="W1816" s="9">
        <v>-8.5068000000000001</v>
      </c>
    </row>
    <row r="1817" spans="1:23" x14ac:dyDescent="0.3">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8">
        <v>7.38</v>
      </c>
      <c r="S1817" s="18"/>
      <c r="T1817" s="18" t="str">
        <f t="shared" si="126"/>
        <v>7</v>
      </c>
      <c r="U1817" s="1">
        <v>2</v>
      </c>
      <c r="V1817" s="6">
        <v>0</v>
      </c>
      <c r="W1817" s="9">
        <v>3.4685999999999999</v>
      </c>
    </row>
    <row r="1818" spans="1:23" x14ac:dyDescent="0.3">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8">
        <v>9.26</v>
      </c>
      <c r="S1818" s="18"/>
      <c r="T1818" s="18" t="str">
        <f t="shared" si="126"/>
        <v>9</v>
      </c>
      <c r="U1818" s="1">
        <v>2</v>
      </c>
      <c r="V1818" s="6">
        <v>0</v>
      </c>
      <c r="W1818" s="9">
        <v>3.0558000000000001</v>
      </c>
    </row>
    <row r="1819" spans="1:23" x14ac:dyDescent="0.3">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8">
        <v>9.9600000000000009</v>
      </c>
      <c r="S1819" s="18"/>
      <c r="T1819" s="18" t="str">
        <f t="shared" si="126"/>
        <v>10</v>
      </c>
      <c r="U1819" s="1">
        <v>2</v>
      </c>
      <c r="V1819" s="6">
        <v>0</v>
      </c>
      <c r="W1819" s="9">
        <v>4.5815999999999999</v>
      </c>
    </row>
    <row r="1820" spans="1:23" hidden="1" x14ac:dyDescent="0.3">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8">
        <v>75.599999999999994</v>
      </c>
      <c r="S1820" s="18"/>
      <c r="T1820" s="18"/>
      <c r="U1820" s="1">
        <v>2</v>
      </c>
      <c r="V1820" s="6">
        <v>0.8</v>
      </c>
      <c r="W1820" s="9">
        <v>-166.32</v>
      </c>
    </row>
    <row r="1821" spans="1:23" hidden="1" x14ac:dyDescent="0.3">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8">
        <v>29.32</v>
      </c>
      <c r="S1821" s="18"/>
      <c r="T1821" s="18"/>
      <c r="U1821" s="1">
        <v>2</v>
      </c>
      <c r="V1821" s="6">
        <v>0.6</v>
      </c>
      <c r="W1821" s="9">
        <v>-24.189</v>
      </c>
    </row>
    <row r="1822" spans="1:23" hidden="1" x14ac:dyDescent="0.3">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8">
        <v>92.063999999999993</v>
      </c>
      <c r="S1822" s="18"/>
      <c r="T1822" s="18"/>
      <c r="U1822" s="1">
        <v>6</v>
      </c>
      <c r="V1822" s="6">
        <v>0.8</v>
      </c>
      <c r="W1822" s="9">
        <v>-225.55680000000001</v>
      </c>
    </row>
    <row r="1823" spans="1:23" hidden="1" x14ac:dyDescent="0.3">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8">
        <v>6.976</v>
      </c>
      <c r="S1823" s="18"/>
      <c r="T1823" s="18"/>
      <c r="U1823" s="1">
        <v>4</v>
      </c>
      <c r="V1823" s="6">
        <v>0.2</v>
      </c>
      <c r="W1823" s="9">
        <v>1.8311999999999999</v>
      </c>
    </row>
    <row r="1824" spans="1:23" hidden="1" x14ac:dyDescent="0.3">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8">
        <v>62.957999999999998</v>
      </c>
      <c r="S1824" s="18"/>
      <c r="T1824" s="18"/>
      <c r="U1824" s="1">
        <v>3</v>
      </c>
      <c r="V1824" s="6">
        <v>0.3</v>
      </c>
      <c r="W1824" s="9">
        <v>-2.6981999999999999</v>
      </c>
    </row>
    <row r="1825" spans="1:23" hidden="1" x14ac:dyDescent="0.3">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8">
        <v>5.1840000000000002</v>
      </c>
      <c r="S1825" s="18"/>
      <c r="T1825" s="18"/>
      <c r="U1825" s="1">
        <v>1</v>
      </c>
      <c r="V1825" s="6">
        <v>0.2</v>
      </c>
      <c r="W1825" s="9">
        <v>1.8144</v>
      </c>
    </row>
    <row r="1826" spans="1:23" x14ac:dyDescent="0.3">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8">
        <v>31.32</v>
      </c>
      <c r="S1826" s="18"/>
      <c r="T1826" s="18" t="str">
        <f t="shared" ref="T1826:T1828" si="127">IF(ABS(R1826)&gt;=1000000000, TEXT(R1826/1000000000,"0.00") &amp; "B",
 IF(ABS(R1826)&gt;=1000000, TEXT(R1826/1000000,"0.00") &amp; "M",
 IF(ABS(R1826)&gt;=1000, TEXT(R1826/1000,"0.00") &amp; "K",
 TEXT(R1826,"0"))))</f>
        <v>31</v>
      </c>
      <c r="U1826" s="1">
        <v>10</v>
      </c>
      <c r="V1826" s="6">
        <v>0.7</v>
      </c>
      <c r="W1826" s="9">
        <v>-25.056000000000001</v>
      </c>
    </row>
    <row r="1827" spans="1:23" x14ac:dyDescent="0.3">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8">
        <v>11.84</v>
      </c>
      <c r="S1827" s="18"/>
      <c r="T1827" s="18" t="str">
        <f t="shared" si="127"/>
        <v>12</v>
      </c>
      <c r="U1827" s="1">
        <v>4</v>
      </c>
      <c r="V1827" s="6">
        <v>0.2</v>
      </c>
      <c r="W1827" s="9">
        <v>3.1080000000000001</v>
      </c>
    </row>
    <row r="1828" spans="1:23" x14ac:dyDescent="0.3">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8">
        <v>22.783999999999999</v>
      </c>
      <c r="S1828" s="18"/>
      <c r="T1828" s="18" t="str">
        <f t="shared" si="127"/>
        <v>23</v>
      </c>
      <c r="U1828" s="1">
        <v>1</v>
      </c>
      <c r="V1828" s="6">
        <v>0.2</v>
      </c>
      <c r="W1828" s="9">
        <v>4.8415999999999997</v>
      </c>
    </row>
    <row r="1829" spans="1:23" hidden="1" x14ac:dyDescent="0.3">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8">
        <v>1127.9760000000001</v>
      </c>
      <c r="S1829" s="18"/>
      <c r="T1829" s="18"/>
      <c r="U1829" s="1">
        <v>3</v>
      </c>
      <c r="V1829" s="6">
        <v>0.2</v>
      </c>
      <c r="W1829" s="9">
        <v>126.8973</v>
      </c>
    </row>
    <row r="1830" spans="1:23" hidden="1" x14ac:dyDescent="0.3">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8">
        <v>38.880000000000003</v>
      </c>
      <c r="S1830" s="18"/>
      <c r="T1830" s="18"/>
      <c r="U1830" s="1">
        <v>6</v>
      </c>
      <c r="V1830" s="6">
        <v>0</v>
      </c>
      <c r="W1830" s="9">
        <v>18.662400000000002</v>
      </c>
    </row>
    <row r="1831" spans="1:23" hidden="1" x14ac:dyDescent="0.3">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8">
        <v>779.79600000000005</v>
      </c>
      <c r="S1831" s="18"/>
      <c r="T1831" s="18"/>
      <c r="U1831" s="1">
        <v>2</v>
      </c>
      <c r="V1831" s="6">
        <v>0.4</v>
      </c>
      <c r="W1831" s="9">
        <v>-168.95580000000001</v>
      </c>
    </row>
    <row r="1832" spans="1:23" hidden="1" x14ac:dyDescent="0.3">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8">
        <v>1439.92</v>
      </c>
      <c r="S1832" s="18"/>
      <c r="T1832" s="18"/>
      <c r="U1832" s="1">
        <v>8</v>
      </c>
      <c r="V1832" s="6">
        <v>0</v>
      </c>
      <c r="W1832" s="9">
        <v>374.37920000000003</v>
      </c>
    </row>
    <row r="1833" spans="1:23" hidden="1" x14ac:dyDescent="0.3">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8">
        <v>262.11</v>
      </c>
      <c r="S1833" s="18"/>
      <c r="T1833" s="18"/>
      <c r="U1833" s="1">
        <v>1</v>
      </c>
      <c r="V1833" s="6">
        <v>0</v>
      </c>
      <c r="W1833" s="9">
        <v>62.906399999999998</v>
      </c>
    </row>
    <row r="1834" spans="1:23" hidden="1" x14ac:dyDescent="0.3">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8">
        <v>207</v>
      </c>
      <c r="S1834" s="18"/>
      <c r="T1834" s="18"/>
      <c r="U1834" s="1">
        <v>3</v>
      </c>
      <c r="V1834" s="6">
        <v>0.2</v>
      </c>
      <c r="W1834" s="9">
        <v>25.875</v>
      </c>
    </row>
    <row r="1835" spans="1:23" hidden="1" x14ac:dyDescent="0.3">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8">
        <v>1439.982</v>
      </c>
      <c r="S1835" s="18"/>
      <c r="T1835" s="18"/>
      <c r="U1835" s="1">
        <v>3</v>
      </c>
      <c r="V1835" s="6">
        <v>0.4</v>
      </c>
      <c r="W1835" s="9">
        <v>-263.99669999999998</v>
      </c>
    </row>
    <row r="1836" spans="1:23" hidden="1" x14ac:dyDescent="0.3">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8">
        <v>36.287999999999997</v>
      </c>
      <c r="S1836" s="18"/>
      <c r="T1836" s="18"/>
      <c r="U1836" s="1">
        <v>7</v>
      </c>
      <c r="V1836" s="6">
        <v>0.2</v>
      </c>
      <c r="W1836" s="9">
        <v>12.700799999999999</v>
      </c>
    </row>
    <row r="1837" spans="1:23" hidden="1" x14ac:dyDescent="0.3">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8">
        <v>21.4</v>
      </c>
      <c r="S1837" s="18"/>
      <c r="T1837" s="18"/>
      <c r="U1837" s="1">
        <v>5</v>
      </c>
      <c r="V1837" s="6">
        <v>0</v>
      </c>
      <c r="W1837" s="9">
        <v>6.2060000000000004</v>
      </c>
    </row>
    <row r="1838" spans="1:23" hidden="1" x14ac:dyDescent="0.3">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8">
        <v>1245.8599999999999</v>
      </c>
      <c r="S1838" s="18"/>
      <c r="T1838" s="18"/>
      <c r="U1838" s="1">
        <v>7</v>
      </c>
      <c r="V1838" s="6">
        <v>0</v>
      </c>
      <c r="W1838" s="9">
        <v>361.29939999999999</v>
      </c>
    </row>
    <row r="1839" spans="1:23" hidden="1" x14ac:dyDescent="0.3">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8">
        <v>17.544</v>
      </c>
      <c r="S1839" s="18"/>
      <c r="T1839" s="18"/>
      <c r="U1839" s="1">
        <v>3</v>
      </c>
      <c r="V1839" s="6">
        <v>0.2</v>
      </c>
      <c r="W1839" s="9">
        <v>5.9211</v>
      </c>
    </row>
    <row r="1840" spans="1:23" hidden="1" x14ac:dyDescent="0.3">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8">
        <v>44.128</v>
      </c>
      <c r="S1840" s="18"/>
      <c r="T1840" s="18"/>
      <c r="U1840" s="1">
        <v>4</v>
      </c>
      <c r="V1840" s="6">
        <v>0.2</v>
      </c>
      <c r="W1840" s="9">
        <v>12.135199999999999</v>
      </c>
    </row>
    <row r="1841" spans="1:23" hidden="1" x14ac:dyDescent="0.3">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8">
        <v>62.92</v>
      </c>
      <c r="S1841" s="18"/>
      <c r="T1841" s="18"/>
      <c r="U1841" s="1">
        <v>1</v>
      </c>
      <c r="V1841" s="6">
        <v>0.2</v>
      </c>
      <c r="W1841" s="9">
        <v>10.224500000000001</v>
      </c>
    </row>
    <row r="1842" spans="1:23" hidden="1" x14ac:dyDescent="0.3">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8">
        <v>78.304000000000002</v>
      </c>
      <c r="S1842" s="18"/>
      <c r="T1842" s="18"/>
      <c r="U1842" s="1">
        <v>2</v>
      </c>
      <c r="V1842" s="6">
        <v>0.2</v>
      </c>
      <c r="W1842" s="9">
        <v>29.364000000000001</v>
      </c>
    </row>
    <row r="1843" spans="1:23" hidden="1" x14ac:dyDescent="0.3">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8">
        <v>140.81</v>
      </c>
      <c r="S1843" s="18"/>
      <c r="T1843" s="18"/>
      <c r="U1843" s="1">
        <v>1</v>
      </c>
      <c r="V1843" s="6">
        <v>0</v>
      </c>
      <c r="W1843" s="9">
        <v>39.4268</v>
      </c>
    </row>
    <row r="1844" spans="1:23" hidden="1" x14ac:dyDescent="0.3">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8">
        <v>40.095999999999997</v>
      </c>
      <c r="S1844" s="18"/>
      <c r="T1844" s="18"/>
      <c r="U1844" s="1">
        <v>4</v>
      </c>
      <c r="V1844" s="6">
        <v>0.2</v>
      </c>
      <c r="W1844" s="9">
        <v>13.532400000000001</v>
      </c>
    </row>
    <row r="1845" spans="1:23" hidden="1" x14ac:dyDescent="0.3">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8">
        <v>40.783999999999999</v>
      </c>
      <c r="S1845" s="18"/>
      <c r="T1845" s="18"/>
      <c r="U1845" s="1">
        <v>2</v>
      </c>
      <c r="V1845" s="6">
        <v>0.6</v>
      </c>
      <c r="W1845" s="9">
        <v>-30.588000000000001</v>
      </c>
    </row>
    <row r="1846" spans="1:23" x14ac:dyDescent="0.3">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8">
        <v>90.57</v>
      </c>
      <c r="S1846" s="18"/>
      <c r="T1846" s="18" t="str">
        <f>IF(ABS(R1846)&gt;=1000000000, TEXT(R1846/1000000000,"0.00") &amp; "B",
 IF(ABS(R1846)&gt;=1000000, TEXT(R1846/1000000,"0.00") &amp; "M",
 IF(ABS(R1846)&gt;=1000, TEXT(R1846/1000,"0.00") &amp; "K",
 TEXT(R1846,"0"))))</f>
        <v>91</v>
      </c>
      <c r="U1846" s="1">
        <v>3</v>
      </c>
      <c r="V1846" s="6">
        <v>0</v>
      </c>
      <c r="W1846" s="9">
        <v>11.774100000000001</v>
      </c>
    </row>
    <row r="1847" spans="1:23" hidden="1" x14ac:dyDescent="0.3">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8">
        <v>40.08</v>
      </c>
      <c r="S1847" s="18"/>
      <c r="T1847" s="18"/>
      <c r="U1847" s="1">
        <v>6</v>
      </c>
      <c r="V1847" s="6">
        <v>0</v>
      </c>
      <c r="W1847" s="9">
        <v>19.238399999999999</v>
      </c>
    </row>
    <row r="1848" spans="1:23" hidden="1" x14ac:dyDescent="0.3">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8">
        <v>37.68</v>
      </c>
      <c r="S1848" s="18"/>
      <c r="T1848" s="18"/>
      <c r="U1848" s="1">
        <v>2</v>
      </c>
      <c r="V1848" s="6">
        <v>0</v>
      </c>
      <c r="W1848" s="9">
        <v>15.8256</v>
      </c>
    </row>
    <row r="1849" spans="1:23" x14ac:dyDescent="0.3">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8">
        <v>362.35199999999998</v>
      </c>
      <c r="S1849" s="18"/>
      <c r="T1849" s="18" t="str">
        <f t="shared" ref="T1849:T1850" si="128">IF(ABS(R1849)&gt;=1000000000, TEXT(R1849/1000000000,"0.00") &amp; "B",
 IF(ABS(R1849)&gt;=1000000, TEXT(R1849/1000000,"0.00") &amp; "M",
 IF(ABS(R1849)&gt;=1000, TEXT(R1849/1000,"0.00") &amp; "K",
 TEXT(R1849,"0"))))</f>
        <v>362</v>
      </c>
      <c r="U1849" s="1">
        <v>3</v>
      </c>
      <c r="V1849" s="6">
        <v>0.2</v>
      </c>
      <c r="W1849" s="9">
        <v>27.176400000000001</v>
      </c>
    </row>
    <row r="1850" spans="1:23" x14ac:dyDescent="0.3">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8">
        <v>7.1840000000000002</v>
      </c>
      <c r="S1850" s="18"/>
      <c r="T1850" s="18" t="str">
        <f t="shared" si="128"/>
        <v>7</v>
      </c>
      <c r="U1850" s="1">
        <v>2</v>
      </c>
      <c r="V1850" s="6">
        <v>0.2</v>
      </c>
      <c r="W1850" s="9">
        <v>2.2450000000000001</v>
      </c>
    </row>
    <row r="1851" spans="1:23" hidden="1" x14ac:dyDescent="0.3">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8">
        <v>34.76</v>
      </c>
      <c r="S1851" s="18"/>
      <c r="T1851" s="18"/>
      <c r="U1851" s="1">
        <v>1</v>
      </c>
      <c r="V1851" s="6">
        <v>0</v>
      </c>
      <c r="W1851" s="9">
        <v>9.7327999999999992</v>
      </c>
    </row>
    <row r="1852" spans="1:23" hidden="1" x14ac:dyDescent="0.3">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8">
        <v>831.2</v>
      </c>
      <c r="S1852" s="18"/>
      <c r="T1852" s="18"/>
      <c r="U1852" s="1">
        <v>5</v>
      </c>
      <c r="V1852" s="6">
        <v>0</v>
      </c>
      <c r="W1852" s="9">
        <v>124.68</v>
      </c>
    </row>
    <row r="1853" spans="1:23" hidden="1" x14ac:dyDescent="0.3">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8">
        <v>26.4</v>
      </c>
      <c r="S1853" s="18"/>
      <c r="T1853" s="18"/>
      <c r="U1853" s="1">
        <v>5</v>
      </c>
      <c r="V1853" s="6">
        <v>0</v>
      </c>
      <c r="W1853" s="9">
        <v>11.88</v>
      </c>
    </row>
    <row r="1854" spans="1:23" hidden="1" x14ac:dyDescent="0.3">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8">
        <v>106.75</v>
      </c>
      <c r="S1854" s="18"/>
      <c r="T1854" s="18"/>
      <c r="U1854" s="1">
        <v>7</v>
      </c>
      <c r="V1854" s="6">
        <v>0</v>
      </c>
      <c r="W1854" s="9">
        <v>49.104999999999997</v>
      </c>
    </row>
    <row r="1855" spans="1:23" hidden="1" x14ac:dyDescent="0.3">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8">
        <v>97.82</v>
      </c>
      <c r="S1855" s="18"/>
      <c r="T1855" s="18"/>
      <c r="U1855" s="1">
        <v>2</v>
      </c>
      <c r="V1855" s="6">
        <v>0</v>
      </c>
      <c r="W1855" s="9">
        <v>45.9754</v>
      </c>
    </row>
    <row r="1856" spans="1:23" hidden="1" x14ac:dyDescent="0.3">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8">
        <v>141.4</v>
      </c>
      <c r="S1856" s="18"/>
      <c r="T1856" s="18"/>
      <c r="U1856" s="1">
        <v>5</v>
      </c>
      <c r="V1856" s="6">
        <v>0</v>
      </c>
      <c r="W1856" s="9">
        <v>38.177999999999997</v>
      </c>
    </row>
    <row r="1857" spans="1:23" x14ac:dyDescent="0.3">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8">
        <v>14.52</v>
      </c>
      <c r="S1857" s="18"/>
      <c r="T1857" s="18" t="str">
        <f>IF(ABS(R1857)&gt;=1000000000, TEXT(R1857/1000000000,"0.00") &amp; "B",
 IF(ABS(R1857)&gt;=1000000, TEXT(R1857/1000000,"0.00") &amp; "M",
 IF(ABS(R1857)&gt;=1000, TEXT(R1857/1000,"0.00") &amp; "K",
 TEXT(R1857,"0"))))</f>
        <v>15</v>
      </c>
      <c r="U1857" s="1">
        <v>3</v>
      </c>
      <c r="V1857" s="6">
        <v>0</v>
      </c>
      <c r="W1857" s="9">
        <v>4.7915999999999999</v>
      </c>
    </row>
    <row r="1858" spans="1:23" hidden="1" x14ac:dyDescent="0.3">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8">
        <v>127.92</v>
      </c>
      <c r="S1858" s="18"/>
      <c r="T1858" s="18"/>
      <c r="U1858" s="1">
        <v>5</v>
      </c>
      <c r="V1858" s="6">
        <v>0.2</v>
      </c>
      <c r="W1858" s="9">
        <v>-15.99</v>
      </c>
    </row>
    <row r="1859" spans="1:23" hidden="1" x14ac:dyDescent="0.3">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8">
        <v>34.24</v>
      </c>
      <c r="S1859" s="18"/>
      <c r="T1859" s="18"/>
      <c r="U1859" s="1">
        <v>4</v>
      </c>
      <c r="V1859" s="6">
        <v>0.8</v>
      </c>
      <c r="W1859" s="9">
        <v>-53.072000000000003</v>
      </c>
    </row>
    <row r="1860" spans="1:23" hidden="1" x14ac:dyDescent="0.3">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8">
        <v>137.62</v>
      </c>
      <c r="S1860" s="18"/>
      <c r="T1860" s="18"/>
      <c r="U1860" s="1">
        <v>2</v>
      </c>
      <c r="V1860" s="6">
        <v>0</v>
      </c>
      <c r="W1860" s="9">
        <v>60.552799999999998</v>
      </c>
    </row>
    <row r="1861" spans="1:23" hidden="1" x14ac:dyDescent="0.3">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8">
        <v>100.49</v>
      </c>
      <c r="S1861" s="18"/>
      <c r="T1861" s="18"/>
      <c r="U1861" s="1">
        <v>1</v>
      </c>
      <c r="V1861" s="6">
        <v>0</v>
      </c>
      <c r="W1861" s="9">
        <v>25.122499999999999</v>
      </c>
    </row>
    <row r="1862" spans="1:23" hidden="1" x14ac:dyDescent="0.3">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8">
        <v>257.56799999999998</v>
      </c>
      <c r="S1862" s="18"/>
      <c r="T1862" s="18"/>
      <c r="U1862" s="1">
        <v>2</v>
      </c>
      <c r="V1862" s="6">
        <v>0.2</v>
      </c>
      <c r="W1862" s="9">
        <v>-28.976400000000002</v>
      </c>
    </row>
    <row r="1863" spans="1:23" hidden="1" x14ac:dyDescent="0.3">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8">
        <v>119.96</v>
      </c>
      <c r="S1863" s="18"/>
      <c r="T1863" s="18"/>
      <c r="U1863" s="1">
        <v>4</v>
      </c>
      <c r="V1863" s="6">
        <v>0</v>
      </c>
      <c r="W1863" s="9">
        <v>33.588799999999999</v>
      </c>
    </row>
    <row r="1864" spans="1:23" hidden="1" x14ac:dyDescent="0.3">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8">
        <v>49.631999999999998</v>
      </c>
      <c r="S1864" s="18"/>
      <c r="T1864" s="18"/>
      <c r="U1864" s="1">
        <v>4</v>
      </c>
      <c r="V1864" s="6">
        <v>0.2</v>
      </c>
      <c r="W1864" s="9">
        <v>4.9631999999999996</v>
      </c>
    </row>
    <row r="1865" spans="1:23" x14ac:dyDescent="0.3">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8">
        <v>727.45</v>
      </c>
      <c r="S1865" s="18"/>
      <c r="T1865" s="18" t="str">
        <f t="shared" ref="T1865:T1866" si="129">IF(ABS(R1865)&gt;=1000000000, TEXT(R1865/1000000000,"0.00") &amp; "B",
 IF(ABS(R1865)&gt;=1000000, TEXT(R1865/1000000,"0.00") &amp; "M",
 IF(ABS(R1865)&gt;=1000, TEXT(R1865/1000,"0.00") &amp; "K",
 TEXT(R1865,"0"))))</f>
        <v>727</v>
      </c>
      <c r="U1865" s="1">
        <v>5</v>
      </c>
      <c r="V1865" s="6">
        <v>0.5</v>
      </c>
      <c r="W1865" s="9">
        <v>-465.56799999999998</v>
      </c>
    </row>
    <row r="1866" spans="1:23" x14ac:dyDescent="0.3">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8">
        <v>24.96</v>
      </c>
      <c r="S1866" s="18"/>
      <c r="T1866" s="18" t="str">
        <f t="shared" si="129"/>
        <v>25</v>
      </c>
      <c r="U1866" s="1">
        <v>3</v>
      </c>
      <c r="V1866" s="6">
        <v>0.2</v>
      </c>
      <c r="W1866" s="9">
        <v>4.3680000000000003</v>
      </c>
    </row>
    <row r="1867" spans="1:23" hidden="1" x14ac:dyDescent="0.3">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8">
        <v>370.78199999999998</v>
      </c>
      <c r="S1867" s="18"/>
      <c r="T1867" s="18"/>
      <c r="U1867" s="1">
        <v>3</v>
      </c>
      <c r="V1867" s="6">
        <v>0.4</v>
      </c>
      <c r="W1867" s="9">
        <v>-92.695499999999996</v>
      </c>
    </row>
    <row r="1868" spans="1:23" x14ac:dyDescent="0.3">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8">
        <v>196.45</v>
      </c>
      <c r="S1868" s="18"/>
      <c r="T1868" s="18" t="str">
        <f>IF(ABS(R1868)&gt;=1000000000, TEXT(R1868/1000000000,"0.00") &amp; "B",
 IF(ABS(R1868)&gt;=1000000, TEXT(R1868/1000000,"0.00") &amp; "M",
 IF(ABS(R1868)&gt;=1000, TEXT(R1868/1000,"0.00") &amp; "K",
 TEXT(R1868,"0"))))</f>
        <v>196</v>
      </c>
      <c r="U1868" s="1">
        <v>5</v>
      </c>
      <c r="V1868" s="6">
        <v>0</v>
      </c>
      <c r="W1868" s="9">
        <v>70.721999999999994</v>
      </c>
    </row>
    <row r="1869" spans="1:23" hidden="1" x14ac:dyDescent="0.3">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8">
        <v>31.103999999999999</v>
      </c>
      <c r="S1869" s="18"/>
      <c r="T1869" s="18"/>
      <c r="U1869" s="1">
        <v>6</v>
      </c>
      <c r="V1869" s="6">
        <v>0.2</v>
      </c>
      <c r="W1869" s="9">
        <v>10.8864</v>
      </c>
    </row>
    <row r="1870" spans="1:23" hidden="1" x14ac:dyDescent="0.3">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8">
        <v>78.256</v>
      </c>
      <c r="S1870" s="18"/>
      <c r="T1870" s="18"/>
      <c r="U1870" s="1">
        <v>2</v>
      </c>
      <c r="V1870" s="6">
        <v>0.2</v>
      </c>
      <c r="W1870" s="9">
        <v>-17.607600000000001</v>
      </c>
    </row>
    <row r="1871" spans="1:23" x14ac:dyDescent="0.3">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8">
        <v>6.48</v>
      </c>
      <c r="S1871" s="18"/>
      <c r="T1871" s="18" t="str">
        <f t="shared" ref="T1871:T1875" si="130">IF(ABS(R1871)&gt;=1000000000, TEXT(R1871/1000000000,"0.00") &amp; "B",
 IF(ABS(R1871)&gt;=1000000, TEXT(R1871/1000000,"0.00") &amp; "M",
 IF(ABS(R1871)&gt;=1000, TEXT(R1871/1000,"0.00") &amp; "K",
 TEXT(R1871,"0"))))</f>
        <v>6</v>
      </c>
      <c r="U1871" s="1">
        <v>1</v>
      </c>
      <c r="V1871" s="6">
        <v>0</v>
      </c>
      <c r="W1871" s="9">
        <v>3.1103999999999998</v>
      </c>
    </row>
    <row r="1872" spans="1:23" x14ac:dyDescent="0.3">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8">
        <v>99.2</v>
      </c>
      <c r="S1872" s="18"/>
      <c r="T1872" s="18" t="str">
        <f t="shared" si="130"/>
        <v>99</v>
      </c>
      <c r="U1872" s="1">
        <v>5</v>
      </c>
      <c r="V1872" s="6">
        <v>0</v>
      </c>
      <c r="W1872" s="9">
        <v>25.792000000000002</v>
      </c>
    </row>
    <row r="1873" spans="1:23" x14ac:dyDescent="0.3">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8">
        <v>801.56799999999998</v>
      </c>
      <c r="S1873" s="18"/>
      <c r="T1873" s="18" t="str">
        <f t="shared" si="130"/>
        <v>802</v>
      </c>
      <c r="U1873" s="1">
        <v>2</v>
      </c>
      <c r="V1873" s="6">
        <v>0.2</v>
      </c>
      <c r="W1873" s="9">
        <v>50.097999999999999</v>
      </c>
    </row>
    <row r="1874" spans="1:23" x14ac:dyDescent="0.3">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8">
        <v>272.84800000000001</v>
      </c>
      <c r="S1874" s="18"/>
      <c r="T1874" s="18" t="str">
        <f t="shared" si="130"/>
        <v>273</v>
      </c>
      <c r="U1874" s="1">
        <v>1</v>
      </c>
      <c r="V1874" s="6">
        <v>0.2</v>
      </c>
      <c r="W1874" s="9">
        <v>27.284800000000001</v>
      </c>
    </row>
    <row r="1875" spans="1:23" x14ac:dyDescent="0.3">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8">
        <v>70.98</v>
      </c>
      <c r="S1875" s="18"/>
      <c r="T1875" s="18" t="str">
        <f t="shared" si="130"/>
        <v>71</v>
      </c>
      <c r="U1875" s="1">
        <v>1</v>
      </c>
      <c r="V1875" s="6">
        <v>0</v>
      </c>
      <c r="W1875" s="9">
        <v>20.584199999999999</v>
      </c>
    </row>
    <row r="1876" spans="1:23" hidden="1" x14ac:dyDescent="0.3">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8">
        <v>16.224</v>
      </c>
      <c r="S1876" s="18"/>
      <c r="T1876" s="18"/>
      <c r="U1876" s="1">
        <v>2</v>
      </c>
      <c r="V1876" s="6">
        <v>0.2</v>
      </c>
      <c r="W1876" s="9">
        <v>5.8811999999999998</v>
      </c>
    </row>
    <row r="1877" spans="1:23" hidden="1" x14ac:dyDescent="0.3">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8">
        <v>176.78399999999999</v>
      </c>
      <c r="S1877" s="18"/>
      <c r="T1877" s="18"/>
      <c r="U1877" s="1">
        <v>1</v>
      </c>
      <c r="V1877" s="6">
        <v>0.2</v>
      </c>
      <c r="W1877" s="9">
        <v>-22.097999999999999</v>
      </c>
    </row>
    <row r="1878" spans="1:23" hidden="1" x14ac:dyDescent="0.3">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8">
        <v>470.37599999999998</v>
      </c>
      <c r="S1878" s="18"/>
      <c r="T1878" s="18"/>
      <c r="U1878" s="1">
        <v>3</v>
      </c>
      <c r="V1878" s="6">
        <v>0.2</v>
      </c>
      <c r="W1878" s="9">
        <v>47.037599999999998</v>
      </c>
    </row>
    <row r="1879" spans="1:23" x14ac:dyDescent="0.3">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8">
        <v>393.56799999999998</v>
      </c>
      <c r="S1879" s="18"/>
      <c r="T1879" s="18" t="str">
        <f t="shared" ref="T1879:T1880" si="131">IF(ABS(R1879)&gt;=1000000000, TEXT(R1879/1000000000,"0.00") &amp; "B",
 IF(ABS(R1879)&gt;=1000000, TEXT(R1879/1000000,"0.00") &amp; "M",
 IF(ABS(R1879)&gt;=1000, TEXT(R1879/1000,"0.00") &amp; "K",
 TEXT(R1879,"0"))))</f>
        <v>394</v>
      </c>
      <c r="U1879" s="1">
        <v>4</v>
      </c>
      <c r="V1879" s="6">
        <v>0.2</v>
      </c>
      <c r="W1879" s="9">
        <v>-44.276400000000002</v>
      </c>
    </row>
    <row r="1880" spans="1:23" x14ac:dyDescent="0.3">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8">
        <v>302.37599999999998</v>
      </c>
      <c r="S1880" s="18"/>
      <c r="T1880" s="18" t="str">
        <f t="shared" si="131"/>
        <v>302</v>
      </c>
      <c r="U1880" s="1">
        <v>3</v>
      </c>
      <c r="V1880" s="6">
        <v>0.2</v>
      </c>
      <c r="W1880" s="9">
        <v>22.6782</v>
      </c>
    </row>
    <row r="1881" spans="1:23" hidden="1" x14ac:dyDescent="0.3">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8">
        <v>68.742000000000004</v>
      </c>
      <c r="S1881" s="18"/>
      <c r="T1881" s="18"/>
      <c r="U1881" s="1">
        <v>9</v>
      </c>
      <c r="V1881" s="6">
        <v>0.7</v>
      </c>
      <c r="W1881" s="9">
        <v>-48.119399999999999</v>
      </c>
    </row>
    <row r="1882" spans="1:23" hidden="1" x14ac:dyDescent="0.3">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8">
        <v>29.34</v>
      </c>
      <c r="S1882" s="18"/>
      <c r="T1882" s="18"/>
      <c r="U1882" s="1">
        <v>3</v>
      </c>
      <c r="V1882" s="6">
        <v>0</v>
      </c>
      <c r="W1882" s="9">
        <v>14.67</v>
      </c>
    </row>
    <row r="1883" spans="1:23" hidden="1" x14ac:dyDescent="0.3">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8">
        <v>383.60700000000003</v>
      </c>
      <c r="S1883" s="18"/>
      <c r="T1883" s="18"/>
      <c r="U1883" s="1">
        <v>7</v>
      </c>
      <c r="V1883" s="6">
        <v>0.1</v>
      </c>
      <c r="W1883" s="9">
        <v>63.9345</v>
      </c>
    </row>
    <row r="1884" spans="1:23" hidden="1" x14ac:dyDescent="0.3">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8">
        <v>563.4</v>
      </c>
      <c r="S1884" s="18"/>
      <c r="T1884" s="18"/>
      <c r="U1884" s="1">
        <v>4</v>
      </c>
      <c r="V1884" s="6">
        <v>0</v>
      </c>
      <c r="W1884" s="9">
        <v>67.608000000000004</v>
      </c>
    </row>
    <row r="1885" spans="1:23" hidden="1" x14ac:dyDescent="0.3">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8">
        <v>217.05600000000001</v>
      </c>
      <c r="S1885" s="18"/>
      <c r="T1885" s="18"/>
      <c r="U1885" s="1">
        <v>7</v>
      </c>
      <c r="V1885" s="6">
        <v>0.2</v>
      </c>
      <c r="W1885" s="9">
        <v>78.6828</v>
      </c>
    </row>
    <row r="1886" spans="1:23" hidden="1" x14ac:dyDescent="0.3">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8">
        <v>6</v>
      </c>
      <c r="S1886" s="18"/>
      <c r="T1886" s="18"/>
      <c r="U1886" s="1">
        <v>2</v>
      </c>
      <c r="V1886" s="6">
        <v>0.2</v>
      </c>
      <c r="W1886" s="9">
        <v>2.1</v>
      </c>
    </row>
    <row r="1887" spans="1:23" x14ac:dyDescent="0.3">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8">
        <v>31.56</v>
      </c>
      <c r="S1887" s="18"/>
      <c r="T1887" s="18" t="str">
        <f>IF(ABS(R1887)&gt;=1000000000, TEXT(R1887/1000000000,"0.00") &amp; "B",
 IF(ABS(R1887)&gt;=1000000, TEXT(R1887/1000000,"0.00") &amp; "M",
 IF(ABS(R1887)&gt;=1000, TEXT(R1887/1000,"0.00") &amp; "K",
 TEXT(R1887,"0"))))</f>
        <v>32</v>
      </c>
      <c r="U1887" s="1">
        <v>3</v>
      </c>
      <c r="V1887" s="6">
        <v>0</v>
      </c>
      <c r="W1887" s="9">
        <v>10.4148</v>
      </c>
    </row>
    <row r="1888" spans="1:23" hidden="1" x14ac:dyDescent="0.3">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8">
        <v>7.1040000000000001</v>
      </c>
      <c r="S1888" s="18"/>
      <c r="T1888" s="18"/>
      <c r="U1888" s="1">
        <v>2</v>
      </c>
      <c r="V1888" s="6">
        <v>0.2</v>
      </c>
      <c r="W1888" s="9">
        <v>2.3976000000000002</v>
      </c>
    </row>
    <row r="1889" spans="1:23" hidden="1" x14ac:dyDescent="0.3">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8">
        <v>398.35199999999998</v>
      </c>
      <c r="S1889" s="18"/>
      <c r="T1889" s="18"/>
      <c r="U1889" s="1">
        <v>8</v>
      </c>
      <c r="V1889" s="6">
        <v>0.7</v>
      </c>
      <c r="W1889" s="9">
        <v>-331.96</v>
      </c>
    </row>
    <row r="1890" spans="1:23" hidden="1" x14ac:dyDescent="0.3">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8">
        <v>121.792</v>
      </c>
      <c r="S1890" s="18"/>
      <c r="T1890" s="18"/>
      <c r="U1890" s="1">
        <v>4</v>
      </c>
      <c r="V1890" s="6">
        <v>0.2</v>
      </c>
      <c r="W1890" s="9">
        <v>13.701599999999999</v>
      </c>
    </row>
    <row r="1891" spans="1:23" hidden="1" x14ac:dyDescent="0.3">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8">
        <v>409.59</v>
      </c>
      <c r="S1891" s="18"/>
      <c r="T1891" s="18"/>
      <c r="U1891" s="1">
        <v>3</v>
      </c>
      <c r="V1891" s="6">
        <v>0.4</v>
      </c>
      <c r="W1891" s="9">
        <v>-122.877</v>
      </c>
    </row>
    <row r="1892" spans="1:23" x14ac:dyDescent="0.3">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8">
        <v>10.56</v>
      </c>
      <c r="S1892" s="18"/>
      <c r="T1892" s="18" t="str">
        <f t="shared" ref="T1892:T1893" si="132">IF(ABS(R1892)&gt;=1000000000, TEXT(R1892/1000000000,"0.00") &amp; "B",
 IF(ABS(R1892)&gt;=1000000, TEXT(R1892/1000000,"0.00") &amp; "M",
 IF(ABS(R1892)&gt;=1000, TEXT(R1892/1000,"0.00") &amp; "K",
 TEXT(R1892,"0"))))</f>
        <v>11</v>
      </c>
      <c r="U1892" s="1">
        <v>2</v>
      </c>
      <c r="V1892" s="6">
        <v>0</v>
      </c>
      <c r="W1892" s="9">
        <v>4.7519999999999998</v>
      </c>
    </row>
    <row r="1893" spans="1:23" x14ac:dyDescent="0.3">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8">
        <v>3.38</v>
      </c>
      <c r="S1893" s="18"/>
      <c r="T1893" s="18" t="str">
        <f t="shared" si="132"/>
        <v>3</v>
      </c>
      <c r="U1893" s="1">
        <v>1</v>
      </c>
      <c r="V1893" s="6">
        <v>0</v>
      </c>
      <c r="W1893" s="9">
        <v>1.2505999999999999</v>
      </c>
    </row>
    <row r="1894" spans="1:23" hidden="1" x14ac:dyDescent="0.3">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8">
        <v>7.8239999999999998</v>
      </c>
      <c r="S1894" s="18"/>
      <c r="T1894" s="18"/>
      <c r="U1894" s="1">
        <v>1</v>
      </c>
      <c r="V1894" s="6">
        <v>0.2</v>
      </c>
      <c r="W1894" s="9">
        <v>2.9340000000000002</v>
      </c>
    </row>
    <row r="1895" spans="1:23" x14ac:dyDescent="0.3">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8">
        <v>24.783999999999999</v>
      </c>
      <c r="S1895" s="18"/>
      <c r="T1895" s="18" t="str">
        <f>IF(ABS(R1895)&gt;=1000000000, TEXT(R1895/1000000000,"0.00") &amp; "B",
 IF(ABS(R1895)&gt;=1000000, TEXT(R1895/1000000,"0.00") &amp; "M",
 IF(ABS(R1895)&gt;=1000, TEXT(R1895/1000,"0.00") &amp; "K",
 TEXT(R1895,"0"))))</f>
        <v>25</v>
      </c>
      <c r="U1895" s="1">
        <v>1</v>
      </c>
      <c r="V1895" s="6">
        <v>0.2</v>
      </c>
      <c r="W1895" s="9">
        <v>7.7450000000000001</v>
      </c>
    </row>
    <row r="1896" spans="1:23" hidden="1" x14ac:dyDescent="0.3">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8">
        <v>34.65</v>
      </c>
      <c r="S1896" s="18"/>
      <c r="T1896" s="18"/>
      <c r="U1896" s="1">
        <v>3</v>
      </c>
      <c r="V1896" s="6">
        <v>0</v>
      </c>
      <c r="W1896" s="9">
        <v>10.395</v>
      </c>
    </row>
    <row r="1897" spans="1:23" x14ac:dyDescent="0.3">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8">
        <v>487.98399999999998</v>
      </c>
      <c r="S1897" s="18"/>
      <c r="T1897" s="18" t="str">
        <f>IF(ABS(R1897)&gt;=1000000000, TEXT(R1897/1000000000,"0.00") &amp; "B",
 IF(ABS(R1897)&gt;=1000000, TEXT(R1897/1000000,"0.00") &amp; "M",
 IF(ABS(R1897)&gt;=1000, TEXT(R1897/1000,"0.00") &amp; "K",
 TEXT(R1897,"0"))))</f>
        <v>488</v>
      </c>
      <c r="U1897" s="1">
        <v>2</v>
      </c>
      <c r="V1897" s="6">
        <v>0.2</v>
      </c>
      <c r="W1897" s="9">
        <v>152.495</v>
      </c>
    </row>
    <row r="1898" spans="1:23" hidden="1" x14ac:dyDescent="0.3">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8">
        <v>1793.98</v>
      </c>
      <c r="S1898" s="18"/>
      <c r="T1898" s="18"/>
      <c r="U1898" s="1">
        <v>2</v>
      </c>
      <c r="V1898" s="6">
        <v>0</v>
      </c>
      <c r="W1898" s="9">
        <v>843.17060000000004</v>
      </c>
    </row>
    <row r="1899" spans="1:23" hidden="1" x14ac:dyDescent="0.3">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8">
        <v>29.808</v>
      </c>
      <c r="S1899" s="18"/>
      <c r="T1899" s="18"/>
      <c r="U1899" s="1">
        <v>2</v>
      </c>
      <c r="V1899" s="6">
        <v>0.2</v>
      </c>
      <c r="W1899" s="9">
        <v>10.805400000000001</v>
      </c>
    </row>
    <row r="1900" spans="1:23" hidden="1" x14ac:dyDescent="0.3">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8">
        <v>505.17599999999999</v>
      </c>
      <c r="S1900" s="18"/>
      <c r="T1900" s="18"/>
      <c r="U1900" s="1">
        <v>4</v>
      </c>
      <c r="V1900" s="6">
        <v>0.7</v>
      </c>
      <c r="W1900" s="9">
        <v>-336.78399999999999</v>
      </c>
    </row>
    <row r="1901" spans="1:23" hidden="1" x14ac:dyDescent="0.3">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8">
        <v>174.05850000000001</v>
      </c>
      <c r="S1901" s="18"/>
      <c r="T1901" s="18"/>
      <c r="U1901" s="1">
        <v>3</v>
      </c>
      <c r="V1901" s="6">
        <v>0.45</v>
      </c>
      <c r="W1901" s="9">
        <v>-110.7645</v>
      </c>
    </row>
    <row r="1902" spans="1:23" hidden="1" x14ac:dyDescent="0.3">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8">
        <v>191.88</v>
      </c>
      <c r="S1902" s="18"/>
      <c r="T1902" s="18"/>
      <c r="U1902" s="1">
        <v>6</v>
      </c>
      <c r="V1902" s="6">
        <v>0</v>
      </c>
      <c r="W1902" s="9">
        <v>19.187999999999999</v>
      </c>
    </row>
    <row r="1903" spans="1:23" hidden="1" x14ac:dyDescent="0.3">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8">
        <v>14.78</v>
      </c>
      <c r="S1903" s="18"/>
      <c r="T1903" s="18"/>
      <c r="U1903" s="1">
        <v>2</v>
      </c>
      <c r="V1903" s="6">
        <v>0</v>
      </c>
      <c r="W1903" s="9">
        <v>3.9906000000000001</v>
      </c>
    </row>
    <row r="1904" spans="1:23" x14ac:dyDescent="0.3">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8">
        <v>5.1840000000000002</v>
      </c>
      <c r="S1904" s="18"/>
      <c r="T1904" s="18" t="str">
        <f t="shared" ref="T1904:T1906" si="133">IF(ABS(R1904)&gt;=1000000000, TEXT(R1904/1000000000,"0.00") &amp; "B",
 IF(ABS(R1904)&gt;=1000000, TEXT(R1904/1000000,"0.00") &amp; "M",
 IF(ABS(R1904)&gt;=1000, TEXT(R1904/1000,"0.00") &amp; "K",
 TEXT(R1904,"0"))))</f>
        <v>5</v>
      </c>
      <c r="U1904" s="1">
        <v>1</v>
      </c>
      <c r="V1904" s="6">
        <v>0.2</v>
      </c>
      <c r="W1904" s="9">
        <v>1.8144</v>
      </c>
    </row>
    <row r="1905" spans="1:23" x14ac:dyDescent="0.3">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8">
        <v>478.48</v>
      </c>
      <c r="S1905" s="18"/>
      <c r="T1905" s="18" t="str">
        <f t="shared" si="133"/>
        <v>478</v>
      </c>
      <c r="U1905" s="1">
        <v>2</v>
      </c>
      <c r="V1905" s="6">
        <v>0.2</v>
      </c>
      <c r="W1905" s="9">
        <v>47.847999999999999</v>
      </c>
    </row>
    <row r="1906" spans="1:23" x14ac:dyDescent="0.3">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8">
        <v>28.4</v>
      </c>
      <c r="S1906" s="18"/>
      <c r="T1906" s="18" t="str">
        <f t="shared" si="133"/>
        <v>28</v>
      </c>
      <c r="U1906" s="1">
        <v>2</v>
      </c>
      <c r="V1906" s="6">
        <v>0.2</v>
      </c>
      <c r="W1906" s="9">
        <v>6.7450000000000001</v>
      </c>
    </row>
    <row r="1907" spans="1:23" hidden="1" x14ac:dyDescent="0.3">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8">
        <v>909.12</v>
      </c>
      <c r="S1907" s="18"/>
      <c r="T1907" s="18"/>
      <c r="U1907" s="1">
        <v>8</v>
      </c>
      <c r="V1907" s="6">
        <v>0</v>
      </c>
      <c r="W1907" s="9">
        <v>9.0912000000000006</v>
      </c>
    </row>
    <row r="1908" spans="1:23" hidden="1" x14ac:dyDescent="0.3">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8">
        <v>2.952</v>
      </c>
      <c r="S1908" s="18"/>
      <c r="T1908" s="18"/>
      <c r="U1908" s="1">
        <v>2</v>
      </c>
      <c r="V1908" s="6">
        <v>0.7</v>
      </c>
      <c r="W1908" s="9">
        <v>-2.1648000000000001</v>
      </c>
    </row>
    <row r="1909" spans="1:23" hidden="1" x14ac:dyDescent="0.3">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8">
        <v>27.018000000000001</v>
      </c>
      <c r="S1909" s="18"/>
      <c r="T1909" s="18"/>
      <c r="U1909" s="1">
        <v>6</v>
      </c>
      <c r="V1909" s="6">
        <v>0.7</v>
      </c>
      <c r="W1909" s="9">
        <v>-21.6144</v>
      </c>
    </row>
    <row r="1910" spans="1:23" x14ac:dyDescent="0.3">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8">
        <v>136.91999999999999</v>
      </c>
      <c r="S1910" s="18"/>
      <c r="T1910" s="18" t="str">
        <f>IF(ABS(R1910)&gt;=1000000000, TEXT(R1910/1000000000,"0.00") &amp; "B",
 IF(ABS(R1910)&gt;=1000000, TEXT(R1910/1000000,"0.00") &amp; "M",
 IF(ABS(R1910)&gt;=1000, TEXT(R1910/1000,"0.00") &amp; "K",
 TEXT(R1910,"0"))))</f>
        <v>137</v>
      </c>
      <c r="U1910" s="1">
        <v>4</v>
      </c>
      <c r="V1910" s="6">
        <v>0</v>
      </c>
      <c r="W1910" s="9">
        <v>41.076000000000001</v>
      </c>
    </row>
    <row r="1911" spans="1:23" hidden="1" x14ac:dyDescent="0.3">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8">
        <v>18.96</v>
      </c>
      <c r="S1911" s="18"/>
      <c r="T1911" s="18"/>
      <c r="U1911" s="1">
        <v>2</v>
      </c>
      <c r="V1911" s="6">
        <v>0</v>
      </c>
      <c r="W1911" s="9">
        <v>8.532</v>
      </c>
    </row>
    <row r="1912" spans="1:23" x14ac:dyDescent="0.3">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8">
        <v>99.39</v>
      </c>
      <c r="S1912" s="18"/>
      <c r="T1912" s="18" t="str">
        <f>IF(ABS(R1912)&gt;=1000000000, TEXT(R1912/1000000000,"0.00") &amp; "B",
 IF(ABS(R1912)&gt;=1000000, TEXT(R1912/1000000,"0.00") &amp; "M",
 IF(ABS(R1912)&gt;=1000, TEXT(R1912/1000,"0.00") &amp; "K",
 TEXT(R1912,"0"))))</f>
        <v>99</v>
      </c>
      <c r="U1912" s="1">
        <v>3</v>
      </c>
      <c r="V1912" s="6">
        <v>0</v>
      </c>
      <c r="W1912" s="9">
        <v>40.749899999999997</v>
      </c>
    </row>
    <row r="1913" spans="1:23" hidden="1" x14ac:dyDescent="0.3">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8">
        <v>273.89600000000002</v>
      </c>
      <c r="S1913" s="18"/>
      <c r="T1913" s="18"/>
      <c r="U1913" s="1">
        <v>7</v>
      </c>
      <c r="V1913" s="6">
        <v>0.2</v>
      </c>
      <c r="W1913" s="9">
        <v>92.439899999999994</v>
      </c>
    </row>
    <row r="1914" spans="1:23" hidden="1" x14ac:dyDescent="0.3">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8">
        <v>597.13199999999995</v>
      </c>
      <c r="S1914" s="18"/>
      <c r="T1914" s="18"/>
      <c r="U1914" s="1">
        <v>3</v>
      </c>
      <c r="V1914" s="6">
        <v>0.4</v>
      </c>
      <c r="W1914" s="9">
        <v>49.761000000000003</v>
      </c>
    </row>
    <row r="1915" spans="1:23" hidden="1" x14ac:dyDescent="0.3">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8">
        <v>149.94999999999999</v>
      </c>
      <c r="S1915" s="18"/>
      <c r="T1915" s="18"/>
      <c r="U1915" s="1">
        <v>5</v>
      </c>
      <c r="V1915" s="6">
        <v>0</v>
      </c>
      <c r="W1915" s="9">
        <v>65.977999999999994</v>
      </c>
    </row>
    <row r="1916" spans="1:23" hidden="1" x14ac:dyDescent="0.3">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8">
        <v>4.6079999999999997</v>
      </c>
      <c r="S1916" s="18"/>
      <c r="T1916" s="18"/>
      <c r="U1916" s="1">
        <v>2</v>
      </c>
      <c r="V1916" s="6">
        <v>0.2</v>
      </c>
      <c r="W1916" s="9">
        <v>1.6704000000000001</v>
      </c>
    </row>
    <row r="1917" spans="1:23" hidden="1" x14ac:dyDescent="0.3">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8">
        <v>15.528</v>
      </c>
      <c r="S1917" s="18"/>
      <c r="T1917" s="18"/>
      <c r="U1917" s="1">
        <v>3</v>
      </c>
      <c r="V1917" s="6">
        <v>0.2</v>
      </c>
      <c r="W1917" s="9">
        <v>4.8525</v>
      </c>
    </row>
    <row r="1918" spans="1:23" hidden="1" x14ac:dyDescent="0.3">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8">
        <v>11.952</v>
      </c>
      <c r="S1918" s="18"/>
      <c r="T1918" s="18"/>
      <c r="U1918" s="1">
        <v>3</v>
      </c>
      <c r="V1918" s="6">
        <v>0.2</v>
      </c>
      <c r="W1918" s="9">
        <v>3.8843999999999999</v>
      </c>
    </row>
    <row r="1919" spans="1:23" hidden="1" x14ac:dyDescent="0.3">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8">
        <v>11.65</v>
      </c>
      <c r="S1919" s="18"/>
      <c r="T1919" s="18"/>
      <c r="U1919" s="1">
        <v>5</v>
      </c>
      <c r="V1919" s="6">
        <v>0</v>
      </c>
      <c r="W1919" s="9">
        <v>3.3784999999999998</v>
      </c>
    </row>
    <row r="1920" spans="1:23" hidden="1" x14ac:dyDescent="0.3">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8">
        <v>299.89999999999998</v>
      </c>
      <c r="S1920" s="18"/>
      <c r="T1920" s="18"/>
      <c r="U1920" s="1">
        <v>2</v>
      </c>
      <c r="V1920" s="6">
        <v>0</v>
      </c>
      <c r="W1920" s="9">
        <v>74.974999999999994</v>
      </c>
    </row>
    <row r="1921" spans="1:23" hidden="1" x14ac:dyDescent="0.3">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8">
        <v>895.92</v>
      </c>
      <c r="S1921" s="18"/>
      <c r="T1921" s="18"/>
      <c r="U1921" s="1">
        <v>5</v>
      </c>
      <c r="V1921" s="6">
        <v>0.2</v>
      </c>
      <c r="W1921" s="9">
        <v>302.37299999999999</v>
      </c>
    </row>
    <row r="1922" spans="1:23" hidden="1" x14ac:dyDescent="0.3">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8">
        <v>462.56400000000002</v>
      </c>
      <c r="S1922" s="18"/>
      <c r="T1922" s="18"/>
      <c r="U1922" s="1">
        <v>2</v>
      </c>
      <c r="V1922" s="6">
        <v>0.1</v>
      </c>
      <c r="W1922" s="9">
        <v>97.6524</v>
      </c>
    </row>
    <row r="1923" spans="1:23" hidden="1" x14ac:dyDescent="0.3">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8">
        <v>15.007999999999999</v>
      </c>
      <c r="S1923" s="18"/>
      <c r="T1923" s="18"/>
      <c r="U1923" s="1">
        <v>2</v>
      </c>
      <c r="V1923" s="6">
        <v>0.2</v>
      </c>
      <c r="W1923" s="9">
        <v>1.5007999999999999</v>
      </c>
    </row>
    <row r="1924" spans="1:23" hidden="1" x14ac:dyDescent="0.3">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8">
        <v>863.64</v>
      </c>
      <c r="S1924" s="18"/>
      <c r="T1924" s="18"/>
      <c r="U1924" s="1">
        <v>9</v>
      </c>
      <c r="V1924" s="6">
        <v>0.2</v>
      </c>
      <c r="W1924" s="9">
        <v>107.955</v>
      </c>
    </row>
    <row r="1925" spans="1:23" hidden="1" x14ac:dyDescent="0.3">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8">
        <v>47.616</v>
      </c>
      <c r="S1925" s="18"/>
      <c r="T1925" s="18"/>
      <c r="U1925" s="1">
        <v>3</v>
      </c>
      <c r="V1925" s="6">
        <v>0.2</v>
      </c>
      <c r="W1925" s="9">
        <v>3.5712000000000002</v>
      </c>
    </row>
    <row r="1926" spans="1:23" x14ac:dyDescent="0.3">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8">
        <v>92.94</v>
      </c>
      <c r="S1926" s="18"/>
      <c r="T1926" s="18" t="str">
        <f t="shared" ref="T1926:T1933" si="134">IF(ABS(R1926)&gt;=1000000000, TEXT(R1926/1000000000,"0.00") &amp; "B",
 IF(ABS(R1926)&gt;=1000000, TEXT(R1926/1000000,"0.00") &amp; "M",
 IF(ABS(R1926)&gt;=1000, TEXT(R1926/1000,"0.00") &amp; "K",
 TEXT(R1926,"0"))))</f>
        <v>93</v>
      </c>
      <c r="U1926" s="1">
        <v>3</v>
      </c>
      <c r="V1926" s="6">
        <v>0</v>
      </c>
      <c r="W1926" s="9">
        <v>41.823</v>
      </c>
    </row>
    <row r="1927" spans="1:23" x14ac:dyDescent="0.3">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8">
        <v>199.98</v>
      </c>
      <c r="S1927" s="18"/>
      <c r="T1927" s="18" t="str">
        <f t="shared" si="134"/>
        <v>200</v>
      </c>
      <c r="U1927" s="1">
        <v>2</v>
      </c>
      <c r="V1927" s="6">
        <v>0</v>
      </c>
      <c r="W1927" s="9">
        <v>69.992999999999995</v>
      </c>
    </row>
    <row r="1928" spans="1:23" x14ac:dyDescent="0.3">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8">
        <v>177.48</v>
      </c>
      <c r="S1928" s="18"/>
      <c r="T1928" s="18" t="str">
        <f t="shared" si="134"/>
        <v>177</v>
      </c>
      <c r="U1928" s="1">
        <v>3</v>
      </c>
      <c r="V1928" s="6">
        <v>0.2</v>
      </c>
      <c r="W1928" s="9">
        <v>19.9665</v>
      </c>
    </row>
    <row r="1929" spans="1:23" x14ac:dyDescent="0.3">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8">
        <v>88.768000000000001</v>
      </c>
      <c r="S1929" s="18"/>
      <c r="T1929" s="18" t="str">
        <f t="shared" si="134"/>
        <v>89</v>
      </c>
      <c r="U1929" s="1">
        <v>2</v>
      </c>
      <c r="V1929" s="6">
        <v>0.2</v>
      </c>
      <c r="W1929" s="9">
        <v>31.0688</v>
      </c>
    </row>
    <row r="1930" spans="1:23" x14ac:dyDescent="0.3">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8">
        <v>6.48</v>
      </c>
      <c r="S1930" s="18"/>
      <c r="T1930" s="18" t="str">
        <f t="shared" si="134"/>
        <v>6</v>
      </c>
      <c r="U1930" s="1">
        <v>1</v>
      </c>
      <c r="V1930" s="6">
        <v>0</v>
      </c>
      <c r="W1930" s="9">
        <v>3.1103999999999998</v>
      </c>
    </row>
    <row r="1931" spans="1:23" x14ac:dyDescent="0.3">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8">
        <v>46.51</v>
      </c>
      <c r="S1931" s="18"/>
      <c r="T1931" s="18" t="str">
        <f t="shared" si="134"/>
        <v>47</v>
      </c>
      <c r="U1931" s="1">
        <v>1</v>
      </c>
      <c r="V1931" s="6">
        <v>0</v>
      </c>
      <c r="W1931" s="9">
        <v>1.8604000000000001</v>
      </c>
    </row>
    <row r="1932" spans="1:23" x14ac:dyDescent="0.3">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8">
        <v>659.976</v>
      </c>
      <c r="S1932" s="18"/>
      <c r="T1932" s="18" t="str">
        <f t="shared" si="134"/>
        <v>660</v>
      </c>
      <c r="U1932" s="1">
        <v>3</v>
      </c>
      <c r="V1932" s="6">
        <v>0.2</v>
      </c>
      <c r="W1932" s="9">
        <v>49.498199999999997</v>
      </c>
    </row>
    <row r="1933" spans="1:23" x14ac:dyDescent="0.3">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8">
        <v>271.99200000000002</v>
      </c>
      <c r="S1933" s="18"/>
      <c r="T1933" s="18" t="str">
        <f t="shared" si="134"/>
        <v>272</v>
      </c>
      <c r="U1933" s="1">
        <v>1</v>
      </c>
      <c r="V1933" s="6">
        <v>0.2</v>
      </c>
      <c r="W1933" s="9">
        <v>23.799299999999999</v>
      </c>
    </row>
    <row r="1934" spans="1:23" hidden="1" x14ac:dyDescent="0.3">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8">
        <v>145.74</v>
      </c>
      <c r="S1934" s="18"/>
      <c r="T1934" s="18"/>
      <c r="U1934" s="1">
        <v>3</v>
      </c>
      <c r="V1934" s="6">
        <v>0</v>
      </c>
      <c r="W1934" s="9">
        <v>23.3184</v>
      </c>
    </row>
    <row r="1935" spans="1:23" hidden="1" x14ac:dyDescent="0.3">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8">
        <v>15.4</v>
      </c>
      <c r="S1935" s="18"/>
      <c r="T1935" s="18"/>
      <c r="U1935" s="1">
        <v>5</v>
      </c>
      <c r="V1935" s="6">
        <v>0</v>
      </c>
      <c r="W1935" s="9">
        <v>7.3920000000000003</v>
      </c>
    </row>
    <row r="1936" spans="1:23" x14ac:dyDescent="0.3">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8">
        <v>244.55</v>
      </c>
      <c r="S1936" s="18"/>
      <c r="T1936" s="18" t="str">
        <f t="shared" ref="T1936:T1942" si="135">IF(ABS(R1936)&gt;=1000000000, TEXT(R1936/1000000000,"0.00") &amp; "B",
 IF(ABS(R1936)&gt;=1000000, TEXT(R1936/1000000,"0.00") &amp; "M",
 IF(ABS(R1936)&gt;=1000, TEXT(R1936/1000,"0.00") &amp; "K",
 TEXT(R1936,"0"))))</f>
        <v>245</v>
      </c>
      <c r="U1936" s="1">
        <v>5</v>
      </c>
      <c r="V1936" s="6">
        <v>0</v>
      </c>
      <c r="W1936" s="9">
        <v>114.9385</v>
      </c>
    </row>
    <row r="1937" spans="1:23" x14ac:dyDescent="0.3">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8">
        <v>166.16</v>
      </c>
      <c r="S1937" s="18"/>
      <c r="T1937" s="18" t="str">
        <f t="shared" si="135"/>
        <v>166</v>
      </c>
      <c r="U1937" s="1">
        <v>8</v>
      </c>
      <c r="V1937" s="6">
        <v>0</v>
      </c>
      <c r="W1937" s="9">
        <v>59.817599999999999</v>
      </c>
    </row>
    <row r="1938" spans="1:23" x14ac:dyDescent="0.3">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8">
        <v>14.73</v>
      </c>
      <c r="S1938" s="18"/>
      <c r="T1938" s="18" t="str">
        <f t="shared" si="135"/>
        <v>15</v>
      </c>
      <c r="U1938" s="1">
        <v>3</v>
      </c>
      <c r="V1938" s="6">
        <v>0</v>
      </c>
      <c r="W1938" s="9">
        <v>4.8609</v>
      </c>
    </row>
    <row r="1939" spans="1:23" x14ac:dyDescent="0.3">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8">
        <v>19.968</v>
      </c>
      <c r="S1939" s="18"/>
      <c r="T1939" s="18" t="str">
        <f t="shared" si="135"/>
        <v>20</v>
      </c>
      <c r="U1939" s="1">
        <v>2</v>
      </c>
      <c r="V1939" s="6">
        <v>0.7</v>
      </c>
      <c r="W1939" s="9">
        <v>-13.311999999999999</v>
      </c>
    </row>
    <row r="1940" spans="1:23" x14ac:dyDescent="0.3">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8">
        <v>33.488</v>
      </c>
      <c r="S1940" s="18"/>
      <c r="T1940" s="18" t="str">
        <f t="shared" si="135"/>
        <v>33</v>
      </c>
      <c r="U1940" s="1">
        <v>7</v>
      </c>
      <c r="V1940" s="6">
        <v>0.2</v>
      </c>
      <c r="W1940" s="9">
        <v>-1.2558</v>
      </c>
    </row>
    <row r="1941" spans="1:23" x14ac:dyDescent="0.3">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8">
        <v>8.7360000000000007</v>
      </c>
      <c r="S1941" s="18"/>
      <c r="T1941" s="18" t="str">
        <f t="shared" si="135"/>
        <v>9</v>
      </c>
      <c r="U1941" s="1">
        <v>4</v>
      </c>
      <c r="V1941" s="6">
        <v>0.7</v>
      </c>
      <c r="W1941" s="9">
        <v>-6.1151999999999997</v>
      </c>
    </row>
    <row r="1942" spans="1:23" x14ac:dyDescent="0.3">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8">
        <v>662.88</v>
      </c>
      <c r="S1942" s="18"/>
      <c r="T1942" s="18" t="str">
        <f t="shared" si="135"/>
        <v>663</v>
      </c>
      <c r="U1942" s="1">
        <v>3</v>
      </c>
      <c r="V1942" s="6">
        <v>0.2</v>
      </c>
      <c r="W1942" s="9">
        <v>74.573999999999998</v>
      </c>
    </row>
    <row r="1943" spans="1:23" hidden="1" x14ac:dyDescent="0.3">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8">
        <v>47.36</v>
      </c>
      <c r="S1943" s="18"/>
      <c r="T1943" s="18"/>
      <c r="U1943" s="1">
        <v>4</v>
      </c>
      <c r="V1943" s="6">
        <v>0.2</v>
      </c>
      <c r="W1943" s="9">
        <v>17.760000000000002</v>
      </c>
    </row>
    <row r="1944" spans="1:23" hidden="1" x14ac:dyDescent="0.3">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8">
        <v>27.44</v>
      </c>
      <c r="S1944" s="18"/>
      <c r="T1944" s="18"/>
      <c r="U1944" s="1">
        <v>2</v>
      </c>
      <c r="V1944" s="6">
        <v>0.2</v>
      </c>
      <c r="W1944" s="9">
        <v>2.4009999999999998</v>
      </c>
    </row>
    <row r="1945" spans="1:23" hidden="1" x14ac:dyDescent="0.3">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8">
        <v>3.24</v>
      </c>
      <c r="S1945" s="18"/>
      <c r="T1945" s="18"/>
      <c r="U1945" s="1">
        <v>9</v>
      </c>
      <c r="V1945" s="6">
        <v>0.8</v>
      </c>
      <c r="W1945" s="9">
        <v>-5.1840000000000002</v>
      </c>
    </row>
    <row r="1946" spans="1:23" hidden="1" x14ac:dyDescent="0.3">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8">
        <v>95.968000000000004</v>
      </c>
      <c r="S1946" s="18"/>
      <c r="T1946" s="18"/>
      <c r="U1946" s="1">
        <v>4</v>
      </c>
      <c r="V1946" s="6">
        <v>0.2</v>
      </c>
      <c r="W1946" s="9">
        <v>26.391200000000001</v>
      </c>
    </row>
    <row r="1947" spans="1:23" hidden="1" x14ac:dyDescent="0.3">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8">
        <v>10.368</v>
      </c>
      <c r="S1947" s="18"/>
      <c r="T1947" s="18"/>
      <c r="U1947" s="1">
        <v>2</v>
      </c>
      <c r="V1947" s="6">
        <v>0.2</v>
      </c>
      <c r="W1947" s="9">
        <v>3.6288</v>
      </c>
    </row>
    <row r="1948" spans="1:23" hidden="1" x14ac:dyDescent="0.3">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8">
        <v>23.1</v>
      </c>
      <c r="S1948" s="18"/>
      <c r="T1948" s="18"/>
      <c r="U1948" s="1">
        <v>2</v>
      </c>
      <c r="V1948" s="6">
        <v>0</v>
      </c>
      <c r="W1948" s="9">
        <v>6.468</v>
      </c>
    </row>
    <row r="1949" spans="1:23" hidden="1" x14ac:dyDescent="0.3">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8">
        <v>11.54</v>
      </c>
      <c r="S1949" s="18"/>
      <c r="T1949" s="18"/>
      <c r="U1949" s="1">
        <v>2</v>
      </c>
      <c r="V1949" s="6">
        <v>0</v>
      </c>
      <c r="W1949" s="9">
        <v>3.4620000000000002</v>
      </c>
    </row>
    <row r="1950" spans="1:23" hidden="1" x14ac:dyDescent="0.3">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8">
        <v>254.52600000000001</v>
      </c>
      <c r="S1950" s="18"/>
      <c r="T1950" s="18"/>
      <c r="U1950" s="1">
        <v>1</v>
      </c>
      <c r="V1950" s="6">
        <v>0.4</v>
      </c>
      <c r="W1950" s="9">
        <v>-93.3262</v>
      </c>
    </row>
    <row r="1951" spans="1:23" hidden="1" x14ac:dyDescent="0.3">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8">
        <v>12.98</v>
      </c>
      <c r="S1951" s="18"/>
      <c r="T1951" s="18"/>
      <c r="U1951" s="1">
        <v>1</v>
      </c>
      <c r="V1951" s="6">
        <v>0</v>
      </c>
      <c r="W1951" s="9">
        <v>3.7642000000000002</v>
      </c>
    </row>
    <row r="1952" spans="1:23" hidden="1" x14ac:dyDescent="0.3">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8">
        <v>26.431999999999999</v>
      </c>
      <c r="S1952" s="18"/>
      <c r="T1952" s="18"/>
      <c r="U1952" s="1">
        <v>8</v>
      </c>
      <c r="V1952" s="6">
        <v>0.2</v>
      </c>
      <c r="W1952" s="9">
        <v>8.9207999999999998</v>
      </c>
    </row>
    <row r="1953" spans="1:23" hidden="1" x14ac:dyDescent="0.3">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8">
        <v>197.97</v>
      </c>
      <c r="S1953" s="18"/>
      <c r="T1953" s="18"/>
      <c r="U1953" s="1">
        <v>3</v>
      </c>
      <c r="V1953" s="6">
        <v>0</v>
      </c>
      <c r="W1953" s="9">
        <v>57.411299999999997</v>
      </c>
    </row>
    <row r="1954" spans="1:23" hidden="1" x14ac:dyDescent="0.3">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8">
        <v>18.899999999999999</v>
      </c>
      <c r="S1954" s="18"/>
      <c r="T1954" s="18"/>
      <c r="U1954" s="1">
        <v>6</v>
      </c>
      <c r="V1954" s="6">
        <v>0</v>
      </c>
      <c r="W1954" s="9">
        <v>9.0719999999999992</v>
      </c>
    </row>
    <row r="1955" spans="1:23" hidden="1" x14ac:dyDescent="0.3">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8">
        <v>1282.4100000000001</v>
      </c>
      <c r="S1955" s="18"/>
      <c r="T1955" s="18"/>
      <c r="U1955" s="1">
        <v>5</v>
      </c>
      <c r="V1955" s="6">
        <v>0.1</v>
      </c>
      <c r="W1955" s="9">
        <v>213.73500000000001</v>
      </c>
    </row>
    <row r="1956" spans="1:23" hidden="1" x14ac:dyDescent="0.3">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8">
        <v>4.92</v>
      </c>
      <c r="S1956" s="18"/>
      <c r="T1956" s="18"/>
      <c r="U1956" s="1">
        <v>3</v>
      </c>
      <c r="V1956" s="6">
        <v>0</v>
      </c>
      <c r="W1956" s="9">
        <v>2.214</v>
      </c>
    </row>
    <row r="1957" spans="1:23" hidden="1" x14ac:dyDescent="0.3">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8">
        <v>238</v>
      </c>
      <c r="S1957" s="18"/>
      <c r="T1957" s="18"/>
      <c r="U1957" s="1">
        <v>2</v>
      </c>
      <c r="V1957" s="6">
        <v>0</v>
      </c>
      <c r="W1957" s="9">
        <v>38.08</v>
      </c>
    </row>
    <row r="1958" spans="1:23" hidden="1" x14ac:dyDescent="0.3">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8">
        <v>167.97</v>
      </c>
      <c r="S1958" s="18"/>
      <c r="T1958" s="18"/>
      <c r="U1958" s="1">
        <v>3</v>
      </c>
      <c r="V1958" s="6">
        <v>0</v>
      </c>
      <c r="W1958" s="9">
        <v>40.312800000000003</v>
      </c>
    </row>
    <row r="1959" spans="1:23" hidden="1" x14ac:dyDescent="0.3">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8">
        <v>17.12</v>
      </c>
      <c r="S1959" s="18"/>
      <c r="T1959" s="18"/>
      <c r="U1959" s="1">
        <v>4</v>
      </c>
      <c r="V1959" s="6">
        <v>0</v>
      </c>
      <c r="W1959" s="9">
        <v>7.7039999999999997</v>
      </c>
    </row>
    <row r="1960" spans="1:23" hidden="1" x14ac:dyDescent="0.3">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8">
        <v>16.2</v>
      </c>
      <c r="S1960" s="18"/>
      <c r="T1960" s="18"/>
      <c r="U1960" s="1">
        <v>3</v>
      </c>
      <c r="V1960" s="6">
        <v>0</v>
      </c>
      <c r="W1960" s="9">
        <v>7.7759999999999998</v>
      </c>
    </row>
    <row r="1961" spans="1:23" hidden="1" x14ac:dyDescent="0.3">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8">
        <v>33.99</v>
      </c>
      <c r="S1961" s="18"/>
      <c r="T1961" s="18"/>
      <c r="U1961" s="1">
        <v>3</v>
      </c>
      <c r="V1961" s="6">
        <v>0</v>
      </c>
      <c r="W1961" s="9">
        <v>14.6157</v>
      </c>
    </row>
    <row r="1962" spans="1:23" hidden="1" x14ac:dyDescent="0.3">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8">
        <v>296.85000000000002</v>
      </c>
      <c r="S1962" s="18"/>
      <c r="T1962" s="18"/>
      <c r="U1962" s="1">
        <v>5</v>
      </c>
      <c r="V1962" s="6">
        <v>0</v>
      </c>
      <c r="W1962" s="9">
        <v>53.433</v>
      </c>
    </row>
    <row r="1963" spans="1:23" hidden="1" x14ac:dyDescent="0.3">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8">
        <v>112.8</v>
      </c>
      <c r="S1963" s="18"/>
      <c r="T1963" s="18"/>
      <c r="U1963" s="1">
        <v>6</v>
      </c>
      <c r="V1963" s="6">
        <v>0</v>
      </c>
      <c r="W1963" s="9">
        <v>6.7679999999999998</v>
      </c>
    </row>
    <row r="1964" spans="1:23" hidden="1" x14ac:dyDescent="0.3">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8">
        <v>13.71</v>
      </c>
      <c r="S1964" s="18"/>
      <c r="T1964" s="18"/>
      <c r="U1964" s="1">
        <v>3</v>
      </c>
      <c r="V1964" s="6">
        <v>0</v>
      </c>
      <c r="W1964" s="9">
        <v>6.5808</v>
      </c>
    </row>
    <row r="1965" spans="1:23" hidden="1" x14ac:dyDescent="0.3">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8">
        <v>24.9</v>
      </c>
      <c r="S1965" s="18"/>
      <c r="T1965" s="18"/>
      <c r="U1965" s="1">
        <v>5</v>
      </c>
      <c r="V1965" s="6">
        <v>0</v>
      </c>
      <c r="W1965" s="9">
        <v>11.702999999999999</v>
      </c>
    </row>
    <row r="1966" spans="1:23" hidden="1" x14ac:dyDescent="0.3">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8">
        <v>286.29000000000002</v>
      </c>
      <c r="S1966" s="18"/>
      <c r="T1966" s="18"/>
      <c r="U1966" s="1">
        <v>3</v>
      </c>
      <c r="V1966" s="6">
        <v>0</v>
      </c>
      <c r="W1966" s="9">
        <v>17.177399999999999</v>
      </c>
    </row>
    <row r="1967" spans="1:23" hidden="1" x14ac:dyDescent="0.3">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8">
        <v>24.18</v>
      </c>
      <c r="S1967" s="18"/>
      <c r="T1967" s="18"/>
      <c r="U1967" s="1">
        <v>2</v>
      </c>
      <c r="V1967" s="6">
        <v>0</v>
      </c>
      <c r="W1967" s="9">
        <v>7.2539999999999996</v>
      </c>
    </row>
    <row r="1968" spans="1:23" hidden="1" x14ac:dyDescent="0.3">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8">
        <v>281.97000000000003</v>
      </c>
      <c r="S1968" s="18"/>
      <c r="T1968" s="18"/>
      <c r="U1968" s="1">
        <v>3</v>
      </c>
      <c r="V1968" s="6">
        <v>0</v>
      </c>
      <c r="W1968" s="9">
        <v>78.951599999999999</v>
      </c>
    </row>
    <row r="1969" spans="1:23" hidden="1" x14ac:dyDescent="0.3">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8">
        <v>69.5</v>
      </c>
      <c r="S1969" s="18"/>
      <c r="T1969" s="18"/>
      <c r="U1969" s="1">
        <v>5</v>
      </c>
      <c r="V1969" s="6">
        <v>0</v>
      </c>
      <c r="W1969" s="9">
        <v>20.155000000000001</v>
      </c>
    </row>
    <row r="1970" spans="1:23" hidden="1" x14ac:dyDescent="0.3">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8">
        <v>166.44</v>
      </c>
      <c r="S1970" s="18"/>
      <c r="T1970" s="18"/>
      <c r="U1970" s="1">
        <v>3</v>
      </c>
      <c r="V1970" s="6">
        <v>0</v>
      </c>
      <c r="W1970" s="9">
        <v>79.891199999999998</v>
      </c>
    </row>
    <row r="1971" spans="1:23" hidden="1" x14ac:dyDescent="0.3">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8">
        <v>291.95999999999998</v>
      </c>
      <c r="S1971" s="18"/>
      <c r="T1971" s="18"/>
      <c r="U1971" s="1">
        <v>4</v>
      </c>
      <c r="V1971" s="6">
        <v>0</v>
      </c>
      <c r="W1971" s="9">
        <v>102.18600000000001</v>
      </c>
    </row>
    <row r="1972" spans="1:23" hidden="1" x14ac:dyDescent="0.3">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8">
        <v>6.4080000000000004</v>
      </c>
      <c r="S1972" s="18"/>
      <c r="T1972" s="18"/>
      <c r="U1972" s="1">
        <v>3</v>
      </c>
      <c r="V1972" s="6">
        <v>0.2</v>
      </c>
      <c r="W1972" s="9">
        <v>0.64080000000000004</v>
      </c>
    </row>
    <row r="1973" spans="1:23" hidden="1" x14ac:dyDescent="0.3">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8">
        <v>408.74400000000003</v>
      </c>
      <c r="S1973" s="18"/>
      <c r="T1973" s="18"/>
      <c r="U1973" s="1">
        <v>7</v>
      </c>
      <c r="V1973" s="6">
        <v>0.2</v>
      </c>
      <c r="W1973" s="9">
        <v>76.639499999999998</v>
      </c>
    </row>
    <row r="1974" spans="1:23" hidden="1" x14ac:dyDescent="0.3">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8">
        <v>5.1040000000000001</v>
      </c>
      <c r="S1974" s="18"/>
      <c r="T1974" s="18"/>
      <c r="U1974" s="1">
        <v>4</v>
      </c>
      <c r="V1974" s="6">
        <v>0.8</v>
      </c>
      <c r="W1974" s="9">
        <v>-8.6768000000000001</v>
      </c>
    </row>
    <row r="1975" spans="1:23" hidden="1" x14ac:dyDescent="0.3">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8">
        <v>2.8959999999999999</v>
      </c>
      <c r="S1975" s="18"/>
      <c r="T1975" s="18"/>
      <c r="U1975" s="1">
        <v>2</v>
      </c>
      <c r="V1975" s="6">
        <v>0.2</v>
      </c>
      <c r="W1975" s="9">
        <v>0.47060000000000002</v>
      </c>
    </row>
    <row r="1976" spans="1:23" hidden="1" x14ac:dyDescent="0.3">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8">
        <v>35.015999999999998</v>
      </c>
      <c r="S1976" s="18"/>
      <c r="T1976" s="18"/>
      <c r="U1976" s="1">
        <v>3</v>
      </c>
      <c r="V1976" s="6">
        <v>0.2</v>
      </c>
      <c r="W1976" s="9">
        <v>-2.1884999999999999</v>
      </c>
    </row>
    <row r="1977" spans="1:23" hidden="1" x14ac:dyDescent="0.3">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8">
        <v>275.97000000000003</v>
      </c>
      <c r="S1977" s="18"/>
      <c r="T1977" s="18"/>
      <c r="U1977" s="1">
        <v>3</v>
      </c>
      <c r="V1977" s="6">
        <v>0</v>
      </c>
      <c r="W1977" s="9">
        <v>11.0388</v>
      </c>
    </row>
    <row r="1978" spans="1:23" hidden="1" x14ac:dyDescent="0.3">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8">
        <v>1394.95</v>
      </c>
      <c r="S1978" s="18"/>
      <c r="T1978" s="18"/>
      <c r="U1978" s="1">
        <v>5</v>
      </c>
      <c r="V1978" s="6">
        <v>0</v>
      </c>
      <c r="W1978" s="9">
        <v>362.68700000000001</v>
      </c>
    </row>
    <row r="1979" spans="1:23" hidden="1" x14ac:dyDescent="0.3">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8">
        <v>545.88</v>
      </c>
      <c r="S1979" s="18"/>
      <c r="T1979" s="18"/>
      <c r="U1979" s="1">
        <v>6</v>
      </c>
      <c r="V1979" s="6">
        <v>0</v>
      </c>
      <c r="W1979" s="9">
        <v>70.964399999999998</v>
      </c>
    </row>
    <row r="1980" spans="1:23" x14ac:dyDescent="0.3">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8">
        <v>5.2480000000000002</v>
      </c>
      <c r="S1980" s="18"/>
      <c r="T1980" s="18" t="str">
        <f t="shared" ref="T1980:T1982" si="136">IF(ABS(R1980)&gt;=1000000000, TEXT(R1980/1000000000,"0.00") &amp; "B",
 IF(ABS(R1980)&gt;=1000000, TEXT(R1980/1000000,"0.00") &amp; "M",
 IF(ABS(R1980)&gt;=1000, TEXT(R1980/1000,"0.00") &amp; "K",
 TEXT(R1980,"0"))))</f>
        <v>5</v>
      </c>
      <c r="U1980" s="1">
        <v>2</v>
      </c>
      <c r="V1980" s="6">
        <v>0.2</v>
      </c>
      <c r="W1980" s="9">
        <v>0.59040000000000004</v>
      </c>
    </row>
    <row r="1981" spans="1:23" x14ac:dyDescent="0.3">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8">
        <v>933.53599999999994</v>
      </c>
      <c r="S1981" s="18"/>
      <c r="T1981" s="18" t="str">
        <f t="shared" si="136"/>
        <v>934</v>
      </c>
      <c r="U1981" s="1">
        <v>4</v>
      </c>
      <c r="V1981" s="6">
        <v>0.2</v>
      </c>
      <c r="W1981" s="9">
        <v>105.0228</v>
      </c>
    </row>
    <row r="1982" spans="1:23" x14ac:dyDescent="0.3">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8">
        <v>42.975999999999999</v>
      </c>
      <c r="S1982" s="18"/>
      <c r="T1982" s="18" t="str">
        <f t="shared" si="136"/>
        <v>43</v>
      </c>
      <c r="U1982" s="1">
        <v>4</v>
      </c>
      <c r="V1982" s="6">
        <v>0.2</v>
      </c>
      <c r="W1982" s="9">
        <v>4.2976000000000001</v>
      </c>
    </row>
    <row r="1983" spans="1:23" hidden="1" x14ac:dyDescent="0.3">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8">
        <v>3.76</v>
      </c>
      <c r="S1983" s="18"/>
      <c r="T1983" s="18"/>
      <c r="U1983" s="1">
        <v>2</v>
      </c>
      <c r="V1983" s="6">
        <v>0</v>
      </c>
      <c r="W1983" s="9">
        <v>1.8048</v>
      </c>
    </row>
    <row r="1984" spans="1:23" hidden="1" x14ac:dyDescent="0.3">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8">
        <v>479.96</v>
      </c>
      <c r="S1984" s="18"/>
      <c r="T1984" s="18"/>
      <c r="U1984" s="1">
        <v>4</v>
      </c>
      <c r="V1984" s="6">
        <v>0</v>
      </c>
      <c r="W1984" s="9">
        <v>134.3888</v>
      </c>
    </row>
    <row r="1985" spans="1:23" x14ac:dyDescent="0.3">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8">
        <v>320.88</v>
      </c>
      <c r="S1985" s="18"/>
      <c r="T1985" s="18" t="str">
        <f t="shared" ref="T1985:T1987" si="137">IF(ABS(R1985)&gt;=1000000000, TEXT(R1985/1000000000,"0.00") &amp; "B",
 IF(ABS(R1985)&gt;=1000000, TEXT(R1985/1000000,"0.00") &amp; "M",
 IF(ABS(R1985)&gt;=1000, TEXT(R1985/1000,"0.00") &amp; "K",
 TEXT(R1985,"0"))))</f>
        <v>321</v>
      </c>
      <c r="U1985" s="1">
        <v>6</v>
      </c>
      <c r="V1985" s="6">
        <v>0</v>
      </c>
      <c r="W1985" s="9">
        <v>93.055199999999999</v>
      </c>
    </row>
    <row r="1986" spans="1:23" x14ac:dyDescent="0.3">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8">
        <v>23.88</v>
      </c>
      <c r="S1986" s="18"/>
      <c r="T1986" s="18" t="str">
        <f t="shared" si="137"/>
        <v>24</v>
      </c>
      <c r="U1986" s="1">
        <v>3</v>
      </c>
      <c r="V1986" s="6">
        <v>0</v>
      </c>
      <c r="W1986" s="9">
        <v>10.507199999999999</v>
      </c>
    </row>
    <row r="1987" spans="1:23" x14ac:dyDescent="0.3">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8">
        <v>26.76</v>
      </c>
      <c r="S1987" s="18"/>
      <c r="T1987" s="18" t="str">
        <f t="shared" si="137"/>
        <v>27</v>
      </c>
      <c r="U1987" s="1">
        <v>4</v>
      </c>
      <c r="V1987" s="6">
        <v>0</v>
      </c>
      <c r="W1987" s="9">
        <v>12.3096</v>
      </c>
    </row>
    <row r="1988" spans="1:23" hidden="1" x14ac:dyDescent="0.3">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8">
        <v>1439.9760000000001</v>
      </c>
      <c r="S1988" s="18"/>
      <c r="T1988" s="18"/>
      <c r="U1988" s="1">
        <v>4</v>
      </c>
      <c r="V1988" s="6">
        <v>0.4</v>
      </c>
      <c r="W1988" s="9">
        <v>191.99680000000001</v>
      </c>
    </row>
    <row r="1989" spans="1:23" hidden="1" x14ac:dyDescent="0.3">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8">
        <v>17.22</v>
      </c>
      <c r="S1989" s="18"/>
      <c r="T1989" s="18"/>
      <c r="U1989" s="1">
        <v>3</v>
      </c>
      <c r="V1989" s="6">
        <v>0</v>
      </c>
      <c r="W1989" s="9">
        <v>7.9211999999999998</v>
      </c>
    </row>
    <row r="1990" spans="1:23" hidden="1" x14ac:dyDescent="0.3">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8">
        <v>1024.3800000000001</v>
      </c>
      <c r="S1990" s="18"/>
      <c r="T1990" s="18"/>
      <c r="U1990" s="1">
        <v>7</v>
      </c>
      <c r="V1990" s="6">
        <v>0</v>
      </c>
      <c r="W1990" s="9">
        <v>215.1198</v>
      </c>
    </row>
    <row r="1991" spans="1:23" hidden="1" x14ac:dyDescent="0.3">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8">
        <v>26.22</v>
      </c>
      <c r="S1991" s="18"/>
      <c r="T1991" s="18"/>
      <c r="U1991" s="1">
        <v>3</v>
      </c>
      <c r="V1991" s="6">
        <v>0</v>
      </c>
      <c r="W1991" s="9">
        <v>12.323399999999999</v>
      </c>
    </row>
    <row r="1992" spans="1:23" hidden="1" x14ac:dyDescent="0.3">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8">
        <v>17.34</v>
      </c>
      <c r="S1992" s="18"/>
      <c r="T1992" s="18"/>
      <c r="U1992" s="1">
        <v>3</v>
      </c>
      <c r="V1992" s="6">
        <v>0</v>
      </c>
      <c r="W1992" s="9">
        <v>8.4966000000000008</v>
      </c>
    </row>
    <row r="1993" spans="1:23" hidden="1" x14ac:dyDescent="0.3">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8">
        <v>4.9560000000000004</v>
      </c>
      <c r="S1993" s="18"/>
      <c r="T1993" s="18"/>
      <c r="U1993" s="1">
        <v>4</v>
      </c>
      <c r="V1993" s="6">
        <v>0.7</v>
      </c>
      <c r="W1993" s="9">
        <v>-3.7995999999999999</v>
      </c>
    </row>
    <row r="1994" spans="1:23" x14ac:dyDescent="0.3">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8">
        <v>71.040000000000006</v>
      </c>
      <c r="S1994" s="18"/>
      <c r="T1994" s="18" t="str">
        <f t="shared" ref="T1994:T1996" si="138">IF(ABS(R1994)&gt;=1000000000, TEXT(R1994/1000000000,"0.00") &amp; "B",
 IF(ABS(R1994)&gt;=1000000, TEXT(R1994/1000000,"0.00") &amp; "M",
 IF(ABS(R1994)&gt;=1000, TEXT(R1994/1000,"0.00") &amp; "K",
 TEXT(R1994,"0"))))</f>
        <v>71</v>
      </c>
      <c r="U1994" s="1">
        <v>6</v>
      </c>
      <c r="V1994" s="6">
        <v>0.2</v>
      </c>
      <c r="W1994" s="9">
        <v>26.64</v>
      </c>
    </row>
    <row r="1995" spans="1:23" x14ac:dyDescent="0.3">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8">
        <v>5.3440000000000003</v>
      </c>
      <c r="S1995" s="18"/>
      <c r="T1995" s="18" t="str">
        <f t="shared" si="138"/>
        <v>5</v>
      </c>
      <c r="U1995" s="1">
        <v>2</v>
      </c>
      <c r="V1995" s="6">
        <v>0.2</v>
      </c>
      <c r="W1995" s="9">
        <v>0.73480000000000001</v>
      </c>
    </row>
    <row r="1996" spans="1:23" x14ac:dyDescent="0.3">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8">
        <v>11.304</v>
      </c>
      <c r="S1996" s="18"/>
      <c r="T1996" s="18" t="str">
        <f t="shared" si="138"/>
        <v>11</v>
      </c>
      <c r="U1996" s="1">
        <v>3</v>
      </c>
      <c r="V1996" s="6">
        <v>0.2</v>
      </c>
      <c r="W1996" s="9">
        <v>-2.1194999999999999</v>
      </c>
    </row>
    <row r="1997" spans="1:23" hidden="1" x14ac:dyDescent="0.3">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8">
        <v>294.62</v>
      </c>
      <c r="S1997" s="18"/>
      <c r="T1997" s="18"/>
      <c r="U1997" s="1">
        <v>5</v>
      </c>
      <c r="V1997" s="6">
        <v>0.8</v>
      </c>
      <c r="W1997" s="9">
        <v>-766.01199999999994</v>
      </c>
    </row>
    <row r="1998" spans="1:23" hidden="1" x14ac:dyDescent="0.3">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8">
        <v>8.7520000000000007</v>
      </c>
      <c r="S1998" s="18"/>
      <c r="T1998" s="18"/>
      <c r="U1998" s="1">
        <v>4</v>
      </c>
      <c r="V1998" s="6">
        <v>0.6</v>
      </c>
      <c r="W1998" s="9">
        <v>-3.7195999999999998</v>
      </c>
    </row>
    <row r="1999" spans="1:23" hidden="1" x14ac:dyDescent="0.3">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8">
        <v>15</v>
      </c>
      <c r="S1999" s="18"/>
      <c r="T1999" s="18"/>
      <c r="U1999" s="1">
        <v>4</v>
      </c>
      <c r="V1999" s="6">
        <v>0</v>
      </c>
      <c r="W1999" s="9">
        <v>7.2</v>
      </c>
    </row>
    <row r="2000" spans="1:23" hidden="1" x14ac:dyDescent="0.3">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8">
        <v>161.61000000000001</v>
      </c>
      <c r="S2000" s="18"/>
      <c r="T2000" s="18"/>
      <c r="U2000" s="1">
        <v>1</v>
      </c>
      <c r="V2000" s="6">
        <v>0</v>
      </c>
      <c r="W2000" s="9">
        <v>42.018599999999999</v>
      </c>
    </row>
    <row r="2001" spans="1:23" hidden="1" x14ac:dyDescent="0.3">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8">
        <v>144.94999999999999</v>
      </c>
      <c r="S2001" s="18"/>
      <c r="T2001" s="18"/>
      <c r="U2001" s="1">
        <v>5</v>
      </c>
      <c r="V2001" s="6">
        <v>0</v>
      </c>
      <c r="W2001" s="9">
        <v>42.035499999999999</v>
      </c>
    </row>
    <row r="2002" spans="1:23" x14ac:dyDescent="0.3">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8">
        <v>199.95</v>
      </c>
      <c r="S2002" s="18"/>
      <c r="T2002" s="18" t="str">
        <f t="shared" ref="T2002:T2003" si="139">IF(ABS(R2002)&gt;=1000000000, TEXT(R2002/1000000000,"0.00") &amp; "B",
 IF(ABS(R2002)&gt;=1000000, TEXT(R2002/1000000,"0.00") &amp; "M",
 IF(ABS(R2002)&gt;=1000, TEXT(R2002/1000,"0.00") &amp; "K",
 TEXT(R2002,"0"))))</f>
        <v>200</v>
      </c>
      <c r="U2002" s="1">
        <v>5</v>
      </c>
      <c r="V2002" s="6">
        <v>0</v>
      </c>
      <c r="W2002" s="9">
        <v>21.994499999999999</v>
      </c>
    </row>
    <row r="2003" spans="1:23" x14ac:dyDescent="0.3">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8">
        <v>41.86</v>
      </c>
      <c r="S2003" s="18"/>
      <c r="T2003" s="18" t="str">
        <f t="shared" si="139"/>
        <v>42</v>
      </c>
      <c r="U2003" s="1">
        <v>7</v>
      </c>
      <c r="V2003" s="6">
        <v>0</v>
      </c>
      <c r="W2003" s="9">
        <v>14.2324</v>
      </c>
    </row>
    <row r="2004" spans="1:23" hidden="1" x14ac:dyDescent="0.3">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8">
        <v>95.94</v>
      </c>
      <c r="S2004" s="18"/>
      <c r="T2004" s="18"/>
      <c r="U2004" s="1">
        <v>3</v>
      </c>
      <c r="V2004" s="6">
        <v>0</v>
      </c>
      <c r="W2004" s="9">
        <v>9.5939999999999994</v>
      </c>
    </row>
    <row r="2005" spans="1:23" hidden="1" x14ac:dyDescent="0.3">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8">
        <v>304.45</v>
      </c>
      <c r="S2005" s="18"/>
      <c r="T2005" s="18"/>
      <c r="U2005" s="1">
        <v>5</v>
      </c>
      <c r="V2005" s="6">
        <v>0</v>
      </c>
      <c r="W2005" s="9">
        <v>76.112499999999997</v>
      </c>
    </row>
    <row r="2006" spans="1:23" hidden="1" x14ac:dyDescent="0.3">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8">
        <v>11.364000000000001</v>
      </c>
      <c r="S2006" s="18"/>
      <c r="T2006" s="18"/>
      <c r="U2006" s="1">
        <v>3</v>
      </c>
      <c r="V2006" s="6">
        <v>0.8</v>
      </c>
      <c r="W2006" s="9">
        <v>-17.045999999999999</v>
      </c>
    </row>
    <row r="2007" spans="1:23" hidden="1" x14ac:dyDescent="0.3">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8">
        <v>29.68</v>
      </c>
      <c r="S2007" s="18"/>
      <c r="T2007" s="18"/>
      <c r="U2007" s="1">
        <v>7</v>
      </c>
      <c r="V2007" s="6">
        <v>0</v>
      </c>
      <c r="W2007" s="9">
        <v>11.575200000000001</v>
      </c>
    </row>
    <row r="2008" spans="1:23" hidden="1" x14ac:dyDescent="0.3">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8">
        <v>47.53</v>
      </c>
      <c r="S2008" s="18"/>
      <c r="T2008" s="18"/>
      <c r="U2008" s="1">
        <v>7</v>
      </c>
      <c r="V2008" s="6">
        <v>0</v>
      </c>
      <c r="W2008" s="9">
        <v>16.1602</v>
      </c>
    </row>
    <row r="2009" spans="1:23" hidden="1" x14ac:dyDescent="0.3">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8">
        <v>183.37200000000001</v>
      </c>
      <c r="S2009" s="18"/>
      <c r="T2009" s="18"/>
      <c r="U2009" s="1">
        <v>2</v>
      </c>
      <c r="V2009" s="6">
        <v>0.3</v>
      </c>
      <c r="W2009" s="9">
        <v>-36.674399999999999</v>
      </c>
    </row>
    <row r="2010" spans="1:23" hidden="1" x14ac:dyDescent="0.3">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8">
        <v>4.2240000000000002</v>
      </c>
      <c r="S2010" s="18"/>
      <c r="T2010" s="18"/>
      <c r="U2010" s="1">
        <v>3</v>
      </c>
      <c r="V2010" s="6">
        <v>0.2</v>
      </c>
      <c r="W2010" s="9">
        <v>0.47520000000000001</v>
      </c>
    </row>
    <row r="2011" spans="1:23" hidden="1" x14ac:dyDescent="0.3">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8">
        <v>333.05599999999998</v>
      </c>
      <c r="S2011" s="18"/>
      <c r="T2011" s="18"/>
      <c r="U2011" s="1">
        <v>2</v>
      </c>
      <c r="V2011" s="6">
        <v>0.2</v>
      </c>
      <c r="W2011" s="9">
        <v>29.142399999999999</v>
      </c>
    </row>
    <row r="2012" spans="1:23" hidden="1" x14ac:dyDescent="0.3">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8">
        <v>24.896000000000001</v>
      </c>
      <c r="S2012" s="18"/>
      <c r="T2012" s="18"/>
      <c r="U2012" s="1">
        <v>4</v>
      </c>
      <c r="V2012" s="6">
        <v>0.2</v>
      </c>
      <c r="W2012" s="9">
        <v>7.78</v>
      </c>
    </row>
    <row r="2013" spans="1:23" hidden="1" x14ac:dyDescent="0.3">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8">
        <v>159.98400000000001</v>
      </c>
      <c r="S2013" s="18"/>
      <c r="T2013" s="18"/>
      <c r="U2013" s="1">
        <v>2</v>
      </c>
      <c r="V2013" s="6">
        <v>0.2</v>
      </c>
      <c r="W2013" s="9">
        <v>35.996400000000001</v>
      </c>
    </row>
    <row r="2014" spans="1:23" hidden="1" x14ac:dyDescent="0.3">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8">
        <v>46.344000000000001</v>
      </c>
      <c r="S2014" s="18"/>
      <c r="T2014" s="18"/>
      <c r="U2014" s="1">
        <v>3</v>
      </c>
      <c r="V2014" s="6">
        <v>0.2</v>
      </c>
      <c r="W2014" s="9">
        <v>4.6344000000000003</v>
      </c>
    </row>
    <row r="2015" spans="1:23" hidden="1" x14ac:dyDescent="0.3">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8">
        <v>350.98</v>
      </c>
      <c r="S2015" s="18"/>
      <c r="T2015" s="18"/>
      <c r="U2015" s="1">
        <v>1</v>
      </c>
      <c r="V2015" s="6">
        <v>0</v>
      </c>
      <c r="W2015" s="9">
        <v>84.235200000000006</v>
      </c>
    </row>
    <row r="2016" spans="1:23" hidden="1" x14ac:dyDescent="0.3">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8">
        <v>13.08</v>
      </c>
      <c r="S2016" s="18"/>
      <c r="T2016" s="18"/>
      <c r="U2016" s="1">
        <v>2</v>
      </c>
      <c r="V2016" s="6">
        <v>0</v>
      </c>
      <c r="W2016" s="9">
        <v>6.0167999999999999</v>
      </c>
    </row>
    <row r="2017" spans="1:23" hidden="1" x14ac:dyDescent="0.3">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8">
        <v>900.08</v>
      </c>
      <c r="S2017" s="18"/>
      <c r="T2017" s="18"/>
      <c r="U2017" s="1">
        <v>4</v>
      </c>
      <c r="V2017" s="6">
        <v>0</v>
      </c>
      <c r="W2017" s="9">
        <v>117.0104</v>
      </c>
    </row>
    <row r="2018" spans="1:23" x14ac:dyDescent="0.3">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8">
        <v>17.568000000000001</v>
      </c>
      <c r="S2018" s="18"/>
      <c r="T2018" s="18" t="str">
        <f t="shared" ref="T2018:T2021" si="140">IF(ABS(R2018)&gt;=1000000000, TEXT(R2018/1000000000,"0.00") &amp; "B",
 IF(ABS(R2018)&gt;=1000000, TEXT(R2018/1000000,"0.00") &amp; "M",
 IF(ABS(R2018)&gt;=1000, TEXT(R2018/1000,"0.00") &amp; "K",
 TEXT(R2018,"0"))))</f>
        <v>18</v>
      </c>
      <c r="U2018" s="1">
        <v>2</v>
      </c>
      <c r="V2018" s="6">
        <v>0.2</v>
      </c>
      <c r="W2018" s="9">
        <v>6.3684000000000003</v>
      </c>
    </row>
    <row r="2019" spans="1:23" x14ac:dyDescent="0.3">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8">
        <v>14.62</v>
      </c>
      <c r="S2019" s="18"/>
      <c r="T2019" s="18" t="str">
        <f t="shared" si="140"/>
        <v>15</v>
      </c>
      <c r="U2019" s="1">
        <v>2</v>
      </c>
      <c r="V2019" s="6">
        <v>0</v>
      </c>
      <c r="W2019" s="9">
        <v>6.8714000000000004</v>
      </c>
    </row>
    <row r="2020" spans="1:23" x14ac:dyDescent="0.3">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8">
        <v>33.36</v>
      </c>
      <c r="S2020" s="18"/>
      <c r="T2020" s="18" t="str">
        <f t="shared" si="140"/>
        <v>33</v>
      </c>
      <c r="U2020" s="1">
        <v>4</v>
      </c>
      <c r="V2020" s="6">
        <v>0</v>
      </c>
      <c r="W2020" s="9">
        <v>8.6736000000000004</v>
      </c>
    </row>
    <row r="2021" spans="1:23" x14ac:dyDescent="0.3">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8">
        <v>40.14</v>
      </c>
      <c r="S2021" s="18"/>
      <c r="T2021" s="18" t="str">
        <f t="shared" si="140"/>
        <v>40</v>
      </c>
      <c r="U2021" s="1">
        <v>6</v>
      </c>
      <c r="V2021" s="6">
        <v>0</v>
      </c>
      <c r="W2021" s="9">
        <v>19.668600000000001</v>
      </c>
    </row>
    <row r="2022" spans="1:23" hidden="1" x14ac:dyDescent="0.3">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8">
        <v>1606.23</v>
      </c>
      <c r="S2022" s="18"/>
      <c r="T2022" s="18"/>
      <c r="U2022" s="1">
        <v>9</v>
      </c>
      <c r="V2022" s="6">
        <v>0</v>
      </c>
      <c r="W2022" s="9">
        <v>481.86900000000003</v>
      </c>
    </row>
    <row r="2023" spans="1:23" hidden="1" x14ac:dyDescent="0.3">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8">
        <v>17.04</v>
      </c>
      <c r="S2023" s="18"/>
      <c r="T2023" s="18"/>
      <c r="U2023" s="1">
        <v>3</v>
      </c>
      <c r="V2023" s="6">
        <v>0</v>
      </c>
      <c r="W2023" s="9">
        <v>7.6680000000000001</v>
      </c>
    </row>
    <row r="2024" spans="1:23" hidden="1" x14ac:dyDescent="0.3">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8">
        <v>49.53</v>
      </c>
      <c r="S2024" s="18"/>
      <c r="T2024" s="18"/>
      <c r="U2024" s="1">
        <v>3</v>
      </c>
      <c r="V2024" s="6">
        <v>0</v>
      </c>
      <c r="W2024" s="9">
        <v>23.7744</v>
      </c>
    </row>
    <row r="2025" spans="1:23" hidden="1" x14ac:dyDescent="0.3">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8">
        <v>872.32</v>
      </c>
      <c r="S2025" s="18"/>
      <c r="T2025" s="18"/>
      <c r="U2025" s="1">
        <v>4</v>
      </c>
      <c r="V2025" s="6">
        <v>0</v>
      </c>
      <c r="W2025" s="9">
        <v>244.24959999999999</v>
      </c>
    </row>
    <row r="2026" spans="1:23" x14ac:dyDescent="0.3">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8">
        <v>239.12</v>
      </c>
      <c r="S2026" s="18"/>
      <c r="T2026" s="18" t="str">
        <f t="shared" ref="T2026:T2029" si="141">IF(ABS(R2026)&gt;=1000000000, TEXT(R2026/1000000000,"0.00") &amp; "B",
 IF(ABS(R2026)&gt;=1000000, TEXT(R2026/1000000,"0.00") &amp; "M",
 IF(ABS(R2026)&gt;=1000, TEXT(R2026/1000,"0.00") &amp; "K",
 TEXT(R2026,"0"))))</f>
        <v>239</v>
      </c>
      <c r="U2026" s="1">
        <v>5</v>
      </c>
      <c r="V2026" s="6">
        <v>0.2</v>
      </c>
      <c r="W2026" s="9">
        <v>77.713999999999999</v>
      </c>
    </row>
    <row r="2027" spans="1:23" x14ac:dyDescent="0.3">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8">
        <v>141.96</v>
      </c>
      <c r="S2027" s="18"/>
      <c r="T2027" s="18" t="str">
        <f t="shared" si="141"/>
        <v>142</v>
      </c>
      <c r="U2027" s="1">
        <v>2</v>
      </c>
      <c r="V2027" s="6">
        <v>0</v>
      </c>
      <c r="W2027" s="9">
        <v>39.748800000000003</v>
      </c>
    </row>
    <row r="2028" spans="1:23" x14ac:dyDescent="0.3">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8">
        <v>33.024000000000001</v>
      </c>
      <c r="S2028" s="18"/>
      <c r="T2028" s="18" t="str">
        <f t="shared" si="141"/>
        <v>33</v>
      </c>
      <c r="U2028" s="1">
        <v>2</v>
      </c>
      <c r="V2028" s="6">
        <v>0.2</v>
      </c>
      <c r="W2028" s="9">
        <v>11.558400000000001</v>
      </c>
    </row>
    <row r="2029" spans="1:23" x14ac:dyDescent="0.3">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8">
        <v>67.135999999999996</v>
      </c>
      <c r="S2029" s="18"/>
      <c r="T2029" s="18" t="str">
        <f t="shared" si="141"/>
        <v>67</v>
      </c>
      <c r="U2029" s="1">
        <v>4</v>
      </c>
      <c r="V2029" s="6">
        <v>0.2</v>
      </c>
      <c r="W2029" s="9">
        <v>23.497599999999998</v>
      </c>
    </row>
    <row r="2030" spans="1:23" hidden="1" x14ac:dyDescent="0.3">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8">
        <v>14.73</v>
      </c>
      <c r="S2030" s="18"/>
      <c r="T2030" s="18"/>
      <c r="U2030" s="1">
        <v>3</v>
      </c>
      <c r="V2030" s="6">
        <v>0</v>
      </c>
      <c r="W2030" s="9">
        <v>6.9230999999999998</v>
      </c>
    </row>
    <row r="2031" spans="1:23" hidden="1" x14ac:dyDescent="0.3">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8">
        <v>104.9</v>
      </c>
      <c r="S2031" s="18"/>
      <c r="T2031" s="18"/>
      <c r="U2031" s="1">
        <v>5</v>
      </c>
      <c r="V2031" s="6">
        <v>0</v>
      </c>
      <c r="W2031" s="9">
        <v>25.175999999999998</v>
      </c>
    </row>
    <row r="2032" spans="1:23" hidden="1" x14ac:dyDescent="0.3">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8">
        <v>61.04</v>
      </c>
      <c r="S2032" s="18"/>
      <c r="T2032" s="18"/>
      <c r="U2032" s="1">
        <v>4</v>
      </c>
      <c r="V2032" s="6">
        <v>0</v>
      </c>
      <c r="W2032" s="9">
        <v>30.52</v>
      </c>
    </row>
    <row r="2033" spans="1:23" hidden="1" x14ac:dyDescent="0.3">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8">
        <v>10.95</v>
      </c>
      <c r="S2033" s="18"/>
      <c r="T2033" s="18"/>
      <c r="U2033" s="1">
        <v>3</v>
      </c>
      <c r="V2033" s="6">
        <v>0</v>
      </c>
      <c r="W2033" s="9">
        <v>5.1464999999999996</v>
      </c>
    </row>
    <row r="2034" spans="1:23" hidden="1" x14ac:dyDescent="0.3">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8">
        <v>9.3919999999999995</v>
      </c>
      <c r="S2034" s="18"/>
      <c r="T2034" s="18"/>
      <c r="U2034" s="1">
        <v>2</v>
      </c>
      <c r="V2034" s="6">
        <v>0.2</v>
      </c>
      <c r="W2034" s="9">
        <v>3.2871999999999999</v>
      </c>
    </row>
    <row r="2035" spans="1:23" hidden="1" x14ac:dyDescent="0.3">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8">
        <v>9.3279999999999994</v>
      </c>
      <c r="S2035" s="18"/>
      <c r="T2035" s="18"/>
      <c r="U2035" s="1">
        <v>1</v>
      </c>
      <c r="V2035" s="6">
        <v>0.2</v>
      </c>
      <c r="W2035" s="9">
        <v>0.81620000000000004</v>
      </c>
    </row>
    <row r="2036" spans="1:23" hidden="1" x14ac:dyDescent="0.3">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8">
        <v>8.26</v>
      </c>
      <c r="S2036" s="18"/>
      <c r="T2036" s="18"/>
      <c r="U2036" s="1">
        <v>2</v>
      </c>
      <c r="V2036" s="6">
        <v>0</v>
      </c>
      <c r="W2036" s="9">
        <v>3.8822000000000001</v>
      </c>
    </row>
    <row r="2037" spans="1:23" hidden="1" x14ac:dyDescent="0.3">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8">
        <v>269.97000000000003</v>
      </c>
      <c r="S2037" s="18"/>
      <c r="T2037" s="18"/>
      <c r="U2037" s="1">
        <v>3</v>
      </c>
      <c r="V2037" s="6">
        <v>0</v>
      </c>
      <c r="W2037" s="9">
        <v>51.2943</v>
      </c>
    </row>
    <row r="2038" spans="1:23" x14ac:dyDescent="0.3">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8">
        <v>29.04</v>
      </c>
      <c r="S2038" s="18"/>
      <c r="T2038" s="18" t="str">
        <f t="shared" ref="T2038:T2044" si="142">IF(ABS(R2038)&gt;=1000000000, TEXT(R2038/1000000000,"0.00") &amp; "B",
 IF(ABS(R2038)&gt;=1000000, TEXT(R2038/1000000,"0.00") &amp; "M",
 IF(ABS(R2038)&gt;=1000, TEXT(R2038/1000,"0.00") &amp; "K",
 TEXT(R2038,"0"))))</f>
        <v>29</v>
      </c>
      <c r="U2038" s="1">
        <v>3</v>
      </c>
      <c r="V2038" s="6">
        <v>0</v>
      </c>
      <c r="W2038" s="9">
        <v>13.9392</v>
      </c>
    </row>
    <row r="2039" spans="1:23" x14ac:dyDescent="0.3">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8">
        <v>14.62</v>
      </c>
      <c r="S2039" s="18"/>
      <c r="T2039" s="18" t="str">
        <f t="shared" si="142"/>
        <v>15</v>
      </c>
      <c r="U2039" s="1">
        <v>2</v>
      </c>
      <c r="V2039" s="6">
        <v>0</v>
      </c>
      <c r="W2039" s="9">
        <v>6.8714000000000004</v>
      </c>
    </row>
    <row r="2040" spans="1:23" x14ac:dyDescent="0.3">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8">
        <v>11.952</v>
      </c>
      <c r="S2040" s="18"/>
      <c r="T2040" s="18" t="str">
        <f t="shared" si="142"/>
        <v>12</v>
      </c>
      <c r="U2040" s="1">
        <v>3</v>
      </c>
      <c r="V2040" s="6">
        <v>0.2</v>
      </c>
      <c r="W2040" s="9">
        <v>4.3326000000000002</v>
      </c>
    </row>
    <row r="2041" spans="1:23" x14ac:dyDescent="0.3">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8">
        <v>4.5359999999999996</v>
      </c>
      <c r="S2041" s="18"/>
      <c r="T2041" s="18" t="str">
        <f t="shared" si="142"/>
        <v>5</v>
      </c>
      <c r="U2041" s="1">
        <v>7</v>
      </c>
      <c r="V2041" s="6">
        <v>0.7</v>
      </c>
      <c r="W2041" s="9">
        <v>-3.3264</v>
      </c>
    </row>
    <row r="2042" spans="1:23" x14ac:dyDescent="0.3">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8">
        <v>9.1560000000000006</v>
      </c>
      <c r="S2042" s="18"/>
      <c r="T2042" s="18" t="str">
        <f t="shared" si="142"/>
        <v>9</v>
      </c>
      <c r="U2042" s="1">
        <v>2</v>
      </c>
      <c r="V2042" s="6">
        <v>0.7</v>
      </c>
      <c r="W2042" s="9">
        <v>-6.1040000000000001</v>
      </c>
    </row>
    <row r="2043" spans="1:23" x14ac:dyDescent="0.3">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8">
        <v>75.36</v>
      </c>
      <c r="S2043" s="18"/>
      <c r="T2043" s="18" t="str">
        <f t="shared" si="142"/>
        <v>75</v>
      </c>
      <c r="U2043" s="1">
        <v>5</v>
      </c>
      <c r="V2043" s="6">
        <v>0.2</v>
      </c>
      <c r="W2043" s="9">
        <v>20.724</v>
      </c>
    </row>
    <row r="2044" spans="1:23" x14ac:dyDescent="0.3">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8">
        <v>57.503999999999998</v>
      </c>
      <c r="S2044" s="18"/>
      <c r="T2044" s="18" t="str">
        <f t="shared" si="142"/>
        <v>58</v>
      </c>
      <c r="U2044" s="1">
        <v>6</v>
      </c>
      <c r="V2044" s="6">
        <v>0.2</v>
      </c>
      <c r="W2044" s="9">
        <v>20.1264</v>
      </c>
    </row>
    <row r="2045" spans="1:23" hidden="1" x14ac:dyDescent="0.3">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8">
        <v>38.863999999999997</v>
      </c>
      <c r="S2045" s="18"/>
      <c r="T2045" s="18"/>
      <c r="U2045" s="1">
        <v>7</v>
      </c>
      <c r="V2045" s="6">
        <v>0.2</v>
      </c>
      <c r="W2045" s="9">
        <v>7.7728000000000002</v>
      </c>
    </row>
    <row r="2046" spans="1:23" hidden="1" x14ac:dyDescent="0.3">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8">
        <v>15.552</v>
      </c>
      <c r="S2046" s="18"/>
      <c r="T2046" s="18"/>
      <c r="U2046" s="1">
        <v>3</v>
      </c>
      <c r="V2046" s="6">
        <v>0.2</v>
      </c>
      <c r="W2046" s="9">
        <v>5.4432</v>
      </c>
    </row>
    <row r="2047" spans="1:23" hidden="1" x14ac:dyDescent="0.3">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8">
        <v>162.63999999999999</v>
      </c>
      <c r="S2047" s="18"/>
      <c r="T2047" s="18"/>
      <c r="U2047" s="1">
        <v>2</v>
      </c>
      <c r="V2047" s="6">
        <v>0</v>
      </c>
      <c r="W2047" s="9">
        <v>45.539200000000001</v>
      </c>
    </row>
    <row r="2048" spans="1:23" hidden="1" x14ac:dyDescent="0.3">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8">
        <v>597</v>
      </c>
      <c r="S2048" s="18"/>
      <c r="T2048" s="18"/>
      <c r="U2048" s="1">
        <v>3</v>
      </c>
      <c r="V2048" s="6">
        <v>0</v>
      </c>
      <c r="W2048" s="9">
        <v>280.58999999999997</v>
      </c>
    </row>
    <row r="2049" spans="1:23" hidden="1" x14ac:dyDescent="0.3">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8">
        <v>55.48</v>
      </c>
      <c r="S2049" s="18"/>
      <c r="T2049" s="18"/>
      <c r="U2049" s="1">
        <v>1</v>
      </c>
      <c r="V2049" s="6">
        <v>0</v>
      </c>
      <c r="W2049" s="9">
        <v>26.630400000000002</v>
      </c>
    </row>
    <row r="2050" spans="1:23" hidden="1" x14ac:dyDescent="0.3">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8">
        <v>289.8</v>
      </c>
      <c r="S2050" s="18"/>
      <c r="T2050" s="18"/>
      <c r="U2050" s="1">
        <v>7</v>
      </c>
      <c r="V2050" s="6">
        <v>0.2</v>
      </c>
      <c r="W2050" s="9">
        <v>36.225000000000001</v>
      </c>
    </row>
    <row r="2051" spans="1:23" hidden="1" x14ac:dyDescent="0.3">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8">
        <v>2.5019999999999998</v>
      </c>
      <c r="S2051" s="18"/>
      <c r="T2051" s="18"/>
      <c r="U2051" s="1">
        <v>3</v>
      </c>
      <c r="V2051" s="6">
        <v>0.7</v>
      </c>
      <c r="W2051" s="9">
        <v>-2.0015999999999998</v>
      </c>
    </row>
    <row r="2052" spans="1:23" hidden="1" x14ac:dyDescent="0.3">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8">
        <v>6.48</v>
      </c>
      <c r="S2052" s="18"/>
      <c r="T2052" s="18"/>
      <c r="U2052" s="1">
        <v>4</v>
      </c>
      <c r="V2052" s="6">
        <v>0.7</v>
      </c>
      <c r="W2052" s="9">
        <v>-4.7519999999999998</v>
      </c>
    </row>
    <row r="2053" spans="1:23" hidden="1" x14ac:dyDescent="0.3">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8">
        <v>341.488</v>
      </c>
      <c r="S2053" s="18"/>
      <c r="T2053" s="18"/>
      <c r="U2053" s="1">
        <v>8</v>
      </c>
      <c r="V2053" s="6">
        <v>0.3</v>
      </c>
      <c r="W2053" s="9">
        <v>-73.176000000000002</v>
      </c>
    </row>
    <row r="2054" spans="1:23" hidden="1" x14ac:dyDescent="0.3">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8">
        <v>11.12</v>
      </c>
      <c r="S2054" s="18"/>
      <c r="T2054" s="18"/>
      <c r="U2054" s="1">
        <v>5</v>
      </c>
      <c r="V2054" s="6">
        <v>0.2</v>
      </c>
      <c r="W2054" s="9">
        <v>0.83399999999999996</v>
      </c>
    </row>
    <row r="2055" spans="1:23" hidden="1" x14ac:dyDescent="0.3">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8">
        <v>25.344000000000001</v>
      </c>
      <c r="S2055" s="18"/>
      <c r="T2055" s="18"/>
      <c r="U2055" s="1">
        <v>6</v>
      </c>
      <c r="V2055" s="6">
        <v>0.2</v>
      </c>
      <c r="W2055" s="9">
        <v>3.4847999999999999</v>
      </c>
    </row>
    <row r="2056" spans="1:23" hidden="1" x14ac:dyDescent="0.3">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8">
        <v>17.309999999999999</v>
      </c>
      <c r="S2056" s="18"/>
      <c r="T2056" s="18"/>
      <c r="U2056" s="1">
        <v>3</v>
      </c>
      <c r="V2056" s="6">
        <v>0</v>
      </c>
      <c r="W2056" s="9">
        <v>5.1929999999999996</v>
      </c>
    </row>
    <row r="2057" spans="1:23" hidden="1" x14ac:dyDescent="0.3">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8">
        <v>199.95</v>
      </c>
      <c r="S2057" s="18"/>
      <c r="T2057" s="18"/>
      <c r="U2057" s="1">
        <v>5</v>
      </c>
      <c r="V2057" s="6">
        <v>0</v>
      </c>
      <c r="W2057" s="9">
        <v>63.984000000000002</v>
      </c>
    </row>
    <row r="2058" spans="1:23" hidden="1" x14ac:dyDescent="0.3">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8">
        <v>1586.69</v>
      </c>
      <c r="S2058" s="18"/>
      <c r="T2058" s="18"/>
      <c r="U2058" s="1">
        <v>7</v>
      </c>
      <c r="V2058" s="6">
        <v>0</v>
      </c>
      <c r="W2058" s="9">
        <v>412.5394</v>
      </c>
    </row>
    <row r="2059" spans="1:23" hidden="1" x14ac:dyDescent="0.3">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8">
        <v>84.99</v>
      </c>
      <c r="S2059" s="18"/>
      <c r="T2059" s="18"/>
      <c r="U2059" s="1">
        <v>1</v>
      </c>
      <c r="V2059" s="6">
        <v>0</v>
      </c>
      <c r="W2059" s="9">
        <v>30.596399999999999</v>
      </c>
    </row>
    <row r="2060" spans="1:23" hidden="1" x14ac:dyDescent="0.3">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8">
        <v>411.8</v>
      </c>
      <c r="S2060" s="18"/>
      <c r="T2060" s="18"/>
      <c r="U2060" s="1">
        <v>2</v>
      </c>
      <c r="V2060" s="6">
        <v>0</v>
      </c>
      <c r="W2060" s="9">
        <v>70.006</v>
      </c>
    </row>
    <row r="2061" spans="1:23" x14ac:dyDescent="0.3">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8">
        <v>11.34</v>
      </c>
      <c r="S2061" s="18"/>
      <c r="T2061" s="18" t="str">
        <f t="shared" ref="T2061:T2071" si="143">IF(ABS(R2061)&gt;=1000000000, TEXT(R2061/1000000000,"0.00") &amp; "B",
 IF(ABS(R2061)&gt;=1000000, TEXT(R2061/1000000,"0.00") &amp; "M",
 IF(ABS(R2061)&gt;=1000, TEXT(R2061/1000,"0.00") &amp; "K",
 TEXT(R2061,"0"))))</f>
        <v>11</v>
      </c>
      <c r="U2061" s="1">
        <v>3</v>
      </c>
      <c r="V2061" s="6">
        <v>0</v>
      </c>
      <c r="W2061" s="9">
        <v>5.2164000000000001</v>
      </c>
    </row>
    <row r="2062" spans="1:23" x14ac:dyDescent="0.3">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8">
        <v>80.3</v>
      </c>
      <c r="S2062" s="18"/>
      <c r="T2062" s="18" t="str">
        <f t="shared" si="143"/>
        <v>80</v>
      </c>
      <c r="U2062" s="1">
        <v>5</v>
      </c>
      <c r="V2062" s="6">
        <v>0</v>
      </c>
      <c r="W2062" s="9">
        <v>20.878</v>
      </c>
    </row>
    <row r="2063" spans="1:23" x14ac:dyDescent="0.3">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8">
        <v>15.968</v>
      </c>
      <c r="S2063" s="18"/>
      <c r="T2063" s="18" t="str">
        <f t="shared" si="143"/>
        <v>16</v>
      </c>
      <c r="U2063" s="1">
        <v>2</v>
      </c>
      <c r="V2063" s="6">
        <v>0.2</v>
      </c>
      <c r="W2063" s="9">
        <v>5.3891999999999998</v>
      </c>
    </row>
    <row r="2064" spans="1:23" x14ac:dyDescent="0.3">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8">
        <v>64.739999999999995</v>
      </c>
      <c r="S2064" s="18"/>
      <c r="T2064" s="18" t="str">
        <f t="shared" si="143"/>
        <v>65</v>
      </c>
      <c r="U2064" s="1">
        <v>13</v>
      </c>
      <c r="V2064" s="6">
        <v>0</v>
      </c>
      <c r="W2064" s="9">
        <v>30.427800000000001</v>
      </c>
    </row>
    <row r="2065" spans="1:23" x14ac:dyDescent="0.3">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8">
        <v>19.295999999999999</v>
      </c>
      <c r="S2065" s="18"/>
      <c r="T2065" s="18" t="str">
        <f t="shared" si="143"/>
        <v>19</v>
      </c>
      <c r="U2065" s="1">
        <v>3</v>
      </c>
      <c r="V2065" s="6">
        <v>0.2</v>
      </c>
      <c r="W2065" s="9">
        <v>6.03</v>
      </c>
    </row>
    <row r="2066" spans="1:23" x14ac:dyDescent="0.3">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8">
        <v>405.64</v>
      </c>
      <c r="S2066" s="18"/>
      <c r="T2066" s="18" t="str">
        <f t="shared" si="143"/>
        <v>406</v>
      </c>
      <c r="U2066" s="1">
        <v>4</v>
      </c>
      <c r="V2066" s="6">
        <v>0</v>
      </c>
      <c r="W2066" s="9">
        <v>12.1692</v>
      </c>
    </row>
    <row r="2067" spans="1:23" x14ac:dyDescent="0.3">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8">
        <v>146.352</v>
      </c>
      <c r="S2067" s="18"/>
      <c r="T2067" s="18" t="str">
        <f t="shared" si="143"/>
        <v>146</v>
      </c>
      <c r="U2067" s="1">
        <v>3</v>
      </c>
      <c r="V2067" s="6">
        <v>0.2</v>
      </c>
      <c r="W2067" s="9">
        <v>-9.1470000000000002</v>
      </c>
    </row>
    <row r="2068" spans="1:23" x14ac:dyDescent="0.3">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8">
        <v>251.91</v>
      </c>
      <c r="S2068" s="18"/>
      <c r="T2068" s="18" t="str">
        <f t="shared" si="143"/>
        <v>252</v>
      </c>
      <c r="U2068" s="1">
        <v>9</v>
      </c>
      <c r="V2068" s="6">
        <v>0</v>
      </c>
      <c r="W2068" s="9">
        <v>47.862900000000003</v>
      </c>
    </row>
    <row r="2069" spans="1:23" x14ac:dyDescent="0.3">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8">
        <v>12.39</v>
      </c>
      <c r="S2069" s="18"/>
      <c r="T2069" s="18" t="str">
        <f t="shared" si="143"/>
        <v>12</v>
      </c>
      <c r="U2069" s="1">
        <v>3</v>
      </c>
      <c r="V2069" s="6">
        <v>0</v>
      </c>
      <c r="W2069" s="9">
        <v>3.7170000000000001</v>
      </c>
    </row>
    <row r="2070" spans="1:23" x14ac:dyDescent="0.3">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8">
        <v>199.96</v>
      </c>
      <c r="S2070" s="18"/>
      <c r="T2070" s="18" t="str">
        <f t="shared" si="143"/>
        <v>200</v>
      </c>
      <c r="U2070" s="1">
        <v>4</v>
      </c>
      <c r="V2070" s="6">
        <v>0</v>
      </c>
      <c r="W2070" s="9">
        <v>69.986000000000004</v>
      </c>
    </row>
    <row r="2071" spans="1:23" x14ac:dyDescent="0.3">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8">
        <v>710.83199999999999</v>
      </c>
      <c r="S2071" s="18"/>
      <c r="T2071" s="18" t="str">
        <f t="shared" si="143"/>
        <v>711</v>
      </c>
      <c r="U2071" s="1">
        <v>3</v>
      </c>
      <c r="V2071" s="6">
        <v>0.2</v>
      </c>
      <c r="W2071" s="9">
        <v>-97.739400000000003</v>
      </c>
    </row>
    <row r="2072" spans="1:23" hidden="1" x14ac:dyDescent="0.3">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8">
        <v>1.9410000000000001</v>
      </c>
      <c r="S2072" s="18"/>
      <c r="T2072" s="18"/>
      <c r="U2072" s="1">
        <v>1</v>
      </c>
      <c r="V2072" s="6">
        <v>0.7</v>
      </c>
      <c r="W2072" s="9">
        <v>-1.294</v>
      </c>
    </row>
    <row r="2073" spans="1:23" x14ac:dyDescent="0.3">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8">
        <v>283.92</v>
      </c>
      <c r="S2073" s="18"/>
      <c r="T2073" s="18" t="str">
        <f t="shared" ref="T2073:T2077" si="144">IF(ABS(R2073)&gt;=1000000000, TEXT(R2073/1000000000,"0.00") &amp; "B",
 IF(ABS(R2073)&gt;=1000000, TEXT(R2073/1000000,"0.00") &amp; "M",
 IF(ABS(R2073)&gt;=1000, TEXT(R2073/1000,"0.00") &amp; "K",
 TEXT(R2073,"0"))))</f>
        <v>284</v>
      </c>
      <c r="U2073" s="1">
        <v>5</v>
      </c>
      <c r="V2073" s="6">
        <v>0.2</v>
      </c>
      <c r="W2073" s="9">
        <v>-46.137</v>
      </c>
    </row>
    <row r="2074" spans="1:23" x14ac:dyDescent="0.3">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8">
        <v>7.3120000000000003</v>
      </c>
      <c r="S2074" s="18"/>
      <c r="T2074" s="18" t="str">
        <f t="shared" si="144"/>
        <v>7</v>
      </c>
      <c r="U2074" s="1">
        <v>2</v>
      </c>
      <c r="V2074" s="6">
        <v>0.2</v>
      </c>
      <c r="W2074" s="9">
        <v>2.5592000000000001</v>
      </c>
    </row>
    <row r="2075" spans="1:23" x14ac:dyDescent="0.3">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8">
        <v>59.97</v>
      </c>
      <c r="S2075" s="18"/>
      <c r="T2075" s="18" t="str">
        <f t="shared" si="144"/>
        <v>60</v>
      </c>
      <c r="U2075" s="1">
        <v>3</v>
      </c>
      <c r="V2075" s="6">
        <v>0</v>
      </c>
      <c r="W2075" s="9">
        <v>13.793100000000001</v>
      </c>
    </row>
    <row r="2076" spans="1:23" x14ac:dyDescent="0.3">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8">
        <v>761.54399999999998</v>
      </c>
      <c r="S2076" s="18"/>
      <c r="T2076" s="18" t="str">
        <f t="shared" si="144"/>
        <v>762</v>
      </c>
      <c r="U2076" s="1">
        <v>7</v>
      </c>
      <c r="V2076" s="6">
        <v>0.2</v>
      </c>
      <c r="W2076" s="9">
        <v>66.635099999999994</v>
      </c>
    </row>
    <row r="2077" spans="1:23" x14ac:dyDescent="0.3">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8">
        <v>58.2</v>
      </c>
      <c r="S2077" s="18"/>
      <c r="T2077" s="18" t="str">
        <f t="shared" si="144"/>
        <v>58</v>
      </c>
      <c r="U2077" s="1">
        <v>3</v>
      </c>
      <c r="V2077" s="6">
        <v>0</v>
      </c>
      <c r="W2077" s="9">
        <v>28.518000000000001</v>
      </c>
    </row>
    <row r="2078" spans="1:23" hidden="1" x14ac:dyDescent="0.3">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8">
        <v>39.9</v>
      </c>
      <c r="S2078" s="18"/>
      <c r="T2078" s="18"/>
      <c r="U2078" s="1">
        <v>5</v>
      </c>
      <c r="V2078" s="6">
        <v>0</v>
      </c>
      <c r="W2078" s="9">
        <v>19.95</v>
      </c>
    </row>
    <row r="2079" spans="1:23" hidden="1" x14ac:dyDescent="0.3">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8">
        <v>90.86</v>
      </c>
      <c r="S2079" s="18"/>
      <c r="T2079" s="18"/>
      <c r="U2079" s="1">
        <v>7</v>
      </c>
      <c r="V2079" s="6">
        <v>0</v>
      </c>
      <c r="W2079" s="9">
        <v>26.349399999999999</v>
      </c>
    </row>
    <row r="2080" spans="1:23" hidden="1" x14ac:dyDescent="0.3">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8">
        <v>94.85</v>
      </c>
      <c r="S2080" s="18"/>
      <c r="T2080" s="18"/>
      <c r="U2080" s="1">
        <v>5</v>
      </c>
      <c r="V2080" s="6">
        <v>0</v>
      </c>
      <c r="W2080" s="9">
        <v>45.527999999999999</v>
      </c>
    </row>
    <row r="2081" spans="1:23" x14ac:dyDescent="0.3">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8">
        <v>106.232</v>
      </c>
      <c r="S2081" s="18"/>
      <c r="T2081" s="18" t="str">
        <f t="shared" ref="T2081:T2084" si="145">IF(ABS(R2081)&gt;=1000000000, TEXT(R2081/1000000000,"0.00") &amp; "B",
 IF(ABS(R2081)&gt;=1000000, TEXT(R2081/1000000,"0.00") &amp; "M",
 IF(ABS(R2081)&gt;=1000, TEXT(R2081/1000,"0.00") &amp; "K",
 TEXT(R2081,"0"))))</f>
        <v>106</v>
      </c>
      <c r="U2081" s="1">
        <v>7</v>
      </c>
      <c r="V2081" s="6">
        <v>0.2</v>
      </c>
      <c r="W2081" s="9">
        <v>37.181199999999997</v>
      </c>
    </row>
    <row r="2082" spans="1:23" x14ac:dyDescent="0.3">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8">
        <v>111.98399999999999</v>
      </c>
      <c r="S2082" s="18"/>
      <c r="T2082" s="18" t="str">
        <f t="shared" si="145"/>
        <v>112</v>
      </c>
      <c r="U2082" s="1">
        <v>2</v>
      </c>
      <c r="V2082" s="6">
        <v>0.2</v>
      </c>
      <c r="W2082" s="9">
        <v>11.198399999999999</v>
      </c>
    </row>
    <row r="2083" spans="1:23" x14ac:dyDescent="0.3">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8">
        <v>7.7119999999999997</v>
      </c>
      <c r="S2083" s="18"/>
      <c r="T2083" s="18" t="str">
        <f t="shared" si="145"/>
        <v>8</v>
      </c>
      <c r="U2083" s="1">
        <v>2</v>
      </c>
      <c r="V2083" s="6">
        <v>0.2</v>
      </c>
      <c r="W2083" s="9">
        <v>1.7352000000000001</v>
      </c>
    </row>
    <row r="2084" spans="1:23" x14ac:dyDescent="0.3">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8">
        <v>37.44</v>
      </c>
      <c r="S2084" s="18"/>
      <c r="T2084" s="18" t="str">
        <f t="shared" si="145"/>
        <v>37</v>
      </c>
      <c r="U2084" s="1">
        <v>6</v>
      </c>
      <c r="V2084" s="6">
        <v>0</v>
      </c>
      <c r="W2084" s="9">
        <v>16.847999999999999</v>
      </c>
    </row>
    <row r="2085" spans="1:23" hidden="1" x14ac:dyDescent="0.3">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8">
        <v>23.68</v>
      </c>
      <c r="S2085" s="18"/>
      <c r="T2085" s="18"/>
      <c r="U2085" s="1">
        <v>2</v>
      </c>
      <c r="V2085" s="6">
        <v>0.2</v>
      </c>
      <c r="W2085" s="9">
        <v>8.8800000000000008</v>
      </c>
    </row>
    <row r="2086" spans="1:23" hidden="1" x14ac:dyDescent="0.3">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8">
        <v>122.12</v>
      </c>
      <c r="S2086" s="18"/>
      <c r="T2086" s="18"/>
      <c r="U2086" s="1">
        <v>4</v>
      </c>
      <c r="V2086" s="6">
        <v>0</v>
      </c>
      <c r="W2086" s="9">
        <v>56.175199999999997</v>
      </c>
    </row>
    <row r="2087" spans="1:23" hidden="1" x14ac:dyDescent="0.3">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8">
        <v>18.45</v>
      </c>
      <c r="S2087" s="18"/>
      <c r="T2087" s="18"/>
      <c r="U2087" s="1">
        <v>5</v>
      </c>
      <c r="V2087" s="6">
        <v>0</v>
      </c>
      <c r="W2087" s="9">
        <v>8.6715</v>
      </c>
    </row>
    <row r="2088" spans="1:23" hidden="1" x14ac:dyDescent="0.3">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8">
        <v>324.89999999999998</v>
      </c>
      <c r="S2088" s="18"/>
      <c r="T2088" s="18"/>
      <c r="U2088" s="1">
        <v>5</v>
      </c>
      <c r="V2088" s="6">
        <v>0</v>
      </c>
      <c r="W2088" s="9">
        <v>38.988</v>
      </c>
    </row>
    <row r="2089" spans="1:23" hidden="1" x14ac:dyDescent="0.3">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8">
        <v>146.72999999999999</v>
      </c>
      <c r="S2089" s="18"/>
      <c r="T2089" s="18"/>
      <c r="U2089" s="1">
        <v>3</v>
      </c>
      <c r="V2089" s="6">
        <v>0</v>
      </c>
      <c r="W2089" s="9">
        <v>68.963099999999997</v>
      </c>
    </row>
    <row r="2090" spans="1:23" hidden="1" x14ac:dyDescent="0.3">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8">
        <v>3.96</v>
      </c>
      <c r="S2090" s="18"/>
      <c r="T2090" s="18"/>
      <c r="U2090" s="1">
        <v>2</v>
      </c>
      <c r="V2090" s="6">
        <v>0</v>
      </c>
      <c r="W2090" s="9">
        <v>1.4652000000000001</v>
      </c>
    </row>
    <row r="2091" spans="1:23" x14ac:dyDescent="0.3">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8">
        <v>5.76</v>
      </c>
      <c r="S2091" s="18"/>
      <c r="T2091" s="18" t="str">
        <f>IF(ABS(R2091)&gt;=1000000000, TEXT(R2091/1000000000,"0.00") &amp; "B",
 IF(ABS(R2091)&gt;=1000000, TEXT(R2091/1000000,"0.00") &amp; "M",
 IF(ABS(R2091)&gt;=1000, TEXT(R2091/1000,"0.00") &amp; "K",
 TEXT(R2091,"0"))))</f>
        <v>6</v>
      </c>
      <c r="U2091" s="1">
        <v>2</v>
      </c>
      <c r="V2091" s="6">
        <v>0</v>
      </c>
      <c r="W2091" s="9">
        <v>2.6496</v>
      </c>
    </row>
    <row r="2092" spans="1:23" hidden="1" x14ac:dyDescent="0.3">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8">
        <v>26.55</v>
      </c>
      <c r="S2092" s="18"/>
      <c r="T2092" s="18"/>
      <c r="U2092" s="1">
        <v>3</v>
      </c>
      <c r="V2092" s="6">
        <v>0</v>
      </c>
      <c r="W2092" s="9">
        <v>13.009499999999999</v>
      </c>
    </row>
    <row r="2093" spans="1:23" hidden="1" x14ac:dyDescent="0.3">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8">
        <v>310.44299999999998</v>
      </c>
      <c r="S2093" s="18"/>
      <c r="T2093" s="18"/>
      <c r="U2093" s="1">
        <v>3</v>
      </c>
      <c r="V2093" s="6">
        <v>0.3</v>
      </c>
      <c r="W2093" s="9">
        <v>-48.783900000000003</v>
      </c>
    </row>
    <row r="2094" spans="1:23" hidden="1" x14ac:dyDescent="0.3">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8">
        <v>479.9</v>
      </c>
      <c r="S2094" s="18"/>
      <c r="T2094" s="18"/>
      <c r="U2094" s="1">
        <v>5</v>
      </c>
      <c r="V2094" s="6">
        <v>0</v>
      </c>
      <c r="W2094" s="9">
        <v>81.582999999999998</v>
      </c>
    </row>
    <row r="2095" spans="1:23" x14ac:dyDescent="0.3">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8">
        <v>12.88</v>
      </c>
      <c r="S2095" s="18"/>
      <c r="T2095" s="18" t="str">
        <f>IF(ABS(R2095)&gt;=1000000000, TEXT(R2095/1000000000,"0.00") &amp; "B",
 IF(ABS(R2095)&gt;=1000000, TEXT(R2095/1000000,"0.00") &amp; "M",
 IF(ABS(R2095)&gt;=1000, TEXT(R2095/1000,"0.00") &amp; "K",
 TEXT(R2095,"0"))))</f>
        <v>13</v>
      </c>
      <c r="U2095" s="1">
        <v>1</v>
      </c>
      <c r="V2095" s="6">
        <v>0</v>
      </c>
      <c r="W2095" s="9">
        <v>0.38640000000000002</v>
      </c>
    </row>
    <row r="2096" spans="1:23" hidden="1" x14ac:dyDescent="0.3">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8">
        <v>13.12</v>
      </c>
      <c r="S2096" s="18"/>
      <c r="T2096" s="18"/>
      <c r="U2096" s="1">
        <v>5</v>
      </c>
      <c r="V2096" s="6">
        <v>0.2</v>
      </c>
      <c r="W2096" s="9">
        <v>1.476</v>
      </c>
    </row>
    <row r="2097" spans="1:23" hidden="1" x14ac:dyDescent="0.3">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8">
        <v>511.84</v>
      </c>
      <c r="S2097" s="18"/>
      <c r="T2097" s="18"/>
      <c r="U2097" s="1">
        <v>8</v>
      </c>
      <c r="V2097" s="6">
        <v>0</v>
      </c>
      <c r="W2097" s="9">
        <v>240.56479999999999</v>
      </c>
    </row>
    <row r="2098" spans="1:23" hidden="1" x14ac:dyDescent="0.3">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8">
        <v>91.96</v>
      </c>
      <c r="S2098" s="18"/>
      <c r="T2098" s="18"/>
      <c r="U2098" s="1">
        <v>4</v>
      </c>
      <c r="V2098" s="6">
        <v>0</v>
      </c>
      <c r="W2098" s="9">
        <v>25.748799999999999</v>
      </c>
    </row>
    <row r="2099" spans="1:23" hidden="1" x14ac:dyDescent="0.3">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8">
        <v>8.34</v>
      </c>
      <c r="S2099" s="18"/>
      <c r="T2099" s="18"/>
      <c r="U2099" s="1">
        <v>3</v>
      </c>
      <c r="V2099" s="6">
        <v>0</v>
      </c>
      <c r="W2099" s="9">
        <v>2.1684000000000001</v>
      </c>
    </row>
    <row r="2100" spans="1:23" x14ac:dyDescent="0.3">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8">
        <v>37.68</v>
      </c>
      <c r="S2100" s="18"/>
      <c r="T2100" s="18" t="str">
        <f t="shared" ref="T2100:T2104" si="146">IF(ABS(R2100)&gt;=1000000000, TEXT(R2100/1000000000,"0.00") &amp; "B",
 IF(ABS(R2100)&gt;=1000000, TEXT(R2100/1000000,"0.00") &amp; "M",
 IF(ABS(R2100)&gt;=1000, TEXT(R2100/1000,"0.00") &amp; "K",
 TEXT(R2100,"0"))))</f>
        <v>38</v>
      </c>
      <c r="U2100" s="1">
        <v>3</v>
      </c>
      <c r="V2100" s="6">
        <v>0.2</v>
      </c>
      <c r="W2100" s="9">
        <v>2.355</v>
      </c>
    </row>
    <row r="2101" spans="1:23" x14ac:dyDescent="0.3">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8">
        <v>279.94400000000002</v>
      </c>
      <c r="S2101" s="18"/>
      <c r="T2101" s="18" t="str">
        <f t="shared" si="146"/>
        <v>280</v>
      </c>
      <c r="U2101" s="1">
        <v>7</v>
      </c>
      <c r="V2101" s="6">
        <v>0.2</v>
      </c>
      <c r="W2101" s="9">
        <v>80.483900000000006</v>
      </c>
    </row>
    <row r="2102" spans="1:23" x14ac:dyDescent="0.3">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8">
        <v>636.40800000000002</v>
      </c>
      <c r="S2102" s="18"/>
      <c r="T2102" s="18" t="str">
        <f t="shared" si="146"/>
        <v>636</v>
      </c>
      <c r="U2102" s="1">
        <v>3</v>
      </c>
      <c r="V2102" s="6">
        <v>0.2</v>
      </c>
      <c r="W2102" s="9">
        <v>-15.9102</v>
      </c>
    </row>
    <row r="2103" spans="1:23" x14ac:dyDescent="0.3">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8">
        <v>83.168000000000006</v>
      </c>
      <c r="S2103" s="18"/>
      <c r="T2103" s="18" t="str">
        <f t="shared" si="146"/>
        <v>83</v>
      </c>
      <c r="U2103" s="1">
        <v>4</v>
      </c>
      <c r="V2103" s="6">
        <v>0.2</v>
      </c>
      <c r="W2103" s="9">
        <v>9.3564000000000007</v>
      </c>
    </row>
    <row r="2104" spans="1:23" x14ac:dyDescent="0.3">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8">
        <v>259.13600000000002</v>
      </c>
      <c r="S2104" s="18"/>
      <c r="T2104" s="18" t="str">
        <f t="shared" si="146"/>
        <v>259</v>
      </c>
      <c r="U2104" s="1">
        <v>4</v>
      </c>
      <c r="V2104" s="6">
        <v>0.2</v>
      </c>
      <c r="W2104" s="9">
        <v>-25.913599999999999</v>
      </c>
    </row>
    <row r="2105" spans="1:23" hidden="1" x14ac:dyDescent="0.3">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8">
        <v>221.92</v>
      </c>
      <c r="S2105" s="18"/>
      <c r="T2105" s="18"/>
      <c r="U2105" s="1">
        <v>4</v>
      </c>
      <c r="V2105" s="6">
        <v>0</v>
      </c>
      <c r="W2105" s="9">
        <v>106.52160000000001</v>
      </c>
    </row>
    <row r="2106" spans="1:23" hidden="1" x14ac:dyDescent="0.3">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8">
        <v>26</v>
      </c>
      <c r="S2106" s="18"/>
      <c r="T2106" s="18"/>
      <c r="U2106" s="1">
        <v>2</v>
      </c>
      <c r="V2106" s="6">
        <v>0</v>
      </c>
      <c r="W2106" s="9">
        <v>11.7</v>
      </c>
    </row>
    <row r="2107" spans="1:23" hidden="1" x14ac:dyDescent="0.3">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8">
        <v>15.552</v>
      </c>
      <c r="S2107" s="18"/>
      <c r="T2107" s="18"/>
      <c r="U2107" s="1">
        <v>3</v>
      </c>
      <c r="V2107" s="6">
        <v>0.2</v>
      </c>
      <c r="W2107" s="9">
        <v>5.4432</v>
      </c>
    </row>
    <row r="2108" spans="1:23" hidden="1" x14ac:dyDescent="0.3">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8">
        <v>0.876</v>
      </c>
      <c r="S2108" s="18"/>
      <c r="T2108" s="18"/>
      <c r="U2108" s="1">
        <v>1</v>
      </c>
      <c r="V2108" s="6">
        <v>0.8</v>
      </c>
      <c r="W2108" s="9">
        <v>-1.4016</v>
      </c>
    </row>
    <row r="2109" spans="1:23" x14ac:dyDescent="0.3">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8">
        <v>19.98</v>
      </c>
      <c r="S2109" s="18"/>
      <c r="T2109" s="18" t="str">
        <f t="shared" ref="T2109:T2117" si="147">IF(ABS(R2109)&gt;=1000000000, TEXT(R2109/1000000000,"0.00") &amp; "B",
 IF(ABS(R2109)&gt;=1000000, TEXT(R2109/1000000,"0.00") &amp; "M",
 IF(ABS(R2109)&gt;=1000, TEXT(R2109/1000,"0.00") &amp; "K",
 TEXT(R2109,"0"))))</f>
        <v>20</v>
      </c>
      <c r="U2109" s="1">
        <v>1</v>
      </c>
      <c r="V2109" s="6">
        <v>0</v>
      </c>
      <c r="W2109" s="9">
        <v>9.3905999999999992</v>
      </c>
    </row>
    <row r="2110" spans="1:23" x14ac:dyDescent="0.3">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8">
        <v>398.35199999999998</v>
      </c>
      <c r="S2110" s="18"/>
      <c r="T2110" s="18" t="str">
        <f t="shared" si="147"/>
        <v>398</v>
      </c>
      <c r="U2110" s="1">
        <v>3</v>
      </c>
      <c r="V2110" s="6">
        <v>0.2</v>
      </c>
      <c r="W2110" s="9">
        <v>124.485</v>
      </c>
    </row>
    <row r="2111" spans="1:23" x14ac:dyDescent="0.3">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8">
        <v>5.04</v>
      </c>
      <c r="S2111" s="18"/>
      <c r="T2111" s="18" t="str">
        <f t="shared" si="147"/>
        <v>5</v>
      </c>
      <c r="U2111" s="1">
        <v>3</v>
      </c>
      <c r="V2111" s="6">
        <v>0</v>
      </c>
      <c r="W2111" s="9">
        <v>1.26</v>
      </c>
    </row>
    <row r="2112" spans="1:23" x14ac:dyDescent="0.3">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8">
        <v>17.45</v>
      </c>
      <c r="S2112" s="18"/>
      <c r="T2112" s="18" t="str">
        <f t="shared" si="147"/>
        <v>17</v>
      </c>
      <c r="U2112" s="1">
        <v>5</v>
      </c>
      <c r="V2112" s="6">
        <v>0</v>
      </c>
      <c r="W2112" s="9">
        <v>8.0269999999999992</v>
      </c>
    </row>
    <row r="2113" spans="1:23" x14ac:dyDescent="0.3">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8">
        <v>323.13600000000002</v>
      </c>
      <c r="S2113" s="18"/>
      <c r="T2113" s="18" t="str">
        <f t="shared" si="147"/>
        <v>323</v>
      </c>
      <c r="U2113" s="1">
        <v>4</v>
      </c>
      <c r="V2113" s="6">
        <v>0.2</v>
      </c>
      <c r="W2113" s="9">
        <v>20.196000000000002</v>
      </c>
    </row>
    <row r="2114" spans="1:23" x14ac:dyDescent="0.3">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8">
        <v>29.7</v>
      </c>
      <c r="S2114" s="18"/>
      <c r="T2114" s="18" t="str">
        <f t="shared" si="147"/>
        <v>30</v>
      </c>
      <c r="U2114" s="1">
        <v>3</v>
      </c>
      <c r="V2114" s="6">
        <v>0</v>
      </c>
      <c r="W2114" s="9">
        <v>8.0190000000000001</v>
      </c>
    </row>
    <row r="2115" spans="1:23" x14ac:dyDescent="0.3">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8">
        <v>1295.8399999999999</v>
      </c>
      <c r="S2115" s="18"/>
      <c r="T2115" s="18" t="str">
        <f t="shared" si="147"/>
        <v>1.30K</v>
      </c>
      <c r="U2115" s="1">
        <v>4</v>
      </c>
      <c r="V2115" s="6">
        <v>0.2</v>
      </c>
      <c r="W2115" s="9">
        <v>145.78200000000001</v>
      </c>
    </row>
    <row r="2116" spans="1:23" x14ac:dyDescent="0.3">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8">
        <v>46.84</v>
      </c>
      <c r="S2116" s="18"/>
      <c r="T2116" s="18" t="str">
        <f t="shared" si="147"/>
        <v>47</v>
      </c>
      <c r="U2116" s="1">
        <v>2</v>
      </c>
      <c r="V2116" s="6">
        <v>0</v>
      </c>
      <c r="W2116" s="9">
        <v>12.646800000000001</v>
      </c>
    </row>
    <row r="2117" spans="1:23" x14ac:dyDescent="0.3">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8">
        <v>425.83300000000003</v>
      </c>
      <c r="S2117" s="18"/>
      <c r="T2117" s="18" t="str">
        <f t="shared" si="147"/>
        <v>426</v>
      </c>
      <c r="U2117" s="1">
        <v>1</v>
      </c>
      <c r="V2117" s="6">
        <v>0.15</v>
      </c>
      <c r="W2117" s="9">
        <v>20.039200000000001</v>
      </c>
    </row>
    <row r="2118" spans="1:23" hidden="1" x14ac:dyDescent="0.3">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8">
        <v>209.67</v>
      </c>
      <c r="S2118" s="18"/>
      <c r="T2118" s="18"/>
      <c r="U2118" s="1">
        <v>1</v>
      </c>
      <c r="V2118" s="6">
        <v>0.4</v>
      </c>
      <c r="W2118" s="9">
        <v>-13.978</v>
      </c>
    </row>
    <row r="2119" spans="1:23" x14ac:dyDescent="0.3">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8">
        <v>159.88</v>
      </c>
      <c r="S2119" s="18"/>
      <c r="T2119" s="18" t="str">
        <f t="shared" ref="T2119:T2121" si="148">IF(ABS(R2119)&gt;=1000000000, TEXT(R2119/1000000000,"0.00") &amp; "B",
 IF(ABS(R2119)&gt;=1000000, TEXT(R2119/1000000,"0.00") &amp; "M",
 IF(ABS(R2119)&gt;=1000, TEXT(R2119/1000,"0.00") &amp; "K",
 TEXT(R2119,"0"))))</f>
        <v>160</v>
      </c>
      <c r="U2119" s="1">
        <v>7</v>
      </c>
      <c r="V2119" s="6">
        <v>0</v>
      </c>
      <c r="W2119" s="9">
        <v>73.544799999999995</v>
      </c>
    </row>
    <row r="2120" spans="1:23" x14ac:dyDescent="0.3">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8">
        <v>5.28</v>
      </c>
      <c r="S2120" s="18"/>
      <c r="T2120" s="18" t="str">
        <f t="shared" si="148"/>
        <v>5</v>
      </c>
      <c r="U2120" s="1">
        <v>1</v>
      </c>
      <c r="V2120" s="6">
        <v>0</v>
      </c>
      <c r="W2120" s="9">
        <v>2.3759999999999999</v>
      </c>
    </row>
    <row r="2121" spans="1:23" x14ac:dyDescent="0.3">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8">
        <v>895.92</v>
      </c>
      <c r="S2121" s="18"/>
      <c r="T2121" s="18" t="str">
        <f t="shared" si="148"/>
        <v>896</v>
      </c>
      <c r="U2121" s="1">
        <v>5</v>
      </c>
      <c r="V2121" s="6">
        <v>0.2</v>
      </c>
      <c r="W2121" s="9">
        <v>302.37299999999999</v>
      </c>
    </row>
    <row r="2122" spans="1:23" hidden="1" x14ac:dyDescent="0.3">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8">
        <v>2.8079999999999998</v>
      </c>
      <c r="S2122" s="18"/>
      <c r="T2122" s="18"/>
      <c r="U2122" s="1">
        <v>3</v>
      </c>
      <c r="V2122" s="6">
        <v>0.7</v>
      </c>
      <c r="W2122" s="9">
        <v>-1.9656</v>
      </c>
    </row>
    <row r="2123" spans="1:23" x14ac:dyDescent="0.3">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8">
        <v>215.976</v>
      </c>
      <c r="S2123" s="18"/>
      <c r="T2123" s="18" t="str">
        <f>IF(ABS(R2123)&gt;=1000000000, TEXT(R2123/1000000000,"0.00") &amp; "B",
 IF(ABS(R2123)&gt;=1000000, TEXT(R2123/1000000,"0.00") &amp; "M",
 IF(ABS(R2123)&gt;=1000, TEXT(R2123/1000,"0.00") &amp; "K",
 TEXT(R2123,"0"))))</f>
        <v>216</v>
      </c>
      <c r="U2123" s="1">
        <v>3</v>
      </c>
      <c r="V2123" s="6">
        <v>0.2</v>
      </c>
      <c r="W2123" s="9">
        <v>-2.6997</v>
      </c>
    </row>
    <row r="2124" spans="1:23" hidden="1" x14ac:dyDescent="0.3">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8">
        <v>241.96</v>
      </c>
      <c r="S2124" s="18"/>
      <c r="T2124" s="18"/>
      <c r="U2124" s="1">
        <v>2</v>
      </c>
      <c r="V2124" s="6">
        <v>0</v>
      </c>
      <c r="W2124" s="9">
        <v>41.133200000000002</v>
      </c>
    </row>
    <row r="2125" spans="1:23" hidden="1" x14ac:dyDescent="0.3">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8">
        <v>27.72</v>
      </c>
      <c r="S2125" s="18"/>
      <c r="T2125" s="18"/>
      <c r="U2125" s="1">
        <v>9</v>
      </c>
      <c r="V2125" s="6">
        <v>0</v>
      </c>
      <c r="W2125" s="9">
        <v>13.3056</v>
      </c>
    </row>
    <row r="2126" spans="1:23" hidden="1" x14ac:dyDescent="0.3">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8">
        <v>104.68</v>
      </c>
      <c r="S2126" s="18"/>
      <c r="T2126" s="18"/>
      <c r="U2126" s="1">
        <v>5</v>
      </c>
      <c r="V2126" s="6">
        <v>0.2</v>
      </c>
      <c r="W2126" s="9">
        <v>35.329500000000003</v>
      </c>
    </row>
    <row r="2127" spans="1:23" hidden="1" x14ac:dyDescent="0.3">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8">
        <v>62.957999999999998</v>
      </c>
      <c r="S2127" s="18"/>
      <c r="T2127" s="18"/>
      <c r="U2127" s="1">
        <v>7</v>
      </c>
      <c r="V2127" s="6">
        <v>0.4</v>
      </c>
      <c r="W2127" s="9">
        <v>9.4436999999999998</v>
      </c>
    </row>
    <row r="2128" spans="1:23" hidden="1" x14ac:dyDescent="0.3">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8">
        <v>86.376000000000005</v>
      </c>
      <c r="S2128" s="18"/>
      <c r="T2128" s="18"/>
      <c r="U2128" s="1">
        <v>3</v>
      </c>
      <c r="V2128" s="6">
        <v>0.2</v>
      </c>
      <c r="W2128" s="9">
        <v>1.0797000000000001</v>
      </c>
    </row>
    <row r="2129" spans="1:23" hidden="1" x14ac:dyDescent="0.3">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8">
        <v>64.944000000000003</v>
      </c>
      <c r="S2129" s="18"/>
      <c r="T2129" s="18"/>
      <c r="U2129" s="1">
        <v>3</v>
      </c>
      <c r="V2129" s="6">
        <v>0.2</v>
      </c>
      <c r="W2129" s="9">
        <v>6.4943999999999997</v>
      </c>
    </row>
    <row r="2130" spans="1:23" hidden="1" x14ac:dyDescent="0.3">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8">
        <v>20.736000000000001</v>
      </c>
      <c r="S2130" s="18"/>
      <c r="T2130" s="18"/>
      <c r="U2130" s="1">
        <v>4</v>
      </c>
      <c r="V2130" s="6">
        <v>0.2</v>
      </c>
      <c r="W2130" s="9">
        <v>7.2576000000000001</v>
      </c>
    </row>
    <row r="2131" spans="1:23" hidden="1" x14ac:dyDescent="0.3">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8">
        <v>33.28</v>
      </c>
      <c r="S2131" s="18"/>
      <c r="T2131" s="18"/>
      <c r="U2131" s="1">
        <v>4</v>
      </c>
      <c r="V2131" s="6">
        <v>0</v>
      </c>
      <c r="W2131" s="9">
        <v>9.3184000000000005</v>
      </c>
    </row>
    <row r="2132" spans="1:23" hidden="1" x14ac:dyDescent="0.3">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8">
        <v>38.520000000000003</v>
      </c>
      <c r="S2132" s="18"/>
      <c r="T2132" s="18"/>
      <c r="U2132" s="1">
        <v>9</v>
      </c>
      <c r="V2132" s="6">
        <v>0</v>
      </c>
      <c r="W2132" s="9">
        <v>11.9412</v>
      </c>
    </row>
    <row r="2133" spans="1:23" hidden="1" x14ac:dyDescent="0.3">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8">
        <v>139.86000000000001</v>
      </c>
      <c r="S2133" s="18"/>
      <c r="T2133" s="18"/>
      <c r="U2133" s="1">
        <v>7</v>
      </c>
      <c r="V2133" s="6">
        <v>0</v>
      </c>
      <c r="W2133" s="9">
        <v>60.139800000000001</v>
      </c>
    </row>
    <row r="2134" spans="1:23" hidden="1" x14ac:dyDescent="0.3">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8">
        <v>19.649999999999999</v>
      </c>
      <c r="S2134" s="18"/>
      <c r="T2134" s="18"/>
      <c r="U2134" s="1">
        <v>3</v>
      </c>
      <c r="V2134" s="6">
        <v>0</v>
      </c>
      <c r="W2134" s="9">
        <v>9.0389999999999997</v>
      </c>
    </row>
    <row r="2135" spans="1:23" hidden="1" x14ac:dyDescent="0.3">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8">
        <v>152.99100000000001</v>
      </c>
      <c r="S2135" s="18"/>
      <c r="T2135" s="18"/>
      <c r="U2135" s="1">
        <v>3</v>
      </c>
      <c r="V2135" s="6">
        <v>0.7</v>
      </c>
      <c r="W2135" s="9">
        <v>-122.39279999999999</v>
      </c>
    </row>
    <row r="2136" spans="1:23" hidden="1" x14ac:dyDescent="0.3">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8">
        <v>10.584</v>
      </c>
      <c r="S2136" s="18"/>
      <c r="T2136" s="18"/>
      <c r="U2136" s="1">
        <v>7</v>
      </c>
      <c r="V2136" s="6">
        <v>0.2</v>
      </c>
      <c r="W2136" s="9">
        <v>-2.3814000000000002</v>
      </c>
    </row>
    <row r="2137" spans="1:23" hidden="1" x14ac:dyDescent="0.3">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8">
        <v>94.92</v>
      </c>
      <c r="S2137" s="18"/>
      <c r="T2137" s="18"/>
      <c r="U2137" s="1">
        <v>4</v>
      </c>
      <c r="V2137" s="6">
        <v>0.4</v>
      </c>
      <c r="W2137" s="9">
        <v>15.82</v>
      </c>
    </row>
    <row r="2138" spans="1:23" hidden="1" x14ac:dyDescent="0.3">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8">
        <v>14.76</v>
      </c>
      <c r="S2138" s="18"/>
      <c r="T2138" s="18"/>
      <c r="U2138" s="1">
        <v>5</v>
      </c>
      <c r="V2138" s="6">
        <v>0.6</v>
      </c>
      <c r="W2138" s="9">
        <v>-11.439</v>
      </c>
    </row>
    <row r="2139" spans="1:23" hidden="1" x14ac:dyDescent="0.3">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8">
        <v>3.6560000000000001</v>
      </c>
      <c r="S2139" s="18"/>
      <c r="T2139" s="18"/>
      <c r="U2139" s="1">
        <v>4</v>
      </c>
      <c r="V2139" s="6">
        <v>0.8</v>
      </c>
      <c r="W2139" s="9">
        <v>-5.8495999999999997</v>
      </c>
    </row>
    <row r="2140" spans="1:23" hidden="1" x14ac:dyDescent="0.3">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8">
        <v>146.82</v>
      </c>
      <c r="S2140" s="18"/>
      <c r="T2140" s="18"/>
      <c r="U2140" s="1">
        <v>3</v>
      </c>
      <c r="V2140" s="6">
        <v>0</v>
      </c>
      <c r="W2140" s="9">
        <v>73.41</v>
      </c>
    </row>
    <row r="2141" spans="1:23" hidden="1" x14ac:dyDescent="0.3">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8">
        <v>149.54400000000001</v>
      </c>
      <c r="S2141" s="18"/>
      <c r="T2141" s="18"/>
      <c r="U2141" s="1">
        <v>9</v>
      </c>
      <c r="V2141" s="6">
        <v>0.2</v>
      </c>
      <c r="W2141" s="9">
        <v>50.4711</v>
      </c>
    </row>
    <row r="2142" spans="1:23" hidden="1" x14ac:dyDescent="0.3">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8">
        <v>17.14</v>
      </c>
      <c r="S2142" s="18"/>
      <c r="T2142" s="18"/>
      <c r="U2142" s="1">
        <v>2</v>
      </c>
      <c r="V2142" s="6">
        <v>0</v>
      </c>
      <c r="W2142" s="9">
        <v>4.4564000000000004</v>
      </c>
    </row>
    <row r="2143" spans="1:23" hidden="1" x14ac:dyDescent="0.3">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8">
        <v>991.76400000000001</v>
      </c>
      <c r="S2143" s="18"/>
      <c r="T2143" s="18"/>
      <c r="U2143" s="1">
        <v>3</v>
      </c>
      <c r="V2143" s="6">
        <v>0.4</v>
      </c>
      <c r="W2143" s="9">
        <v>-347.11739999999998</v>
      </c>
    </row>
    <row r="2144" spans="1:23" hidden="1" x14ac:dyDescent="0.3">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8">
        <v>30.48</v>
      </c>
      <c r="S2144" s="18"/>
      <c r="T2144" s="18"/>
      <c r="U2144" s="1">
        <v>6</v>
      </c>
      <c r="V2144" s="6">
        <v>0.2</v>
      </c>
      <c r="W2144" s="9">
        <v>9.9060000000000006</v>
      </c>
    </row>
    <row r="2145" spans="1:23" hidden="1" x14ac:dyDescent="0.3">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8">
        <v>23.988</v>
      </c>
      <c r="S2145" s="18"/>
      <c r="T2145" s="18"/>
      <c r="U2145" s="1">
        <v>2</v>
      </c>
      <c r="V2145" s="6">
        <v>0.4</v>
      </c>
      <c r="W2145" s="9">
        <v>-4.7976000000000001</v>
      </c>
    </row>
    <row r="2146" spans="1:23" hidden="1" x14ac:dyDescent="0.3">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8">
        <v>16.687999999999999</v>
      </c>
      <c r="S2146" s="18"/>
      <c r="T2146" s="18"/>
      <c r="U2146" s="1">
        <v>7</v>
      </c>
      <c r="V2146" s="6">
        <v>0.2</v>
      </c>
      <c r="W2146" s="9">
        <v>5.4236000000000004</v>
      </c>
    </row>
    <row r="2147" spans="1:23" hidden="1" x14ac:dyDescent="0.3">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8">
        <v>422.05799999999999</v>
      </c>
      <c r="S2147" s="18"/>
      <c r="T2147" s="18"/>
      <c r="U2147" s="1">
        <v>3</v>
      </c>
      <c r="V2147" s="6">
        <v>0.3</v>
      </c>
      <c r="W2147" s="9">
        <v>-18.088200000000001</v>
      </c>
    </row>
    <row r="2148" spans="1:23" hidden="1" x14ac:dyDescent="0.3">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8">
        <v>38.088000000000001</v>
      </c>
      <c r="S2148" s="18"/>
      <c r="T2148" s="18"/>
      <c r="U2148" s="1">
        <v>4</v>
      </c>
      <c r="V2148" s="6">
        <v>0.7</v>
      </c>
      <c r="W2148" s="9">
        <v>-27.9312</v>
      </c>
    </row>
    <row r="2149" spans="1:23" hidden="1" x14ac:dyDescent="0.3">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8">
        <v>254.352</v>
      </c>
      <c r="S2149" s="18"/>
      <c r="T2149" s="18"/>
      <c r="U2149" s="1">
        <v>6</v>
      </c>
      <c r="V2149" s="6">
        <v>0.2</v>
      </c>
      <c r="W2149" s="9">
        <v>-50.870399999999997</v>
      </c>
    </row>
    <row r="2150" spans="1:23" x14ac:dyDescent="0.3">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8">
        <v>43.31</v>
      </c>
      <c r="S2150" s="18"/>
      <c r="T2150" s="18" t="str">
        <f>IF(ABS(R2150)&gt;=1000000000, TEXT(R2150/1000000000,"0.00") &amp; "B",
 IF(ABS(R2150)&gt;=1000000, TEXT(R2150/1000000,"0.00") &amp; "M",
 IF(ABS(R2150)&gt;=1000, TEXT(R2150/1000,"0.00") &amp; "K",
 TEXT(R2150,"0"))))</f>
        <v>43</v>
      </c>
      <c r="U2150" s="1">
        <v>1</v>
      </c>
      <c r="V2150" s="6">
        <v>0</v>
      </c>
      <c r="W2150" s="9">
        <v>4.3310000000000004</v>
      </c>
    </row>
    <row r="2151" spans="1:23" hidden="1" x14ac:dyDescent="0.3">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8">
        <v>84.95</v>
      </c>
      <c r="S2151" s="18"/>
      <c r="T2151" s="18"/>
      <c r="U2151" s="1">
        <v>5</v>
      </c>
      <c r="V2151" s="6">
        <v>0</v>
      </c>
      <c r="W2151" s="9">
        <v>22.087</v>
      </c>
    </row>
    <row r="2152" spans="1:23" hidden="1" x14ac:dyDescent="0.3">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8">
        <v>233.05799999999999</v>
      </c>
      <c r="S2152" s="18"/>
      <c r="T2152" s="18"/>
      <c r="U2152" s="1">
        <v>3</v>
      </c>
      <c r="V2152" s="6">
        <v>0.3</v>
      </c>
      <c r="W2152" s="9">
        <v>-53.270400000000002</v>
      </c>
    </row>
    <row r="2153" spans="1:23" hidden="1" x14ac:dyDescent="0.3">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8">
        <v>111.79</v>
      </c>
      <c r="S2153" s="18"/>
      <c r="T2153" s="18"/>
      <c r="U2153" s="1">
        <v>7</v>
      </c>
      <c r="V2153" s="6">
        <v>0</v>
      </c>
      <c r="W2153" s="9">
        <v>43.598100000000002</v>
      </c>
    </row>
    <row r="2154" spans="1:23" hidden="1" x14ac:dyDescent="0.3">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8">
        <v>14.94</v>
      </c>
      <c r="S2154" s="18"/>
      <c r="T2154" s="18"/>
      <c r="U2154" s="1">
        <v>3</v>
      </c>
      <c r="V2154" s="6">
        <v>0</v>
      </c>
      <c r="W2154" s="9">
        <v>7.0217999999999998</v>
      </c>
    </row>
    <row r="2155" spans="1:23" hidden="1" x14ac:dyDescent="0.3">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8">
        <v>14.16</v>
      </c>
      <c r="S2155" s="18"/>
      <c r="T2155" s="18"/>
      <c r="U2155" s="1">
        <v>2</v>
      </c>
      <c r="V2155" s="6">
        <v>0.2</v>
      </c>
      <c r="W2155" s="9">
        <v>5.133</v>
      </c>
    </row>
    <row r="2156" spans="1:23" hidden="1" x14ac:dyDescent="0.3">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8">
        <v>22.608000000000001</v>
      </c>
      <c r="S2156" s="18"/>
      <c r="T2156" s="18"/>
      <c r="U2156" s="1">
        <v>3</v>
      </c>
      <c r="V2156" s="6">
        <v>0.6</v>
      </c>
      <c r="W2156" s="9">
        <v>-10.1736</v>
      </c>
    </row>
    <row r="2157" spans="1:23" x14ac:dyDescent="0.3">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8">
        <v>21.48</v>
      </c>
      <c r="S2157" s="18"/>
      <c r="T2157" s="18" t="str">
        <f>IF(ABS(R2157)&gt;=1000000000, TEXT(R2157/1000000000,"0.00") &amp; "B",
 IF(ABS(R2157)&gt;=1000000, TEXT(R2157/1000000,"0.00") &amp; "M",
 IF(ABS(R2157)&gt;=1000, TEXT(R2157/1000,"0.00") &amp; "K",
 TEXT(R2157,"0"))))</f>
        <v>21</v>
      </c>
      <c r="U2157" s="1">
        <v>6</v>
      </c>
      <c r="V2157" s="6">
        <v>0</v>
      </c>
      <c r="W2157" s="9">
        <v>10.74</v>
      </c>
    </row>
    <row r="2158" spans="1:23" hidden="1" x14ac:dyDescent="0.3">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8">
        <v>501.81</v>
      </c>
      <c r="S2158" s="18"/>
      <c r="T2158" s="18"/>
      <c r="U2158" s="1">
        <v>3</v>
      </c>
      <c r="V2158" s="6">
        <v>0</v>
      </c>
      <c r="W2158" s="9">
        <v>0</v>
      </c>
    </row>
    <row r="2159" spans="1:23" hidden="1" x14ac:dyDescent="0.3">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8">
        <v>161.94</v>
      </c>
      <c r="S2159" s="18"/>
      <c r="T2159" s="18"/>
      <c r="U2159" s="1">
        <v>3</v>
      </c>
      <c r="V2159" s="6">
        <v>0</v>
      </c>
      <c r="W2159" s="9">
        <v>9.7164000000000001</v>
      </c>
    </row>
    <row r="2160" spans="1:23" hidden="1" x14ac:dyDescent="0.3">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8">
        <v>17.856000000000002</v>
      </c>
      <c r="S2160" s="18"/>
      <c r="T2160" s="18"/>
      <c r="U2160" s="1">
        <v>4</v>
      </c>
      <c r="V2160" s="6">
        <v>0.2</v>
      </c>
      <c r="W2160" s="9">
        <v>2.0087999999999999</v>
      </c>
    </row>
    <row r="2161" spans="1:23" hidden="1" x14ac:dyDescent="0.3">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8">
        <v>8.8079999999999998</v>
      </c>
      <c r="S2161" s="18"/>
      <c r="T2161" s="18"/>
      <c r="U2161" s="1">
        <v>3</v>
      </c>
      <c r="V2161" s="6">
        <v>0.8</v>
      </c>
      <c r="W2161" s="9">
        <v>-14.973599999999999</v>
      </c>
    </row>
    <row r="2162" spans="1:23" hidden="1" x14ac:dyDescent="0.3">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8">
        <v>79.384</v>
      </c>
      <c r="S2162" s="18"/>
      <c r="T2162" s="18"/>
      <c r="U2162" s="1">
        <v>1</v>
      </c>
      <c r="V2162" s="6">
        <v>0.2</v>
      </c>
      <c r="W2162" s="9">
        <v>29.768999999999998</v>
      </c>
    </row>
    <row r="2163" spans="1:23" x14ac:dyDescent="0.3">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8">
        <v>34.58</v>
      </c>
      <c r="S2163" s="18"/>
      <c r="T2163" s="18" t="str">
        <f t="shared" ref="T2163:T2164" si="149">IF(ABS(R2163)&gt;=1000000000, TEXT(R2163/1000000000,"0.00") &amp; "B",
 IF(ABS(R2163)&gt;=1000000, TEXT(R2163/1000000,"0.00") &amp; "M",
 IF(ABS(R2163)&gt;=1000, TEXT(R2163/1000,"0.00") &amp; "K",
 TEXT(R2163,"0"))))</f>
        <v>35</v>
      </c>
      <c r="U2163" s="1">
        <v>1</v>
      </c>
      <c r="V2163" s="6">
        <v>0</v>
      </c>
      <c r="W2163" s="9">
        <v>10.0282</v>
      </c>
    </row>
    <row r="2164" spans="1:23" x14ac:dyDescent="0.3">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8">
        <v>314.55</v>
      </c>
      <c r="S2164" s="18"/>
      <c r="T2164" s="18" t="str">
        <f t="shared" si="149"/>
        <v>315</v>
      </c>
      <c r="U2164" s="1">
        <v>3</v>
      </c>
      <c r="V2164" s="6">
        <v>0</v>
      </c>
      <c r="W2164" s="9">
        <v>150.98400000000001</v>
      </c>
    </row>
    <row r="2165" spans="1:23" hidden="1" x14ac:dyDescent="0.3">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8">
        <v>191.976</v>
      </c>
      <c r="S2165" s="18"/>
      <c r="T2165" s="18"/>
      <c r="U2165" s="1">
        <v>3</v>
      </c>
      <c r="V2165" s="6">
        <v>0.2</v>
      </c>
      <c r="W2165" s="9">
        <v>23.997</v>
      </c>
    </row>
    <row r="2166" spans="1:23" hidden="1" x14ac:dyDescent="0.3">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8">
        <v>8.2880000000000003</v>
      </c>
      <c r="S2166" s="18"/>
      <c r="T2166" s="18"/>
      <c r="U2166" s="1">
        <v>2</v>
      </c>
      <c r="V2166" s="6">
        <v>0.2</v>
      </c>
      <c r="W2166" s="9">
        <v>3.0044</v>
      </c>
    </row>
    <row r="2167" spans="1:23" hidden="1" x14ac:dyDescent="0.3">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8">
        <v>139.91999999999999</v>
      </c>
      <c r="S2167" s="18"/>
      <c r="T2167" s="18"/>
      <c r="U2167" s="1">
        <v>5</v>
      </c>
      <c r="V2167" s="6">
        <v>0.6</v>
      </c>
      <c r="W2167" s="9">
        <v>-150.41399999999999</v>
      </c>
    </row>
    <row r="2168" spans="1:23" hidden="1" x14ac:dyDescent="0.3">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8">
        <v>15.872</v>
      </c>
      <c r="S2168" s="18"/>
      <c r="T2168" s="18"/>
      <c r="U2168" s="1">
        <v>1</v>
      </c>
      <c r="V2168" s="6">
        <v>0.2</v>
      </c>
      <c r="W2168" s="9">
        <v>1.1903999999999999</v>
      </c>
    </row>
    <row r="2169" spans="1:23" hidden="1" x14ac:dyDescent="0.3">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8">
        <v>6.2859999999999996</v>
      </c>
      <c r="S2169" s="18"/>
      <c r="T2169" s="18"/>
      <c r="U2169" s="1">
        <v>7</v>
      </c>
      <c r="V2169" s="6">
        <v>0.8</v>
      </c>
      <c r="W2169" s="9">
        <v>-11.000500000000001</v>
      </c>
    </row>
    <row r="2170" spans="1:23" hidden="1" x14ac:dyDescent="0.3">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8">
        <v>14.016</v>
      </c>
      <c r="S2170" s="18"/>
      <c r="T2170" s="18"/>
      <c r="U2170" s="1">
        <v>3</v>
      </c>
      <c r="V2170" s="6">
        <v>0.2</v>
      </c>
      <c r="W2170" s="9">
        <v>1.752</v>
      </c>
    </row>
    <row r="2171" spans="1:23" hidden="1" x14ac:dyDescent="0.3">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8">
        <v>71.975999999999999</v>
      </c>
      <c r="S2171" s="18"/>
      <c r="T2171" s="18"/>
      <c r="U2171" s="1">
        <v>3</v>
      </c>
      <c r="V2171" s="6">
        <v>0.2</v>
      </c>
      <c r="W2171" s="9">
        <v>-8.9969999999999999</v>
      </c>
    </row>
    <row r="2172" spans="1:23" hidden="1" x14ac:dyDescent="0.3">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8">
        <v>107.982</v>
      </c>
      <c r="S2172" s="18"/>
      <c r="T2172" s="18"/>
      <c r="U2172" s="1">
        <v>3</v>
      </c>
      <c r="V2172" s="6">
        <v>0.4</v>
      </c>
      <c r="W2172" s="9">
        <v>-26.9955</v>
      </c>
    </row>
    <row r="2173" spans="1:23" hidden="1" x14ac:dyDescent="0.3">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8">
        <v>305.31200000000001</v>
      </c>
      <c r="S2173" s="18"/>
      <c r="T2173" s="18"/>
      <c r="U2173" s="1">
        <v>2</v>
      </c>
      <c r="V2173" s="6">
        <v>0.3</v>
      </c>
      <c r="W2173" s="9">
        <v>-8.7232000000000003</v>
      </c>
    </row>
    <row r="2174" spans="1:23" x14ac:dyDescent="0.3">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8">
        <v>19.751999999999999</v>
      </c>
      <c r="S2174" s="18"/>
      <c r="T2174" s="18" t="str">
        <f>IF(ABS(R2174)&gt;=1000000000, TEXT(R2174/1000000000,"0.00") &amp; "B",
 IF(ABS(R2174)&gt;=1000000, TEXT(R2174/1000000,"0.00") &amp; "M",
 IF(ABS(R2174)&gt;=1000, TEXT(R2174/1000,"0.00") &amp; "K",
 TEXT(R2174,"0"))))</f>
        <v>20</v>
      </c>
      <c r="U2174" s="1">
        <v>3</v>
      </c>
      <c r="V2174" s="6">
        <v>0.2</v>
      </c>
      <c r="W2174" s="9">
        <v>6.9131999999999998</v>
      </c>
    </row>
    <row r="2175" spans="1:23" hidden="1" x14ac:dyDescent="0.3">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8">
        <v>9.2639999999999993</v>
      </c>
      <c r="S2175" s="18"/>
      <c r="T2175" s="18"/>
      <c r="U2175" s="1">
        <v>3</v>
      </c>
      <c r="V2175" s="6">
        <v>0.8</v>
      </c>
      <c r="W2175" s="9">
        <v>-13.896000000000001</v>
      </c>
    </row>
    <row r="2176" spans="1:23" hidden="1" x14ac:dyDescent="0.3">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8">
        <v>61.792000000000002</v>
      </c>
      <c r="S2176" s="18"/>
      <c r="T2176" s="18"/>
      <c r="U2176" s="1">
        <v>4</v>
      </c>
      <c r="V2176" s="6">
        <v>0.2</v>
      </c>
      <c r="W2176" s="9">
        <v>6.1791999999999998</v>
      </c>
    </row>
    <row r="2177" spans="1:23" x14ac:dyDescent="0.3">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8">
        <v>45.68</v>
      </c>
      <c r="S2177" s="18"/>
      <c r="T2177" s="18" t="str">
        <f t="shared" ref="T2177:T2180" si="150">IF(ABS(R2177)&gt;=1000000000, TEXT(R2177/1000000000,"0.00") &amp; "B",
 IF(ABS(R2177)&gt;=1000000, TEXT(R2177/1000000,"0.00") &amp; "M",
 IF(ABS(R2177)&gt;=1000, TEXT(R2177/1000,"0.00") &amp; "K",
 TEXT(R2177,"0"))))</f>
        <v>46</v>
      </c>
      <c r="U2177" s="1">
        <v>2</v>
      </c>
      <c r="V2177" s="6">
        <v>0</v>
      </c>
      <c r="W2177" s="9">
        <v>21.012799999999999</v>
      </c>
    </row>
    <row r="2178" spans="1:23" x14ac:dyDescent="0.3">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8">
        <v>60.12</v>
      </c>
      <c r="S2178" s="18"/>
      <c r="T2178" s="18" t="str">
        <f t="shared" si="150"/>
        <v>60</v>
      </c>
      <c r="U2178" s="1">
        <v>9</v>
      </c>
      <c r="V2178" s="6">
        <v>0</v>
      </c>
      <c r="W2178" s="9">
        <v>28.857600000000001</v>
      </c>
    </row>
    <row r="2179" spans="1:23" x14ac:dyDescent="0.3">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8">
        <v>41.72</v>
      </c>
      <c r="S2179" s="18"/>
      <c r="T2179" s="18" t="str">
        <f t="shared" si="150"/>
        <v>42</v>
      </c>
      <c r="U2179" s="1">
        <v>5</v>
      </c>
      <c r="V2179" s="6">
        <v>0.2</v>
      </c>
      <c r="W2179" s="9">
        <v>13.0375</v>
      </c>
    </row>
    <row r="2180" spans="1:23" x14ac:dyDescent="0.3">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8">
        <v>71.599999999999994</v>
      </c>
      <c r="S2180" s="18"/>
      <c r="T2180" s="18" t="str">
        <f t="shared" si="150"/>
        <v>72</v>
      </c>
      <c r="U2180" s="1">
        <v>8</v>
      </c>
      <c r="V2180" s="6">
        <v>0</v>
      </c>
      <c r="W2180" s="9">
        <v>32.936</v>
      </c>
    </row>
    <row r="2181" spans="1:23" hidden="1" x14ac:dyDescent="0.3">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8">
        <v>85.231999999999999</v>
      </c>
      <c r="S2181" s="18"/>
      <c r="T2181" s="18"/>
      <c r="U2181" s="1">
        <v>7</v>
      </c>
      <c r="V2181" s="6">
        <v>0.2</v>
      </c>
      <c r="W2181" s="9">
        <v>30.896599999999999</v>
      </c>
    </row>
    <row r="2182" spans="1:23" hidden="1" x14ac:dyDescent="0.3">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8">
        <v>44.4</v>
      </c>
      <c r="S2182" s="18"/>
      <c r="T2182" s="18"/>
      <c r="U2182" s="1">
        <v>3</v>
      </c>
      <c r="V2182" s="6">
        <v>0</v>
      </c>
      <c r="W2182" s="9">
        <v>22.2</v>
      </c>
    </row>
    <row r="2183" spans="1:23" hidden="1" x14ac:dyDescent="0.3">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8">
        <v>442.76400000000001</v>
      </c>
      <c r="S2183" s="18"/>
      <c r="T2183" s="18"/>
      <c r="U2183" s="1">
        <v>4</v>
      </c>
      <c r="V2183" s="6">
        <v>0.1</v>
      </c>
      <c r="W2183" s="9">
        <v>59.035200000000003</v>
      </c>
    </row>
    <row r="2184" spans="1:23" hidden="1" x14ac:dyDescent="0.3">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8">
        <v>3999.95</v>
      </c>
      <c r="S2184" s="18"/>
      <c r="T2184" s="18"/>
      <c r="U2184" s="1">
        <v>5</v>
      </c>
      <c r="V2184" s="6">
        <v>0</v>
      </c>
      <c r="W2184" s="9">
        <v>1159.9855</v>
      </c>
    </row>
    <row r="2185" spans="1:23" hidden="1" x14ac:dyDescent="0.3">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8">
        <v>199.95</v>
      </c>
      <c r="S2185" s="18"/>
      <c r="T2185" s="18"/>
      <c r="U2185" s="1">
        <v>5</v>
      </c>
      <c r="V2185" s="6">
        <v>0</v>
      </c>
      <c r="W2185" s="9">
        <v>21.994499999999999</v>
      </c>
    </row>
    <row r="2186" spans="1:23" hidden="1" x14ac:dyDescent="0.3">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8">
        <v>63.68</v>
      </c>
      <c r="S2186" s="18"/>
      <c r="T2186" s="18"/>
      <c r="U2186" s="1">
        <v>8</v>
      </c>
      <c r="V2186" s="6">
        <v>0</v>
      </c>
      <c r="W2186" s="9">
        <v>28.019200000000001</v>
      </c>
    </row>
    <row r="2187" spans="1:23" x14ac:dyDescent="0.3">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8">
        <v>54.896000000000001</v>
      </c>
      <c r="S2187" s="18"/>
      <c r="T2187" s="18" t="str">
        <f>IF(ABS(R2187)&gt;=1000000000, TEXT(R2187/1000000000,"0.00") &amp; "B",
 IF(ABS(R2187)&gt;=1000000, TEXT(R2187/1000000,"0.00") &amp; "M",
 IF(ABS(R2187)&gt;=1000, TEXT(R2187/1000,"0.00") &amp; "K",
 TEXT(R2187,"0"))))</f>
        <v>55</v>
      </c>
      <c r="U2187" s="1">
        <v>2</v>
      </c>
      <c r="V2187" s="6">
        <v>0.2</v>
      </c>
      <c r="W2187" s="9">
        <v>18.5274</v>
      </c>
    </row>
    <row r="2188" spans="1:23" hidden="1" x14ac:dyDescent="0.3">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8">
        <v>29</v>
      </c>
      <c r="S2188" s="18"/>
      <c r="T2188" s="18"/>
      <c r="U2188" s="1">
        <v>2</v>
      </c>
      <c r="V2188" s="6">
        <v>0</v>
      </c>
      <c r="W2188" s="9">
        <v>7.25</v>
      </c>
    </row>
    <row r="2189" spans="1:23" hidden="1" x14ac:dyDescent="0.3">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8">
        <v>70.08</v>
      </c>
      <c r="S2189" s="18"/>
      <c r="T2189" s="18"/>
      <c r="U2189" s="1">
        <v>6</v>
      </c>
      <c r="V2189" s="6">
        <v>0</v>
      </c>
      <c r="W2189" s="9">
        <v>35.04</v>
      </c>
    </row>
    <row r="2190" spans="1:23" hidden="1" x14ac:dyDescent="0.3">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8">
        <v>121.3</v>
      </c>
      <c r="S2190" s="18"/>
      <c r="T2190" s="18"/>
      <c r="U2190" s="1">
        <v>2</v>
      </c>
      <c r="V2190" s="6">
        <v>0</v>
      </c>
      <c r="W2190" s="9">
        <v>25.472999999999999</v>
      </c>
    </row>
    <row r="2191" spans="1:23" hidden="1" x14ac:dyDescent="0.3">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8">
        <v>1454.49</v>
      </c>
      <c r="S2191" s="18"/>
      <c r="T2191" s="18"/>
      <c r="U2191" s="1">
        <v>9</v>
      </c>
      <c r="V2191" s="6">
        <v>0</v>
      </c>
      <c r="W2191" s="9">
        <v>378.16739999999999</v>
      </c>
    </row>
    <row r="2192" spans="1:23" x14ac:dyDescent="0.3">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8">
        <v>60.81</v>
      </c>
      <c r="S2192" s="18"/>
      <c r="T2192" s="18" t="str">
        <f t="shared" ref="T2192:T2197" si="151">IF(ABS(R2192)&gt;=1000000000, TEXT(R2192/1000000000,"0.00") &amp; "B",
 IF(ABS(R2192)&gt;=1000000, TEXT(R2192/1000000,"0.00") &amp; "M",
 IF(ABS(R2192)&gt;=1000, TEXT(R2192/1000,"0.00") &amp; "K",
 TEXT(R2192,"0"))))</f>
        <v>61</v>
      </c>
      <c r="U2192" s="1">
        <v>3</v>
      </c>
      <c r="V2192" s="6">
        <v>0</v>
      </c>
      <c r="W2192" s="9">
        <v>17.026800000000001</v>
      </c>
    </row>
    <row r="2193" spans="1:23" x14ac:dyDescent="0.3">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8">
        <v>153.55199999999999</v>
      </c>
      <c r="S2193" s="18"/>
      <c r="T2193" s="18" t="str">
        <f t="shared" si="151"/>
        <v>154</v>
      </c>
      <c r="U2193" s="1">
        <v>3</v>
      </c>
      <c r="V2193" s="6">
        <v>0.2</v>
      </c>
      <c r="W2193" s="9">
        <v>51.823799999999999</v>
      </c>
    </row>
    <row r="2194" spans="1:23" x14ac:dyDescent="0.3">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8">
        <v>65.34</v>
      </c>
      <c r="S2194" s="18"/>
      <c r="T2194" s="18" t="str">
        <f t="shared" si="151"/>
        <v>65</v>
      </c>
      <c r="U2194" s="1">
        <v>3</v>
      </c>
      <c r="V2194" s="6">
        <v>0</v>
      </c>
      <c r="W2194" s="9">
        <v>22.869</v>
      </c>
    </row>
    <row r="2195" spans="1:23" x14ac:dyDescent="0.3">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8">
        <v>123.92</v>
      </c>
      <c r="S2195" s="18"/>
      <c r="T2195" s="18" t="str">
        <f t="shared" si="151"/>
        <v>124</v>
      </c>
      <c r="U2195" s="1">
        <v>4</v>
      </c>
      <c r="V2195" s="6">
        <v>0</v>
      </c>
      <c r="W2195" s="9">
        <v>55.764000000000003</v>
      </c>
    </row>
    <row r="2196" spans="1:23" x14ac:dyDescent="0.3">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8">
        <v>35.1</v>
      </c>
      <c r="S2196" s="18"/>
      <c r="T2196" s="18" t="str">
        <f t="shared" si="151"/>
        <v>35</v>
      </c>
      <c r="U2196" s="1">
        <v>3</v>
      </c>
      <c r="V2196" s="6">
        <v>0</v>
      </c>
      <c r="W2196" s="9">
        <v>12.285</v>
      </c>
    </row>
    <row r="2197" spans="1:23" x14ac:dyDescent="0.3">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8">
        <v>44.75</v>
      </c>
      <c r="S2197" s="18"/>
      <c r="T2197" s="18" t="str">
        <f t="shared" si="151"/>
        <v>45</v>
      </c>
      <c r="U2197" s="1">
        <v>5</v>
      </c>
      <c r="V2197" s="6">
        <v>0</v>
      </c>
      <c r="W2197" s="9">
        <v>8.5024999999999995</v>
      </c>
    </row>
    <row r="2198" spans="1:23" hidden="1" x14ac:dyDescent="0.3">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8">
        <v>4.7039999999999997</v>
      </c>
      <c r="S2198" s="18"/>
      <c r="T2198" s="18"/>
      <c r="U2198" s="1">
        <v>2</v>
      </c>
      <c r="V2198" s="6">
        <v>0.2</v>
      </c>
      <c r="W2198" s="9">
        <v>0.41160000000000002</v>
      </c>
    </row>
    <row r="2199" spans="1:23" hidden="1" x14ac:dyDescent="0.3">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8">
        <v>14.67</v>
      </c>
      <c r="S2199" s="18"/>
      <c r="T2199" s="18"/>
      <c r="U2199" s="1">
        <v>3</v>
      </c>
      <c r="V2199" s="6">
        <v>0</v>
      </c>
      <c r="W2199" s="9">
        <v>3.9609000000000001</v>
      </c>
    </row>
    <row r="2200" spans="1:23" hidden="1" x14ac:dyDescent="0.3">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8">
        <v>15.552</v>
      </c>
      <c r="S2200" s="18"/>
      <c r="T2200" s="18"/>
      <c r="U2200" s="1">
        <v>3</v>
      </c>
      <c r="V2200" s="6">
        <v>0.2</v>
      </c>
      <c r="W2200" s="9">
        <v>5.4432</v>
      </c>
    </row>
    <row r="2201" spans="1:23" hidden="1" x14ac:dyDescent="0.3">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8">
        <v>5.2320000000000002</v>
      </c>
      <c r="S2201" s="18"/>
      <c r="T2201" s="18"/>
      <c r="U2201" s="1">
        <v>1</v>
      </c>
      <c r="V2201" s="6">
        <v>0.2</v>
      </c>
      <c r="W2201" s="9">
        <v>1.7003999999999999</v>
      </c>
    </row>
    <row r="2202" spans="1:23" hidden="1" x14ac:dyDescent="0.3">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8">
        <v>22.2</v>
      </c>
      <c r="S2202" s="18"/>
      <c r="T2202" s="18"/>
      <c r="U2202" s="1">
        <v>6</v>
      </c>
      <c r="V2202" s="6">
        <v>0</v>
      </c>
      <c r="W2202" s="9">
        <v>9.1020000000000003</v>
      </c>
    </row>
    <row r="2203" spans="1:23" hidden="1" x14ac:dyDescent="0.3">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8">
        <v>881.93</v>
      </c>
      <c r="S2203" s="18"/>
      <c r="T2203" s="18"/>
      <c r="U2203" s="1">
        <v>7</v>
      </c>
      <c r="V2203" s="6">
        <v>0</v>
      </c>
      <c r="W2203" s="9">
        <v>229.30179999999999</v>
      </c>
    </row>
    <row r="2204" spans="1:23" x14ac:dyDescent="0.3">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8">
        <v>6.0960000000000001</v>
      </c>
      <c r="S2204" s="18"/>
      <c r="T2204" s="18" t="str">
        <f t="shared" ref="T2204:T2205" si="152">IF(ABS(R2204)&gt;=1000000000, TEXT(R2204/1000000000,"0.00") &amp; "B",
 IF(ABS(R2204)&gt;=1000000, TEXT(R2204/1000000,"0.00") &amp; "M",
 IF(ABS(R2204)&gt;=1000, TEXT(R2204/1000,"0.00") &amp; "K",
 TEXT(R2204,"0"))))</f>
        <v>6</v>
      </c>
      <c r="U2204" s="1">
        <v>2</v>
      </c>
      <c r="V2204" s="6">
        <v>0.2</v>
      </c>
      <c r="W2204" s="9">
        <v>2.1335999999999999</v>
      </c>
    </row>
    <row r="2205" spans="1:23" x14ac:dyDescent="0.3">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8">
        <v>191.82</v>
      </c>
      <c r="S2205" s="18"/>
      <c r="T2205" s="18" t="str">
        <f t="shared" si="152"/>
        <v>192</v>
      </c>
      <c r="U2205" s="1">
        <v>3</v>
      </c>
      <c r="V2205" s="6">
        <v>0</v>
      </c>
      <c r="W2205" s="9">
        <v>74.809799999999996</v>
      </c>
    </row>
    <row r="2206" spans="1:23" hidden="1" x14ac:dyDescent="0.3">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8">
        <v>20.103999999999999</v>
      </c>
      <c r="S2206" s="18"/>
      <c r="T2206" s="18"/>
      <c r="U2206" s="1">
        <v>1</v>
      </c>
      <c r="V2206" s="6">
        <v>0.2</v>
      </c>
      <c r="W2206" s="9">
        <v>1.7591000000000001</v>
      </c>
    </row>
    <row r="2207" spans="1:23" hidden="1" x14ac:dyDescent="0.3">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8">
        <v>67.56</v>
      </c>
      <c r="S2207" s="18"/>
      <c r="T2207" s="18"/>
      <c r="U2207" s="1">
        <v>3</v>
      </c>
      <c r="V2207" s="6">
        <v>0.2</v>
      </c>
      <c r="W2207" s="9">
        <v>8.4450000000000003</v>
      </c>
    </row>
    <row r="2208" spans="1:23" hidden="1" x14ac:dyDescent="0.3">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8">
        <v>29.931999999999999</v>
      </c>
      <c r="S2208" s="18"/>
      <c r="T2208" s="18"/>
      <c r="U2208" s="1">
        <v>7</v>
      </c>
      <c r="V2208" s="6">
        <v>0.8</v>
      </c>
      <c r="W2208" s="9">
        <v>-46.394599999999997</v>
      </c>
    </row>
    <row r="2209" spans="1:23" hidden="1" x14ac:dyDescent="0.3">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8">
        <v>38.271999999999998</v>
      </c>
      <c r="S2209" s="18"/>
      <c r="T2209" s="18"/>
      <c r="U2209" s="1">
        <v>4</v>
      </c>
      <c r="V2209" s="6">
        <v>0.2</v>
      </c>
      <c r="W2209" s="9">
        <v>3.8271999999999999</v>
      </c>
    </row>
    <row r="2210" spans="1:23" hidden="1" x14ac:dyDescent="0.3">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8">
        <v>16.52</v>
      </c>
      <c r="S2210" s="18"/>
      <c r="T2210" s="18"/>
      <c r="U2210" s="1">
        <v>4</v>
      </c>
      <c r="V2210" s="6">
        <v>0</v>
      </c>
      <c r="W2210" s="9">
        <v>7.5991999999999997</v>
      </c>
    </row>
    <row r="2211" spans="1:23" hidden="1" x14ac:dyDescent="0.3">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8">
        <v>832.93</v>
      </c>
      <c r="S2211" s="18"/>
      <c r="T2211" s="18"/>
      <c r="U2211" s="1">
        <v>7</v>
      </c>
      <c r="V2211" s="6">
        <v>0</v>
      </c>
      <c r="W2211" s="9">
        <v>233.22040000000001</v>
      </c>
    </row>
    <row r="2212" spans="1:23" hidden="1" x14ac:dyDescent="0.3">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8">
        <v>43.8</v>
      </c>
      <c r="S2212" s="18"/>
      <c r="T2212" s="18"/>
      <c r="U2212" s="1">
        <v>10</v>
      </c>
      <c r="V2212" s="6">
        <v>0</v>
      </c>
      <c r="W2212" s="9">
        <v>21.024000000000001</v>
      </c>
    </row>
    <row r="2213" spans="1:23" hidden="1" x14ac:dyDescent="0.3">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8">
        <v>167.292</v>
      </c>
      <c r="S2213" s="18"/>
      <c r="T2213" s="18"/>
      <c r="U2213" s="1">
        <v>6</v>
      </c>
      <c r="V2213" s="6">
        <v>0.1</v>
      </c>
      <c r="W2213" s="9">
        <v>29.7408</v>
      </c>
    </row>
    <row r="2214" spans="1:23" hidden="1" x14ac:dyDescent="0.3">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8">
        <v>27.42</v>
      </c>
      <c r="S2214" s="18"/>
      <c r="T2214" s="18"/>
      <c r="U2214" s="1">
        <v>1</v>
      </c>
      <c r="V2214" s="6">
        <v>0</v>
      </c>
      <c r="W2214" s="9">
        <v>11.2422</v>
      </c>
    </row>
    <row r="2215" spans="1:23" x14ac:dyDescent="0.3">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8">
        <v>1.44</v>
      </c>
      <c r="S2215" s="18"/>
      <c r="T2215" s="18" t="str">
        <f t="shared" ref="T2215:T2218" si="153">IF(ABS(R2215)&gt;=1000000000, TEXT(R2215/1000000000,"0.00") &amp; "B",
 IF(ABS(R2215)&gt;=1000000, TEXT(R2215/1000000,"0.00") &amp; "M",
 IF(ABS(R2215)&gt;=1000, TEXT(R2215/1000,"0.00") &amp; "K",
 TEXT(R2215,"0"))))</f>
        <v>1</v>
      </c>
      <c r="U2215" s="1">
        <v>1</v>
      </c>
      <c r="V2215" s="6">
        <v>0.2</v>
      </c>
      <c r="W2215" s="9">
        <v>0.504</v>
      </c>
    </row>
    <row r="2216" spans="1:23" x14ac:dyDescent="0.3">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8">
        <v>61.776000000000003</v>
      </c>
      <c r="S2216" s="18"/>
      <c r="T2216" s="18" t="str">
        <f t="shared" si="153"/>
        <v>62</v>
      </c>
      <c r="U2216" s="1">
        <v>13</v>
      </c>
      <c r="V2216" s="6">
        <v>0.2</v>
      </c>
      <c r="W2216" s="9">
        <v>20.849399999999999</v>
      </c>
    </row>
    <row r="2217" spans="1:23" x14ac:dyDescent="0.3">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8">
        <v>241.96</v>
      </c>
      <c r="S2217" s="18"/>
      <c r="T2217" s="18" t="str">
        <f t="shared" si="153"/>
        <v>242</v>
      </c>
      <c r="U2217" s="1">
        <v>2</v>
      </c>
      <c r="V2217" s="6">
        <v>0</v>
      </c>
      <c r="W2217" s="9">
        <v>60.49</v>
      </c>
    </row>
    <row r="2218" spans="1:23" x14ac:dyDescent="0.3">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8">
        <v>108.608</v>
      </c>
      <c r="S2218" s="18"/>
      <c r="T2218" s="18" t="str">
        <f t="shared" si="153"/>
        <v>109</v>
      </c>
      <c r="U2218" s="1">
        <v>4</v>
      </c>
      <c r="V2218" s="6">
        <v>0.2</v>
      </c>
      <c r="W2218" s="9">
        <v>9.5031999999999996</v>
      </c>
    </row>
    <row r="2219" spans="1:23" hidden="1" x14ac:dyDescent="0.3">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8">
        <v>2.8159999999999998</v>
      </c>
      <c r="S2219" s="18"/>
      <c r="T2219" s="18"/>
      <c r="U2219" s="1">
        <v>2</v>
      </c>
      <c r="V2219" s="6">
        <v>0.2</v>
      </c>
      <c r="W2219" s="9">
        <v>0.98560000000000003</v>
      </c>
    </row>
    <row r="2220" spans="1:23" x14ac:dyDescent="0.3">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8">
        <v>9.984</v>
      </c>
      <c r="S2220" s="18"/>
      <c r="T2220" s="18" t="str">
        <f t="shared" ref="T2220:T2222" si="154">IF(ABS(R2220)&gt;=1000000000, TEXT(R2220/1000000000,"0.00") &amp; "B",
 IF(ABS(R2220)&gt;=1000000, TEXT(R2220/1000000,"0.00") &amp; "M",
 IF(ABS(R2220)&gt;=1000, TEXT(R2220/1000,"0.00") &amp; "K",
 TEXT(R2220,"0"))))</f>
        <v>10</v>
      </c>
      <c r="U2220" s="1">
        <v>4</v>
      </c>
      <c r="V2220" s="6">
        <v>0.2</v>
      </c>
      <c r="W2220" s="9">
        <v>3.6192000000000002</v>
      </c>
    </row>
    <row r="2221" spans="1:23" x14ac:dyDescent="0.3">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8">
        <v>14.98</v>
      </c>
      <c r="S2221" s="18"/>
      <c r="T2221" s="18" t="str">
        <f t="shared" si="154"/>
        <v>15</v>
      </c>
      <c r="U2221" s="1">
        <v>1</v>
      </c>
      <c r="V2221" s="6">
        <v>0</v>
      </c>
      <c r="W2221" s="9">
        <v>4.1943999999999999</v>
      </c>
    </row>
    <row r="2222" spans="1:23" x14ac:dyDescent="0.3">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8">
        <v>1145.5999999999999</v>
      </c>
      <c r="S2222" s="18"/>
      <c r="T2222" s="18" t="str">
        <f t="shared" si="154"/>
        <v>1.15K</v>
      </c>
      <c r="U2222" s="1">
        <v>4</v>
      </c>
      <c r="V2222" s="6">
        <v>0.2</v>
      </c>
      <c r="W2222" s="9">
        <v>100.24</v>
      </c>
    </row>
    <row r="2223" spans="1:23" hidden="1" x14ac:dyDescent="0.3">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8">
        <v>485.94</v>
      </c>
      <c r="S2223" s="18"/>
      <c r="T2223" s="18"/>
      <c r="U2223" s="1">
        <v>2</v>
      </c>
      <c r="V2223" s="6">
        <v>0.4</v>
      </c>
      <c r="W2223" s="9">
        <v>-89.088999999999999</v>
      </c>
    </row>
    <row r="2224" spans="1:23" hidden="1" x14ac:dyDescent="0.3">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8">
        <v>37.375999999999998</v>
      </c>
      <c r="S2224" s="18"/>
      <c r="T2224" s="18"/>
      <c r="U2224" s="1">
        <v>8</v>
      </c>
      <c r="V2224" s="6">
        <v>0.2</v>
      </c>
      <c r="W2224" s="9">
        <v>4.6719999999999997</v>
      </c>
    </row>
    <row r="2225" spans="1:23" hidden="1" x14ac:dyDescent="0.3">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8">
        <v>70.686000000000007</v>
      </c>
      <c r="S2225" s="18"/>
      <c r="T2225" s="18"/>
      <c r="U2225" s="1">
        <v>1</v>
      </c>
      <c r="V2225" s="6">
        <v>0.3</v>
      </c>
      <c r="W2225" s="9">
        <v>-24.235199999999999</v>
      </c>
    </row>
    <row r="2226" spans="1:23" hidden="1" x14ac:dyDescent="0.3">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8">
        <v>54.816000000000003</v>
      </c>
      <c r="S2226" s="18"/>
      <c r="T2226" s="18"/>
      <c r="U2226" s="1">
        <v>3</v>
      </c>
      <c r="V2226" s="6">
        <v>0.2</v>
      </c>
      <c r="W2226" s="9">
        <v>17.815200000000001</v>
      </c>
    </row>
    <row r="2227" spans="1:23" x14ac:dyDescent="0.3">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8">
        <v>72.293999999999997</v>
      </c>
      <c r="S2227" s="18"/>
      <c r="T2227" s="18" t="str">
        <f>IF(ABS(R2227)&gt;=1000000000, TEXT(R2227/1000000000,"0.00") &amp; "B",
 IF(ABS(R2227)&gt;=1000000, TEXT(R2227/1000000,"0.00") &amp; "M",
 IF(ABS(R2227)&gt;=1000, TEXT(R2227/1000,"0.00") &amp; "K",
 TEXT(R2227,"0"))))</f>
        <v>72</v>
      </c>
      <c r="U2227" s="1">
        <v>1</v>
      </c>
      <c r="V2227" s="6">
        <v>0.7</v>
      </c>
      <c r="W2227" s="9">
        <v>-98.8018</v>
      </c>
    </row>
    <row r="2228" spans="1:23" hidden="1" x14ac:dyDescent="0.3">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8">
        <v>2.8959999999999999</v>
      </c>
      <c r="S2228" s="18"/>
      <c r="T2228" s="18"/>
      <c r="U2228" s="1">
        <v>2</v>
      </c>
      <c r="V2228" s="6">
        <v>0.2</v>
      </c>
      <c r="W2228" s="9">
        <v>0.47060000000000002</v>
      </c>
    </row>
    <row r="2229" spans="1:23" hidden="1" x14ac:dyDescent="0.3">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8">
        <v>124.792</v>
      </c>
      <c r="S2229" s="18"/>
      <c r="T2229" s="18"/>
      <c r="U2229" s="1">
        <v>1</v>
      </c>
      <c r="V2229" s="6">
        <v>0.2</v>
      </c>
      <c r="W2229" s="9">
        <v>15.599</v>
      </c>
    </row>
    <row r="2230" spans="1:23" hidden="1" x14ac:dyDescent="0.3">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8">
        <v>330.58800000000002</v>
      </c>
      <c r="S2230" s="18"/>
      <c r="T2230" s="18"/>
      <c r="U2230" s="1">
        <v>1</v>
      </c>
      <c r="V2230" s="6">
        <v>0.4</v>
      </c>
      <c r="W2230" s="9">
        <v>-115.7058</v>
      </c>
    </row>
    <row r="2231" spans="1:23" x14ac:dyDescent="0.3">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8">
        <v>673.56799999999998</v>
      </c>
      <c r="S2231" s="18"/>
      <c r="T2231" s="18" t="str">
        <f t="shared" ref="T2231:T2232" si="155">IF(ABS(R2231)&gt;=1000000000, TEXT(R2231/1000000000,"0.00") &amp; "B",
 IF(ABS(R2231)&gt;=1000000, TEXT(R2231/1000000,"0.00") &amp; "M",
 IF(ABS(R2231)&gt;=1000, TEXT(R2231/1000,"0.00") &amp; "K",
 TEXT(R2231,"0"))))</f>
        <v>674</v>
      </c>
      <c r="U2231" s="1">
        <v>2</v>
      </c>
      <c r="V2231" s="6">
        <v>0.2</v>
      </c>
      <c r="W2231" s="9">
        <v>252.58799999999999</v>
      </c>
    </row>
    <row r="2232" spans="1:23" x14ac:dyDescent="0.3">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8">
        <v>52.98</v>
      </c>
      <c r="S2232" s="18"/>
      <c r="T2232" s="18" t="str">
        <f t="shared" si="155"/>
        <v>53</v>
      </c>
      <c r="U2232" s="1">
        <v>2</v>
      </c>
      <c r="V2232" s="6">
        <v>0</v>
      </c>
      <c r="W2232" s="9">
        <v>14.8344</v>
      </c>
    </row>
    <row r="2233" spans="1:23" hidden="1" x14ac:dyDescent="0.3">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8">
        <v>526.45000000000005</v>
      </c>
      <c r="S2233" s="18"/>
      <c r="T2233" s="18"/>
      <c r="U2233" s="1">
        <v>5</v>
      </c>
      <c r="V2233" s="6">
        <v>0</v>
      </c>
      <c r="W2233" s="9">
        <v>31.587</v>
      </c>
    </row>
    <row r="2234" spans="1:23" hidden="1" x14ac:dyDescent="0.3">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8">
        <v>228.92</v>
      </c>
      <c r="S2234" s="18"/>
      <c r="T2234" s="18"/>
      <c r="U2234" s="1">
        <v>5</v>
      </c>
      <c r="V2234" s="6">
        <v>0.2</v>
      </c>
      <c r="W2234" s="9">
        <v>14.307499999999999</v>
      </c>
    </row>
    <row r="2235" spans="1:23" x14ac:dyDescent="0.3">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8">
        <v>319.96800000000002</v>
      </c>
      <c r="S2235" s="18"/>
      <c r="T2235" s="18" t="str">
        <f>IF(ABS(R2235)&gt;=1000000000, TEXT(R2235/1000000000,"0.00") &amp; "B",
 IF(ABS(R2235)&gt;=1000000, TEXT(R2235/1000000,"0.00") &amp; "M",
 IF(ABS(R2235)&gt;=1000, TEXT(R2235/1000,"0.00") &amp; "K",
 TEXT(R2235,"0"))))</f>
        <v>320</v>
      </c>
      <c r="U2235" s="1">
        <v>4</v>
      </c>
      <c r="V2235" s="6">
        <v>0.2</v>
      </c>
      <c r="W2235" s="9">
        <v>35.996400000000001</v>
      </c>
    </row>
    <row r="2236" spans="1:23" hidden="1" x14ac:dyDescent="0.3">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8">
        <v>205.03</v>
      </c>
      <c r="S2236" s="18"/>
      <c r="T2236" s="18"/>
      <c r="U2236" s="1">
        <v>7</v>
      </c>
      <c r="V2236" s="6">
        <v>0</v>
      </c>
      <c r="W2236" s="9">
        <v>67.659899999999993</v>
      </c>
    </row>
    <row r="2237" spans="1:23" hidden="1" x14ac:dyDescent="0.3">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8">
        <v>190.86</v>
      </c>
      <c r="S2237" s="18"/>
      <c r="T2237" s="18"/>
      <c r="U2237" s="1">
        <v>2</v>
      </c>
      <c r="V2237" s="6">
        <v>0</v>
      </c>
      <c r="W2237" s="9">
        <v>11.451599999999999</v>
      </c>
    </row>
    <row r="2238" spans="1:23" hidden="1" x14ac:dyDescent="0.3">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8">
        <v>24.32</v>
      </c>
      <c r="S2238" s="18"/>
      <c r="T2238" s="18"/>
      <c r="U2238" s="1">
        <v>8</v>
      </c>
      <c r="V2238" s="6">
        <v>0</v>
      </c>
      <c r="W2238" s="9">
        <v>8.2688000000000006</v>
      </c>
    </row>
    <row r="2239" spans="1:23" x14ac:dyDescent="0.3">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8">
        <v>44.4</v>
      </c>
      <c r="S2239" s="18"/>
      <c r="T2239" s="18" t="str">
        <f>IF(ABS(R2239)&gt;=1000000000, TEXT(R2239/1000000000,"0.00") &amp; "B",
 IF(ABS(R2239)&gt;=1000000, TEXT(R2239/1000000,"0.00") &amp; "M",
 IF(ABS(R2239)&gt;=1000, TEXT(R2239/1000,"0.00") &amp; "K",
 TEXT(R2239,"0"))))</f>
        <v>44</v>
      </c>
      <c r="U2239" s="1">
        <v>5</v>
      </c>
      <c r="V2239" s="6">
        <v>0</v>
      </c>
      <c r="W2239" s="9">
        <v>12.432</v>
      </c>
    </row>
    <row r="2240" spans="1:23" hidden="1" x14ac:dyDescent="0.3">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8">
        <v>44.4</v>
      </c>
      <c r="S2240" s="18"/>
      <c r="T2240" s="18"/>
      <c r="U2240" s="1">
        <v>2</v>
      </c>
      <c r="V2240" s="6">
        <v>0.6</v>
      </c>
      <c r="W2240" s="9">
        <v>-52.17</v>
      </c>
    </row>
    <row r="2241" spans="1:23" x14ac:dyDescent="0.3">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8">
        <v>1016.792</v>
      </c>
      <c r="S2241" s="18"/>
      <c r="T2241" s="18" t="str">
        <f t="shared" ref="T2241:T2242" si="156">IF(ABS(R2241)&gt;=1000000000, TEXT(R2241/1000000000,"0.00") &amp; "B",
 IF(ABS(R2241)&gt;=1000000, TEXT(R2241/1000000,"0.00") &amp; "M",
 IF(ABS(R2241)&gt;=1000, TEXT(R2241/1000,"0.00") &amp; "K",
 TEXT(R2241,"0"))))</f>
        <v>1.02K</v>
      </c>
      <c r="U2241" s="1">
        <v>1</v>
      </c>
      <c r="V2241" s="6">
        <v>0.2</v>
      </c>
      <c r="W2241" s="9">
        <v>381.29700000000003</v>
      </c>
    </row>
    <row r="2242" spans="1:23" x14ac:dyDescent="0.3">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8">
        <v>38.136000000000003</v>
      </c>
      <c r="S2242" s="18"/>
      <c r="T2242" s="18" t="str">
        <f t="shared" si="156"/>
        <v>38</v>
      </c>
      <c r="U2242" s="1">
        <v>7</v>
      </c>
      <c r="V2242" s="6">
        <v>0.2</v>
      </c>
      <c r="W2242" s="9">
        <v>13.3476</v>
      </c>
    </row>
    <row r="2243" spans="1:23" hidden="1" x14ac:dyDescent="0.3">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8">
        <v>494.98200000000003</v>
      </c>
      <c r="S2243" s="18"/>
      <c r="T2243" s="18"/>
      <c r="U2243" s="1">
        <v>3</v>
      </c>
      <c r="V2243" s="6">
        <v>0.4</v>
      </c>
      <c r="W2243" s="9">
        <v>-115.4958</v>
      </c>
    </row>
    <row r="2244" spans="1:23" x14ac:dyDescent="0.3">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8">
        <v>56.56</v>
      </c>
      <c r="S2244" s="18"/>
      <c r="T2244" s="18" t="str">
        <f t="shared" ref="T2244:T2256" si="157">IF(ABS(R2244)&gt;=1000000000, TEXT(R2244/1000000000,"0.00") &amp; "B",
 IF(ABS(R2244)&gt;=1000000, TEXT(R2244/1000000,"0.00") &amp; "M",
 IF(ABS(R2244)&gt;=1000, TEXT(R2244/1000,"0.00") &amp; "K",
 TEXT(R2244,"0"))))</f>
        <v>57</v>
      </c>
      <c r="U2244" s="1">
        <v>2</v>
      </c>
      <c r="V2244" s="6">
        <v>0</v>
      </c>
      <c r="W2244" s="9">
        <v>15.2712</v>
      </c>
    </row>
    <row r="2245" spans="1:23" x14ac:dyDescent="0.3">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8">
        <v>5.56</v>
      </c>
      <c r="S2245" s="18"/>
      <c r="T2245" s="18" t="str">
        <f t="shared" si="157"/>
        <v>6</v>
      </c>
      <c r="U2245" s="1">
        <v>2</v>
      </c>
      <c r="V2245" s="6">
        <v>0</v>
      </c>
      <c r="W2245" s="9">
        <v>1.4456</v>
      </c>
    </row>
    <row r="2246" spans="1:23" x14ac:dyDescent="0.3">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8">
        <v>9.02</v>
      </c>
      <c r="S2246" s="18"/>
      <c r="T2246" s="18" t="str">
        <f t="shared" si="157"/>
        <v>9</v>
      </c>
      <c r="U2246" s="1">
        <v>2</v>
      </c>
      <c r="V2246" s="6">
        <v>0</v>
      </c>
      <c r="W2246" s="9">
        <v>3.5177999999999998</v>
      </c>
    </row>
    <row r="2247" spans="1:23" x14ac:dyDescent="0.3">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8">
        <v>8.6199999999999992</v>
      </c>
      <c r="S2247" s="18"/>
      <c r="T2247" s="18" t="str">
        <f t="shared" si="157"/>
        <v>9</v>
      </c>
      <c r="U2247" s="1">
        <v>1</v>
      </c>
      <c r="V2247" s="6">
        <v>0</v>
      </c>
      <c r="W2247" s="9">
        <v>2.2412000000000001</v>
      </c>
    </row>
    <row r="2248" spans="1:23" x14ac:dyDescent="0.3">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8">
        <v>659.976</v>
      </c>
      <c r="S2248" s="18"/>
      <c r="T2248" s="18" t="str">
        <f t="shared" si="157"/>
        <v>660</v>
      </c>
      <c r="U2248" s="1">
        <v>3</v>
      </c>
      <c r="V2248" s="6">
        <v>0.2</v>
      </c>
      <c r="W2248" s="9">
        <v>49.498199999999997</v>
      </c>
    </row>
    <row r="2249" spans="1:23" x14ac:dyDescent="0.3">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8">
        <v>13.36</v>
      </c>
      <c r="S2249" s="18"/>
      <c r="T2249" s="18" t="str">
        <f t="shared" si="157"/>
        <v>13</v>
      </c>
      <c r="U2249" s="1">
        <v>2</v>
      </c>
      <c r="V2249" s="6">
        <v>0</v>
      </c>
      <c r="W2249" s="9">
        <v>6.4127999999999998</v>
      </c>
    </row>
    <row r="2250" spans="1:23" x14ac:dyDescent="0.3">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8">
        <v>41.72</v>
      </c>
      <c r="S2250" s="18"/>
      <c r="T2250" s="18" t="str">
        <f t="shared" si="157"/>
        <v>42</v>
      </c>
      <c r="U2250" s="1">
        <v>5</v>
      </c>
      <c r="V2250" s="6">
        <v>0.2</v>
      </c>
      <c r="W2250" s="9">
        <v>13.0375</v>
      </c>
    </row>
    <row r="2251" spans="1:23" x14ac:dyDescent="0.3">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8">
        <v>11.52</v>
      </c>
      <c r="S2251" s="18"/>
      <c r="T2251" s="18" t="str">
        <f t="shared" si="157"/>
        <v>12</v>
      </c>
      <c r="U2251" s="1">
        <v>5</v>
      </c>
      <c r="V2251" s="6">
        <v>0.2</v>
      </c>
      <c r="W2251" s="9">
        <v>4.1760000000000002</v>
      </c>
    </row>
    <row r="2252" spans="1:23" x14ac:dyDescent="0.3">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8">
        <v>541.44000000000005</v>
      </c>
      <c r="S2252" s="18"/>
      <c r="T2252" s="18" t="str">
        <f t="shared" si="157"/>
        <v>541</v>
      </c>
      <c r="U2252" s="1">
        <v>6</v>
      </c>
      <c r="V2252" s="6">
        <v>0</v>
      </c>
      <c r="W2252" s="9">
        <v>157.01759999999999</v>
      </c>
    </row>
    <row r="2253" spans="1:23" x14ac:dyDescent="0.3">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8">
        <v>19.440000000000001</v>
      </c>
      <c r="S2253" s="18"/>
      <c r="T2253" s="18" t="str">
        <f t="shared" si="157"/>
        <v>19</v>
      </c>
      <c r="U2253" s="1">
        <v>3</v>
      </c>
      <c r="V2253" s="6">
        <v>0</v>
      </c>
      <c r="W2253" s="9">
        <v>9.3312000000000008</v>
      </c>
    </row>
    <row r="2254" spans="1:23" x14ac:dyDescent="0.3">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8">
        <v>143.69999999999999</v>
      </c>
      <c r="S2254" s="18"/>
      <c r="T2254" s="18" t="str">
        <f t="shared" si="157"/>
        <v>144</v>
      </c>
      <c r="U2254" s="1">
        <v>3</v>
      </c>
      <c r="V2254" s="6">
        <v>0</v>
      </c>
      <c r="W2254" s="9">
        <v>68.975999999999999</v>
      </c>
    </row>
    <row r="2255" spans="1:23" x14ac:dyDescent="0.3">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8">
        <v>43.26</v>
      </c>
      <c r="S2255" s="18"/>
      <c r="T2255" s="18" t="str">
        <f t="shared" si="157"/>
        <v>43</v>
      </c>
      <c r="U2255" s="1">
        <v>3</v>
      </c>
      <c r="V2255" s="6">
        <v>0</v>
      </c>
      <c r="W2255" s="9">
        <v>14.2758</v>
      </c>
    </row>
    <row r="2256" spans="1:23" x14ac:dyDescent="0.3">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8">
        <v>43.56</v>
      </c>
      <c r="S2256" s="18"/>
      <c r="T2256" s="18" t="str">
        <f t="shared" si="157"/>
        <v>44</v>
      </c>
      <c r="U2256" s="1">
        <v>2</v>
      </c>
      <c r="V2256" s="6">
        <v>0</v>
      </c>
      <c r="W2256" s="9">
        <v>15.246</v>
      </c>
    </row>
    <row r="2257" spans="1:23" hidden="1" x14ac:dyDescent="0.3">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8">
        <v>437.85</v>
      </c>
      <c r="S2257" s="18"/>
      <c r="T2257" s="18"/>
      <c r="U2257" s="1">
        <v>3</v>
      </c>
      <c r="V2257" s="6">
        <v>0</v>
      </c>
      <c r="W2257" s="9">
        <v>131.35499999999999</v>
      </c>
    </row>
    <row r="2258" spans="1:23" hidden="1" x14ac:dyDescent="0.3">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8">
        <v>109.48</v>
      </c>
      <c r="S2258" s="18"/>
      <c r="T2258" s="18"/>
      <c r="U2258" s="1">
        <v>2</v>
      </c>
      <c r="V2258" s="6">
        <v>0</v>
      </c>
      <c r="W2258" s="9">
        <v>33.938800000000001</v>
      </c>
    </row>
    <row r="2259" spans="1:23" x14ac:dyDescent="0.3">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8">
        <v>1212.96</v>
      </c>
      <c r="S2259" s="18"/>
      <c r="T2259" s="18" t="str">
        <f t="shared" ref="T2259:T2262" si="158">IF(ABS(R2259)&gt;=1000000000, TEXT(R2259/1000000000,"0.00") &amp; "B",
 IF(ABS(R2259)&gt;=1000000, TEXT(R2259/1000000,"0.00") &amp; "M",
 IF(ABS(R2259)&gt;=1000, TEXT(R2259/1000,"0.00") &amp; "K",
 TEXT(R2259,"0"))))</f>
        <v>1.21K</v>
      </c>
      <c r="U2259" s="1">
        <v>7</v>
      </c>
      <c r="V2259" s="6">
        <v>0.2</v>
      </c>
      <c r="W2259" s="9">
        <v>90.971999999999994</v>
      </c>
    </row>
    <row r="2260" spans="1:23" x14ac:dyDescent="0.3">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8">
        <v>18.54</v>
      </c>
      <c r="S2260" s="18"/>
      <c r="T2260" s="18" t="str">
        <f t="shared" si="158"/>
        <v>19</v>
      </c>
      <c r="U2260" s="1">
        <v>2</v>
      </c>
      <c r="V2260" s="6">
        <v>0</v>
      </c>
      <c r="W2260" s="9">
        <v>8.7138000000000009</v>
      </c>
    </row>
    <row r="2261" spans="1:23" x14ac:dyDescent="0.3">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8">
        <v>5</v>
      </c>
      <c r="S2261" s="18"/>
      <c r="T2261" s="18" t="str">
        <f t="shared" si="158"/>
        <v>5</v>
      </c>
      <c r="U2261" s="1">
        <v>1</v>
      </c>
      <c r="V2261" s="6">
        <v>0</v>
      </c>
      <c r="W2261" s="9">
        <v>2.4</v>
      </c>
    </row>
    <row r="2262" spans="1:23" x14ac:dyDescent="0.3">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8">
        <v>371.97</v>
      </c>
      <c r="S2262" s="18"/>
      <c r="T2262" s="18" t="str">
        <f t="shared" si="158"/>
        <v>372</v>
      </c>
      <c r="U2262" s="1">
        <v>3</v>
      </c>
      <c r="V2262" s="6">
        <v>0</v>
      </c>
      <c r="W2262" s="9">
        <v>66.954599999999999</v>
      </c>
    </row>
    <row r="2263" spans="1:23" hidden="1" x14ac:dyDescent="0.3">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8">
        <v>166.24</v>
      </c>
      <c r="S2263" s="18"/>
      <c r="T2263" s="18"/>
      <c r="U2263" s="1">
        <v>1</v>
      </c>
      <c r="V2263" s="6">
        <v>0</v>
      </c>
      <c r="W2263" s="9">
        <v>24.936</v>
      </c>
    </row>
    <row r="2264" spans="1:23" hidden="1" x14ac:dyDescent="0.3">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8">
        <v>359.97</v>
      </c>
      <c r="S2264" s="18"/>
      <c r="T2264" s="18"/>
      <c r="U2264" s="1">
        <v>3</v>
      </c>
      <c r="V2264" s="6">
        <v>0</v>
      </c>
      <c r="W2264" s="9">
        <v>79.193399999999997</v>
      </c>
    </row>
    <row r="2265" spans="1:23" hidden="1" x14ac:dyDescent="0.3">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8">
        <v>499.98</v>
      </c>
      <c r="S2265" s="18"/>
      <c r="T2265" s="18"/>
      <c r="U2265" s="1">
        <v>2</v>
      </c>
      <c r="V2265" s="6">
        <v>0</v>
      </c>
      <c r="W2265" s="9">
        <v>114.9954</v>
      </c>
    </row>
    <row r="2266" spans="1:23" hidden="1" x14ac:dyDescent="0.3">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8">
        <v>5.28</v>
      </c>
      <c r="S2266" s="18"/>
      <c r="T2266" s="18"/>
      <c r="U2266" s="1">
        <v>1</v>
      </c>
      <c r="V2266" s="6">
        <v>0</v>
      </c>
      <c r="W2266" s="9">
        <v>2.3759999999999999</v>
      </c>
    </row>
    <row r="2267" spans="1:23" hidden="1" x14ac:dyDescent="0.3">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8">
        <v>8.26</v>
      </c>
      <c r="S2267" s="18"/>
      <c r="T2267" s="18"/>
      <c r="U2267" s="1">
        <v>2</v>
      </c>
      <c r="V2267" s="6">
        <v>0</v>
      </c>
      <c r="W2267" s="9">
        <v>3.8822000000000001</v>
      </c>
    </row>
    <row r="2268" spans="1:23" hidden="1" x14ac:dyDescent="0.3">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8">
        <v>7.968</v>
      </c>
      <c r="S2268" s="18"/>
      <c r="T2268" s="18"/>
      <c r="U2268" s="1">
        <v>2</v>
      </c>
      <c r="V2268" s="6">
        <v>0.2</v>
      </c>
      <c r="W2268" s="9">
        <v>2.6892</v>
      </c>
    </row>
    <row r="2269" spans="1:23" x14ac:dyDescent="0.3">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8">
        <v>12.96</v>
      </c>
      <c r="S2269" s="18"/>
      <c r="T2269" s="18" t="str">
        <f>IF(ABS(R2269)&gt;=1000000000, TEXT(R2269/1000000000,"0.00") &amp; "B",
 IF(ABS(R2269)&gt;=1000000, TEXT(R2269/1000000,"0.00") &amp; "M",
 IF(ABS(R2269)&gt;=1000, TEXT(R2269/1000,"0.00") &amp; "K",
 TEXT(R2269,"0"))))</f>
        <v>13</v>
      </c>
      <c r="U2269" s="1">
        <v>2</v>
      </c>
      <c r="V2269" s="6">
        <v>0</v>
      </c>
      <c r="W2269" s="9">
        <v>6.3503999999999996</v>
      </c>
    </row>
    <row r="2270" spans="1:23" hidden="1" x14ac:dyDescent="0.3">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8">
        <v>6.48</v>
      </c>
      <c r="S2270" s="18"/>
      <c r="T2270" s="18"/>
      <c r="U2270" s="1">
        <v>1</v>
      </c>
      <c r="V2270" s="6">
        <v>0</v>
      </c>
      <c r="W2270" s="9">
        <v>3.1103999999999998</v>
      </c>
    </row>
    <row r="2271" spans="1:23" hidden="1" x14ac:dyDescent="0.3">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8">
        <v>6.984</v>
      </c>
      <c r="S2271" s="18"/>
      <c r="T2271" s="18"/>
      <c r="U2271" s="1">
        <v>1</v>
      </c>
      <c r="V2271" s="6">
        <v>0.2</v>
      </c>
      <c r="W2271" s="9">
        <v>2.3571</v>
      </c>
    </row>
    <row r="2272" spans="1:23" hidden="1" x14ac:dyDescent="0.3">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8">
        <v>47.96</v>
      </c>
      <c r="S2272" s="18"/>
      <c r="T2272" s="18"/>
      <c r="U2272" s="1">
        <v>5</v>
      </c>
      <c r="V2272" s="6">
        <v>0.2</v>
      </c>
      <c r="W2272" s="9">
        <v>4.1965000000000003</v>
      </c>
    </row>
    <row r="2273" spans="1:23" x14ac:dyDescent="0.3">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8">
        <v>199.74</v>
      </c>
      <c r="S2273" s="18"/>
      <c r="T2273" s="18" t="str">
        <f t="shared" ref="T2273:T2277" si="159">IF(ABS(R2273)&gt;=1000000000, TEXT(R2273/1000000000,"0.00") &amp; "B",
 IF(ABS(R2273)&gt;=1000000, TEXT(R2273/1000000,"0.00") &amp; "M",
 IF(ABS(R2273)&gt;=1000, TEXT(R2273/1000,"0.00") &amp; "K",
 TEXT(R2273,"0"))))</f>
        <v>200</v>
      </c>
      <c r="U2273" s="1">
        <v>6</v>
      </c>
      <c r="V2273" s="6">
        <v>0</v>
      </c>
      <c r="W2273" s="9">
        <v>47.937600000000003</v>
      </c>
    </row>
    <row r="2274" spans="1:23" x14ac:dyDescent="0.3">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8">
        <v>435.26</v>
      </c>
      <c r="S2274" s="18"/>
      <c r="T2274" s="18" t="str">
        <f t="shared" si="159"/>
        <v>435</v>
      </c>
      <c r="U2274" s="1">
        <v>7</v>
      </c>
      <c r="V2274" s="6">
        <v>0</v>
      </c>
      <c r="W2274" s="9">
        <v>95.757199999999997</v>
      </c>
    </row>
    <row r="2275" spans="1:23" x14ac:dyDescent="0.3">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8">
        <v>1119.9839999999999</v>
      </c>
      <c r="S2275" s="18"/>
      <c r="T2275" s="18" t="str">
        <f t="shared" si="159"/>
        <v>1.12K</v>
      </c>
      <c r="U2275" s="1">
        <v>2</v>
      </c>
      <c r="V2275" s="6">
        <v>0.2</v>
      </c>
      <c r="W2275" s="9">
        <v>377.99459999999999</v>
      </c>
    </row>
    <row r="2276" spans="1:23" x14ac:dyDescent="0.3">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8">
        <v>143.43199999999999</v>
      </c>
      <c r="S2276" s="18"/>
      <c r="T2276" s="18" t="str">
        <f t="shared" si="159"/>
        <v>143</v>
      </c>
      <c r="U2276" s="1">
        <v>1</v>
      </c>
      <c r="V2276" s="6">
        <v>0.2</v>
      </c>
      <c r="W2276" s="9">
        <v>3.5857999999999999</v>
      </c>
    </row>
    <row r="2277" spans="1:23" x14ac:dyDescent="0.3">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8">
        <v>122.352</v>
      </c>
      <c r="S2277" s="18"/>
      <c r="T2277" s="18" t="str">
        <f t="shared" si="159"/>
        <v>122</v>
      </c>
      <c r="U2277" s="1">
        <v>3</v>
      </c>
      <c r="V2277" s="6">
        <v>0.2</v>
      </c>
      <c r="W2277" s="9">
        <v>13.7646</v>
      </c>
    </row>
    <row r="2278" spans="1:23" hidden="1" x14ac:dyDescent="0.3">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8">
        <v>306.2</v>
      </c>
      <c r="S2278" s="18"/>
      <c r="T2278" s="18"/>
      <c r="U2278" s="1">
        <v>5</v>
      </c>
      <c r="V2278" s="6">
        <v>0</v>
      </c>
      <c r="W2278" s="9">
        <v>0</v>
      </c>
    </row>
    <row r="2279" spans="1:23" hidden="1" x14ac:dyDescent="0.3">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8">
        <v>85.98</v>
      </c>
      <c r="S2279" s="18"/>
      <c r="T2279" s="18"/>
      <c r="U2279" s="1">
        <v>1</v>
      </c>
      <c r="V2279" s="6">
        <v>0</v>
      </c>
      <c r="W2279" s="9">
        <v>22.354800000000001</v>
      </c>
    </row>
    <row r="2280" spans="1:23" hidden="1" x14ac:dyDescent="0.3">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8">
        <v>223.96</v>
      </c>
      <c r="S2280" s="18"/>
      <c r="T2280" s="18"/>
      <c r="U2280" s="1">
        <v>4</v>
      </c>
      <c r="V2280" s="6">
        <v>0</v>
      </c>
      <c r="W2280" s="9">
        <v>53.750399999999999</v>
      </c>
    </row>
    <row r="2281" spans="1:23" x14ac:dyDescent="0.3">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8">
        <v>97.567999999999998</v>
      </c>
      <c r="S2281" s="18"/>
      <c r="T2281" s="18" t="str">
        <f t="shared" ref="T2281:T2283" si="160">IF(ABS(R2281)&gt;=1000000000, TEXT(R2281/1000000000,"0.00") &amp; "B",
 IF(ABS(R2281)&gt;=1000000, TEXT(R2281/1000000,"0.00") &amp; "M",
 IF(ABS(R2281)&gt;=1000, TEXT(R2281/1000,"0.00") &amp; "K",
 TEXT(R2281,"0"))))</f>
        <v>98</v>
      </c>
      <c r="U2281" s="1">
        <v>2</v>
      </c>
      <c r="V2281" s="6">
        <v>0.2</v>
      </c>
      <c r="W2281" s="9">
        <v>-6.0979999999999999</v>
      </c>
    </row>
    <row r="2282" spans="1:23" x14ac:dyDescent="0.3">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8">
        <v>614.27200000000005</v>
      </c>
      <c r="S2282" s="18"/>
      <c r="T2282" s="18" t="str">
        <f t="shared" si="160"/>
        <v>614</v>
      </c>
      <c r="U2282" s="1">
        <v>8</v>
      </c>
      <c r="V2282" s="6">
        <v>0.2</v>
      </c>
      <c r="W2282" s="9">
        <v>-23.0352</v>
      </c>
    </row>
    <row r="2283" spans="1:23" x14ac:dyDescent="0.3">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8">
        <v>199.98</v>
      </c>
      <c r="S2283" s="18"/>
      <c r="T2283" s="18" t="str">
        <f t="shared" si="160"/>
        <v>200</v>
      </c>
      <c r="U2283" s="1">
        <v>2</v>
      </c>
      <c r="V2283" s="6">
        <v>0</v>
      </c>
      <c r="W2283" s="9">
        <v>37.996200000000002</v>
      </c>
    </row>
    <row r="2284" spans="1:23" hidden="1" x14ac:dyDescent="0.3">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8">
        <v>48.16</v>
      </c>
      <c r="S2284" s="18"/>
      <c r="T2284" s="18"/>
      <c r="U2284" s="1">
        <v>7</v>
      </c>
      <c r="V2284" s="6">
        <v>0</v>
      </c>
      <c r="W2284" s="9">
        <v>22.153600000000001</v>
      </c>
    </row>
    <row r="2285" spans="1:23" hidden="1" x14ac:dyDescent="0.3">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8">
        <v>23.92</v>
      </c>
      <c r="S2285" s="18"/>
      <c r="T2285" s="18"/>
      <c r="U2285" s="1">
        <v>2</v>
      </c>
      <c r="V2285" s="6">
        <v>0</v>
      </c>
      <c r="W2285" s="9">
        <v>6.6976000000000004</v>
      </c>
    </row>
    <row r="2286" spans="1:23" hidden="1" x14ac:dyDescent="0.3">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8">
        <v>60.69</v>
      </c>
      <c r="S2286" s="18"/>
      <c r="T2286" s="18"/>
      <c r="U2286" s="1">
        <v>7</v>
      </c>
      <c r="V2286" s="6">
        <v>0</v>
      </c>
      <c r="W2286" s="9">
        <v>16.386299999999999</v>
      </c>
    </row>
    <row r="2287" spans="1:23" hidden="1" x14ac:dyDescent="0.3">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8">
        <v>14.352</v>
      </c>
      <c r="S2287" s="18"/>
      <c r="T2287" s="18"/>
      <c r="U2287" s="1">
        <v>3</v>
      </c>
      <c r="V2287" s="6">
        <v>0.2</v>
      </c>
      <c r="W2287" s="9">
        <v>5.2026000000000003</v>
      </c>
    </row>
    <row r="2288" spans="1:23" hidden="1" x14ac:dyDescent="0.3">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8">
        <v>35.04</v>
      </c>
      <c r="S2288" s="18"/>
      <c r="T2288" s="18"/>
      <c r="U2288" s="1">
        <v>2</v>
      </c>
      <c r="V2288" s="6">
        <v>0</v>
      </c>
      <c r="W2288" s="9">
        <v>12.263999999999999</v>
      </c>
    </row>
    <row r="2289" spans="1:23" hidden="1" x14ac:dyDescent="0.3">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8">
        <v>17.48</v>
      </c>
      <c r="S2289" s="18"/>
      <c r="T2289" s="18"/>
      <c r="U2289" s="1">
        <v>5</v>
      </c>
      <c r="V2289" s="6">
        <v>0.2</v>
      </c>
      <c r="W2289" s="9">
        <v>1.3109999999999999</v>
      </c>
    </row>
    <row r="2290" spans="1:23" x14ac:dyDescent="0.3">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8">
        <v>16.399999999999999</v>
      </c>
      <c r="S2290" s="18"/>
      <c r="T2290" s="18" t="str">
        <f t="shared" ref="T2290:T2291" si="161">IF(ABS(R2290)&gt;=1000000000, TEXT(R2290/1000000000,"0.00") &amp; "B",
 IF(ABS(R2290)&gt;=1000000, TEXT(R2290/1000000,"0.00") &amp; "M",
 IF(ABS(R2290)&gt;=1000, TEXT(R2290/1000,"0.00") &amp; "K",
 TEXT(R2290,"0"))))</f>
        <v>16</v>
      </c>
      <c r="U2290" s="1">
        <v>5</v>
      </c>
      <c r="V2290" s="6">
        <v>0</v>
      </c>
      <c r="W2290" s="9">
        <v>4.7560000000000002</v>
      </c>
    </row>
    <row r="2291" spans="1:23" x14ac:dyDescent="0.3">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8">
        <v>892.98</v>
      </c>
      <c r="S2291" s="18"/>
      <c r="T2291" s="18" t="str">
        <f t="shared" si="161"/>
        <v>893</v>
      </c>
      <c r="U2291" s="1">
        <v>2</v>
      </c>
      <c r="V2291" s="6">
        <v>0</v>
      </c>
      <c r="W2291" s="9">
        <v>80.368200000000002</v>
      </c>
    </row>
    <row r="2292" spans="1:23" hidden="1" x14ac:dyDescent="0.3">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8">
        <v>287.97000000000003</v>
      </c>
      <c r="S2292" s="18"/>
      <c r="T2292" s="18"/>
      <c r="U2292" s="1">
        <v>3</v>
      </c>
      <c r="V2292" s="6">
        <v>0</v>
      </c>
      <c r="W2292" s="9">
        <v>77.751900000000006</v>
      </c>
    </row>
    <row r="2293" spans="1:23" hidden="1" x14ac:dyDescent="0.3">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8">
        <v>595.38</v>
      </c>
      <c r="S2293" s="18"/>
      <c r="T2293" s="18"/>
      <c r="U2293" s="1">
        <v>6</v>
      </c>
      <c r="V2293" s="6">
        <v>0</v>
      </c>
      <c r="W2293" s="9">
        <v>297.69</v>
      </c>
    </row>
    <row r="2294" spans="1:23" hidden="1" x14ac:dyDescent="0.3">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8">
        <v>12.96</v>
      </c>
      <c r="S2294" s="18"/>
      <c r="T2294" s="18"/>
      <c r="U2294" s="1">
        <v>2</v>
      </c>
      <c r="V2294" s="6">
        <v>0</v>
      </c>
      <c r="W2294" s="9">
        <v>6.2207999999999997</v>
      </c>
    </row>
    <row r="2295" spans="1:23" hidden="1" x14ac:dyDescent="0.3">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8">
        <v>4.95</v>
      </c>
      <c r="S2295" s="18"/>
      <c r="T2295" s="18"/>
      <c r="U2295" s="1">
        <v>1</v>
      </c>
      <c r="V2295" s="6">
        <v>0</v>
      </c>
      <c r="W2295" s="9">
        <v>1.3365</v>
      </c>
    </row>
    <row r="2296" spans="1:23" hidden="1" x14ac:dyDescent="0.3">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8">
        <v>181.95</v>
      </c>
      <c r="S2296" s="18"/>
      <c r="T2296" s="18"/>
      <c r="U2296" s="1">
        <v>3</v>
      </c>
      <c r="V2296" s="6">
        <v>0</v>
      </c>
      <c r="W2296" s="9">
        <v>38.209499999999998</v>
      </c>
    </row>
    <row r="2297" spans="1:23" hidden="1" x14ac:dyDescent="0.3">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8">
        <v>13.52</v>
      </c>
      <c r="S2297" s="18"/>
      <c r="T2297" s="18"/>
      <c r="U2297" s="1">
        <v>4</v>
      </c>
      <c r="V2297" s="6">
        <v>0</v>
      </c>
      <c r="W2297" s="9">
        <v>6.2191999999999998</v>
      </c>
    </row>
    <row r="2298" spans="1:23" hidden="1" x14ac:dyDescent="0.3">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8">
        <v>259.7</v>
      </c>
      <c r="S2298" s="18"/>
      <c r="T2298" s="18"/>
      <c r="U2298" s="1">
        <v>5</v>
      </c>
      <c r="V2298" s="6">
        <v>0</v>
      </c>
      <c r="W2298" s="9">
        <v>106.477</v>
      </c>
    </row>
    <row r="2299" spans="1:23" hidden="1" x14ac:dyDescent="0.3">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8">
        <v>42.95</v>
      </c>
      <c r="S2299" s="18"/>
      <c r="T2299" s="18"/>
      <c r="U2299" s="1">
        <v>1</v>
      </c>
      <c r="V2299" s="6">
        <v>0</v>
      </c>
      <c r="W2299" s="9">
        <v>1.2885</v>
      </c>
    </row>
    <row r="2300" spans="1:23" hidden="1" x14ac:dyDescent="0.3">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8">
        <v>1399.93</v>
      </c>
      <c r="S2300" s="18"/>
      <c r="T2300" s="18"/>
      <c r="U2300" s="1">
        <v>7</v>
      </c>
      <c r="V2300" s="6">
        <v>0</v>
      </c>
      <c r="W2300" s="9">
        <v>601.96990000000005</v>
      </c>
    </row>
    <row r="2301" spans="1:23" hidden="1" x14ac:dyDescent="0.3">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8">
        <v>503.96</v>
      </c>
      <c r="S2301" s="18"/>
      <c r="T2301" s="18"/>
      <c r="U2301" s="1">
        <v>4</v>
      </c>
      <c r="V2301" s="6">
        <v>0</v>
      </c>
      <c r="W2301" s="9">
        <v>125.99</v>
      </c>
    </row>
    <row r="2302" spans="1:23" hidden="1" x14ac:dyDescent="0.3">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8">
        <v>12.72</v>
      </c>
      <c r="S2302" s="18"/>
      <c r="T2302" s="18"/>
      <c r="U2302" s="1">
        <v>3</v>
      </c>
      <c r="V2302" s="6">
        <v>0</v>
      </c>
      <c r="W2302" s="9">
        <v>6.36</v>
      </c>
    </row>
    <row r="2303" spans="1:23" hidden="1" x14ac:dyDescent="0.3">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8">
        <v>11.52</v>
      </c>
      <c r="S2303" s="18"/>
      <c r="T2303" s="18"/>
      <c r="U2303" s="1">
        <v>4</v>
      </c>
      <c r="V2303" s="6">
        <v>0</v>
      </c>
      <c r="W2303" s="9">
        <v>5.6448</v>
      </c>
    </row>
    <row r="2304" spans="1:23" hidden="1" x14ac:dyDescent="0.3">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8">
        <v>316</v>
      </c>
      <c r="S2304" s="18"/>
      <c r="T2304" s="18"/>
      <c r="U2304" s="1">
        <v>4</v>
      </c>
      <c r="V2304" s="6">
        <v>0</v>
      </c>
      <c r="W2304" s="9">
        <v>31.6</v>
      </c>
    </row>
    <row r="2305" spans="1:23" hidden="1" x14ac:dyDescent="0.3">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8">
        <v>723.92</v>
      </c>
      <c r="S2305" s="18"/>
      <c r="T2305" s="18"/>
      <c r="U2305" s="1">
        <v>4</v>
      </c>
      <c r="V2305" s="6">
        <v>0</v>
      </c>
      <c r="W2305" s="9">
        <v>188.2192</v>
      </c>
    </row>
    <row r="2306" spans="1:23" hidden="1" x14ac:dyDescent="0.3">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8">
        <v>106.32</v>
      </c>
      <c r="S2306" s="18"/>
      <c r="T2306" s="18"/>
      <c r="U2306" s="1">
        <v>3</v>
      </c>
      <c r="V2306" s="6">
        <v>0</v>
      </c>
      <c r="W2306" s="9">
        <v>49.970399999999998</v>
      </c>
    </row>
    <row r="2307" spans="1:23" hidden="1" x14ac:dyDescent="0.3">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8">
        <v>141.37200000000001</v>
      </c>
      <c r="S2307" s="18"/>
      <c r="T2307" s="18"/>
      <c r="U2307" s="1">
        <v>2</v>
      </c>
      <c r="V2307" s="6">
        <v>0.3</v>
      </c>
      <c r="W2307" s="9">
        <v>-14.1372</v>
      </c>
    </row>
    <row r="2308" spans="1:23" hidden="1" x14ac:dyDescent="0.3">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8">
        <v>27.216000000000001</v>
      </c>
      <c r="S2308" s="18"/>
      <c r="T2308" s="18"/>
      <c r="U2308" s="1">
        <v>3</v>
      </c>
      <c r="V2308" s="6">
        <v>0.2</v>
      </c>
      <c r="W2308" s="9">
        <v>9.8658000000000001</v>
      </c>
    </row>
    <row r="2309" spans="1:23" hidden="1" x14ac:dyDescent="0.3">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8">
        <v>390.75</v>
      </c>
      <c r="S2309" s="18"/>
      <c r="T2309" s="18"/>
      <c r="U2309" s="1">
        <v>5</v>
      </c>
      <c r="V2309" s="6">
        <v>0</v>
      </c>
      <c r="W2309" s="9">
        <v>171.93</v>
      </c>
    </row>
    <row r="2310" spans="1:23" x14ac:dyDescent="0.3">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8">
        <v>280.79199999999997</v>
      </c>
      <c r="S2310" s="18"/>
      <c r="T2310" s="18" t="str">
        <f t="shared" ref="T2310:T2314" si="162">IF(ABS(R2310)&gt;=1000000000, TEXT(R2310/1000000000,"0.00") &amp; "B",
 IF(ABS(R2310)&gt;=1000000, TEXT(R2310/1000000,"0.00") &amp; "M",
 IF(ABS(R2310)&gt;=1000, TEXT(R2310/1000,"0.00") &amp; "K",
 TEXT(R2310,"0"))))</f>
        <v>281</v>
      </c>
      <c r="U2310" s="1">
        <v>1</v>
      </c>
      <c r="V2310" s="6">
        <v>0.2</v>
      </c>
      <c r="W2310" s="9">
        <v>35.098999999999997</v>
      </c>
    </row>
    <row r="2311" spans="1:23" x14ac:dyDescent="0.3">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8">
        <v>68.447999999999993</v>
      </c>
      <c r="S2311" s="18"/>
      <c r="T2311" s="18" t="str">
        <f t="shared" si="162"/>
        <v>68</v>
      </c>
      <c r="U2311" s="1">
        <v>4</v>
      </c>
      <c r="V2311" s="6">
        <v>0.2</v>
      </c>
      <c r="W2311" s="9">
        <v>7.7004000000000001</v>
      </c>
    </row>
    <row r="2312" spans="1:23" x14ac:dyDescent="0.3">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8">
        <v>88.04</v>
      </c>
      <c r="S2312" s="18"/>
      <c r="T2312" s="18" t="str">
        <f t="shared" si="162"/>
        <v>88</v>
      </c>
      <c r="U2312" s="1">
        <v>5</v>
      </c>
      <c r="V2312" s="6">
        <v>0.2</v>
      </c>
      <c r="W2312" s="9">
        <v>6.6029999999999998</v>
      </c>
    </row>
    <row r="2313" spans="1:23" x14ac:dyDescent="0.3">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8">
        <v>15.872</v>
      </c>
      <c r="S2313" s="18"/>
      <c r="T2313" s="18" t="str">
        <f t="shared" si="162"/>
        <v>16</v>
      </c>
      <c r="U2313" s="1">
        <v>1</v>
      </c>
      <c r="V2313" s="6">
        <v>0.2</v>
      </c>
      <c r="W2313" s="9">
        <v>1.984</v>
      </c>
    </row>
    <row r="2314" spans="1:23" x14ac:dyDescent="0.3">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8">
        <v>215.59200000000001</v>
      </c>
      <c r="S2314" s="18"/>
      <c r="T2314" s="18" t="str">
        <f t="shared" si="162"/>
        <v>216</v>
      </c>
      <c r="U2314" s="1">
        <v>3</v>
      </c>
      <c r="V2314" s="6">
        <v>0.2</v>
      </c>
      <c r="W2314" s="9">
        <v>-48.508200000000002</v>
      </c>
    </row>
    <row r="2315" spans="1:23" hidden="1" x14ac:dyDescent="0.3">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8">
        <v>14.62</v>
      </c>
      <c r="S2315" s="18"/>
      <c r="T2315" s="18"/>
      <c r="U2315" s="1">
        <v>2</v>
      </c>
      <c r="V2315" s="6">
        <v>0</v>
      </c>
      <c r="W2315" s="9">
        <v>6.8714000000000004</v>
      </c>
    </row>
    <row r="2316" spans="1:23" hidden="1" x14ac:dyDescent="0.3">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8">
        <v>416.32</v>
      </c>
      <c r="S2316" s="18"/>
      <c r="T2316" s="18"/>
      <c r="U2316" s="1">
        <v>2</v>
      </c>
      <c r="V2316" s="6">
        <v>0</v>
      </c>
      <c r="W2316" s="9">
        <v>112.4064</v>
      </c>
    </row>
    <row r="2317" spans="1:23" hidden="1" x14ac:dyDescent="0.3">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8">
        <v>43</v>
      </c>
      <c r="S2317" s="18"/>
      <c r="T2317" s="18"/>
      <c r="U2317" s="1">
        <v>5</v>
      </c>
      <c r="V2317" s="6">
        <v>0</v>
      </c>
      <c r="W2317" s="9">
        <v>20.21</v>
      </c>
    </row>
    <row r="2318" spans="1:23" hidden="1" x14ac:dyDescent="0.3">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8">
        <v>182.94</v>
      </c>
      <c r="S2318" s="18"/>
      <c r="T2318" s="18"/>
      <c r="U2318" s="1">
        <v>3</v>
      </c>
      <c r="V2318" s="6">
        <v>0</v>
      </c>
      <c r="W2318" s="9">
        <v>27.440999999999999</v>
      </c>
    </row>
    <row r="2319" spans="1:23" hidden="1" x14ac:dyDescent="0.3">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8">
        <v>60.83</v>
      </c>
      <c r="S2319" s="18"/>
      <c r="T2319" s="18"/>
      <c r="U2319" s="1">
        <v>7</v>
      </c>
      <c r="V2319" s="6">
        <v>0</v>
      </c>
      <c r="W2319" s="9">
        <v>30.414999999999999</v>
      </c>
    </row>
    <row r="2320" spans="1:23" hidden="1" x14ac:dyDescent="0.3">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8">
        <v>389.97</v>
      </c>
      <c r="S2320" s="18"/>
      <c r="T2320" s="18"/>
      <c r="U2320" s="1">
        <v>3</v>
      </c>
      <c r="V2320" s="6">
        <v>0</v>
      </c>
      <c r="W2320" s="9">
        <v>132.5898</v>
      </c>
    </row>
    <row r="2321" spans="1:23" hidden="1" x14ac:dyDescent="0.3">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8">
        <v>194.32</v>
      </c>
      <c r="S2321" s="18"/>
      <c r="T2321" s="18"/>
      <c r="U2321" s="1">
        <v>4</v>
      </c>
      <c r="V2321" s="6">
        <v>0</v>
      </c>
      <c r="W2321" s="9">
        <v>56.352800000000002</v>
      </c>
    </row>
    <row r="2322" spans="1:23" x14ac:dyDescent="0.3">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8">
        <v>265.93</v>
      </c>
      <c r="S2322" s="18"/>
      <c r="T2322" s="18" t="str">
        <f>IF(ABS(R2322)&gt;=1000000000, TEXT(R2322/1000000000,"0.00") &amp; "B",
 IF(ABS(R2322)&gt;=1000000, TEXT(R2322/1000000,"0.00") &amp; "M",
 IF(ABS(R2322)&gt;=1000, TEXT(R2322/1000,"0.00") &amp; "K",
 TEXT(R2322,"0"))))</f>
        <v>266</v>
      </c>
      <c r="U2322" s="1">
        <v>7</v>
      </c>
      <c r="V2322" s="6">
        <v>0</v>
      </c>
      <c r="W2322" s="9">
        <v>63.8232</v>
      </c>
    </row>
    <row r="2323" spans="1:23" hidden="1" x14ac:dyDescent="0.3">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8">
        <v>94.74</v>
      </c>
      <c r="S2323" s="18"/>
      <c r="T2323" s="18"/>
      <c r="U2323" s="1">
        <v>3</v>
      </c>
      <c r="V2323" s="6">
        <v>0</v>
      </c>
      <c r="W2323" s="9">
        <v>44.527799999999999</v>
      </c>
    </row>
    <row r="2324" spans="1:23" hidden="1" x14ac:dyDescent="0.3">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8">
        <v>60.64</v>
      </c>
      <c r="S2324" s="18"/>
      <c r="T2324" s="18"/>
      <c r="U2324" s="1">
        <v>4</v>
      </c>
      <c r="V2324" s="6">
        <v>0</v>
      </c>
      <c r="W2324" s="9">
        <v>27.894400000000001</v>
      </c>
    </row>
    <row r="2325" spans="1:23" hidden="1" x14ac:dyDescent="0.3">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8">
        <v>76.3</v>
      </c>
      <c r="S2325" s="18"/>
      <c r="T2325" s="18"/>
      <c r="U2325" s="1">
        <v>5</v>
      </c>
      <c r="V2325" s="6">
        <v>0</v>
      </c>
      <c r="W2325" s="9">
        <v>38.15</v>
      </c>
    </row>
    <row r="2326" spans="1:23" hidden="1" x14ac:dyDescent="0.3">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8">
        <v>364.8</v>
      </c>
      <c r="S2326" s="18"/>
      <c r="T2326" s="18"/>
      <c r="U2326" s="1">
        <v>12</v>
      </c>
      <c r="V2326" s="6">
        <v>0</v>
      </c>
      <c r="W2326" s="9">
        <v>167.80799999999999</v>
      </c>
    </row>
    <row r="2327" spans="1:23" hidden="1" x14ac:dyDescent="0.3">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8">
        <v>79.872</v>
      </c>
      <c r="S2327" s="18"/>
      <c r="T2327" s="18"/>
      <c r="U2327" s="1">
        <v>3</v>
      </c>
      <c r="V2327" s="6">
        <v>0.2</v>
      </c>
      <c r="W2327" s="9">
        <v>29.952000000000002</v>
      </c>
    </row>
    <row r="2328" spans="1:23" hidden="1" x14ac:dyDescent="0.3">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8">
        <v>46.384</v>
      </c>
      <c r="S2328" s="18"/>
      <c r="T2328" s="18"/>
      <c r="U2328" s="1">
        <v>1</v>
      </c>
      <c r="V2328" s="6">
        <v>0.2</v>
      </c>
      <c r="W2328" s="9">
        <v>1.1596</v>
      </c>
    </row>
    <row r="2329" spans="1:23" hidden="1" x14ac:dyDescent="0.3">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8">
        <v>12.96</v>
      </c>
      <c r="S2329" s="18"/>
      <c r="T2329" s="18"/>
      <c r="U2329" s="1">
        <v>2</v>
      </c>
      <c r="V2329" s="6">
        <v>0</v>
      </c>
      <c r="W2329" s="9">
        <v>6.2207999999999997</v>
      </c>
    </row>
    <row r="2330" spans="1:23" x14ac:dyDescent="0.3">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8">
        <v>14.352</v>
      </c>
      <c r="S2330" s="18"/>
      <c r="T2330" s="18" t="str">
        <f>IF(ABS(R2330)&gt;=1000000000, TEXT(R2330/1000000000,"0.00") &amp; "B",
 IF(ABS(R2330)&gt;=1000000, TEXT(R2330/1000000,"0.00") &amp; "M",
 IF(ABS(R2330)&gt;=1000, TEXT(R2330/1000,"0.00") &amp; "K",
 TEXT(R2330,"0"))))</f>
        <v>14</v>
      </c>
      <c r="U2330" s="1">
        <v>3</v>
      </c>
      <c r="V2330" s="6">
        <v>0.2</v>
      </c>
      <c r="W2330" s="9">
        <v>5.2026000000000003</v>
      </c>
    </row>
    <row r="2331" spans="1:23" hidden="1" x14ac:dyDescent="0.3">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8">
        <v>547.13599999999997</v>
      </c>
      <c r="S2331" s="18"/>
      <c r="T2331" s="18"/>
      <c r="U2331" s="1">
        <v>4</v>
      </c>
      <c r="V2331" s="6">
        <v>0.2</v>
      </c>
      <c r="W2331" s="9">
        <v>-68.391999999999996</v>
      </c>
    </row>
    <row r="2332" spans="1:23" x14ac:dyDescent="0.3">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8">
        <v>41.96</v>
      </c>
      <c r="S2332" s="18"/>
      <c r="T2332" s="18" t="str">
        <f t="shared" ref="T2332:T2333" si="163">IF(ABS(R2332)&gt;=1000000000, TEXT(R2332/1000000000,"0.00") &amp; "B",
 IF(ABS(R2332)&gt;=1000000, TEXT(R2332/1000000,"0.00") &amp; "M",
 IF(ABS(R2332)&gt;=1000, TEXT(R2332/1000,"0.00") &amp; "K",
 TEXT(R2332,"0"))))</f>
        <v>42</v>
      </c>
      <c r="U2332" s="1">
        <v>2</v>
      </c>
      <c r="V2332" s="6">
        <v>0</v>
      </c>
      <c r="W2332" s="9">
        <v>2.9371999999999998</v>
      </c>
    </row>
    <row r="2333" spans="1:23" x14ac:dyDescent="0.3">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8">
        <v>41.7</v>
      </c>
      <c r="S2333" s="18"/>
      <c r="T2333" s="18" t="str">
        <f t="shared" si="163"/>
        <v>42</v>
      </c>
      <c r="U2333" s="1">
        <v>5</v>
      </c>
      <c r="V2333" s="6">
        <v>0</v>
      </c>
      <c r="W2333" s="9">
        <v>20.85</v>
      </c>
    </row>
    <row r="2334" spans="1:23" hidden="1" x14ac:dyDescent="0.3">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8">
        <v>277.39999999999998</v>
      </c>
      <c r="S2334" s="18"/>
      <c r="T2334" s="18"/>
      <c r="U2334" s="1">
        <v>5</v>
      </c>
      <c r="V2334" s="6">
        <v>0</v>
      </c>
      <c r="W2334" s="9">
        <v>133.15199999999999</v>
      </c>
    </row>
    <row r="2335" spans="1:23" hidden="1" x14ac:dyDescent="0.3">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8">
        <v>5.78</v>
      </c>
      <c r="S2335" s="18"/>
      <c r="T2335" s="18"/>
      <c r="U2335" s="1">
        <v>1</v>
      </c>
      <c r="V2335" s="6">
        <v>0</v>
      </c>
      <c r="W2335" s="9">
        <v>2.8321999999999998</v>
      </c>
    </row>
    <row r="2336" spans="1:23" hidden="1" x14ac:dyDescent="0.3">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8">
        <v>69.215999999999994</v>
      </c>
      <c r="S2336" s="18"/>
      <c r="T2336" s="18"/>
      <c r="U2336" s="1">
        <v>6</v>
      </c>
      <c r="V2336" s="6">
        <v>0.2</v>
      </c>
      <c r="W2336" s="9">
        <v>11.2476</v>
      </c>
    </row>
    <row r="2337" spans="1:23" hidden="1" x14ac:dyDescent="0.3">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8">
        <v>10.86</v>
      </c>
      <c r="S2337" s="18"/>
      <c r="T2337" s="18"/>
      <c r="U2337" s="1">
        <v>3</v>
      </c>
      <c r="V2337" s="6">
        <v>0</v>
      </c>
      <c r="W2337" s="9">
        <v>5.1041999999999996</v>
      </c>
    </row>
    <row r="2338" spans="1:23" hidden="1" x14ac:dyDescent="0.3">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8">
        <v>426.79</v>
      </c>
      <c r="S2338" s="18"/>
      <c r="T2338" s="18"/>
      <c r="U2338" s="1">
        <v>7</v>
      </c>
      <c r="V2338" s="6">
        <v>0</v>
      </c>
      <c r="W2338" s="9">
        <v>123.76909999999999</v>
      </c>
    </row>
    <row r="2339" spans="1:23" hidden="1" x14ac:dyDescent="0.3">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8">
        <v>25.92</v>
      </c>
      <c r="S2339" s="18"/>
      <c r="T2339" s="18"/>
      <c r="U2339" s="1">
        <v>4</v>
      </c>
      <c r="V2339" s="6">
        <v>0</v>
      </c>
      <c r="W2339" s="9">
        <v>12.441599999999999</v>
      </c>
    </row>
    <row r="2340" spans="1:23" hidden="1" x14ac:dyDescent="0.3">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8">
        <v>45.92</v>
      </c>
      <c r="S2340" s="18"/>
      <c r="T2340" s="18"/>
      <c r="U2340" s="1">
        <v>4</v>
      </c>
      <c r="V2340" s="6">
        <v>0</v>
      </c>
      <c r="W2340" s="9">
        <v>22.500800000000002</v>
      </c>
    </row>
    <row r="2341" spans="1:23" hidden="1" x14ac:dyDescent="0.3">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8">
        <v>10.72</v>
      </c>
      <c r="S2341" s="18"/>
      <c r="T2341" s="18"/>
      <c r="U2341" s="1">
        <v>2</v>
      </c>
      <c r="V2341" s="6">
        <v>0.2</v>
      </c>
      <c r="W2341" s="9">
        <v>1.742</v>
      </c>
    </row>
    <row r="2342" spans="1:23" hidden="1" x14ac:dyDescent="0.3">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8">
        <v>41.86</v>
      </c>
      <c r="S2342" s="18"/>
      <c r="T2342" s="18"/>
      <c r="U2342" s="1">
        <v>7</v>
      </c>
      <c r="V2342" s="6">
        <v>0</v>
      </c>
      <c r="W2342" s="9">
        <v>10.465</v>
      </c>
    </row>
    <row r="2343" spans="1:23" hidden="1" x14ac:dyDescent="0.3">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8">
        <v>63.2</v>
      </c>
      <c r="S2343" s="18"/>
      <c r="T2343" s="18"/>
      <c r="U2343" s="1">
        <v>5</v>
      </c>
      <c r="V2343" s="6">
        <v>0</v>
      </c>
      <c r="W2343" s="9">
        <v>23.384</v>
      </c>
    </row>
    <row r="2344" spans="1:23" hidden="1" x14ac:dyDescent="0.3">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8">
        <v>113.97</v>
      </c>
      <c r="S2344" s="18"/>
      <c r="T2344" s="18"/>
      <c r="U2344" s="1">
        <v>3</v>
      </c>
      <c r="V2344" s="6">
        <v>0</v>
      </c>
      <c r="W2344" s="9">
        <v>27.352799999999998</v>
      </c>
    </row>
    <row r="2345" spans="1:23" hidden="1" x14ac:dyDescent="0.3">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8">
        <v>123.55200000000001</v>
      </c>
      <c r="S2345" s="18"/>
      <c r="T2345" s="18"/>
      <c r="U2345" s="1">
        <v>3</v>
      </c>
      <c r="V2345" s="6">
        <v>0.2</v>
      </c>
      <c r="W2345" s="9">
        <v>-29.343599999999999</v>
      </c>
    </row>
    <row r="2346" spans="1:23" hidden="1" x14ac:dyDescent="0.3">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8">
        <v>490.32</v>
      </c>
      <c r="S2346" s="18"/>
      <c r="T2346" s="18"/>
      <c r="U2346" s="1">
        <v>9</v>
      </c>
      <c r="V2346" s="6">
        <v>0</v>
      </c>
      <c r="W2346" s="9">
        <v>137.28960000000001</v>
      </c>
    </row>
    <row r="2347" spans="1:23" hidden="1" x14ac:dyDescent="0.3">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8">
        <v>70.08</v>
      </c>
      <c r="S2347" s="18"/>
      <c r="T2347" s="18"/>
      <c r="U2347" s="1">
        <v>5</v>
      </c>
      <c r="V2347" s="6">
        <v>0.2</v>
      </c>
      <c r="W2347" s="9">
        <v>24.527999999999999</v>
      </c>
    </row>
    <row r="2348" spans="1:23" hidden="1" x14ac:dyDescent="0.3">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8">
        <v>1.272</v>
      </c>
      <c r="S2348" s="18"/>
      <c r="T2348" s="18"/>
      <c r="U2348" s="1">
        <v>2</v>
      </c>
      <c r="V2348" s="6">
        <v>0.8</v>
      </c>
      <c r="W2348" s="9">
        <v>-2.1623999999999999</v>
      </c>
    </row>
    <row r="2349" spans="1:23" hidden="1" x14ac:dyDescent="0.3">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8">
        <v>557.58500000000004</v>
      </c>
      <c r="S2349" s="18"/>
      <c r="T2349" s="18"/>
      <c r="U2349" s="1">
        <v>5</v>
      </c>
      <c r="V2349" s="6">
        <v>0.3</v>
      </c>
      <c r="W2349" s="9">
        <v>0</v>
      </c>
    </row>
    <row r="2350" spans="1:23" x14ac:dyDescent="0.3">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8">
        <v>9.0239999999999991</v>
      </c>
      <c r="S2350" s="18"/>
      <c r="T2350" s="18" t="str">
        <f t="shared" ref="T2350:T2358" si="164">IF(ABS(R2350)&gt;=1000000000, TEXT(R2350/1000000000,"0.00") &amp; "B",
 IF(ABS(R2350)&gt;=1000000, TEXT(R2350/1000000,"0.00") &amp; "M",
 IF(ABS(R2350)&gt;=1000, TEXT(R2350/1000,"0.00") &amp; "K",
 TEXT(R2350,"0"))))</f>
        <v>9</v>
      </c>
      <c r="U2350" s="1">
        <v>6</v>
      </c>
      <c r="V2350" s="6">
        <v>0.2</v>
      </c>
      <c r="W2350" s="9">
        <v>3.1583999999999999</v>
      </c>
    </row>
    <row r="2351" spans="1:23" x14ac:dyDescent="0.3">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8">
        <v>69.456000000000003</v>
      </c>
      <c r="S2351" s="18"/>
      <c r="T2351" s="18" t="str">
        <f t="shared" si="164"/>
        <v>69</v>
      </c>
      <c r="U2351" s="1">
        <v>2</v>
      </c>
      <c r="V2351" s="6">
        <v>0.2</v>
      </c>
      <c r="W2351" s="9">
        <v>22.5732</v>
      </c>
    </row>
    <row r="2352" spans="1:23" x14ac:dyDescent="0.3">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8">
        <v>10.86</v>
      </c>
      <c r="S2352" s="18"/>
      <c r="T2352" s="18" t="str">
        <f t="shared" si="164"/>
        <v>11</v>
      </c>
      <c r="U2352" s="1">
        <v>2</v>
      </c>
      <c r="V2352" s="6">
        <v>0</v>
      </c>
      <c r="W2352" s="9">
        <v>5.3213999999999997</v>
      </c>
    </row>
    <row r="2353" spans="1:23" x14ac:dyDescent="0.3">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8">
        <v>79.47</v>
      </c>
      <c r="S2353" s="18"/>
      <c r="T2353" s="18" t="str">
        <f t="shared" si="164"/>
        <v>79</v>
      </c>
      <c r="U2353" s="1">
        <v>3</v>
      </c>
      <c r="V2353" s="6">
        <v>0</v>
      </c>
      <c r="W2353" s="9">
        <v>22.2516</v>
      </c>
    </row>
    <row r="2354" spans="1:23" x14ac:dyDescent="0.3">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8">
        <v>10.08</v>
      </c>
      <c r="S2354" s="18"/>
      <c r="T2354" s="18" t="str">
        <f t="shared" si="164"/>
        <v>10</v>
      </c>
      <c r="U2354" s="1">
        <v>6</v>
      </c>
      <c r="V2354" s="6">
        <v>0</v>
      </c>
      <c r="W2354" s="9">
        <v>5.04</v>
      </c>
    </row>
    <row r="2355" spans="1:23" x14ac:dyDescent="0.3">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8">
        <v>1552.8309999999999</v>
      </c>
      <c r="S2355" s="18"/>
      <c r="T2355" s="18" t="str">
        <f t="shared" si="164"/>
        <v>1.55K</v>
      </c>
      <c r="U2355" s="1">
        <v>7</v>
      </c>
      <c r="V2355" s="6">
        <v>0.15</v>
      </c>
      <c r="W2355" s="9">
        <v>200.9546</v>
      </c>
    </row>
    <row r="2356" spans="1:23" x14ac:dyDescent="0.3">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8">
        <v>137.24</v>
      </c>
      <c r="S2356" s="18"/>
      <c r="T2356" s="18" t="str">
        <f t="shared" si="164"/>
        <v>137</v>
      </c>
      <c r="U2356" s="1">
        <v>5</v>
      </c>
      <c r="V2356" s="6">
        <v>0.2</v>
      </c>
      <c r="W2356" s="9">
        <v>46.3185</v>
      </c>
    </row>
    <row r="2357" spans="1:23" x14ac:dyDescent="0.3">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8">
        <v>36.51</v>
      </c>
      <c r="S2357" s="18"/>
      <c r="T2357" s="18" t="str">
        <f t="shared" si="164"/>
        <v>37</v>
      </c>
      <c r="U2357" s="1">
        <v>1</v>
      </c>
      <c r="V2357" s="6">
        <v>0</v>
      </c>
      <c r="W2357" s="9">
        <v>15.699299999999999</v>
      </c>
    </row>
    <row r="2358" spans="1:23" x14ac:dyDescent="0.3">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8">
        <v>239.976</v>
      </c>
      <c r="S2358" s="18"/>
      <c r="T2358" s="18" t="str">
        <f t="shared" si="164"/>
        <v>240</v>
      </c>
      <c r="U2358" s="1">
        <v>3</v>
      </c>
      <c r="V2358" s="6">
        <v>0.2</v>
      </c>
      <c r="W2358" s="9">
        <v>80.991900000000001</v>
      </c>
    </row>
    <row r="2359" spans="1:23" hidden="1" x14ac:dyDescent="0.3">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8">
        <v>1579.7460000000001</v>
      </c>
      <c r="S2359" s="18"/>
      <c r="T2359" s="18"/>
      <c r="U2359" s="1">
        <v>7</v>
      </c>
      <c r="V2359" s="6">
        <v>0.4</v>
      </c>
      <c r="W2359" s="9">
        <v>-447.59469999999999</v>
      </c>
    </row>
    <row r="2360" spans="1:23" hidden="1" x14ac:dyDescent="0.3">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8">
        <v>1071.576</v>
      </c>
      <c r="S2360" s="18"/>
      <c r="T2360" s="18"/>
      <c r="U2360" s="1">
        <v>4</v>
      </c>
      <c r="V2360" s="6">
        <v>0.4</v>
      </c>
      <c r="W2360" s="9">
        <v>-553.64760000000001</v>
      </c>
    </row>
    <row r="2361" spans="1:23" hidden="1" x14ac:dyDescent="0.3">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8">
        <v>613.90800000000002</v>
      </c>
      <c r="S2361" s="18"/>
      <c r="T2361" s="18"/>
      <c r="U2361" s="1">
        <v>3</v>
      </c>
      <c r="V2361" s="6">
        <v>0.4</v>
      </c>
      <c r="W2361" s="9">
        <v>-122.7816</v>
      </c>
    </row>
    <row r="2362" spans="1:23" hidden="1" x14ac:dyDescent="0.3">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8">
        <v>34.86</v>
      </c>
      <c r="S2362" s="18"/>
      <c r="T2362" s="18"/>
      <c r="U2362" s="1">
        <v>7</v>
      </c>
      <c r="V2362" s="6">
        <v>0</v>
      </c>
      <c r="W2362" s="9">
        <v>16.3842</v>
      </c>
    </row>
    <row r="2363" spans="1:23" hidden="1" x14ac:dyDescent="0.3">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8">
        <v>155.04</v>
      </c>
      <c r="S2363" s="18"/>
      <c r="T2363" s="18"/>
      <c r="U2363" s="1">
        <v>4</v>
      </c>
      <c r="V2363" s="6">
        <v>0</v>
      </c>
      <c r="W2363" s="9">
        <v>75.9696</v>
      </c>
    </row>
    <row r="2364" spans="1:23" hidden="1" x14ac:dyDescent="0.3">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8">
        <v>13.71</v>
      </c>
      <c r="S2364" s="18"/>
      <c r="T2364" s="18"/>
      <c r="U2364" s="1">
        <v>5</v>
      </c>
      <c r="V2364" s="6">
        <v>0.7</v>
      </c>
      <c r="W2364" s="9">
        <v>-10.054</v>
      </c>
    </row>
    <row r="2365" spans="1:23" hidden="1" x14ac:dyDescent="0.3">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8">
        <v>127.88</v>
      </c>
      <c r="S2365" s="18"/>
      <c r="T2365" s="18"/>
      <c r="U2365" s="1">
        <v>2</v>
      </c>
      <c r="V2365" s="6">
        <v>0</v>
      </c>
      <c r="W2365" s="9">
        <v>40.921599999999998</v>
      </c>
    </row>
    <row r="2366" spans="1:23" hidden="1" x14ac:dyDescent="0.3">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8">
        <v>160.32</v>
      </c>
      <c r="S2366" s="18"/>
      <c r="T2366" s="18"/>
      <c r="U2366" s="1">
        <v>2</v>
      </c>
      <c r="V2366" s="6">
        <v>0</v>
      </c>
      <c r="W2366" s="9">
        <v>44.889600000000002</v>
      </c>
    </row>
    <row r="2367" spans="1:23" hidden="1" x14ac:dyDescent="0.3">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8">
        <v>46</v>
      </c>
      <c r="S2367" s="18"/>
      <c r="T2367" s="18"/>
      <c r="U2367" s="1">
        <v>4</v>
      </c>
      <c r="V2367" s="6">
        <v>0</v>
      </c>
      <c r="W2367" s="9">
        <v>20.7</v>
      </c>
    </row>
    <row r="2368" spans="1:23" x14ac:dyDescent="0.3">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8">
        <v>120.712</v>
      </c>
      <c r="S2368" s="18"/>
      <c r="T2368" s="18" t="str">
        <f>IF(ABS(R2368)&gt;=1000000000, TEXT(R2368/1000000000,"0.00") &amp; "B",
 IF(ABS(R2368)&gt;=1000000, TEXT(R2368/1000000,"0.00") &amp; "M",
 IF(ABS(R2368)&gt;=1000, TEXT(R2368/1000,"0.00") &amp; "K",
 TEXT(R2368,"0"))))</f>
        <v>121</v>
      </c>
      <c r="U2368" s="1">
        <v>1</v>
      </c>
      <c r="V2368" s="6">
        <v>0.2</v>
      </c>
      <c r="W2368" s="9">
        <v>-18.1068</v>
      </c>
    </row>
    <row r="2369" spans="1:23" hidden="1" x14ac:dyDescent="0.3">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8">
        <v>23.12</v>
      </c>
      <c r="S2369" s="18"/>
      <c r="T2369" s="18"/>
      <c r="U2369" s="1">
        <v>4</v>
      </c>
      <c r="V2369" s="6">
        <v>0</v>
      </c>
      <c r="W2369" s="9">
        <v>11.328799999999999</v>
      </c>
    </row>
    <row r="2370" spans="1:23" hidden="1" x14ac:dyDescent="0.3">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8">
        <v>532.70399999999995</v>
      </c>
      <c r="S2370" s="18"/>
      <c r="T2370" s="18"/>
      <c r="U2370" s="1">
        <v>6</v>
      </c>
      <c r="V2370" s="6">
        <v>0.2</v>
      </c>
      <c r="W2370" s="9">
        <v>-26.635200000000001</v>
      </c>
    </row>
    <row r="2371" spans="1:23" hidden="1" x14ac:dyDescent="0.3">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8">
        <v>4.9119999999999999</v>
      </c>
      <c r="S2371" s="18"/>
      <c r="T2371" s="18"/>
      <c r="U2371" s="1">
        <v>2</v>
      </c>
      <c r="V2371" s="6">
        <v>0.2</v>
      </c>
      <c r="W2371" s="9">
        <v>0.307</v>
      </c>
    </row>
    <row r="2372" spans="1:23" hidden="1" x14ac:dyDescent="0.3">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8">
        <v>252</v>
      </c>
      <c r="S2372" s="18"/>
      <c r="T2372" s="18"/>
      <c r="U2372" s="1">
        <v>4</v>
      </c>
      <c r="V2372" s="6">
        <v>0</v>
      </c>
      <c r="W2372" s="9">
        <v>93.24</v>
      </c>
    </row>
    <row r="2373" spans="1:23" hidden="1" x14ac:dyDescent="0.3">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8">
        <v>60.287999999999997</v>
      </c>
      <c r="S2373" s="18"/>
      <c r="T2373" s="18"/>
      <c r="U2373" s="1">
        <v>8</v>
      </c>
      <c r="V2373" s="6">
        <v>0.6</v>
      </c>
      <c r="W2373" s="9">
        <v>-27.1296</v>
      </c>
    </row>
    <row r="2374" spans="1:23" hidden="1" x14ac:dyDescent="0.3">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8">
        <v>2.6320000000000001</v>
      </c>
      <c r="S2374" s="18"/>
      <c r="T2374" s="18"/>
      <c r="U2374" s="1">
        <v>1</v>
      </c>
      <c r="V2374" s="6">
        <v>0.2</v>
      </c>
      <c r="W2374" s="9">
        <v>0.82250000000000001</v>
      </c>
    </row>
    <row r="2375" spans="1:23" hidden="1" x14ac:dyDescent="0.3">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8">
        <v>23.687999999999999</v>
      </c>
      <c r="S2375" s="18"/>
      <c r="T2375" s="18"/>
      <c r="U2375" s="1">
        <v>9</v>
      </c>
      <c r="V2375" s="6">
        <v>0.2</v>
      </c>
      <c r="W2375" s="9">
        <v>7.6985999999999999</v>
      </c>
    </row>
    <row r="2376" spans="1:23" hidden="1" x14ac:dyDescent="0.3">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8">
        <v>253.37200000000001</v>
      </c>
      <c r="S2376" s="18"/>
      <c r="T2376" s="18"/>
      <c r="U2376" s="1">
        <v>2</v>
      </c>
      <c r="V2376" s="6">
        <v>0.3</v>
      </c>
      <c r="W2376" s="9">
        <v>-14.478400000000001</v>
      </c>
    </row>
    <row r="2377" spans="1:23" hidden="1" x14ac:dyDescent="0.3">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8">
        <v>5.67</v>
      </c>
      <c r="S2377" s="18"/>
      <c r="T2377" s="18"/>
      <c r="U2377" s="1">
        <v>3</v>
      </c>
      <c r="V2377" s="6">
        <v>0</v>
      </c>
      <c r="W2377" s="9">
        <v>0.1134</v>
      </c>
    </row>
    <row r="2378" spans="1:23" hidden="1" x14ac:dyDescent="0.3">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8">
        <v>76.775999999999996</v>
      </c>
      <c r="S2378" s="18"/>
      <c r="T2378" s="18"/>
      <c r="U2378" s="1">
        <v>4</v>
      </c>
      <c r="V2378" s="6">
        <v>0.7</v>
      </c>
      <c r="W2378" s="9">
        <v>-58.861600000000003</v>
      </c>
    </row>
    <row r="2379" spans="1:23" hidden="1" x14ac:dyDescent="0.3">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8">
        <v>9.1839999999999993</v>
      </c>
      <c r="S2379" s="18"/>
      <c r="T2379" s="18"/>
      <c r="U2379" s="1">
        <v>2</v>
      </c>
      <c r="V2379" s="6">
        <v>0.2</v>
      </c>
      <c r="W2379" s="9">
        <v>1.1479999999999999</v>
      </c>
    </row>
    <row r="2380" spans="1:23" x14ac:dyDescent="0.3">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8">
        <v>32.75</v>
      </c>
      <c r="S2380" s="18"/>
      <c r="T2380" s="18" t="str">
        <f>IF(ABS(R2380)&gt;=1000000000, TEXT(R2380/1000000000,"0.00") &amp; "B",
 IF(ABS(R2380)&gt;=1000000, TEXT(R2380/1000000,"0.00") &amp; "M",
 IF(ABS(R2380)&gt;=1000, TEXT(R2380/1000,"0.00") &amp; "K",
 TEXT(R2380,"0"))))</f>
        <v>33</v>
      </c>
      <c r="U2380" s="1">
        <v>5</v>
      </c>
      <c r="V2380" s="6">
        <v>0</v>
      </c>
      <c r="W2380" s="9">
        <v>15.065</v>
      </c>
    </row>
    <row r="2381" spans="1:23" hidden="1" x14ac:dyDescent="0.3">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8">
        <v>7.2160000000000002</v>
      </c>
      <c r="S2381" s="18"/>
      <c r="T2381" s="18"/>
      <c r="U2381" s="1">
        <v>2</v>
      </c>
      <c r="V2381" s="6">
        <v>0.2</v>
      </c>
      <c r="W2381" s="9">
        <v>1.7138</v>
      </c>
    </row>
    <row r="2382" spans="1:23" hidden="1" x14ac:dyDescent="0.3">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8">
        <v>49.567999999999998</v>
      </c>
      <c r="S2382" s="18"/>
      <c r="T2382" s="18"/>
      <c r="U2382" s="1">
        <v>2</v>
      </c>
      <c r="V2382" s="6">
        <v>0.2</v>
      </c>
      <c r="W2382" s="9">
        <v>15.49</v>
      </c>
    </row>
    <row r="2383" spans="1:23" hidden="1" x14ac:dyDescent="0.3">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8">
        <v>54.712000000000003</v>
      </c>
      <c r="S2383" s="18"/>
      <c r="T2383" s="18"/>
      <c r="U2383" s="1">
        <v>7</v>
      </c>
      <c r="V2383" s="6">
        <v>0.2</v>
      </c>
      <c r="W2383" s="9">
        <v>11.626300000000001</v>
      </c>
    </row>
    <row r="2384" spans="1:23" x14ac:dyDescent="0.3">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8">
        <v>176.04</v>
      </c>
      <c r="S2384" s="18"/>
      <c r="T2384" s="18" t="str">
        <f t="shared" ref="T2384:T2390" si="165">IF(ABS(R2384)&gt;=1000000000, TEXT(R2384/1000000000,"0.00") &amp; "B",
 IF(ABS(R2384)&gt;=1000000, TEXT(R2384/1000000,"0.00") &amp; "M",
 IF(ABS(R2384)&gt;=1000, TEXT(R2384/1000,"0.00") &amp; "K",
 TEXT(R2384,"0"))))</f>
        <v>176</v>
      </c>
      <c r="U2384" s="1">
        <v>4</v>
      </c>
      <c r="V2384" s="6">
        <v>0</v>
      </c>
      <c r="W2384" s="9">
        <v>45.770400000000002</v>
      </c>
    </row>
    <row r="2385" spans="1:23" x14ac:dyDescent="0.3">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8">
        <v>16.02</v>
      </c>
      <c r="S2385" s="18"/>
      <c r="T2385" s="18" t="str">
        <f t="shared" si="165"/>
        <v>16</v>
      </c>
      <c r="U2385" s="1">
        <v>9</v>
      </c>
      <c r="V2385" s="6">
        <v>0</v>
      </c>
      <c r="W2385" s="9">
        <v>4.4855999999999998</v>
      </c>
    </row>
    <row r="2386" spans="1:23" x14ac:dyDescent="0.3">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8">
        <v>185.92</v>
      </c>
      <c r="S2386" s="18"/>
      <c r="T2386" s="18" t="str">
        <f t="shared" si="165"/>
        <v>186</v>
      </c>
      <c r="U2386" s="1">
        <v>4</v>
      </c>
      <c r="V2386" s="6">
        <v>0.2</v>
      </c>
      <c r="W2386" s="9">
        <v>62.747999999999998</v>
      </c>
    </row>
    <row r="2387" spans="1:23" x14ac:dyDescent="0.3">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8">
        <v>211.16800000000001</v>
      </c>
      <c r="S2387" s="18"/>
      <c r="T2387" s="18" t="str">
        <f t="shared" si="165"/>
        <v>211</v>
      </c>
      <c r="U2387" s="1">
        <v>4</v>
      </c>
      <c r="V2387" s="6">
        <v>0.2</v>
      </c>
      <c r="W2387" s="9">
        <v>15.8376</v>
      </c>
    </row>
    <row r="2388" spans="1:23" x14ac:dyDescent="0.3">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8">
        <v>479.98399999999998</v>
      </c>
      <c r="S2388" s="18"/>
      <c r="T2388" s="18" t="str">
        <f t="shared" si="165"/>
        <v>480</v>
      </c>
      <c r="U2388" s="1">
        <v>2</v>
      </c>
      <c r="V2388" s="6">
        <v>0.2</v>
      </c>
      <c r="W2388" s="9">
        <v>59.997999999999998</v>
      </c>
    </row>
    <row r="2389" spans="1:23" x14ac:dyDescent="0.3">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8">
        <v>7.86</v>
      </c>
      <c r="S2389" s="18"/>
      <c r="T2389" s="18" t="str">
        <f t="shared" si="165"/>
        <v>8</v>
      </c>
      <c r="U2389" s="1">
        <v>2</v>
      </c>
      <c r="V2389" s="6">
        <v>0</v>
      </c>
      <c r="W2389" s="9">
        <v>3.6156000000000001</v>
      </c>
    </row>
    <row r="2390" spans="1:23" x14ac:dyDescent="0.3">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8">
        <v>24.448</v>
      </c>
      <c r="S2390" s="18"/>
      <c r="T2390" s="18" t="str">
        <f t="shared" si="165"/>
        <v>24</v>
      </c>
      <c r="U2390" s="1">
        <v>2</v>
      </c>
      <c r="V2390" s="6">
        <v>0.2</v>
      </c>
      <c r="W2390" s="9">
        <v>8.8623999999999992</v>
      </c>
    </row>
    <row r="2391" spans="1:23" hidden="1" x14ac:dyDescent="0.3">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8">
        <v>6.48</v>
      </c>
      <c r="S2391" s="18"/>
      <c r="T2391" s="18"/>
      <c r="U2391" s="1">
        <v>1</v>
      </c>
      <c r="V2391" s="6">
        <v>0</v>
      </c>
      <c r="W2391" s="9">
        <v>3.1103999999999998</v>
      </c>
    </row>
    <row r="2392" spans="1:23" hidden="1" x14ac:dyDescent="0.3">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8">
        <v>41.86</v>
      </c>
      <c r="S2392" s="18"/>
      <c r="T2392" s="18"/>
      <c r="U2392" s="1">
        <v>7</v>
      </c>
      <c r="V2392" s="6">
        <v>0</v>
      </c>
      <c r="W2392" s="9">
        <v>20.511399999999998</v>
      </c>
    </row>
    <row r="2393" spans="1:23" hidden="1" x14ac:dyDescent="0.3">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8">
        <v>1619.91</v>
      </c>
      <c r="S2393" s="18"/>
      <c r="T2393" s="18"/>
      <c r="U2393" s="1">
        <v>9</v>
      </c>
      <c r="V2393" s="6">
        <v>0</v>
      </c>
      <c r="W2393" s="9">
        <v>97.194599999999994</v>
      </c>
    </row>
    <row r="2394" spans="1:23" hidden="1" x14ac:dyDescent="0.3">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8">
        <v>113.92</v>
      </c>
      <c r="S2394" s="18"/>
      <c r="T2394" s="18"/>
      <c r="U2394" s="1">
        <v>4</v>
      </c>
      <c r="V2394" s="6">
        <v>0</v>
      </c>
      <c r="W2394" s="9">
        <v>42.150399999999998</v>
      </c>
    </row>
    <row r="2395" spans="1:23" hidden="1" x14ac:dyDescent="0.3">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8">
        <v>39.68</v>
      </c>
      <c r="S2395" s="18"/>
      <c r="T2395" s="18"/>
      <c r="U2395" s="1">
        <v>2</v>
      </c>
      <c r="V2395" s="6">
        <v>0</v>
      </c>
      <c r="W2395" s="9">
        <v>10.316800000000001</v>
      </c>
    </row>
    <row r="2396" spans="1:23" hidden="1" x14ac:dyDescent="0.3">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8">
        <v>37.6</v>
      </c>
      <c r="S2396" s="18"/>
      <c r="T2396" s="18"/>
      <c r="U2396" s="1">
        <v>2</v>
      </c>
      <c r="V2396" s="6">
        <v>0</v>
      </c>
      <c r="W2396" s="9">
        <v>2.2559999999999998</v>
      </c>
    </row>
    <row r="2397" spans="1:23" hidden="1" x14ac:dyDescent="0.3">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8">
        <v>59.9</v>
      </c>
      <c r="S2397" s="18"/>
      <c r="T2397" s="18"/>
      <c r="U2397" s="1">
        <v>2</v>
      </c>
      <c r="V2397" s="6">
        <v>0</v>
      </c>
      <c r="W2397" s="9">
        <v>23.96</v>
      </c>
    </row>
    <row r="2398" spans="1:23" hidden="1" x14ac:dyDescent="0.3">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8">
        <v>37</v>
      </c>
      <c r="S2398" s="18"/>
      <c r="T2398" s="18"/>
      <c r="U2398" s="1">
        <v>5</v>
      </c>
      <c r="V2398" s="6">
        <v>0</v>
      </c>
      <c r="W2398" s="9">
        <v>16.649999999999999</v>
      </c>
    </row>
    <row r="2399" spans="1:23" x14ac:dyDescent="0.3">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8">
        <v>5.76</v>
      </c>
      <c r="S2399" s="18"/>
      <c r="T2399" s="18" t="str">
        <f t="shared" ref="T2399:T2400" si="166">IF(ABS(R2399)&gt;=1000000000, TEXT(R2399/1000000000,"0.00") &amp; "B",
 IF(ABS(R2399)&gt;=1000000, TEXT(R2399/1000000,"0.00") &amp; "M",
 IF(ABS(R2399)&gt;=1000, TEXT(R2399/1000,"0.00") &amp; "K",
 TEXT(R2399,"0"))))</f>
        <v>6</v>
      </c>
      <c r="U2399" s="1">
        <v>2</v>
      </c>
      <c r="V2399" s="6">
        <v>0</v>
      </c>
      <c r="W2399" s="9">
        <v>2.8224</v>
      </c>
    </row>
    <row r="2400" spans="1:23" x14ac:dyDescent="0.3">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8">
        <v>16.68</v>
      </c>
      <c r="S2400" s="18"/>
      <c r="T2400" s="18" t="str">
        <f t="shared" si="166"/>
        <v>17</v>
      </c>
      <c r="U2400" s="1">
        <v>6</v>
      </c>
      <c r="V2400" s="6">
        <v>0</v>
      </c>
      <c r="W2400" s="9">
        <v>4.3368000000000002</v>
      </c>
    </row>
    <row r="2401" spans="1:23" hidden="1" x14ac:dyDescent="0.3">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8">
        <v>628.80999999999995</v>
      </c>
      <c r="S2401" s="18"/>
      <c r="T2401" s="18"/>
      <c r="U2401" s="1">
        <v>7</v>
      </c>
      <c r="V2401" s="6">
        <v>0</v>
      </c>
      <c r="W2401" s="9">
        <v>12.5762</v>
      </c>
    </row>
    <row r="2402" spans="1:23" hidden="1" x14ac:dyDescent="0.3">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8">
        <v>56.45</v>
      </c>
      <c r="S2402" s="18"/>
      <c r="T2402" s="18"/>
      <c r="U2402" s="1">
        <v>5</v>
      </c>
      <c r="V2402" s="6">
        <v>0</v>
      </c>
      <c r="W2402" s="9">
        <v>14.677</v>
      </c>
    </row>
    <row r="2403" spans="1:23" hidden="1" x14ac:dyDescent="0.3">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8">
        <v>94.2</v>
      </c>
      <c r="S2403" s="18"/>
      <c r="T2403" s="18"/>
      <c r="U2403" s="1">
        <v>6</v>
      </c>
      <c r="V2403" s="6">
        <v>0</v>
      </c>
      <c r="W2403" s="9">
        <v>23.55</v>
      </c>
    </row>
    <row r="2404" spans="1:23" hidden="1" x14ac:dyDescent="0.3">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8">
        <v>28.4</v>
      </c>
      <c r="S2404" s="18"/>
      <c r="T2404" s="18"/>
      <c r="U2404" s="1">
        <v>5</v>
      </c>
      <c r="V2404" s="6">
        <v>0</v>
      </c>
      <c r="W2404" s="9">
        <v>13.348000000000001</v>
      </c>
    </row>
    <row r="2405" spans="1:23" hidden="1" x14ac:dyDescent="0.3">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8">
        <v>956.66480000000001</v>
      </c>
      <c r="S2405" s="18"/>
      <c r="T2405" s="18"/>
      <c r="U2405" s="1">
        <v>7</v>
      </c>
      <c r="V2405" s="6">
        <v>0.32</v>
      </c>
      <c r="W2405" s="9">
        <v>-225.0976</v>
      </c>
    </row>
    <row r="2406" spans="1:23" x14ac:dyDescent="0.3">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8">
        <v>1115.9100000000001</v>
      </c>
      <c r="S2406" s="18"/>
      <c r="T2406" s="18" t="str">
        <f t="shared" ref="T2406:T2411" si="167">IF(ABS(R2406)&gt;=1000000000, TEXT(R2406/1000000000,"0.00") &amp; "B",
 IF(ABS(R2406)&gt;=1000000, TEXT(R2406/1000000,"0.00") &amp; "M",
 IF(ABS(R2406)&gt;=1000, TEXT(R2406/1000,"0.00") &amp; "K",
 TEXT(R2406,"0"))))</f>
        <v>1.12K</v>
      </c>
      <c r="U2406" s="1">
        <v>9</v>
      </c>
      <c r="V2406" s="6">
        <v>0</v>
      </c>
      <c r="W2406" s="9">
        <v>200.8638</v>
      </c>
    </row>
    <row r="2407" spans="1:23" x14ac:dyDescent="0.3">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8">
        <v>128.744</v>
      </c>
      <c r="S2407" s="18"/>
      <c r="T2407" s="18" t="str">
        <f t="shared" si="167"/>
        <v>129</v>
      </c>
      <c r="U2407" s="1">
        <v>7</v>
      </c>
      <c r="V2407" s="6">
        <v>0.2</v>
      </c>
      <c r="W2407" s="9">
        <v>-28.967400000000001</v>
      </c>
    </row>
    <row r="2408" spans="1:23" x14ac:dyDescent="0.3">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8">
        <v>79.92</v>
      </c>
      <c r="S2408" s="18"/>
      <c r="T2408" s="18" t="str">
        <f t="shared" si="167"/>
        <v>80</v>
      </c>
      <c r="U2408" s="1">
        <v>10</v>
      </c>
      <c r="V2408" s="6">
        <v>0.2</v>
      </c>
      <c r="W2408" s="9">
        <v>26.972999999999999</v>
      </c>
    </row>
    <row r="2409" spans="1:23" x14ac:dyDescent="0.3">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8">
        <v>24.2</v>
      </c>
      <c r="S2409" s="18"/>
      <c r="T2409" s="18" t="str">
        <f t="shared" si="167"/>
        <v>24</v>
      </c>
      <c r="U2409" s="1">
        <v>5</v>
      </c>
      <c r="V2409" s="6">
        <v>0</v>
      </c>
      <c r="W2409" s="9">
        <v>7.9859999999999998</v>
      </c>
    </row>
    <row r="2410" spans="1:23" x14ac:dyDescent="0.3">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8">
        <v>359.976</v>
      </c>
      <c r="S2410" s="18"/>
      <c r="T2410" s="18" t="str">
        <f t="shared" si="167"/>
        <v>360</v>
      </c>
      <c r="U2410" s="1">
        <v>3</v>
      </c>
      <c r="V2410" s="6">
        <v>0.2</v>
      </c>
      <c r="W2410" s="9">
        <v>130.4913</v>
      </c>
    </row>
    <row r="2411" spans="1:23" x14ac:dyDescent="0.3">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8">
        <v>211.84</v>
      </c>
      <c r="S2411" s="18"/>
      <c r="T2411" s="18" t="str">
        <f t="shared" si="167"/>
        <v>212</v>
      </c>
      <c r="U2411" s="1">
        <v>8</v>
      </c>
      <c r="V2411" s="6">
        <v>0</v>
      </c>
      <c r="W2411" s="9">
        <v>76.2624</v>
      </c>
    </row>
    <row r="2412" spans="1:23" hidden="1" x14ac:dyDescent="0.3">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8">
        <v>5.68</v>
      </c>
      <c r="S2412" s="18"/>
      <c r="T2412" s="18"/>
      <c r="U2412" s="1">
        <v>2</v>
      </c>
      <c r="V2412" s="6">
        <v>0.2</v>
      </c>
      <c r="W2412" s="9">
        <v>1.917</v>
      </c>
    </row>
    <row r="2413" spans="1:23" x14ac:dyDescent="0.3">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8">
        <v>7.52</v>
      </c>
      <c r="S2413" s="18"/>
      <c r="T2413" s="18" t="str">
        <f t="shared" ref="T2413:T2415" si="168">IF(ABS(R2413)&gt;=1000000000, TEXT(R2413/1000000000,"0.00") &amp; "B",
 IF(ABS(R2413)&gt;=1000000, TEXT(R2413/1000000,"0.00") &amp; "M",
 IF(ABS(R2413)&gt;=1000, TEXT(R2413/1000,"0.00") &amp; "K",
 TEXT(R2413,"0"))))</f>
        <v>8</v>
      </c>
      <c r="U2413" s="1">
        <v>5</v>
      </c>
      <c r="V2413" s="6">
        <v>0.2</v>
      </c>
      <c r="W2413" s="9">
        <v>2.6320000000000001</v>
      </c>
    </row>
    <row r="2414" spans="1:23" x14ac:dyDescent="0.3">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8">
        <v>11.96</v>
      </c>
      <c r="S2414" s="18"/>
      <c r="T2414" s="18" t="str">
        <f t="shared" si="168"/>
        <v>12</v>
      </c>
      <c r="U2414" s="1">
        <v>2</v>
      </c>
      <c r="V2414" s="6">
        <v>0</v>
      </c>
      <c r="W2414" s="9">
        <v>5.8604000000000003</v>
      </c>
    </row>
    <row r="2415" spans="1:23" x14ac:dyDescent="0.3">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8">
        <v>629.06399999999996</v>
      </c>
      <c r="S2415" s="18"/>
      <c r="T2415" s="18" t="str">
        <f t="shared" si="168"/>
        <v>629</v>
      </c>
      <c r="U2415" s="1">
        <v>3</v>
      </c>
      <c r="V2415" s="6">
        <v>0.2</v>
      </c>
      <c r="W2415" s="9">
        <v>31.453199999999999</v>
      </c>
    </row>
    <row r="2416" spans="1:23" hidden="1" x14ac:dyDescent="0.3">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8">
        <v>754.45</v>
      </c>
      <c r="S2416" s="18"/>
      <c r="T2416" s="18"/>
      <c r="U2416" s="1">
        <v>5</v>
      </c>
      <c r="V2416" s="6">
        <v>0</v>
      </c>
      <c r="W2416" s="9">
        <v>60.356000000000002</v>
      </c>
    </row>
    <row r="2417" spans="1:23" hidden="1" x14ac:dyDescent="0.3">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8">
        <v>301.95999999999998</v>
      </c>
      <c r="S2417" s="18"/>
      <c r="T2417" s="18"/>
      <c r="U2417" s="1">
        <v>2</v>
      </c>
      <c r="V2417" s="6">
        <v>0</v>
      </c>
      <c r="W2417" s="9">
        <v>60.392000000000003</v>
      </c>
    </row>
    <row r="2418" spans="1:23" x14ac:dyDescent="0.3">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8">
        <v>595</v>
      </c>
      <c r="S2418" s="18"/>
      <c r="T2418" s="18" t="str">
        <f t="shared" ref="T2418:T2422" si="169">IF(ABS(R2418)&gt;=1000000000, TEXT(R2418/1000000000,"0.00") &amp; "B",
 IF(ABS(R2418)&gt;=1000000, TEXT(R2418/1000000,"0.00") &amp; "M",
 IF(ABS(R2418)&gt;=1000, TEXT(R2418/1000,"0.00") &amp; "K",
 TEXT(R2418,"0"))))</f>
        <v>595</v>
      </c>
      <c r="U2418" s="1">
        <v>5</v>
      </c>
      <c r="V2418" s="6">
        <v>0</v>
      </c>
      <c r="W2418" s="9">
        <v>95.2</v>
      </c>
    </row>
    <row r="2419" spans="1:23" x14ac:dyDescent="0.3">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8">
        <v>79.872</v>
      </c>
      <c r="S2419" s="18"/>
      <c r="T2419" s="18" t="str">
        <f t="shared" si="169"/>
        <v>80</v>
      </c>
      <c r="U2419" s="1">
        <v>3</v>
      </c>
      <c r="V2419" s="6">
        <v>0.2</v>
      </c>
      <c r="W2419" s="9">
        <v>29.952000000000002</v>
      </c>
    </row>
    <row r="2420" spans="1:23" x14ac:dyDescent="0.3">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8">
        <v>2396.4</v>
      </c>
      <c r="S2420" s="18"/>
      <c r="T2420" s="18" t="str">
        <f t="shared" si="169"/>
        <v>2.40K</v>
      </c>
      <c r="U2420" s="1">
        <v>10</v>
      </c>
      <c r="V2420" s="6">
        <v>0.2</v>
      </c>
      <c r="W2420" s="9">
        <v>179.73</v>
      </c>
    </row>
    <row r="2421" spans="1:23" x14ac:dyDescent="0.3">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8">
        <v>63.56</v>
      </c>
      <c r="S2421" s="18"/>
      <c r="T2421" s="18" t="str">
        <f t="shared" si="169"/>
        <v>64</v>
      </c>
      <c r="U2421" s="1">
        <v>2</v>
      </c>
      <c r="V2421" s="6">
        <v>0</v>
      </c>
      <c r="W2421" s="9">
        <v>3.1779999999999999</v>
      </c>
    </row>
    <row r="2422" spans="1:23" x14ac:dyDescent="0.3">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8">
        <v>99.99</v>
      </c>
      <c r="S2422" s="18"/>
      <c r="T2422" s="18" t="str">
        <f t="shared" si="169"/>
        <v>100</v>
      </c>
      <c r="U2422" s="1">
        <v>1</v>
      </c>
      <c r="V2422" s="6">
        <v>0</v>
      </c>
      <c r="W2422" s="9">
        <v>43.995600000000003</v>
      </c>
    </row>
    <row r="2423" spans="1:23" hidden="1" x14ac:dyDescent="0.3">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8">
        <v>230.376</v>
      </c>
      <c r="S2423" s="18"/>
      <c r="T2423" s="18"/>
      <c r="U2423" s="1">
        <v>3</v>
      </c>
      <c r="V2423" s="6">
        <v>0.2</v>
      </c>
      <c r="W2423" s="9">
        <v>-48.954900000000002</v>
      </c>
    </row>
    <row r="2424" spans="1:23" hidden="1" x14ac:dyDescent="0.3">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8">
        <v>9.6639999999999997</v>
      </c>
      <c r="S2424" s="18"/>
      <c r="T2424" s="18"/>
      <c r="U2424" s="1">
        <v>2</v>
      </c>
      <c r="V2424" s="6">
        <v>0.2</v>
      </c>
      <c r="W2424" s="9">
        <v>3.2616000000000001</v>
      </c>
    </row>
    <row r="2425" spans="1:23" hidden="1" x14ac:dyDescent="0.3">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8">
        <v>158.928</v>
      </c>
      <c r="S2425" s="18"/>
      <c r="T2425" s="18"/>
      <c r="U2425" s="1">
        <v>7</v>
      </c>
      <c r="V2425" s="6">
        <v>0.2</v>
      </c>
      <c r="W2425" s="9">
        <v>41.718600000000002</v>
      </c>
    </row>
    <row r="2426" spans="1:23" hidden="1" x14ac:dyDescent="0.3">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8">
        <v>13.023</v>
      </c>
      <c r="S2426" s="18"/>
      <c r="T2426" s="18"/>
      <c r="U2426" s="1">
        <v>1</v>
      </c>
      <c r="V2426" s="6">
        <v>0.7</v>
      </c>
      <c r="W2426" s="9">
        <v>-10.4184</v>
      </c>
    </row>
    <row r="2427" spans="1:23" hidden="1" x14ac:dyDescent="0.3">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8">
        <v>273.06</v>
      </c>
      <c r="S2427" s="18"/>
      <c r="T2427" s="18"/>
      <c r="U2427" s="1">
        <v>2</v>
      </c>
      <c r="V2427" s="6">
        <v>0.4</v>
      </c>
      <c r="W2427" s="9">
        <v>-104.673</v>
      </c>
    </row>
    <row r="2428" spans="1:23" hidden="1" x14ac:dyDescent="0.3">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8">
        <v>39.311999999999998</v>
      </c>
      <c r="S2428" s="18"/>
      <c r="T2428" s="18"/>
      <c r="U2428" s="1">
        <v>13</v>
      </c>
      <c r="V2428" s="6">
        <v>0.2</v>
      </c>
      <c r="W2428" s="9">
        <v>12.776400000000001</v>
      </c>
    </row>
    <row r="2429" spans="1:23" hidden="1" x14ac:dyDescent="0.3">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8">
        <v>1.3440000000000001</v>
      </c>
      <c r="S2429" s="18"/>
      <c r="T2429" s="18"/>
      <c r="U2429" s="1">
        <v>4</v>
      </c>
      <c r="V2429" s="6">
        <v>0.8</v>
      </c>
      <c r="W2429" s="9">
        <v>-2.1503999999999999</v>
      </c>
    </row>
    <row r="2430" spans="1:23" hidden="1" x14ac:dyDescent="0.3">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8">
        <v>8.2720000000000002</v>
      </c>
      <c r="S2430" s="18"/>
      <c r="T2430" s="18"/>
      <c r="U2430" s="1">
        <v>4</v>
      </c>
      <c r="V2430" s="6">
        <v>0.8</v>
      </c>
      <c r="W2430" s="9">
        <v>-13.6488</v>
      </c>
    </row>
    <row r="2431" spans="1:23" hidden="1" x14ac:dyDescent="0.3">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8">
        <v>12.544</v>
      </c>
      <c r="S2431" s="18"/>
      <c r="T2431" s="18"/>
      <c r="U2431" s="1">
        <v>7</v>
      </c>
      <c r="V2431" s="6">
        <v>0.6</v>
      </c>
      <c r="W2431" s="9">
        <v>-9.0944000000000003</v>
      </c>
    </row>
    <row r="2432" spans="1:23" x14ac:dyDescent="0.3">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8">
        <v>58.48</v>
      </c>
      <c r="S2432" s="18"/>
      <c r="T2432" s="18" t="str">
        <f t="shared" ref="T2432:T2433" si="170">IF(ABS(R2432)&gt;=1000000000, TEXT(R2432/1000000000,"0.00") &amp; "B",
 IF(ABS(R2432)&gt;=1000000, TEXT(R2432/1000000,"0.00") &amp; "M",
 IF(ABS(R2432)&gt;=1000, TEXT(R2432/1000,"0.00") &amp; "K",
 TEXT(R2432,"0"))))</f>
        <v>58</v>
      </c>
      <c r="U2432" s="1">
        <v>8</v>
      </c>
      <c r="V2432" s="6">
        <v>0</v>
      </c>
      <c r="W2432" s="9">
        <v>27.485600000000002</v>
      </c>
    </row>
    <row r="2433" spans="1:23" x14ac:dyDescent="0.3">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8">
        <v>7.4</v>
      </c>
      <c r="S2433" s="18"/>
      <c r="T2433" s="18" t="str">
        <f t="shared" si="170"/>
        <v>7</v>
      </c>
      <c r="U2433" s="1">
        <v>2</v>
      </c>
      <c r="V2433" s="6">
        <v>0</v>
      </c>
      <c r="W2433" s="9">
        <v>3.0339999999999998</v>
      </c>
    </row>
    <row r="2434" spans="1:23" hidden="1" x14ac:dyDescent="0.3">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8">
        <v>366.786</v>
      </c>
      <c r="S2434" s="18"/>
      <c r="T2434" s="18"/>
      <c r="U2434" s="1">
        <v>7</v>
      </c>
      <c r="V2434" s="6">
        <v>0.1</v>
      </c>
      <c r="W2434" s="9">
        <v>65.206400000000002</v>
      </c>
    </row>
    <row r="2435" spans="1:23" hidden="1" x14ac:dyDescent="0.3">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8">
        <v>54.368000000000002</v>
      </c>
      <c r="S2435" s="18"/>
      <c r="T2435" s="18"/>
      <c r="U2435" s="1">
        <v>4</v>
      </c>
      <c r="V2435" s="6">
        <v>0.2</v>
      </c>
      <c r="W2435" s="9">
        <v>4.0776000000000003</v>
      </c>
    </row>
    <row r="2436" spans="1:23" hidden="1" x14ac:dyDescent="0.3">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8">
        <v>33.96</v>
      </c>
      <c r="S2436" s="18"/>
      <c r="T2436" s="18"/>
      <c r="U2436" s="1">
        <v>2</v>
      </c>
      <c r="V2436" s="6">
        <v>0</v>
      </c>
      <c r="W2436" s="9">
        <v>16.98</v>
      </c>
    </row>
    <row r="2437" spans="1:23" hidden="1" x14ac:dyDescent="0.3">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8">
        <v>826.11</v>
      </c>
      <c r="S2437" s="18"/>
      <c r="T2437" s="18"/>
      <c r="U2437" s="1">
        <v>3</v>
      </c>
      <c r="V2437" s="6">
        <v>0</v>
      </c>
      <c r="W2437" s="9">
        <v>322.18290000000002</v>
      </c>
    </row>
    <row r="2438" spans="1:23" x14ac:dyDescent="0.3">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8">
        <v>545.85</v>
      </c>
      <c r="S2438" s="18"/>
      <c r="T2438" s="18" t="str">
        <f t="shared" ref="T2438:T2440" si="171">IF(ABS(R2438)&gt;=1000000000, TEXT(R2438/1000000000,"0.00") &amp; "B",
 IF(ABS(R2438)&gt;=1000000, TEXT(R2438/1000000,"0.00") &amp; "M",
 IF(ABS(R2438)&gt;=1000, TEXT(R2438/1000,"0.00") &amp; "K",
 TEXT(R2438,"0"))))</f>
        <v>546</v>
      </c>
      <c r="U2438" s="1">
        <v>9</v>
      </c>
      <c r="V2438" s="6">
        <v>0</v>
      </c>
      <c r="W2438" s="9">
        <v>114.6285</v>
      </c>
    </row>
    <row r="2439" spans="1:23" x14ac:dyDescent="0.3">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8">
        <v>145.97999999999999</v>
      </c>
      <c r="S2439" s="18"/>
      <c r="T2439" s="18" t="str">
        <f t="shared" si="171"/>
        <v>146</v>
      </c>
      <c r="U2439" s="1">
        <v>2</v>
      </c>
      <c r="V2439" s="6">
        <v>0.5</v>
      </c>
      <c r="W2439" s="9">
        <v>-99.266400000000004</v>
      </c>
    </row>
    <row r="2440" spans="1:23" x14ac:dyDescent="0.3">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8">
        <v>35.808</v>
      </c>
      <c r="S2440" s="18"/>
      <c r="T2440" s="18" t="str">
        <f t="shared" si="171"/>
        <v>36</v>
      </c>
      <c r="U2440" s="1">
        <v>4</v>
      </c>
      <c r="V2440" s="6">
        <v>0.2</v>
      </c>
      <c r="W2440" s="9">
        <v>12.5328</v>
      </c>
    </row>
    <row r="2441" spans="1:23" hidden="1" x14ac:dyDescent="0.3">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8">
        <v>7.9039999999999999</v>
      </c>
      <c r="S2441" s="18"/>
      <c r="T2441" s="18"/>
      <c r="U2441" s="1">
        <v>2</v>
      </c>
      <c r="V2441" s="6">
        <v>0.2</v>
      </c>
      <c r="W2441" s="9">
        <v>2.1736</v>
      </c>
    </row>
    <row r="2442" spans="1:23" hidden="1" x14ac:dyDescent="0.3">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8">
        <v>345</v>
      </c>
      <c r="S2442" s="18"/>
      <c r="T2442" s="18"/>
      <c r="U2442" s="1">
        <v>5</v>
      </c>
      <c r="V2442" s="6">
        <v>0</v>
      </c>
      <c r="W2442" s="9">
        <v>86.25</v>
      </c>
    </row>
    <row r="2443" spans="1:23" hidden="1" x14ac:dyDescent="0.3">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8">
        <v>174.286</v>
      </c>
      <c r="S2443" s="18"/>
      <c r="T2443" s="18"/>
      <c r="U2443" s="1">
        <v>2</v>
      </c>
      <c r="V2443" s="6">
        <v>0.3</v>
      </c>
      <c r="W2443" s="9">
        <v>-19.918399999999998</v>
      </c>
    </row>
    <row r="2444" spans="1:23" hidden="1" x14ac:dyDescent="0.3">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8">
        <v>662.84</v>
      </c>
      <c r="S2444" s="18"/>
      <c r="T2444" s="18"/>
      <c r="U2444" s="1">
        <v>4</v>
      </c>
      <c r="V2444" s="6">
        <v>0</v>
      </c>
      <c r="W2444" s="9">
        <v>172.33840000000001</v>
      </c>
    </row>
    <row r="2445" spans="1:23" hidden="1" x14ac:dyDescent="0.3">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8">
        <v>95.1</v>
      </c>
      <c r="S2445" s="18"/>
      <c r="T2445" s="18"/>
      <c r="U2445" s="1">
        <v>5</v>
      </c>
      <c r="V2445" s="6">
        <v>0</v>
      </c>
      <c r="W2445" s="9">
        <v>30.431999999999999</v>
      </c>
    </row>
    <row r="2446" spans="1:23" hidden="1" x14ac:dyDescent="0.3">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8">
        <v>26.88</v>
      </c>
      <c r="S2446" s="18"/>
      <c r="T2446" s="18"/>
      <c r="U2446" s="1">
        <v>6</v>
      </c>
      <c r="V2446" s="6">
        <v>0</v>
      </c>
      <c r="W2446" s="9">
        <v>12.9024</v>
      </c>
    </row>
    <row r="2447" spans="1:23" hidden="1" x14ac:dyDescent="0.3">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8">
        <v>257.98</v>
      </c>
      <c r="S2447" s="18"/>
      <c r="T2447" s="18"/>
      <c r="U2447" s="1">
        <v>2</v>
      </c>
      <c r="V2447" s="6">
        <v>0</v>
      </c>
      <c r="W2447" s="9">
        <v>74.8142</v>
      </c>
    </row>
    <row r="2448" spans="1:23" x14ac:dyDescent="0.3">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8">
        <v>17.48</v>
      </c>
      <c r="S2448" s="18"/>
      <c r="T2448" s="18" t="str">
        <f>IF(ABS(R2448)&gt;=1000000000, TEXT(R2448/1000000000,"0.00") &amp; "B",
 IF(ABS(R2448)&gt;=1000000, TEXT(R2448/1000000,"0.00") &amp; "M",
 IF(ABS(R2448)&gt;=1000, TEXT(R2448/1000,"0.00") &amp; "K",
 TEXT(R2448,"0"))))</f>
        <v>17</v>
      </c>
      <c r="U2448" s="1">
        <v>2</v>
      </c>
      <c r="V2448" s="6">
        <v>0</v>
      </c>
      <c r="W2448" s="9">
        <v>8.2156000000000002</v>
      </c>
    </row>
    <row r="2449" spans="1:23" hidden="1" x14ac:dyDescent="0.3">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8">
        <v>492.83499999999998</v>
      </c>
      <c r="S2449" s="18"/>
      <c r="T2449" s="18"/>
      <c r="U2449" s="1">
        <v>5</v>
      </c>
      <c r="V2449" s="6">
        <v>0.3</v>
      </c>
      <c r="W2449" s="9">
        <v>-14.081</v>
      </c>
    </row>
    <row r="2450" spans="1:23" hidden="1" x14ac:dyDescent="0.3">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8">
        <v>269.49</v>
      </c>
      <c r="S2450" s="18"/>
      <c r="T2450" s="18"/>
      <c r="U2450" s="1">
        <v>3</v>
      </c>
      <c r="V2450" s="6">
        <v>0</v>
      </c>
      <c r="W2450" s="9">
        <v>5.3898000000000001</v>
      </c>
    </row>
    <row r="2451" spans="1:23" x14ac:dyDescent="0.3">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8">
        <v>29.12</v>
      </c>
      <c r="S2451" s="18"/>
      <c r="T2451" s="18" t="str">
        <f>IF(ABS(R2451)&gt;=1000000000, TEXT(R2451/1000000000,"0.00") &amp; "B",
 IF(ABS(R2451)&gt;=1000000, TEXT(R2451/1000000,"0.00") &amp; "M",
 IF(ABS(R2451)&gt;=1000, TEXT(R2451/1000,"0.00") &amp; "K",
 TEXT(R2451,"0"))))</f>
        <v>29</v>
      </c>
      <c r="U2451" s="1">
        <v>5</v>
      </c>
      <c r="V2451" s="6">
        <v>0.2</v>
      </c>
      <c r="W2451" s="9">
        <v>9.8279999999999994</v>
      </c>
    </row>
    <row r="2452" spans="1:23" hidden="1" x14ac:dyDescent="0.3">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8">
        <v>18.75</v>
      </c>
      <c r="S2452" s="18"/>
      <c r="T2452" s="18"/>
      <c r="U2452" s="1">
        <v>5</v>
      </c>
      <c r="V2452" s="6">
        <v>0</v>
      </c>
      <c r="W2452" s="9">
        <v>9</v>
      </c>
    </row>
    <row r="2453" spans="1:23" hidden="1" x14ac:dyDescent="0.3">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8">
        <v>119.7</v>
      </c>
      <c r="S2453" s="18"/>
      <c r="T2453" s="18"/>
      <c r="U2453" s="1">
        <v>6</v>
      </c>
      <c r="V2453" s="6">
        <v>0</v>
      </c>
      <c r="W2453" s="9">
        <v>31.122</v>
      </c>
    </row>
    <row r="2454" spans="1:23" hidden="1" x14ac:dyDescent="0.3">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8">
        <v>9.1440000000000001</v>
      </c>
      <c r="S2454" s="18"/>
      <c r="T2454" s="18"/>
      <c r="U2454" s="1">
        <v>3</v>
      </c>
      <c r="V2454" s="6">
        <v>0.2</v>
      </c>
      <c r="W2454" s="9">
        <v>3.0861000000000001</v>
      </c>
    </row>
    <row r="2455" spans="1:23" hidden="1" x14ac:dyDescent="0.3">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8">
        <v>57.06</v>
      </c>
      <c r="S2455" s="18"/>
      <c r="T2455" s="18"/>
      <c r="U2455" s="1">
        <v>3</v>
      </c>
      <c r="V2455" s="6">
        <v>0</v>
      </c>
      <c r="W2455" s="9">
        <v>18.2592</v>
      </c>
    </row>
    <row r="2456" spans="1:23" hidden="1" x14ac:dyDescent="0.3">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8">
        <v>71.599999999999994</v>
      </c>
      <c r="S2456" s="18"/>
      <c r="T2456" s="18"/>
      <c r="U2456" s="1">
        <v>8</v>
      </c>
      <c r="V2456" s="6">
        <v>0</v>
      </c>
      <c r="W2456" s="9">
        <v>13.603999999999999</v>
      </c>
    </row>
    <row r="2457" spans="1:23" hidden="1" x14ac:dyDescent="0.3">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8">
        <v>107.44</v>
      </c>
      <c r="S2457" s="18"/>
      <c r="T2457" s="18"/>
      <c r="U2457" s="1">
        <v>8</v>
      </c>
      <c r="V2457" s="6">
        <v>0</v>
      </c>
      <c r="W2457" s="9">
        <v>27.9344</v>
      </c>
    </row>
    <row r="2458" spans="1:23" hidden="1" x14ac:dyDescent="0.3">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8">
        <v>7.31</v>
      </c>
      <c r="S2458" s="18"/>
      <c r="T2458" s="18"/>
      <c r="U2458" s="1">
        <v>1</v>
      </c>
      <c r="V2458" s="6">
        <v>0</v>
      </c>
      <c r="W2458" s="9">
        <v>3.4357000000000002</v>
      </c>
    </row>
    <row r="2459" spans="1:23" hidden="1" x14ac:dyDescent="0.3">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8">
        <v>59.1</v>
      </c>
      <c r="S2459" s="18"/>
      <c r="T2459" s="18"/>
      <c r="U2459" s="1">
        <v>6</v>
      </c>
      <c r="V2459" s="6">
        <v>0</v>
      </c>
      <c r="W2459" s="9">
        <v>22.457999999999998</v>
      </c>
    </row>
    <row r="2460" spans="1:23" hidden="1" x14ac:dyDescent="0.3">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8">
        <v>46.53</v>
      </c>
      <c r="S2460" s="18"/>
      <c r="T2460" s="18"/>
      <c r="U2460" s="1">
        <v>3</v>
      </c>
      <c r="V2460" s="6">
        <v>0</v>
      </c>
      <c r="W2460" s="9">
        <v>12.097799999999999</v>
      </c>
    </row>
    <row r="2461" spans="1:23" hidden="1" x14ac:dyDescent="0.3">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8">
        <v>97.84</v>
      </c>
      <c r="S2461" s="18"/>
      <c r="T2461" s="18"/>
      <c r="U2461" s="1">
        <v>2</v>
      </c>
      <c r="V2461" s="6">
        <v>0</v>
      </c>
      <c r="W2461" s="9">
        <v>25.438400000000001</v>
      </c>
    </row>
    <row r="2462" spans="1:23" x14ac:dyDescent="0.3">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8">
        <v>29.97</v>
      </c>
      <c r="S2462" s="18"/>
      <c r="T2462" s="18" t="str">
        <f t="shared" ref="T2462:T2463" si="172">IF(ABS(R2462)&gt;=1000000000, TEXT(R2462/1000000000,"0.00") &amp; "B",
 IF(ABS(R2462)&gt;=1000000, TEXT(R2462/1000000,"0.00") &amp; "M",
 IF(ABS(R2462)&gt;=1000, TEXT(R2462/1000,"0.00") &amp; "K",
 TEXT(R2462,"0"))))</f>
        <v>30</v>
      </c>
      <c r="U2462" s="1">
        <v>3</v>
      </c>
      <c r="V2462" s="6">
        <v>0</v>
      </c>
      <c r="W2462" s="9">
        <v>13.486499999999999</v>
      </c>
    </row>
    <row r="2463" spans="1:23" x14ac:dyDescent="0.3">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8">
        <v>98.352000000000004</v>
      </c>
      <c r="S2463" s="18"/>
      <c r="T2463" s="18" t="str">
        <f t="shared" si="172"/>
        <v>98</v>
      </c>
      <c r="U2463" s="1">
        <v>3</v>
      </c>
      <c r="V2463" s="6">
        <v>0.2</v>
      </c>
      <c r="W2463" s="9">
        <v>34.423200000000001</v>
      </c>
    </row>
    <row r="2464" spans="1:23" hidden="1" x14ac:dyDescent="0.3">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8">
        <v>83.92</v>
      </c>
      <c r="S2464" s="18"/>
      <c r="T2464" s="18"/>
      <c r="U2464" s="1">
        <v>5</v>
      </c>
      <c r="V2464" s="6">
        <v>0.2</v>
      </c>
      <c r="W2464" s="9">
        <v>29.372</v>
      </c>
    </row>
    <row r="2465" spans="1:23" hidden="1" x14ac:dyDescent="0.3">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8">
        <v>14.624000000000001</v>
      </c>
      <c r="S2465" s="18"/>
      <c r="T2465" s="18"/>
      <c r="U2465" s="1">
        <v>2</v>
      </c>
      <c r="V2465" s="6">
        <v>0.2</v>
      </c>
      <c r="W2465" s="9">
        <v>5.1184000000000003</v>
      </c>
    </row>
    <row r="2466" spans="1:23" hidden="1" x14ac:dyDescent="0.3">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8">
        <v>136.99</v>
      </c>
      <c r="S2466" s="18"/>
      <c r="T2466" s="18"/>
      <c r="U2466" s="1">
        <v>1</v>
      </c>
      <c r="V2466" s="6">
        <v>0</v>
      </c>
      <c r="W2466" s="9">
        <v>36.987299999999998</v>
      </c>
    </row>
    <row r="2467" spans="1:23" hidden="1" x14ac:dyDescent="0.3">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8">
        <v>3.15</v>
      </c>
      <c r="S2467" s="18"/>
      <c r="T2467" s="18"/>
      <c r="U2467" s="1">
        <v>1</v>
      </c>
      <c r="V2467" s="6">
        <v>0</v>
      </c>
      <c r="W2467" s="9">
        <v>1.512</v>
      </c>
    </row>
    <row r="2468" spans="1:23" hidden="1" x14ac:dyDescent="0.3">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8">
        <v>9.11</v>
      </c>
      <c r="S2468" s="18"/>
      <c r="T2468" s="18"/>
      <c r="U2468" s="1">
        <v>1</v>
      </c>
      <c r="V2468" s="6">
        <v>0</v>
      </c>
      <c r="W2468" s="9">
        <v>4.0994999999999999</v>
      </c>
    </row>
    <row r="2469" spans="1:23" hidden="1" x14ac:dyDescent="0.3">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8">
        <v>571.44000000000005</v>
      </c>
      <c r="S2469" s="18"/>
      <c r="T2469" s="18"/>
      <c r="U2469" s="1">
        <v>4</v>
      </c>
      <c r="V2469" s="6">
        <v>0</v>
      </c>
      <c r="W2469" s="9">
        <v>165.7176</v>
      </c>
    </row>
    <row r="2470" spans="1:23" hidden="1" x14ac:dyDescent="0.3">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8">
        <v>32.4</v>
      </c>
      <c r="S2470" s="18"/>
      <c r="T2470" s="18"/>
      <c r="U2470" s="1">
        <v>5</v>
      </c>
      <c r="V2470" s="6">
        <v>0</v>
      </c>
      <c r="W2470" s="9">
        <v>15.552</v>
      </c>
    </row>
    <row r="2471" spans="1:23" hidden="1" x14ac:dyDescent="0.3">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8">
        <v>16.91</v>
      </c>
      <c r="S2471" s="18"/>
      <c r="T2471" s="18"/>
      <c r="U2471" s="1">
        <v>1</v>
      </c>
      <c r="V2471" s="6">
        <v>0</v>
      </c>
      <c r="W2471" s="9">
        <v>4.5656999999999996</v>
      </c>
    </row>
    <row r="2472" spans="1:23" hidden="1" x14ac:dyDescent="0.3">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8">
        <v>14.272</v>
      </c>
      <c r="S2472" s="18"/>
      <c r="T2472" s="18"/>
      <c r="U2472" s="1">
        <v>8</v>
      </c>
      <c r="V2472" s="6">
        <v>0.2</v>
      </c>
      <c r="W2472" s="9">
        <v>4.2816000000000001</v>
      </c>
    </row>
    <row r="2473" spans="1:23" hidden="1" x14ac:dyDescent="0.3">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8">
        <v>451.13600000000002</v>
      </c>
      <c r="S2473" s="18"/>
      <c r="T2473" s="18"/>
      <c r="U2473" s="1">
        <v>4</v>
      </c>
      <c r="V2473" s="6">
        <v>0.2</v>
      </c>
      <c r="W2473" s="9">
        <v>-67.670400000000001</v>
      </c>
    </row>
    <row r="2474" spans="1:23" hidden="1" x14ac:dyDescent="0.3">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8">
        <v>64.864000000000004</v>
      </c>
      <c r="S2474" s="18"/>
      <c r="T2474" s="18"/>
      <c r="U2474" s="1">
        <v>4</v>
      </c>
      <c r="V2474" s="6">
        <v>0.2</v>
      </c>
      <c r="W2474" s="9">
        <v>6.4863999999999997</v>
      </c>
    </row>
    <row r="2475" spans="1:23" x14ac:dyDescent="0.3">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8">
        <v>217.584</v>
      </c>
      <c r="S2475" s="18"/>
      <c r="T2475" s="18" t="str">
        <f t="shared" ref="T2475:T2479" si="173">IF(ABS(R2475)&gt;=1000000000, TEXT(R2475/1000000000,"0.00") &amp; "B",
 IF(ABS(R2475)&gt;=1000000, TEXT(R2475/1000000,"0.00") &amp; "M",
 IF(ABS(R2475)&gt;=1000, TEXT(R2475/1000,"0.00") &amp; "K",
 TEXT(R2475,"0"))))</f>
        <v>218</v>
      </c>
      <c r="U2475" s="1">
        <v>2</v>
      </c>
      <c r="V2475" s="6">
        <v>0.2</v>
      </c>
      <c r="W2475" s="9">
        <v>-29.9178</v>
      </c>
    </row>
    <row r="2476" spans="1:23" x14ac:dyDescent="0.3">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8">
        <v>82.95</v>
      </c>
      <c r="S2476" s="18"/>
      <c r="T2476" s="18" t="str">
        <f t="shared" si="173"/>
        <v>83</v>
      </c>
      <c r="U2476" s="1">
        <v>5</v>
      </c>
      <c r="V2476" s="6">
        <v>0</v>
      </c>
      <c r="W2476" s="9">
        <v>29.032499999999999</v>
      </c>
    </row>
    <row r="2477" spans="1:23" x14ac:dyDescent="0.3">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8">
        <v>87.71</v>
      </c>
      <c r="S2477" s="18"/>
      <c r="T2477" s="18" t="str">
        <f t="shared" si="173"/>
        <v>88</v>
      </c>
      <c r="U2477" s="1">
        <v>7</v>
      </c>
      <c r="V2477" s="6">
        <v>0</v>
      </c>
      <c r="W2477" s="9">
        <v>41.223700000000001</v>
      </c>
    </row>
    <row r="2478" spans="1:23" x14ac:dyDescent="0.3">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8">
        <v>1101.48</v>
      </c>
      <c r="S2478" s="18"/>
      <c r="T2478" s="18" t="str">
        <f t="shared" si="173"/>
        <v>1.10K</v>
      </c>
      <c r="U2478" s="1">
        <v>4</v>
      </c>
      <c r="V2478" s="6">
        <v>0</v>
      </c>
      <c r="W2478" s="9">
        <v>429.5772</v>
      </c>
    </row>
    <row r="2479" spans="1:23" x14ac:dyDescent="0.3">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8">
        <v>1322.3520000000001</v>
      </c>
      <c r="S2479" s="18"/>
      <c r="T2479" s="18" t="str">
        <f t="shared" si="173"/>
        <v>1.32K</v>
      </c>
      <c r="U2479" s="1">
        <v>3</v>
      </c>
      <c r="V2479" s="6">
        <v>0.2</v>
      </c>
      <c r="W2479" s="9">
        <v>-99.176400000000001</v>
      </c>
    </row>
    <row r="2480" spans="1:23" hidden="1" x14ac:dyDescent="0.3">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8">
        <v>5.46</v>
      </c>
      <c r="S2480" s="18"/>
      <c r="T2480" s="18"/>
      <c r="U2480" s="1">
        <v>3</v>
      </c>
      <c r="V2480" s="6">
        <v>0</v>
      </c>
      <c r="W2480" s="9">
        <v>1.4742</v>
      </c>
    </row>
    <row r="2481" spans="1:23" hidden="1" x14ac:dyDescent="0.3">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8">
        <v>11.183999999999999</v>
      </c>
      <c r="S2481" s="18"/>
      <c r="T2481" s="18"/>
      <c r="U2481" s="1">
        <v>1</v>
      </c>
      <c r="V2481" s="6">
        <v>0.2</v>
      </c>
      <c r="W2481" s="9">
        <v>0.83879999999999999</v>
      </c>
    </row>
    <row r="2482" spans="1:23" hidden="1" x14ac:dyDescent="0.3">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8">
        <v>153.584</v>
      </c>
      <c r="S2482" s="18"/>
      <c r="T2482" s="18"/>
      <c r="U2482" s="1">
        <v>2</v>
      </c>
      <c r="V2482" s="6">
        <v>0.2</v>
      </c>
      <c r="W2482" s="9">
        <v>-32.636600000000001</v>
      </c>
    </row>
    <row r="2483" spans="1:23" x14ac:dyDescent="0.3">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8">
        <v>1003.62</v>
      </c>
      <c r="S2483" s="18"/>
      <c r="T2483" s="18" t="str">
        <f t="shared" ref="T2483:T2487" si="174">IF(ABS(R2483)&gt;=1000000000, TEXT(R2483/1000000000,"0.00") &amp; "B",
 IF(ABS(R2483)&gt;=1000000, TEXT(R2483/1000000,"0.00") &amp; "M",
 IF(ABS(R2483)&gt;=1000, TEXT(R2483/1000,"0.00") &amp; "K",
 TEXT(R2483,"0"))))</f>
        <v>1.00K</v>
      </c>
      <c r="U2483" s="1">
        <v>6</v>
      </c>
      <c r="V2483" s="6">
        <v>0</v>
      </c>
      <c r="W2483" s="9">
        <v>0</v>
      </c>
    </row>
    <row r="2484" spans="1:23" x14ac:dyDescent="0.3">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8">
        <v>35.167999999999999</v>
      </c>
      <c r="S2484" s="18"/>
      <c r="T2484" s="18" t="str">
        <f t="shared" si="174"/>
        <v>35</v>
      </c>
      <c r="U2484" s="1">
        <v>4</v>
      </c>
      <c r="V2484" s="6">
        <v>0.2</v>
      </c>
      <c r="W2484" s="9">
        <v>11.429600000000001</v>
      </c>
    </row>
    <row r="2485" spans="1:23" x14ac:dyDescent="0.3">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8">
        <v>1137.75</v>
      </c>
      <c r="S2485" s="18"/>
      <c r="T2485" s="18" t="str">
        <f t="shared" si="174"/>
        <v>1.14K</v>
      </c>
      <c r="U2485" s="1">
        <v>5</v>
      </c>
      <c r="V2485" s="6">
        <v>0</v>
      </c>
      <c r="W2485" s="9">
        <v>250.30500000000001</v>
      </c>
    </row>
    <row r="2486" spans="1:23" x14ac:dyDescent="0.3">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8">
        <v>99.68</v>
      </c>
      <c r="S2486" s="18"/>
      <c r="T2486" s="18" t="str">
        <f t="shared" si="174"/>
        <v>100</v>
      </c>
      <c r="U2486" s="1">
        <v>5</v>
      </c>
      <c r="V2486" s="6">
        <v>0.2</v>
      </c>
      <c r="W2486" s="9">
        <v>32.396000000000001</v>
      </c>
    </row>
    <row r="2487" spans="1:23" x14ac:dyDescent="0.3">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8">
        <v>5.56</v>
      </c>
      <c r="S2487" s="18"/>
      <c r="T2487" s="18" t="str">
        <f t="shared" si="174"/>
        <v>6</v>
      </c>
      <c r="U2487" s="1">
        <v>2</v>
      </c>
      <c r="V2487" s="6">
        <v>0</v>
      </c>
      <c r="W2487" s="9">
        <v>1.4456</v>
      </c>
    </row>
    <row r="2488" spans="1:23" hidden="1" x14ac:dyDescent="0.3">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8">
        <v>85.52</v>
      </c>
      <c r="S2488" s="18"/>
      <c r="T2488" s="18"/>
      <c r="U2488" s="1">
        <v>2</v>
      </c>
      <c r="V2488" s="6">
        <v>0</v>
      </c>
      <c r="W2488" s="9">
        <v>22.235199999999999</v>
      </c>
    </row>
    <row r="2489" spans="1:23" hidden="1" x14ac:dyDescent="0.3">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8">
        <v>9.84</v>
      </c>
      <c r="S2489" s="18"/>
      <c r="T2489" s="18"/>
      <c r="U2489" s="1">
        <v>3</v>
      </c>
      <c r="V2489" s="6">
        <v>0</v>
      </c>
      <c r="W2489" s="9">
        <v>2.6568000000000001</v>
      </c>
    </row>
    <row r="2490" spans="1:23" hidden="1" x14ac:dyDescent="0.3">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8">
        <v>20.04</v>
      </c>
      <c r="S2490" s="18"/>
      <c r="T2490" s="18"/>
      <c r="U2490" s="1">
        <v>3</v>
      </c>
      <c r="V2490" s="6">
        <v>0</v>
      </c>
      <c r="W2490" s="9">
        <v>9.6191999999999993</v>
      </c>
    </row>
    <row r="2491" spans="1:23" hidden="1" x14ac:dyDescent="0.3">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8">
        <v>631.96</v>
      </c>
      <c r="S2491" s="18"/>
      <c r="T2491" s="18"/>
      <c r="U2491" s="1">
        <v>4</v>
      </c>
      <c r="V2491" s="6">
        <v>0</v>
      </c>
      <c r="W2491" s="9">
        <v>303.3408</v>
      </c>
    </row>
    <row r="2492" spans="1:23" hidden="1" x14ac:dyDescent="0.3">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8">
        <v>23.92</v>
      </c>
      <c r="S2492" s="18"/>
      <c r="T2492" s="18"/>
      <c r="U2492" s="1">
        <v>4</v>
      </c>
      <c r="V2492" s="6">
        <v>0</v>
      </c>
      <c r="W2492" s="9">
        <v>10.763999999999999</v>
      </c>
    </row>
    <row r="2493" spans="1:23" x14ac:dyDescent="0.3">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8">
        <v>90.24</v>
      </c>
      <c r="S2493" s="18"/>
      <c r="T2493" s="18" t="str">
        <f>IF(ABS(R2493)&gt;=1000000000, TEXT(R2493/1000000000,"0.00") &amp; "B",
 IF(ABS(R2493)&gt;=1000000, TEXT(R2493/1000000,"0.00") &amp; "M",
 IF(ABS(R2493)&gt;=1000, TEXT(R2493/1000,"0.00") &amp; "K",
 TEXT(R2493,"0"))))</f>
        <v>90</v>
      </c>
      <c r="U2493" s="1">
        <v>6</v>
      </c>
      <c r="V2493" s="6">
        <v>0</v>
      </c>
      <c r="W2493" s="9">
        <v>41.510399999999997</v>
      </c>
    </row>
    <row r="2494" spans="1:23" hidden="1" x14ac:dyDescent="0.3">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8">
        <v>4548.8100000000004</v>
      </c>
      <c r="S2494" s="18"/>
      <c r="T2494" s="18"/>
      <c r="U2494" s="1">
        <v>7</v>
      </c>
      <c r="V2494" s="6">
        <v>0</v>
      </c>
      <c r="W2494" s="9">
        <v>1228.1786999999999</v>
      </c>
    </row>
    <row r="2495" spans="1:23" hidden="1" x14ac:dyDescent="0.3">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8">
        <v>300.93</v>
      </c>
      <c r="S2495" s="18"/>
      <c r="T2495" s="18"/>
      <c r="U2495" s="1">
        <v>5</v>
      </c>
      <c r="V2495" s="6">
        <v>0.3</v>
      </c>
      <c r="W2495" s="9">
        <v>-34.392000000000003</v>
      </c>
    </row>
    <row r="2496" spans="1:23" hidden="1" x14ac:dyDescent="0.3">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8">
        <v>719.96</v>
      </c>
      <c r="S2496" s="18"/>
      <c r="T2496" s="18"/>
      <c r="U2496" s="1">
        <v>5</v>
      </c>
      <c r="V2496" s="6">
        <v>0.2</v>
      </c>
      <c r="W2496" s="9">
        <v>53.997</v>
      </c>
    </row>
    <row r="2497" spans="1:23" hidden="1" x14ac:dyDescent="0.3">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8">
        <v>647.84</v>
      </c>
      <c r="S2497" s="18"/>
      <c r="T2497" s="18"/>
      <c r="U2497" s="1">
        <v>8</v>
      </c>
      <c r="V2497" s="6">
        <v>0</v>
      </c>
      <c r="W2497" s="9">
        <v>32.392000000000003</v>
      </c>
    </row>
    <row r="2498" spans="1:23" x14ac:dyDescent="0.3">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8">
        <v>64.17</v>
      </c>
      <c r="S2498" s="18"/>
      <c r="T2498" s="18" t="str">
        <f t="shared" ref="T2498:T2500" si="175">IF(ABS(R2498)&gt;=1000000000, TEXT(R2498/1000000000,"0.00") &amp; "B",
 IF(ABS(R2498)&gt;=1000000, TEXT(R2498/1000000,"0.00") &amp; "M",
 IF(ABS(R2498)&gt;=1000, TEXT(R2498/1000,"0.00") &amp; "K",
 TEXT(R2498,"0"))))</f>
        <v>64</v>
      </c>
      <c r="U2498" s="1">
        <v>3</v>
      </c>
      <c r="V2498" s="6">
        <v>0</v>
      </c>
      <c r="W2498" s="9">
        <v>18.609300000000001</v>
      </c>
    </row>
    <row r="2499" spans="1:23" x14ac:dyDescent="0.3">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8">
        <v>124.46</v>
      </c>
      <c r="S2499" s="18"/>
      <c r="T2499" s="18" t="str">
        <f t="shared" si="175"/>
        <v>124</v>
      </c>
      <c r="U2499" s="1">
        <v>2</v>
      </c>
      <c r="V2499" s="6">
        <v>0</v>
      </c>
      <c r="W2499" s="9">
        <v>58.496200000000002</v>
      </c>
    </row>
    <row r="2500" spans="1:23" x14ac:dyDescent="0.3">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8">
        <v>9.5839999999999996</v>
      </c>
      <c r="S2500" s="18"/>
      <c r="T2500" s="18" t="str">
        <f t="shared" si="175"/>
        <v>10</v>
      </c>
      <c r="U2500" s="1">
        <v>1</v>
      </c>
      <c r="V2500" s="6">
        <v>0.2</v>
      </c>
      <c r="W2500" s="9">
        <v>3.3544</v>
      </c>
    </row>
    <row r="2501" spans="1:23" hidden="1" x14ac:dyDescent="0.3">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8">
        <v>37.607999999999997</v>
      </c>
      <c r="S2501" s="18"/>
      <c r="T2501" s="18"/>
      <c r="U2501" s="1">
        <v>3</v>
      </c>
      <c r="V2501" s="6">
        <v>0.2</v>
      </c>
      <c r="W2501" s="9">
        <v>12.6927</v>
      </c>
    </row>
    <row r="2502" spans="1:23" hidden="1" x14ac:dyDescent="0.3">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8">
        <v>12.224</v>
      </c>
      <c r="S2502" s="18"/>
      <c r="T2502" s="18"/>
      <c r="U2502" s="1">
        <v>2</v>
      </c>
      <c r="V2502" s="6">
        <v>0.2</v>
      </c>
      <c r="W2502" s="9">
        <v>4.4311999999999996</v>
      </c>
    </row>
    <row r="2503" spans="1:23" hidden="1" x14ac:dyDescent="0.3">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8">
        <v>2.3039999999999998</v>
      </c>
      <c r="S2503" s="18"/>
      <c r="T2503" s="18"/>
      <c r="U2503" s="1">
        <v>4</v>
      </c>
      <c r="V2503" s="6">
        <v>0.8</v>
      </c>
      <c r="W2503" s="9">
        <v>-3.5712000000000002</v>
      </c>
    </row>
    <row r="2504" spans="1:23" hidden="1" x14ac:dyDescent="0.3">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8">
        <v>9.36</v>
      </c>
      <c r="S2504" s="18"/>
      <c r="T2504" s="18"/>
      <c r="U2504" s="1">
        <v>4</v>
      </c>
      <c r="V2504" s="6">
        <v>0.8</v>
      </c>
      <c r="W2504" s="9">
        <v>-16.38</v>
      </c>
    </row>
    <row r="2505" spans="1:23" x14ac:dyDescent="0.3">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8">
        <v>7.38</v>
      </c>
      <c r="S2505" s="18"/>
      <c r="T2505" s="18" t="str">
        <f t="shared" ref="T2505:T2508" si="176">IF(ABS(R2505)&gt;=1000000000, TEXT(R2505/1000000000,"0.00") &amp; "B",
 IF(ABS(R2505)&gt;=1000000, TEXT(R2505/1000000,"0.00") &amp; "M",
 IF(ABS(R2505)&gt;=1000, TEXT(R2505/1000,"0.00") &amp; "K",
 TEXT(R2505,"0"))))</f>
        <v>7</v>
      </c>
      <c r="U2505" s="1">
        <v>2</v>
      </c>
      <c r="V2505" s="6">
        <v>0</v>
      </c>
      <c r="W2505" s="9">
        <v>3.4685999999999999</v>
      </c>
    </row>
    <row r="2506" spans="1:23" x14ac:dyDescent="0.3">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8">
        <v>53.72</v>
      </c>
      <c r="S2506" s="18"/>
      <c r="T2506" s="18" t="str">
        <f t="shared" si="176"/>
        <v>54</v>
      </c>
      <c r="U2506" s="1">
        <v>4</v>
      </c>
      <c r="V2506" s="6">
        <v>0</v>
      </c>
      <c r="W2506" s="9">
        <v>15.041600000000001</v>
      </c>
    </row>
    <row r="2507" spans="1:23" x14ac:dyDescent="0.3">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8">
        <v>8187.65</v>
      </c>
      <c r="S2507" s="18"/>
      <c r="T2507" s="18" t="str">
        <f t="shared" si="176"/>
        <v>8.19K</v>
      </c>
      <c r="U2507" s="1">
        <v>5</v>
      </c>
      <c r="V2507" s="6">
        <v>0</v>
      </c>
      <c r="W2507" s="9">
        <v>327.50599999999997</v>
      </c>
    </row>
    <row r="2508" spans="1:23" x14ac:dyDescent="0.3">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8">
        <v>77.92</v>
      </c>
      <c r="S2508" s="18"/>
      <c r="T2508" s="18" t="str">
        <f t="shared" si="176"/>
        <v>78</v>
      </c>
      <c r="U2508" s="1">
        <v>8</v>
      </c>
      <c r="V2508" s="6">
        <v>0</v>
      </c>
      <c r="W2508" s="9">
        <v>34.284799999999997</v>
      </c>
    </row>
    <row r="2509" spans="1:23" hidden="1" x14ac:dyDescent="0.3">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8">
        <v>32.783999999999999</v>
      </c>
      <c r="S2509" s="18"/>
      <c r="T2509" s="18"/>
      <c r="U2509" s="1">
        <v>4</v>
      </c>
      <c r="V2509" s="6">
        <v>0.8</v>
      </c>
      <c r="W2509" s="9">
        <v>-85.238399999999999</v>
      </c>
    </row>
    <row r="2510" spans="1:23" x14ac:dyDescent="0.3">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8">
        <v>196.77600000000001</v>
      </c>
      <c r="S2510" s="18"/>
      <c r="T2510" s="18" t="str">
        <f t="shared" ref="T2510:T2511" si="177">IF(ABS(R2510)&gt;=1000000000, TEXT(R2510/1000000000,"0.00") &amp; "B",
 IF(ABS(R2510)&gt;=1000000, TEXT(R2510/1000000,"0.00") &amp; "M",
 IF(ABS(R2510)&gt;=1000, TEXT(R2510/1000,"0.00") &amp; "K",
 TEXT(R2510,"0"))))</f>
        <v>197</v>
      </c>
      <c r="U2510" s="1">
        <v>3</v>
      </c>
      <c r="V2510" s="6">
        <v>0.2</v>
      </c>
      <c r="W2510" s="9">
        <v>14.7582</v>
      </c>
    </row>
    <row r="2511" spans="1:23" x14ac:dyDescent="0.3">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8">
        <v>479.94</v>
      </c>
      <c r="S2511" s="18"/>
      <c r="T2511" s="18" t="str">
        <f t="shared" si="177"/>
        <v>480</v>
      </c>
      <c r="U2511" s="1">
        <v>6</v>
      </c>
      <c r="V2511" s="6">
        <v>0</v>
      </c>
      <c r="W2511" s="9">
        <v>52.793399999999998</v>
      </c>
    </row>
    <row r="2512" spans="1:23" hidden="1" x14ac:dyDescent="0.3">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8">
        <v>1117.92</v>
      </c>
      <c r="S2512" s="18"/>
      <c r="T2512" s="18"/>
      <c r="U2512" s="1">
        <v>4</v>
      </c>
      <c r="V2512" s="6">
        <v>0</v>
      </c>
      <c r="W2512" s="9">
        <v>55.896000000000001</v>
      </c>
    </row>
    <row r="2513" spans="1:23" hidden="1" x14ac:dyDescent="0.3">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8">
        <v>106.5</v>
      </c>
      <c r="S2513" s="18"/>
      <c r="T2513" s="18"/>
      <c r="U2513" s="1">
        <v>6</v>
      </c>
      <c r="V2513" s="6">
        <v>0</v>
      </c>
      <c r="W2513" s="9">
        <v>41.534999999999997</v>
      </c>
    </row>
    <row r="2514" spans="1:23" hidden="1" x14ac:dyDescent="0.3">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8">
        <v>45.66</v>
      </c>
      <c r="S2514" s="18"/>
      <c r="T2514" s="18"/>
      <c r="U2514" s="1">
        <v>5</v>
      </c>
      <c r="V2514" s="6">
        <v>0.7</v>
      </c>
      <c r="W2514" s="9">
        <v>-33.484000000000002</v>
      </c>
    </row>
    <row r="2515" spans="1:23" hidden="1" x14ac:dyDescent="0.3">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8">
        <v>95.968000000000004</v>
      </c>
      <c r="S2515" s="18"/>
      <c r="T2515" s="18"/>
      <c r="U2515" s="1">
        <v>4</v>
      </c>
      <c r="V2515" s="6">
        <v>0.2</v>
      </c>
      <c r="W2515" s="9">
        <v>1.1996</v>
      </c>
    </row>
    <row r="2516" spans="1:23" hidden="1" x14ac:dyDescent="0.3">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8">
        <v>47.991999999999997</v>
      </c>
      <c r="S2516" s="18"/>
      <c r="T2516" s="18"/>
      <c r="U2516" s="1">
        <v>2</v>
      </c>
      <c r="V2516" s="6">
        <v>0.3</v>
      </c>
      <c r="W2516" s="9">
        <v>-2.0568</v>
      </c>
    </row>
    <row r="2517" spans="1:23" hidden="1" x14ac:dyDescent="0.3">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8">
        <v>264.32</v>
      </c>
      <c r="S2517" s="18"/>
      <c r="T2517" s="18"/>
      <c r="U2517" s="1">
        <v>2</v>
      </c>
      <c r="V2517" s="6">
        <v>0.2</v>
      </c>
      <c r="W2517" s="9">
        <v>19.824000000000002</v>
      </c>
    </row>
    <row r="2518" spans="1:23" hidden="1" x14ac:dyDescent="0.3">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8">
        <v>604.65599999999995</v>
      </c>
      <c r="S2518" s="18"/>
      <c r="T2518" s="18"/>
      <c r="U2518" s="1">
        <v>9</v>
      </c>
      <c r="V2518" s="6">
        <v>0.2</v>
      </c>
      <c r="W2518" s="9">
        <v>204.07140000000001</v>
      </c>
    </row>
    <row r="2519" spans="1:23" hidden="1" x14ac:dyDescent="0.3">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8">
        <v>129.93</v>
      </c>
      <c r="S2519" s="18"/>
      <c r="T2519" s="18"/>
      <c r="U2519" s="1">
        <v>3</v>
      </c>
      <c r="V2519" s="6">
        <v>0</v>
      </c>
      <c r="W2519" s="9">
        <v>12.993</v>
      </c>
    </row>
    <row r="2520" spans="1:23" hidden="1" x14ac:dyDescent="0.3">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8">
        <v>20.16</v>
      </c>
      <c r="S2520" s="18"/>
      <c r="T2520" s="18"/>
      <c r="U2520" s="1">
        <v>7</v>
      </c>
      <c r="V2520" s="6">
        <v>0</v>
      </c>
      <c r="W2520" s="9">
        <v>9.8783999999999992</v>
      </c>
    </row>
    <row r="2521" spans="1:23" hidden="1" x14ac:dyDescent="0.3">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8">
        <v>29.46</v>
      </c>
      <c r="S2521" s="18"/>
      <c r="T2521" s="18"/>
      <c r="U2521" s="1">
        <v>6</v>
      </c>
      <c r="V2521" s="6">
        <v>0</v>
      </c>
      <c r="W2521" s="9">
        <v>14.4354</v>
      </c>
    </row>
    <row r="2522" spans="1:23" hidden="1" x14ac:dyDescent="0.3">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8">
        <v>868.59</v>
      </c>
      <c r="S2522" s="18"/>
      <c r="T2522" s="18"/>
      <c r="U2522" s="1">
        <v>3</v>
      </c>
      <c r="V2522" s="6">
        <v>0</v>
      </c>
      <c r="W2522" s="9">
        <v>251.89109999999999</v>
      </c>
    </row>
    <row r="2523" spans="1:23" hidden="1" x14ac:dyDescent="0.3">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8">
        <v>12.96</v>
      </c>
      <c r="S2523" s="18"/>
      <c r="T2523" s="18"/>
      <c r="U2523" s="1">
        <v>2</v>
      </c>
      <c r="V2523" s="6">
        <v>0</v>
      </c>
      <c r="W2523" s="9">
        <v>6.2207999999999997</v>
      </c>
    </row>
    <row r="2524" spans="1:23" hidden="1" x14ac:dyDescent="0.3">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8">
        <v>5.5</v>
      </c>
      <c r="S2524" s="18"/>
      <c r="T2524" s="18"/>
      <c r="U2524" s="1">
        <v>1</v>
      </c>
      <c r="V2524" s="6">
        <v>0</v>
      </c>
      <c r="W2524" s="9">
        <v>1.375</v>
      </c>
    </row>
    <row r="2525" spans="1:23" hidden="1" x14ac:dyDescent="0.3">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8">
        <v>121.6</v>
      </c>
      <c r="S2525" s="18"/>
      <c r="T2525" s="18"/>
      <c r="U2525" s="1">
        <v>4</v>
      </c>
      <c r="V2525" s="6">
        <v>0</v>
      </c>
      <c r="W2525" s="9">
        <v>55.936</v>
      </c>
    </row>
    <row r="2526" spans="1:23" hidden="1" x14ac:dyDescent="0.3">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8">
        <v>42.048000000000002</v>
      </c>
      <c r="S2526" s="18"/>
      <c r="T2526" s="18"/>
      <c r="U2526" s="1">
        <v>9</v>
      </c>
      <c r="V2526" s="6">
        <v>0.2</v>
      </c>
      <c r="W2526" s="9">
        <v>5.2560000000000002</v>
      </c>
    </row>
    <row r="2527" spans="1:23" hidden="1" x14ac:dyDescent="0.3">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8">
        <v>25.488</v>
      </c>
      <c r="S2527" s="18"/>
      <c r="T2527" s="18"/>
      <c r="U2527" s="1">
        <v>2</v>
      </c>
      <c r="V2527" s="6">
        <v>0.2</v>
      </c>
      <c r="W2527" s="9">
        <v>4.4603999999999999</v>
      </c>
    </row>
    <row r="2528" spans="1:23" hidden="1" x14ac:dyDescent="0.3">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8">
        <v>6.9</v>
      </c>
      <c r="S2528" s="18"/>
      <c r="T2528" s="18"/>
      <c r="U2528" s="1">
        <v>3</v>
      </c>
      <c r="V2528" s="6">
        <v>0.8</v>
      </c>
      <c r="W2528" s="9">
        <v>-12.074999999999999</v>
      </c>
    </row>
    <row r="2529" spans="1:23" hidden="1" x14ac:dyDescent="0.3">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8">
        <v>9.6479999999999997</v>
      </c>
      <c r="S2529" s="18"/>
      <c r="T2529" s="18"/>
      <c r="U2529" s="1">
        <v>6</v>
      </c>
      <c r="V2529" s="6">
        <v>0.8</v>
      </c>
      <c r="W2529" s="9">
        <v>-16.884</v>
      </c>
    </row>
    <row r="2530" spans="1:23" hidden="1" x14ac:dyDescent="0.3">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8">
        <v>7.968</v>
      </c>
      <c r="S2530" s="18"/>
      <c r="T2530" s="18"/>
      <c r="U2530" s="1">
        <v>2</v>
      </c>
      <c r="V2530" s="6">
        <v>0.2</v>
      </c>
      <c r="W2530" s="9">
        <v>2.8883999999999999</v>
      </c>
    </row>
    <row r="2531" spans="1:23" hidden="1" x14ac:dyDescent="0.3">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8">
        <v>10.368</v>
      </c>
      <c r="S2531" s="18"/>
      <c r="T2531" s="18"/>
      <c r="U2531" s="1">
        <v>2</v>
      </c>
      <c r="V2531" s="6">
        <v>0.2</v>
      </c>
      <c r="W2531" s="9">
        <v>3.6288</v>
      </c>
    </row>
    <row r="2532" spans="1:23" hidden="1" x14ac:dyDescent="0.3">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8">
        <v>114.2</v>
      </c>
      <c r="S2532" s="18"/>
      <c r="T2532" s="18"/>
      <c r="U2532" s="1">
        <v>5</v>
      </c>
      <c r="V2532" s="6">
        <v>0</v>
      </c>
      <c r="W2532" s="9">
        <v>52.531999999999996</v>
      </c>
    </row>
    <row r="2533" spans="1:23" hidden="1" x14ac:dyDescent="0.3">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8">
        <v>17.96</v>
      </c>
      <c r="S2533" s="18"/>
      <c r="T2533" s="18"/>
      <c r="U2533" s="1">
        <v>4</v>
      </c>
      <c r="V2533" s="6">
        <v>0</v>
      </c>
      <c r="W2533" s="9">
        <v>8.2615999999999996</v>
      </c>
    </row>
    <row r="2534" spans="1:23" hidden="1" x14ac:dyDescent="0.3">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8">
        <v>12.67</v>
      </c>
      <c r="S2534" s="18"/>
      <c r="T2534" s="18"/>
      <c r="U2534" s="1">
        <v>7</v>
      </c>
      <c r="V2534" s="6">
        <v>0</v>
      </c>
      <c r="W2534" s="9">
        <v>4.5612000000000004</v>
      </c>
    </row>
    <row r="2535" spans="1:23" hidden="1" x14ac:dyDescent="0.3">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8">
        <v>339.96</v>
      </c>
      <c r="S2535" s="18"/>
      <c r="T2535" s="18"/>
      <c r="U2535" s="1">
        <v>4</v>
      </c>
      <c r="V2535" s="6">
        <v>0</v>
      </c>
      <c r="W2535" s="9">
        <v>122.3856</v>
      </c>
    </row>
    <row r="2536" spans="1:23" hidden="1" x14ac:dyDescent="0.3">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8">
        <v>1801.6320000000001</v>
      </c>
      <c r="S2536" s="18"/>
      <c r="T2536" s="18"/>
      <c r="U2536" s="1">
        <v>6</v>
      </c>
      <c r="V2536" s="6">
        <v>0.2</v>
      </c>
      <c r="W2536" s="9">
        <v>-337.80599999999998</v>
      </c>
    </row>
    <row r="2537" spans="1:23" x14ac:dyDescent="0.3">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8">
        <v>46.32</v>
      </c>
      <c r="S2537" s="18"/>
      <c r="T2537" s="18" t="str">
        <f>IF(ABS(R2537)&gt;=1000000000, TEXT(R2537/1000000000,"0.00") &amp; "B",
 IF(ABS(R2537)&gt;=1000000, TEXT(R2537/1000000,"0.00") &amp; "M",
 IF(ABS(R2537)&gt;=1000, TEXT(R2537/1000,"0.00") &amp; "K",
 TEXT(R2537,"0"))))</f>
        <v>46</v>
      </c>
      <c r="U2537" s="1">
        <v>4</v>
      </c>
      <c r="V2537" s="6">
        <v>0</v>
      </c>
      <c r="W2537" s="9">
        <v>18.064800000000002</v>
      </c>
    </row>
    <row r="2538" spans="1:23" hidden="1" x14ac:dyDescent="0.3">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8">
        <v>181.98599999999999</v>
      </c>
      <c r="S2538" s="18"/>
      <c r="T2538" s="18"/>
      <c r="U2538" s="1">
        <v>2</v>
      </c>
      <c r="V2538" s="6">
        <v>0.3</v>
      </c>
      <c r="W2538" s="9">
        <v>-54.595799999999997</v>
      </c>
    </row>
    <row r="2539" spans="1:23" hidden="1" x14ac:dyDescent="0.3">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8">
        <v>431.976</v>
      </c>
      <c r="S2539" s="18"/>
      <c r="T2539" s="18"/>
      <c r="U2539" s="1">
        <v>4</v>
      </c>
      <c r="V2539" s="6">
        <v>0.4</v>
      </c>
      <c r="W2539" s="9">
        <v>-100.7944</v>
      </c>
    </row>
    <row r="2540" spans="1:23" hidden="1" x14ac:dyDescent="0.3">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8">
        <v>155.37</v>
      </c>
      <c r="S2540" s="18"/>
      <c r="T2540" s="18"/>
      <c r="U2540" s="1">
        <v>1</v>
      </c>
      <c r="V2540" s="6">
        <v>0.4</v>
      </c>
      <c r="W2540" s="9">
        <v>-36.253</v>
      </c>
    </row>
    <row r="2541" spans="1:23" x14ac:dyDescent="0.3">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8">
        <v>1348.704</v>
      </c>
      <c r="S2541" s="18"/>
      <c r="T2541" s="18" t="str">
        <f t="shared" ref="T2541:T2543" si="178">IF(ABS(R2541)&gt;=1000000000, TEXT(R2541/1000000000,"0.00") &amp; "B",
 IF(ABS(R2541)&gt;=1000000, TEXT(R2541/1000000,"0.00") &amp; "M",
 IF(ABS(R2541)&gt;=1000, TEXT(R2541/1000,"0.00") &amp; "K",
 TEXT(R2541,"0"))))</f>
        <v>1.35K</v>
      </c>
      <c r="U2541" s="1">
        <v>6</v>
      </c>
      <c r="V2541" s="6">
        <v>0.2</v>
      </c>
      <c r="W2541" s="9">
        <v>-219.1644</v>
      </c>
    </row>
    <row r="2542" spans="1:23" x14ac:dyDescent="0.3">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8">
        <v>700.15200000000004</v>
      </c>
      <c r="S2542" s="18"/>
      <c r="T2542" s="18" t="str">
        <f t="shared" si="178"/>
        <v>700</v>
      </c>
      <c r="U2542" s="1">
        <v>3</v>
      </c>
      <c r="V2542" s="6">
        <v>0.2</v>
      </c>
      <c r="W2542" s="9">
        <v>78.767099999999999</v>
      </c>
    </row>
    <row r="2543" spans="1:23" x14ac:dyDescent="0.3">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8">
        <v>111.88800000000001</v>
      </c>
      <c r="S2543" s="18"/>
      <c r="T2543" s="18" t="str">
        <f t="shared" si="178"/>
        <v>112</v>
      </c>
      <c r="U2543" s="1">
        <v>7</v>
      </c>
      <c r="V2543" s="6">
        <v>0.2</v>
      </c>
      <c r="W2543" s="9">
        <v>22.377600000000001</v>
      </c>
    </row>
    <row r="2544" spans="1:23" hidden="1" x14ac:dyDescent="0.3">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8">
        <v>143.952</v>
      </c>
      <c r="S2544" s="18"/>
      <c r="T2544" s="18"/>
      <c r="U2544" s="1">
        <v>3</v>
      </c>
      <c r="V2544" s="6">
        <v>0.2</v>
      </c>
      <c r="W2544" s="9">
        <v>14.395200000000001</v>
      </c>
    </row>
    <row r="2545" spans="1:23" hidden="1" x14ac:dyDescent="0.3">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8">
        <v>173.94</v>
      </c>
      <c r="S2545" s="18"/>
      <c r="T2545" s="18"/>
      <c r="U2545" s="1">
        <v>3</v>
      </c>
      <c r="V2545" s="6">
        <v>0</v>
      </c>
      <c r="W2545" s="9">
        <v>13.9152</v>
      </c>
    </row>
    <row r="2546" spans="1:23" hidden="1" x14ac:dyDescent="0.3">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8">
        <v>14.76</v>
      </c>
      <c r="S2546" s="18"/>
      <c r="T2546" s="18"/>
      <c r="U2546" s="1">
        <v>4</v>
      </c>
      <c r="V2546" s="6">
        <v>0</v>
      </c>
      <c r="W2546" s="9">
        <v>6.9371999999999998</v>
      </c>
    </row>
    <row r="2547" spans="1:23" x14ac:dyDescent="0.3">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8">
        <v>205.92</v>
      </c>
      <c r="S2547" s="18"/>
      <c r="T2547" s="18" t="str">
        <f t="shared" ref="T2547:T2552" si="179">IF(ABS(R2547)&gt;=1000000000, TEXT(R2547/1000000000,"0.00") &amp; "B",
 IF(ABS(R2547)&gt;=1000000, TEXT(R2547/1000000,"0.00") &amp; "M",
 IF(ABS(R2547)&gt;=1000, TEXT(R2547/1000,"0.00") &amp; "K",
 TEXT(R2547,"0"))))</f>
        <v>206</v>
      </c>
      <c r="U2547" s="1">
        <v>4</v>
      </c>
      <c r="V2547" s="6">
        <v>0</v>
      </c>
      <c r="W2547" s="9">
        <v>2.0592000000000001</v>
      </c>
    </row>
    <row r="2548" spans="1:23" x14ac:dyDescent="0.3">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8">
        <v>102.833</v>
      </c>
      <c r="S2548" s="18"/>
      <c r="T2548" s="18" t="str">
        <f t="shared" si="179"/>
        <v>103</v>
      </c>
      <c r="U2548" s="1">
        <v>1</v>
      </c>
      <c r="V2548" s="6">
        <v>0.15</v>
      </c>
      <c r="W2548" s="9">
        <v>-6.0490000000000004</v>
      </c>
    </row>
    <row r="2549" spans="1:23" x14ac:dyDescent="0.3">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8">
        <v>2.3039999999999998</v>
      </c>
      <c r="S2549" s="18"/>
      <c r="T2549" s="18" t="str">
        <f t="shared" si="179"/>
        <v>2</v>
      </c>
      <c r="U2549" s="1">
        <v>1</v>
      </c>
      <c r="V2549" s="6">
        <v>0.2</v>
      </c>
      <c r="W2549" s="9">
        <v>0.25919999999999999</v>
      </c>
    </row>
    <row r="2550" spans="1:23" x14ac:dyDescent="0.3">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8">
        <v>1879.96</v>
      </c>
      <c r="S2550" s="18"/>
      <c r="T2550" s="18" t="str">
        <f t="shared" si="179"/>
        <v>1.88K</v>
      </c>
      <c r="U2550" s="1">
        <v>5</v>
      </c>
      <c r="V2550" s="6">
        <v>0.2</v>
      </c>
      <c r="W2550" s="9">
        <v>211.49549999999999</v>
      </c>
    </row>
    <row r="2551" spans="1:23" x14ac:dyDescent="0.3">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8">
        <v>313.024</v>
      </c>
      <c r="S2551" s="18"/>
      <c r="T2551" s="18" t="str">
        <f t="shared" si="179"/>
        <v>313</v>
      </c>
      <c r="U2551" s="1">
        <v>8</v>
      </c>
      <c r="V2551" s="6">
        <v>0.2</v>
      </c>
      <c r="W2551" s="9">
        <v>105.6456</v>
      </c>
    </row>
    <row r="2552" spans="1:23" x14ac:dyDescent="0.3">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8">
        <v>5.04</v>
      </c>
      <c r="S2552" s="18"/>
      <c r="T2552" s="18" t="str">
        <f t="shared" si="179"/>
        <v>5</v>
      </c>
      <c r="U2552" s="1">
        <v>2</v>
      </c>
      <c r="V2552" s="6">
        <v>0.2</v>
      </c>
      <c r="W2552" s="9">
        <v>1.764</v>
      </c>
    </row>
    <row r="2553" spans="1:23" hidden="1" x14ac:dyDescent="0.3">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8">
        <v>821.88</v>
      </c>
      <c r="S2553" s="18"/>
      <c r="T2553" s="18"/>
      <c r="U2553" s="1">
        <v>6</v>
      </c>
      <c r="V2553" s="6">
        <v>0</v>
      </c>
      <c r="W2553" s="9">
        <v>213.68879999999999</v>
      </c>
    </row>
    <row r="2554" spans="1:23" hidden="1" x14ac:dyDescent="0.3">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8">
        <v>21.96</v>
      </c>
      <c r="S2554" s="18"/>
      <c r="T2554" s="18"/>
      <c r="U2554" s="1">
        <v>2</v>
      </c>
      <c r="V2554" s="6">
        <v>0</v>
      </c>
      <c r="W2554" s="9">
        <v>10.760400000000001</v>
      </c>
    </row>
    <row r="2555" spans="1:23" hidden="1" x14ac:dyDescent="0.3">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8">
        <v>25.92</v>
      </c>
      <c r="S2555" s="18"/>
      <c r="T2555" s="18"/>
      <c r="U2555" s="1">
        <v>4</v>
      </c>
      <c r="V2555" s="6">
        <v>0</v>
      </c>
      <c r="W2555" s="9">
        <v>12.441599999999999</v>
      </c>
    </row>
    <row r="2556" spans="1:23" hidden="1" x14ac:dyDescent="0.3">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8">
        <v>705.54399999999998</v>
      </c>
      <c r="S2556" s="18"/>
      <c r="T2556" s="18"/>
      <c r="U2556" s="1">
        <v>7</v>
      </c>
      <c r="V2556" s="6">
        <v>0.2</v>
      </c>
      <c r="W2556" s="9">
        <v>70.554400000000001</v>
      </c>
    </row>
    <row r="2557" spans="1:23" hidden="1" x14ac:dyDescent="0.3">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8">
        <v>50</v>
      </c>
      <c r="S2557" s="18"/>
      <c r="T2557" s="18"/>
      <c r="U2557" s="1">
        <v>2</v>
      </c>
      <c r="V2557" s="6">
        <v>0</v>
      </c>
      <c r="W2557" s="9">
        <v>12</v>
      </c>
    </row>
    <row r="2558" spans="1:23" hidden="1" x14ac:dyDescent="0.3">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8">
        <v>51.712000000000003</v>
      </c>
      <c r="S2558" s="18"/>
      <c r="T2558" s="18"/>
      <c r="U2558" s="1">
        <v>8</v>
      </c>
      <c r="V2558" s="6">
        <v>0.6</v>
      </c>
      <c r="W2558" s="9">
        <v>-32.32</v>
      </c>
    </row>
    <row r="2559" spans="1:23" hidden="1" x14ac:dyDescent="0.3">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8">
        <v>6.992</v>
      </c>
      <c r="S2559" s="18"/>
      <c r="T2559" s="18"/>
      <c r="U2559" s="1">
        <v>2</v>
      </c>
      <c r="V2559" s="6">
        <v>0.2</v>
      </c>
      <c r="W2559" s="9">
        <v>0.52439999999999998</v>
      </c>
    </row>
    <row r="2560" spans="1:23" x14ac:dyDescent="0.3">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8">
        <v>1406.86</v>
      </c>
      <c r="S2560" s="18"/>
      <c r="T2560" s="18" t="str">
        <f t="shared" ref="T2560:T2562" si="180">IF(ABS(R2560)&gt;=1000000000, TEXT(R2560/1000000000,"0.00") &amp; "B",
 IF(ABS(R2560)&gt;=1000000, TEXT(R2560/1000000,"0.00") &amp; "M",
 IF(ABS(R2560)&gt;=1000, TEXT(R2560/1000,"0.00") &amp; "K",
 TEXT(R2560,"0"))))</f>
        <v>1.41K</v>
      </c>
      <c r="U2560" s="1">
        <v>7</v>
      </c>
      <c r="V2560" s="6">
        <v>0</v>
      </c>
      <c r="W2560" s="9">
        <v>140.68600000000001</v>
      </c>
    </row>
    <row r="2561" spans="1:23" x14ac:dyDescent="0.3">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8">
        <v>15.75</v>
      </c>
      <c r="S2561" s="18"/>
      <c r="T2561" s="18" t="str">
        <f t="shared" si="180"/>
        <v>16</v>
      </c>
      <c r="U2561" s="1">
        <v>5</v>
      </c>
      <c r="V2561" s="6">
        <v>0</v>
      </c>
      <c r="W2561" s="9">
        <v>7.56</v>
      </c>
    </row>
    <row r="2562" spans="1:23" x14ac:dyDescent="0.3">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8">
        <v>323.10000000000002</v>
      </c>
      <c r="S2562" s="18"/>
      <c r="T2562" s="18" t="str">
        <f t="shared" si="180"/>
        <v>323</v>
      </c>
      <c r="U2562" s="1">
        <v>2</v>
      </c>
      <c r="V2562" s="6">
        <v>0</v>
      </c>
      <c r="W2562" s="9">
        <v>61.389000000000003</v>
      </c>
    </row>
    <row r="2563" spans="1:23" hidden="1" x14ac:dyDescent="0.3">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8">
        <v>9.2159999999999993</v>
      </c>
      <c r="S2563" s="18"/>
      <c r="T2563" s="18"/>
      <c r="U2563" s="1">
        <v>4</v>
      </c>
      <c r="V2563" s="6">
        <v>0.2</v>
      </c>
      <c r="W2563" s="9">
        <v>3.3408000000000002</v>
      </c>
    </row>
    <row r="2564" spans="1:23" hidden="1" x14ac:dyDescent="0.3">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8">
        <v>10.368</v>
      </c>
      <c r="S2564" s="18"/>
      <c r="T2564" s="18"/>
      <c r="U2564" s="1">
        <v>2</v>
      </c>
      <c r="V2564" s="6">
        <v>0.2</v>
      </c>
      <c r="W2564" s="9">
        <v>3.6288</v>
      </c>
    </row>
    <row r="2565" spans="1:23" hidden="1" x14ac:dyDescent="0.3">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8">
        <v>15.02</v>
      </c>
      <c r="S2565" s="18"/>
      <c r="T2565" s="18"/>
      <c r="U2565" s="1">
        <v>1</v>
      </c>
      <c r="V2565" s="6">
        <v>0</v>
      </c>
      <c r="W2565" s="9">
        <v>2.7035999999999998</v>
      </c>
    </row>
    <row r="2566" spans="1:23" hidden="1" x14ac:dyDescent="0.3">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8">
        <v>33.82</v>
      </c>
      <c r="S2566" s="18"/>
      <c r="T2566" s="18"/>
      <c r="U2566" s="1">
        <v>2</v>
      </c>
      <c r="V2566" s="6">
        <v>0</v>
      </c>
      <c r="W2566" s="9">
        <v>9.1313999999999993</v>
      </c>
    </row>
    <row r="2567" spans="1:23" hidden="1" x14ac:dyDescent="0.3">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8">
        <v>71</v>
      </c>
      <c r="S2567" s="18"/>
      <c r="T2567" s="18"/>
      <c r="U2567" s="1">
        <v>4</v>
      </c>
      <c r="V2567" s="6">
        <v>0</v>
      </c>
      <c r="W2567" s="9">
        <v>27.69</v>
      </c>
    </row>
    <row r="2568" spans="1:23" x14ac:dyDescent="0.3">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8">
        <v>25.12</v>
      </c>
      <c r="S2568" s="18"/>
      <c r="T2568" s="18" t="str">
        <f t="shared" ref="T2568:T2569" si="181">IF(ABS(R2568)&gt;=1000000000, TEXT(R2568/1000000000,"0.00") &amp; "B",
 IF(ABS(R2568)&gt;=1000000, TEXT(R2568/1000000,"0.00") &amp; "M",
 IF(ABS(R2568)&gt;=1000, TEXT(R2568/1000,"0.00") &amp; "K",
 TEXT(R2568,"0"))))</f>
        <v>25</v>
      </c>
      <c r="U2568" s="1">
        <v>5</v>
      </c>
      <c r="V2568" s="6">
        <v>0.2</v>
      </c>
      <c r="W2568" s="9">
        <v>7.85</v>
      </c>
    </row>
    <row r="2569" spans="1:23" x14ac:dyDescent="0.3">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8">
        <v>2665.62</v>
      </c>
      <c r="S2569" s="18"/>
      <c r="T2569" s="18" t="str">
        <f t="shared" si="181"/>
        <v>2.67K</v>
      </c>
      <c r="U2569" s="1">
        <v>9</v>
      </c>
      <c r="V2569" s="6">
        <v>0</v>
      </c>
      <c r="W2569" s="9">
        <v>239.9058</v>
      </c>
    </row>
    <row r="2570" spans="1:23" hidden="1" x14ac:dyDescent="0.3">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8">
        <v>478.08</v>
      </c>
      <c r="S2570" s="18"/>
      <c r="T2570" s="18"/>
      <c r="U2570" s="1">
        <v>8</v>
      </c>
      <c r="V2570" s="6">
        <v>0</v>
      </c>
      <c r="W2570" s="9">
        <v>133.86240000000001</v>
      </c>
    </row>
    <row r="2571" spans="1:23" hidden="1" x14ac:dyDescent="0.3">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8">
        <v>164.38800000000001</v>
      </c>
      <c r="S2571" s="18"/>
      <c r="T2571" s="18"/>
      <c r="U2571" s="1">
        <v>2</v>
      </c>
      <c r="V2571" s="6">
        <v>0.4</v>
      </c>
      <c r="W2571" s="9">
        <v>-35.617400000000004</v>
      </c>
    </row>
    <row r="2572" spans="1:23" hidden="1" x14ac:dyDescent="0.3">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8">
        <v>13.247999999999999</v>
      </c>
      <c r="S2572" s="18"/>
      <c r="T2572" s="18"/>
      <c r="U2572" s="1">
        <v>4</v>
      </c>
      <c r="V2572" s="6">
        <v>0.2</v>
      </c>
      <c r="W2572" s="9">
        <v>3.6432000000000002</v>
      </c>
    </row>
    <row r="2573" spans="1:23" hidden="1" x14ac:dyDescent="0.3">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8">
        <v>2.9119999999999999</v>
      </c>
      <c r="S2573" s="18"/>
      <c r="T2573" s="18"/>
      <c r="U2573" s="1">
        <v>2</v>
      </c>
      <c r="V2573" s="6">
        <v>0.2</v>
      </c>
      <c r="W2573" s="9">
        <v>0.91</v>
      </c>
    </row>
    <row r="2574" spans="1:23" hidden="1" x14ac:dyDescent="0.3">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8">
        <v>1399.944</v>
      </c>
      <c r="S2574" s="18"/>
      <c r="T2574" s="18"/>
      <c r="U2574" s="1">
        <v>7</v>
      </c>
      <c r="V2574" s="6">
        <v>0.2</v>
      </c>
      <c r="W2574" s="9">
        <v>52.497900000000001</v>
      </c>
    </row>
    <row r="2575" spans="1:23" hidden="1" x14ac:dyDescent="0.3">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8">
        <v>526.45000000000005</v>
      </c>
      <c r="S2575" s="18"/>
      <c r="T2575" s="18"/>
      <c r="U2575" s="1">
        <v>5</v>
      </c>
      <c r="V2575" s="6">
        <v>0</v>
      </c>
      <c r="W2575" s="9">
        <v>31.587</v>
      </c>
    </row>
    <row r="2576" spans="1:23" hidden="1" x14ac:dyDescent="0.3">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8">
        <v>16.23</v>
      </c>
      <c r="S2576" s="18"/>
      <c r="T2576" s="18"/>
      <c r="U2576" s="1">
        <v>3</v>
      </c>
      <c r="V2576" s="6">
        <v>0</v>
      </c>
      <c r="W2576" s="9">
        <v>7.9527000000000001</v>
      </c>
    </row>
    <row r="2577" spans="1:23" hidden="1" x14ac:dyDescent="0.3">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8">
        <v>319.89999999999998</v>
      </c>
      <c r="S2577" s="18"/>
      <c r="T2577" s="18"/>
      <c r="U2577" s="1">
        <v>5</v>
      </c>
      <c r="V2577" s="6">
        <v>0</v>
      </c>
      <c r="W2577" s="9">
        <v>156.751</v>
      </c>
    </row>
    <row r="2578" spans="1:23" hidden="1" x14ac:dyDescent="0.3">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8">
        <v>11.36</v>
      </c>
      <c r="S2578" s="18"/>
      <c r="T2578" s="18"/>
      <c r="U2578" s="1">
        <v>2</v>
      </c>
      <c r="V2578" s="6">
        <v>0</v>
      </c>
      <c r="W2578" s="9">
        <v>5.3391999999999999</v>
      </c>
    </row>
    <row r="2579" spans="1:23" hidden="1" x14ac:dyDescent="0.3">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8">
        <v>675.12</v>
      </c>
      <c r="S2579" s="18"/>
      <c r="T2579" s="18"/>
      <c r="U2579" s="1">
        <v>3</v>
      </c>
      <c r="V2579" s="6">
        <v>0</v>
      </c>
      <c r="W2579" s="9">
        <v>290.30160000000001</v>
      </c>
    </row>
    <row r="2580" spans="1:23" hidden="1" x14ac:dyDescent="0.3">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8">
        <v>62.82</v>
      </c>
      <c r="S2580" s="18"/>
      <c r="T2580" s="18"/>
      <c r="U2580" s="1">
        <v>3</v>
      </c>
      <c r="V2580" s="6">
        <v>0</v>
      </c>
      <c r="W2580" s="9">
        <v>30.7818</v>
      </c>
    </row>
    <row r="2581" spans="1:23" hidden="1" x14ac:dyDescent="0.3">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8">
        <v>489.92</v>
      </c>
      <c r="S2581" s="18"/>
      <c r="T2581" s="18"/>
      <c r="U2581" s="1">
        <v>8</v>
      </c>
      <c r="V2581" s="6">
        <v>0</v>
      </c>
      <c r="W2581" s="9">
        <v>0</v>
      </c>
    </row>
    <row r="2582" spans="1:23" hidden="1" x14ac:dyDescent="0.3">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8">
        <v>19.440000000000001</v>
      </c>
      <c r="S2582" s="18"/>
      <c r="T2582" s="18"/>
      <c r="U2582" s="1">
        <v>3</v>
      </c>
      <c r="V2582" s="6">
        <v>0</v>
      </c>
      <c r="W2582" s="9">
        <v>9.3312000000000008</v>
      </c>
    </row>
    <row r="2583" spans="1:23" hidden="1" x14ac:dyDescent="0.3">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8">
        <v>16.68</v>
      </c>
      <c r="S2583" s="18"/>
      <c r="T2583" s="18"/>
      <c r="U2583" s="1">
        <v>2</v>
      </c>
      <c r="V2583" s="6">
        <v>0</v>
      </c>
      <c r="W2583" s="9">
        <v>8.34</v>
      </c>
    </row>
    <row r="2584" spans="1:23" hidden="1" x14ac:dyDescent="0.3">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8">
        <v>155.35</v>
      </c>
      <c r="S2584" s="18"/>
      <c r="T2584" s="18"/>
      <c r="U2584" s="1">
        <v>13</v>
      </c>
      <c r="V2584" s="6">
        <v>0</v>
      </c>
      <c r="W2584" s="9">
        <v>0</v>
      </c>
    </row>
    <row r="2585" spans="1:23" hidden="1" x14ac:dyDescent="0.3">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8">
        <v>12.42</v>
      </c>
      <c r="S2585" s="18"/>
      <c r="T2585" s="18"/>
      <c r="U2585" s="1">
        <v>3</v>
      </c>
      <c r="V2585" s="6">
        <v>0</v>
      </c>
      <c r="W2585" s="9">
        <v>4.4711999999999996</v>
      </c>
    </row>
    <row r="2586" spans="1:23" hidden="1" x14ac:dyDescent="0.3">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8">
        <v>187.98</v>
      </c>
      <c r="S2586" s="18"/>
      <c r="T2586" s="18"/>
      <c r="U2586" s="1">
        <v>2</v>
      </c>
      <c r="V2586" s="6">
        <v>0</v>
      </c>
      <c r="W2586" s="9">
        <v>52.634399999999999</v>
      </c>
    </row>
    <row r="2587" spans="1:23" hidden="1" x14ac:dyDescent="0.3">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8">
        <v>6.6079999999999997</v>
      </c>
      <c r="S2587" s="18"/>
      <c r="T2587" s="18"/>
      <c r="U2587" s="1">
        <v>2</v>
      </c>
      <c r="V2587" s="6">
        <v>0.2</v>
      </c>
      <c r="W2587" s="9">
        <v>2.1476000000000002</v>
      </c>
    </row>
    <row r="2588" spans="1:23" hidden="1" x14ac:dyDescent="0.3">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8">
        <v>248.57</v>
      </c>
      <c r="S2588" s="18"/>
      <c r="T2588" s="18"/>
      <c r="U2588" s="1">
        <v>7</v>
      </c>
      <c r="V2588" s="6">
        <v>0</v>
      </c>
      <c r="W2588" s="9">
        <v>67.113900000000001</v>
      </c>
    </row>
    <row r="2589" spans="1:23" hidden="1" x14ac:dyDescent="0.3">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8">
        <v>22.23</v>
      </c>
      <c r="S2589" s="18"/>
      <c r="T2589" s="18"/>
      <c r="U2589" s="1">
        <v>1</v>
      </c>
      <c r="V2589" s="6">
        <v>0</v>
      </c>
      <c r="W2589" s="9">
        <v>9.7812000000000001</v>
      </c>
    </row>
    <row r="2590" spans="1:23" x14ac:dyDescent="0.3">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8">
        <v>5.98</v>
      </c>
      <c r="S2590" s="18"/>
      <c r="T2590" s="18" t="str">
        <f t="shared" ref="T2590:T2591" si="182">IF(ABS(R2590)&gt;=1000000000, TEXT(R2590/1000000000,"0.00") &amp; "B",
 IF(ABS(R2590)&gt;=1000000, TEXT(R2590/1000000,"0.00") &amp; "M",
 IF(ABS(R2590)&gt;=1000, TEXT(R2590/1000,"0.00") &amp; "K",
 TEXT(R2590,"0"))))</f>
        <v>6</v>
      </c>
      <c r="U2590" s="1">
        <v>1</v>
      </c>
      <c r="V2590" s="6">
        <v>0</v>
      </c>
      <c r="W2590" s="9">
        <v>1.0165999999999999</v>
      </c>
    </row>
    <row r="2591" spans="1:23" x14ac:dyDescent="0.3">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8">
        <v>246.16800000000001</v>
      </c>
      <c r="S2591" s="18"/>
      <c r="T2591" s="18" t="str">
        <f t="shared" si="182"/>
        <v>246</v>
      </c>
      <c r="U2591" s="1">
        <v>3</v>
      </c>
      <c r="V2591" s="6">
        <v>0.2</v>
      </c>
      <c r="W2591" s="9">
        <v>21.5397</v>
      </c>
    </row>
    <row r="2592" spans="1:23" hidden="1" x14ac:dyDescent="0.3">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8">
        <v>14.135999999999999</v>
      </c>
      <c r="S2592" s="18"/>
      <c r="T2592" s="18"/>
      <c r="U2592" s="1">
        <v>2</v>
      </c>
      <c r="V2592" s="6">
        <v>0.6</v>
      </c>
      <c r="W2592" s="9">
        <v>-7.7747999999999999</v>
      </c>
    </row>
    <row r="2593" spans="1:23" hidden="1" x14ac:dyDescent="0.3">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8">
        <v>601.47</v>
      </c>
      <c r="S2593" s="18"/>
      <c r="T2593" s="18"/>
      <c r="U2593" s="1">
        <v>3</v>
      </c>
      <c r="V2593" s="6">
        <v>0.5</v>
      </c>
      <c r="W2593" s="9">
        <v>-300.73500000000001</v>
      </c>
    </row>
    <row r="2594" spans="1:23" hidden="1" x14ac:dyDescent="0.3">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8">
        <v>79.099999999999994</v>
      </c>
      <c r="S2594" s="18"/>
      <c r="T2594" s="18"/>
      <c r="U2594" s="1">
        <v>2</v>
      </c>
      <c r="V2594" s="6">
        <v>0</v>
      </c>
      <c r="W2594" s="9">
        <v>39.549999999999997</v>
      </c>
    </row>
    <row r="2595" spans="1:23" hidden="1" x14ac:dyDescent="0.3">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8">
        <v>327.84</v>
      </c>
      <c r="S2595" s="18"/>
      <c r="T2595" s="18"/>
      <c r="U2595" s="1">
        <v>8</v>
      </c>
      <c r="V2595" s="6">
        <v>0</v>
      </c>
      <c r="W2595" s="9">
        <v>157.36320000000001</v>
      </c>
    </row>
    <row r="2596" spans="1:23" hidden="1" x14ac:dyDescent="0.3">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8">
        <v>180.96</v>
      </c>
      <c r="S2596" s="18"/>
      <c r="T2596" s="18"/>
      <c r="U2596" s="1">
        <v>2</v>
      </c>
      <c r="V2596" s="6">
        <v>0</v>
      </c>
      <c r="W2596" s="9">
        <v>81.432000000000002</v>
      </c>
    </row>
    <row r="2597" spans="1:23" hidden="1" x14ac:dyDescent="0.3">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8">
        <v>914.97</v>
      </c>
      <c r="S2597" s="18"/>
      <c r="T2597" s="18"/>
      <c r="U2597" s="1">
        <v>3</v>
      </c>
      <c r="V2597" s="6">
        <v>0</v>
      </c>
      <c r="W2597" s="9">
        <v>411.73649999999998</v>
      </c>
    </row>
    <row r="2598" spans="1:23" hidden="1" x14ac:dyDescent="0.3">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8">
        <v>587.97</v>
      </c>
      <c r="S2598" s="18"/>
      <c r="T2598" s="18"/>
      <c r="U2598" s="1">
        <v>3</v>
      </c>
      <c r="V2598" s="6">
        <v>0</v>
      </c>
      <c r="W2598" s="9">
        <v>158.75190000000001</v>
      </c>
    </row>
    <row r="2599" spans="1:23" hidden="1" x14ac:dyDescent="0.3">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8">
        <v>530.34</v>
      </c>
      <c r="S2599" s="18"/>
      <c r="T2599" s="18"/>
      <c r="U2599" s="1">
        <v>2</v>
      </c>
      <c r="V2599" s="6">
        <v>0</v>
      </c>
      <c r="W2599" s="9">
        <v>95.461200000000005</v>
      </c>
    </row>
    <row r="2600" spans="1:23" hidden="1" x14ac:dyDescent="0.3">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8">
        <v>14.94</v>
      </c>
      <c r="S2600" s="18"/>
      <c r="T2600" s="18"/>
      <c r="U2600" s="1">
        <v>3</v>
      </c>
      <c r="V2600" s="6">
        <v>0</v>
      </c>
      <c r="W2600" s="9">
        <v>7.3205999999999998</v>
      </c>
    </row>
    <row r="2601" spans="1:23" hidden="1" x14ac:dyDescent="0.3">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8">
        <v>121.94</v>
      </c>
      <c r="S2601" s="18"/>
      <c r="T2601" s="18"/>
      <c r="U2601" s="1">
        <v>2</v>
      </c>
      <c r="V2601" s="6">
        <v>0</v>
      </c>
      <c r="W2601" s="9">
        <v>35.3626</v>
      </c>
    </row>
    <row r="2602" spans="1:23" hidden="1" x14ac:dyDescent="0.3">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8">
        <v>122.71</v>
      </c>
      <c r="S2602" s="18"/>
      <c r="T2602" s="18"/>
      <c r="U2602" s="1">
        <v>7</v>
      </c>
      <c r="V2602" s="6">
        <v>0</v>
      </c>
      <c r="W2602" s="9">
        <v>36.813000000000002</v>
      </c>
    </row>
    <row r="2603" spans="1:23" hidden="1" x14ac:dyDescent="0.3">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8">
        <v>14.94</v>
      </c>
      <c r="S2603" s="18"/>
      <c r="T2603" s="18"/>
      <c r="U2603" s="1">
        <v>3</v>
      </c>
      <c r="V2603" s="6">
        <v>0</v>
      </c>
      <c r="W2603" s="9">
        <v>7.0217999999999998</v>
      </c>
    </row>
    <row r="2604" spans="1:23" hidden="1" x14ac:dyDescent="0.3">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8">
        <v>1349.85</v>
      </c>
      <c r="S2604" s="18"/>
      <c r="T2604" s="18"/>
      <c r="U2604" s="1">
        <v>3</v>
      </c>
      <c r="V2604" s="6">
        <v>0</v>
      </c>
      <c r="W2604" s="9">
        <v>364.45949999999999</v>
      </c>
    </row>
    <row r="2605" spans="1:23" hidden="1" x14ac:dyDescent="0.3">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8">
        <v>136.78399999999999</v>
      </c>
      <c r="S2605" s="18"/>
      <c r="T2605" s="18"/>
      <c r="U2605" s="1">
        <v>1</v>
      </c>
      <c r="V2605" s="6">
        <v>0.2</v>
      </c>
      <c r="W2605" s="9">
        <v>5.1294000000000004</v>
      </c>
    </row>
    <row r="2606" spans="1:23" hidden="1" x14ac:dyDescent="0.3">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8">
        <v>61.12</v>
      </c>
      <c r="S2606" s="18"/>
      <c r="T2606" s="18"/>
      <c r="U2606" s="1">
        <v>4</v>
      </c>
      <c r="V2606" s="6">
        <v>0</v>
      </c>
      <c r="W2606" s="9">
        <v>20.780799999999999</v>
      </c>
    </row>
    <row r="2607" spans="1:23" hidden="1" x14ac:dyDescent="0.3">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8">
        <v>1.167</v>
      </c>
      <c r="S2607" s="18"/>
      <c r="T2607" s="18"/>
      <c r="U2607" s="1">
        <v>1</v>
      </c>
      <c r="V2607" s="6">
        <v>0.7</v>
      </c>
      <c r="W2607" s="9">
        <v>-0.85580000000000001</v>
      </c>
    </row>
    <row r="2608" spans="1:23" x14ac:dyDescent="0.3">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8">
        <v>16.989999999999998</v>
      </c>
      <c r="S2608" s="18"/>
      <c r="T2608" s="18" t="str">
        <f>IF(ABS(R2608)&gt;=1000000000, TEXT(R2608/1000000000,"0.00") &amp; "B",
 IF(ABS(R2608)&gt;=1000000, TEXT(R2608/1000000,"0.00") &amp; "M",
 IF(ABS(R2608)&gt;=1000, TEXT(R2608/1000,"0.00") &amp; "K",
 TEXT(R2608,"0"))))</f>
        <v>17</v>
      </c>
      <c r="U2608" s="1">
        <v>1</v>
      </c>
      <c r="V2608" s="6">
        <v>0</v>
      </c>
      <c r="W2608" s="9">
        <v>4.9271000000000003</v>
      </c>
    </row>
    <row r="2609" spans="1:23" hidden="1" x14ac:dyDescent="0.3">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8">
        <v>24.672000000000001</v>
      </c>
      <c r="S2609" s="18"/>
      <c r="T2609" s="18"/>
      <c r="U2609" s="1">
        <v>3</v>
      </c>
      <c r="V2609" s="6">
        <v>0.2</v>
      </c>
      <c r="W2609" s="9">
        <v>0</v>
      </c>
    </row>
    <row r="2610" spans="1:23" hidden="1" x14ac:dyDescent="0.3">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8">
        <v>2.52</v>
      </c>
      <c r="S2610" s="18"/>
      <c r="T2610" s="18"/>
      <c r="U2610" s="1">
        <v>1</v>
      </c>
      <c r="V2610" s="6">
        <v>0.2</v>
      </c>
      <c r="W2610" s="9">
        <v>0.88200000000000001</v>
      </c>
    </row>
    <row r="2611" spans="1:23" hidden="1" x14ac:dyDescent="0.3">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8">
        <v>1218.7349999999999</v>
      </c>
      <c r="S2611" s="18"/>
      <c r="T2611" s="18"/>
      <c r="U2611" s="1">
        <v>5</v>
      </c>
      <c r="V2611" s="6">
        <v>0.3</v>
      </c>
      <c r="W2611" s="9">
        <v>-121.87350000000001</v>
      </c>
    </row>
    <row r="2612" spans="1:23" hidden="1" x14ac:dyDescent="0.3">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8">
        <v>5.9039999999999999</v>
      </c>
      <c r="S2612" s="18"/>
      <c r="T2612" s="18"/>
      <c r="U2612" s="1">
        <v>2</v>
      </c>
      <c r="V2612" s="6">
        <v>0.2</v>
      </c>
      <c r="W2612" s="9">
        <v>1.9925999999999999</v>
      </c>
    </row>
    <row r="2613" spans="1:23" hidden="1" x14ac:dyDescent="0.3">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8">
        <v>15.696</v>
      </c>
      <c r="S2613" s="18"/>
      <c r="T2613" s="18"/>
      <c r="U2613" s="1">
        <v>3</v>
      </c>
      <c r="V2613" s="6">
        <v>0.2</v>
      </c>
      <c r="W2613" s="9">
        <v>5.1012000000000004</v>
      </c>
    </row>
    <row r="2614" spans="1:23" hidden="1" x14ac:dyDescent="0.3">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8">
        <v>6.0960000000000001</v>
      </c>
      <c r="S2614" s="18"/>
      <c r="T2614" s="18"/>
      <c r="U2614" s="1">
        <v>3</v>
      </c>
      <c r="V2614" s="6">
        <v>0.6</v>
      </c>
      <c r="W2614" s="9">
        <v>-3.9624000000000001</v>
      </c>
    </row>
    <row r="2615" spans="1:23" x14ac:dyDescent="0.3">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8">
        <v>41.567999999999998</v>
      </c>
      <c r="S2615" s="18"/>
      <c r="T2615" s="18" t="str">
        <f t="shared" ref="T2615:T2623" si="183">IF(ABS(R2615)&gt;=1000000000, TEXT(R2615/1000000000,"0.00") &amp; "B",
 IF(ABS(R2615)&gt;=1000000, TEXT(R2615/1000000,"0.00") &amp; "M",
 IF(ABS(R2615)&gt;=1000, TEXT(R2615/1000,"0.00") &amp; "K",
 TEXT(R2615,"0"))))</f>
        <v>42</v>
      </c>
      <c r="U2615" s="1">
        <v>2</v>
      </c>
      <c r="V2615" s="6">
        <v>0.2</v>
      </c>
      <c r="W2615" s="9">
        <v>2.5979999999999999</v>
      </c>
    </row>
    <row r="2616" spans="1:23" x14ac:dyDescent="0.3">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8">
        <v>230.28</v>
      </c>
      <c r="S2616" s="18"/>
      <c r="T2616" s="18" t="str">
        <f t="shared" si="183"/>
        <v>230</v>
      </c>
      <c r="U2616" s="1">
        <v>3</v>
      </c>
      <c r="V2616" s="6">
        <v>0.2</v>
      </c>
      <c r="W2616" s="9">
        <v>23.027999999999999</v>
      </c>
    </row>
    <row r="2617" spans="1:23" x14ac:dyDescent="0.3">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8">
        <v>18.288</v>
      </c>
      <c r="S2617" s="18"/>
      <c r="T2617" s="18" t="str">
        <f t="shared" si="183"/>
        <v>18</v>
      </c>
      <c r="U2617" s="1">
        <v>6</v>
      </c>
      <c r="V2617" s="6">
        <v>0.2</v>
      </c>
      <c r="W2617" s="9">
        <v>5.7149999999999999</v>
      </c>
    </row>
    <row r="2618" spans="1:23" x14ac:dyDescent="0.3">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8">
        <v>5.78</v>
      </c>
      <c r="S2618" s="18"/>
      <c r="T2618" s="18" t="str">
        <f t="shared" si="183"/>
        <v>6</v>
      </c>
      <c r="U2618" s="1">
        <v>2</v>
      </c>
      <c r="V2618" s="6">
        <v>0</v>
      </c>
      <c r="W2618" s="9">
        <v>2.7166000000000001</v>
      </c>
    </row>
    <row r="2619" spans="1:23" x14ac:dyDescent="0.3">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8">
        <v>121.68</v>
      </c>
      <c r="S2619" s="18"/>
      <c r="T2619" s="18" t="str">
        <f t="shared" si="183"/>
        <v>122</v>
      </c>
      <c r="U2619" s="1">
        <v>13</v>
      </c>
      <c r="V2619" s="6">
        <v>0.2</v>
      </c>
      <c r="W2619" s="9">
        <v>38.024999999999999</v>
      </c>
    </row>
    <row r="2620" spans="1:23" x14ac:dyDescent="0.3">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8">
        <v>4.17</v>
      </c>
      <c r="S2620" s="18"/>
      <c r="T2620" s="18" t="str">
        <f t="shared" si="183"/>
        <v>4</v>
      </c>
      <c r="U2620" s="1">
        <v>3</v>
      </c>
      <c r="V2620" s="6">
        <v>0</v>
      </c>
      <c r="W2620" s="9">
        <v>1.0842000000000001</v>
      </c>
    </row>
    <row r="2621" spans="1:23" x14ac:dyDescent="0.3">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8">
        <v>67.040000000000006</v>
      </c>
      <c r="S2621" s="18"/>
      <c r="T2621" s="18" t="str">
        <f t="shared" si="183"/>
        <v>67</v>
      </c>
      <c r="U2621" s="1">
        <v>4</v>
      </c>
      <c r="V2621" s="6">
        <v>0.2</v>
      </c>
      <c r="W2621" s="9">
        <v>6.7039999999999997</v>
      </c>
    </row>
    <row r="2622" spans="1:23" x14ac:dyDescent="0.3">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8">
        <v>37.32</v>
      </c>
      <c r="S2622" s="18"/>
      <c r="T2622" s="18" t="str">
        <f t="shared" si="183"/>
        <v>37</v>
      </c>
      <c r="U2622" s="1">
        <v>3</v>
      </c>
      <c r="V2622" s="6">
        <v>0</v>
      </c>
      <c r="W2622" s="9">
        <v>10.4496</v>
      </c>
    </row>
    <row r="2623" spans="1:23" x14ac:dyDescent="0.3">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8">
        <v>18.45</v>
      </c>
      <c r="S2623" s="18"/>
      <c r="T2623" s="18" t="str">
        <f t="shared" si="183"/>
        <v>18</v>
      </c>
      <c r="U2623" s="1">
        <v>5</v>
      </c>
      <c r="V2623" s="6">
        <v>0</v>
      </c>
      <c r="W2623" s="9">
        <v>8.6715</v>
      </c>
    </row>
    <row r="2624" spans="1:23" hidden="1" x14ac:dyDescent="0.3">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8">
        <v>25.92</v>
      </c>
      <c r="S2624" s="18"/>
      <c r="T2624" s="18"/>
      <c r="U2624" s="1">
        <v>4</v>
      </c>
      <c r="V2624" s="6">
        <v>0</v>
      </c>
      <c r="W2624" s="9">
        <v>12.441599999999999</v>
      </c>
    </row>
    <row r="2625" spans="1:23" hidden="1" x14ac:dyDescent="0.3">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8">
        <v>11199.968000000001</v>
      </c>
      <c r="S2625" s="18"/>
      <c r="T2625" s="18"/>
      <c r="U2625" s="1">
        <v>4</v>
      </c>
      <c r="V2625" s="6">
        <v>0.2</v>
      </c>
      <c r="W2625" s="9">
        <v>3919.9888000000001</v>
      </c>
    </row>
    <row r="2626" spans="1:23" hidden="1" x14ac:dyDescent="0.3">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8">
        <v>2399.6</v>
      </c>
      <c r="S2626" s="18"/>
      <c r="T2626" s="18"/>
      <c r="U2626" s="1">
        <v>8</v>
      </c>
      <c r="V2626" s="6">
        <v>0</v>
      </c>
      <c r="W2626" s="9">
        <v>647.89200000000005</v>
      </c>
    </row>
    <row r="2627" spans="1:23" hidden="1" x14ac:dyDescent="0.3">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8">
        <v>63.9</v>
      </c>
      <c r="S2627" s="18"/>
      <c r="T2627" s="18"/>
      <c r="U2627" s="1">
        <v>5</v>
      </c>
      <c r="V2627" s="6">
        <v>0</v>
      </c>
      <c r="W2627" s="9">
        <v>28.754999999999999</v>
      </c>
    </row>
    <row r="2628" spans="1:23" hidden="1" x14ac:dyDescent="0.3">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8">
        <v>52.99</v>
      </c>
      <c r="S2628" s="18"/>
      <c r="T2628" s="18"/>
      <c r="U2628" s="1">
        <v>1</v>
      </c>
      <c r="V2628" s="6">
        <v>0</v>
      </c>
      <c r="W2628" s="9">
        <v>0.52990000000000004</v>
      </c>
    </row>
    <row r="2629" spans="1:23" hidden="1" x14ac:dyDescent="0.3">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8">
        <v>60.863999999999997</v>
      </c>
      <c r="S2629" s="18"/>
      <c r="T2629" s="18"/>
      <c r="U2629" s="1">
        <v>4</v>
      </c>
      <c r="V2629" s="6">
        <v>0.2</v>
      </c>
      <c r="W2629" s="9">
        <v>9.1295999999999999</v>
      </c>
    </row>
    <row r="2630" spans="1:23" hidden="1" x14ac:dyDescent="0.3">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8">
        <v>652.995</v>
      </c>
      <c r="S2630" s="18"/>
      <c r="T2630" s="18"/>
      <c r="U2630" s="1">
        <v>7</v>
      </c>
      <c r="V2630" s="6">
        <v>0.7</v>
      </c>
      <c r="W2630" s="9">
        <v>-935.95950000000005</v>
      </c>
    </row>
    <row r="2631" spans="1:23" hidden="1" x14ac:dyDescent="0.3">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8">
        <v>11.22</v>
      </c>
      <c r="S2631" s="18"/>
      <c r="T2631" s="18"/>
      <c r="U2631" s="1">
        <v>10</v>
      </c>
      <c r="V2631" s="6">
        <v>0.7</v>
      </c>
      <c r="W2631" s="9">
        <v>-7.48</v>
      </c>
    </row>
    <row r="2632" spans="1:23" hidden="1" x14ac:dyDescent="0.3">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8">
        <v>14.94</v>
      </c>
      <c r="S2632" s="18"/>
      <c r="T2632" s="18"/>
      <c r="U2632" s="1">
        <v>3</v>
      </c>
      <c r="V2632" s="6">
        <v>0</v>
      </c>
      <c r="W2632" s="9">
        <v>7.0217999999999998</v>
      </c>
    </row>
    <row r="2633" spans="1:23" x14ac:dyDescent="0.3">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8">
        <v>39.96</v>
      </c>
      <c r="S2633" s="18"/>
      <c r="T2633" s="18" t="str">
        <f t="shared" ref="T2633:T2635" si="184">IF(ABS(R2633)&gt;=1000000000, TEXT(R2633/1000000000,"0.00") &amp; "B",
 IF(ABS(R2633)&gt;=1000000, TEXT(R2633/1000000,"0.00") &amp; "M",
 IF(ABS(R2633)&gt;=1000, TEXT(R2633/1000,"0.00") &amp; "K",
 TEXT(R2633,"0"))))</f>
        <v>40</v>
      </c>
      <c r="U2633" s="1">
        <v>2</v>
      </c>
      <c r="V2633" s="6">
        <v>0</v>
      </c>
      <c r="W2633" s="9">
        <v>17.1828</v>
      </c>
    </row>
    <row r="2634" spans="1:23" x14ac:dyDescent="0.3">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8">
        <v>42.624000000000002</v>
      </c>
      <c r="S2634" s="18"/>
      <c r="T2634" s="18" t="str">
        <f t="shared" si="184"/>
        <v>43</v>
      </c>
      <c r="U2634" s="1">
        <v>2</v>
      </c>
      <c r="V2634" s="6">
        <v>0.2</v>
      </c>
      <c r="W2634" s="9">
        <v>4.2624000000000004</v>
      </c>
    </row>
    <row r="2635" spans="1:23" x14ac:dyDescent="0.3">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8">
        <v>220.96</v>
      </c>
      <c r="S2635" s="18"/>
      <c r="T2635" s="18" t="str">
        <f t="shared" si="184"/>
        <v>221</v>
      </c>
      <c r="U2635" s="1">
        <v>1</v>
      </c>
      <c r="V2635" s="6">
        <v>0.2</v>
      </c>
      <c r="W2635" s="9">
        <v>24.858000000000001</v>
      </c>
    </row>
    <row r="2636" spans="1:23" hidden="1" x14ac:dyDescent="0.3">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8">
        <v>4.9279999999999999</v>
      </c>
      <c r="S2636" s="18"/>
      <c r="T2636" s="18"/>
      <c r="U2636" s="1">
        <v>2</v>
      </c>
      <c r="V2636" s="6">
        <v>0.2</v>
      </c>
      <c r="W2636" s="9">
        <v>0.73919999999999997</v>
      </c>
    </row>
    <row r="2637" spans="1:23" hidden="1" x14ac:dyDescent="0.3">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8">
        <v>7.23</v>
      </c>
      <c r="S2637" s="18"/>
      <c r="T2637" s="18"/>
      <c r="U2637" s="1">
        <v>5</v>
      </c>
      <c r="V2637" s="6">
        <v>0.7</v>
      </c>
      <c r="W2637" s="9">
        <v>-5.7839999999999998</v>
      </c>
    </row>
    <row r="2638" spans="1:23" x14ac:dyDescent="0.3">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8">
        <v>323.10000000000002</v>
      </c>
      <c r="S2638" s="18"/>
      <c r="T2638" s="18" t="str">
        <f>IF(ABS(R2638)&gt;=1000000000, TEXT(R2638/1000000000,"0.00") &amp; "B",
 IF(ABS(R2638)&gt;=1000000, TEXT(R2638/1000000,"0.00") &amp; "M",
 IF(ABS(R2638)&gt;=1000, TEXT(R2638/1000,"0.00") &amp; "K",
 TEXT(R2638,"0"))))</f>
        <v>323</v>
      </c>
      <c r="U2638" s="1">
        <v>2</v>
      </c>
      <c r="V2638" s="6">
        <v>0</v>
      </c>
      <c r="W2638" s="9">
        <v>61.389000000000003</v>
      </c>
    </row>
    <row r="2639" spans="1:23" hidden="1" x14ac:dyDescent="0.3">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8">
        <v>19.04</v>
      </c>
      <c r="S2639" s="18"/>
      <c r="T2639" s="18"/>
      <c r="U2639" s="1">
        <v>4</v>
      </c>
      <c r="V2639" s="6">
        <v>0</v>
      </c>
      <c r="W2639" s="9">
        <v>9.3295999999999992</v>
      </c>
    </row>
    <row r="2640" spans="1:23" hidden="1" x14ac:dyDescent="0.3">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8">
        <v>13.128</v>
      </c>
      <c r="S2640" s="18"/>
      <c r="T2640" s="18"/>
      <c r="U2640" s="1">
        <v>3</v>
      </c>
      <c r="V2640" s="6">
        <v>0.2</v>
      </c>
      <c r="W2640" s="9">
        <v>4.2666000000000004</v>
      </c>
    </row>
    <row r="2641" spans="1:23" hidden="1" x14ac:dyDescent="0.3">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8">
        <v>64.14</v>
      </c>
      <c r="S2641" s="18"/>
      <c r="T2641" s="18"/>
      <c r="U2641" s="1">
        <v>3</v>
      </c>
      <c r="V2641" s="6">
        <v>0</v>
      </c>
      <c r="W2641" s="9">
        <v>16.676400000000001</v>
      </c>
    </row>
    <row r="2642" spans="1:23" hidden="1" x14ac:dyDescent="0.3">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8">
        <v>858.24</v>
      </c>
      <c r="S2642" s="18"/>
      <c r="T2642" s="18"/>
      <c r="U2642" s="1">
        <v>4</v>
      </c>
      <c r="V2642" s="6">
        <v>0.1</v>
      </c>
      <c r="W2642" s="9">
        <v>143.04</v>
      </c>
    </row>
    <row r="2643" spans="1:23" hidden="1" x14ac:dyDescent="0.3">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8">
        <v>29.99</v>
      </c>
      <c r="S2643" s="18"/>
      <c r="T2643" s="18"/>
      <c r="U2643" s="1">
        <v>1</v>
      </c>
      <c r="V2643" s="6">
        <v>0</v>
      </c>
      <c r="W2643" s="9">
        <v>2.9990000000000001</v>
      </c>
    </row>
    <row r="2644" spans="1:23" hidden="1" x14ac:dyDescent="0.3">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8">
        <v>186.048</v>
      </c>
      <c r="S2644" s="18"/>
      <c r="T2644" s="18"/>
      <c r="U2644" s="1">
        <v>6</v>
      </c>
      <c r="V2644" s="6">
        <v>0.2</v>
      </c>
      <c r="W2644" s="9">
        <v>67.442400000000006</v>
      </c>
    </row>
    <row r="2645" spans="1:23" hidden="1" x14ac:dyDescent="0.3">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8">
        <v>36.792000000000002</v>
      </c>
      <c r="S2645" s="18"/>
      <c r="T2645" s="18"/>
      <c r="U2645" s="1">
        <v>1</v>
      </c>
      <c r="V2645" s="6">
        <v>0.2</v>
      </c>
      <c r="W2645" s="9">
        <v>4.1391</v>
      </c>
    </row>
    <row r="2646" spans="1:23" hidden="1" x14ac:dyDescent="0.3">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8">
        <v>18.623999999999999</v>
      </c>
      <c r="S2646" s="18"/>
      <c r="T2646" s="18"/>
      <c r="U2646" s="1">
        <v>8</v>
      </c>
      <c r="V2646" s="6">
        <v>0.2</v>
      </c>
      <c r="W2646" s="9">
        <v>6.2855999999999996</v>
      </c>
    </row>
    <row r="2647" spans="1:23" hidden="1" x14ac:dyDescent="0.3">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8">
        <v>57.69</v>
      </c>
      <c r="S2647" s="18"/>
      <c r="T2647" s="18"/>
      <c r="U2647" s="1">
        <v>3</v>
      </c>
      <c r="V2647" s="6">
        <v>0</v>
      </c>
      <c r="W2647" s="9">
        <v>23.652899999999999</v>
      </c>
    </row>
    <row r="2648" spans="1:23" hidden="1" x14ac:dyDescent="0.3">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8">
        <v>42.81</v>
      </c>
      <c r="S2648" s="18"/>
      <c r="T2648" s="18"/>
      <c r="U2648" s="1">
        <v>3</v>
      </c>
      <c r="V2648" s="6">
        <v>0</v>
      </c>
      <c r="W2648" s="9">
        <v>20.120699999999999</v>
      </c>
    </row>
    <row r="2649" spans="1:23" hidden="1" x14ac:dyDescent="0.3">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8">
        <v>12.96</v>
      </c>
      <c r="S2649" s="18"/>
      <c r="T2649" s="18"/>
      <c r="U2649" s="1">
        <v>2</v>
      </c>
      <c r="V2649" s="6">
        <v>0</v>
      </c>
      <c r="W2649" s="9">
        <v>6.2207999999999997</v>
      </c>
    </row>
    <row r="2650" spans="1:23" hidden="1" x14ac:dyDescent="0.3">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8">
        <v>821.88</v>
      </c>
      <c r="S2650" s="18"/>
      <c r="T2650" s="18"/>
      <c r="U2650" s="1">
        <v>6</v>
      </c>
      <c r="V2650" s="6">
        <v>0</v>
      </c>
      <c r="W2650" s="9">
        <v>213.68879999999999</v>
      </c>
    </row>
    <row r="2651" spans="1:23" hidden="1" x14ac:dyDescent="0.3">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8">
        <v>104.85</v>
      </c>
      <c r="S2651" s="18"/>
      <c r="T2651" s="18"/>
      <c r="U2651" s="1">
        <v>3</v>
      </c>
      <c r="V2651" s="6">
        <v>0</v>
      </c>
      <c r="W2651" s="9">
        <v>28.3095</v>
      </c>
    </row>
    <row r="2652" spans="1:23" x14ac:dyDescent="0.3">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8">
        <v>424.95749999999998</v>
      </c>
      <c r="S2652" s="18"/>
      <c r="T2652" s="18" t="str">
        <f t="shared" ref="T2652:T2661" si="185">IF(ABS(R2652)&gt;=1000000000, TEXT(R2652/1000000000,"0.00") &amp; "B",
 IF(ABS(R2652)&gt;=1000000, TEXT(R2652/1000000,"0.00") &amp; "M",
 IF(ABS(R2652)&gt;=1000, TEXT(R2652/1000,"0.00") &amp; "K",
 TEXT(R2652,"0"))))</f>
        <v>425</v>
      </c>
      <c r="U2652" s="1">
        <v>5</v>
      </c>
      <c r="V2652" s="6">
        <v>0.15</v>
      </c>
      <c r="W2652" s="9">
        <v>19.998000000000001</v>
      </c>
    </row>
    <row r="2653" spans="1:23" x14ac:dyDescent="0.3">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8">
        <v>10.776</v>
      </c>
      <c r="S2653" s="18"/>
      <c r="T2653" s="18" t="str">
        <f t="shared" si="185"/>
        <v>11</v>
      </c>
      <c r="U2653" s="1">
        <v>3</v>
      </c>
      <c r="V2653" s="6">
        <v>0.2</v>
      </c>
      <c r="W2653" s="9">
        <v>3.5022000000000002</v>
      </c>
    </row>
    <row r="2654" spans="1:23" x14ac:dyDescent="0.3">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8">
        <v>11.784000000000001</v>
      </c>
      <c r="S2654" s="18"/>
      <c r="T2654" s="18" t="str">
        <f t="shared" si="185"/>
        <v>12</v>
      </c>
      <c r="U2654" s="1">
        <v>3</v>
      </c>
      <c r="V2654" s="6">
        <v>0.2</v>
      </c>
      <c r="W2654" s="9">
        <v>4.2717000000000001</v>
      </c>
    </row>
    <row r="2655" spans="1:23" x14ac:dyDescent="0.3">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8">
        <v>164.88</v>
      </c>
      <c r="S2655" s="18"/>
      <c r="T2655" s="18" t="str">
        <f t="shared" si="185"/>
        <v>165</v>
      </c>
      <c r="U2655" s="1">
        <v>3</v>
      </c>
      <c r="V2655" s="6">
        <v>0</v>
      </c>
      <c r="W2655" s="9">
        <v>80.791200000000003</v>
      </c>
    </row>
    <row r="2656" spans="1:23" x14ac:dyDescent="0.3">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8">
        <v>1292.94</v>
      </c>
      <c r="S2656" s="18"/>
      <c r="T2656" s="18" t="str">
        <f t="shared" si="185"/>
        <v>1.29K</v>
      </c>
      <c r="U2656" s="1">
        <v>3</v>
      </c>
      <c r="V2656" s="6">
        <v>0</v>
      </c>
      <c r="W2656" s="9">
        <v>77.576400000000007</v>
      </c>
    </row>
    <row r="2657" spans="1:23" x14ac:dyDescent="0.3">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8">
        <v>25.584</v>
      </c>
      <c r="S2657" s="18"/>
      <c r="T2657" s="18" t="str">
        <f t="shared" si="185"/>
        <v>26</v>
      </c>
      <c r="U2657" s="1">
        <v>2</v>
      </c>
      <c r="V2657" s="6">
        <v>0.2</v>
      </c>
      <c r="W2657" s="9">
        <v>8.9543999999999997</v>
      </c>
    </row>
    <row r="2658" spans="1:23" x14ac:dyDescent="0.3">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8">
        <v>261.74</v>
      </c>
      <c r="S2658" s="18"/>
      <c r="T2658" s="18" t="str">
        <f t="shared" si="185"/>
        <v>262</v>
      </c>
      <c r="U2658" s="1">
        <v>2</v>
      </c>
      <c r="V2658" s="6">
        <v>0</v>
      </c>
      <c r="W2658" s="9">
        <v>65.435000000000002</v>
      </c>
    </row>
    <row r="2659" spans="1:23" x14ac:dyDescent="0.3">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8">
        <v>14.4</v>
      </c>
      <c r="S2659" s="18"/>
      <c r="T2659" s="18" t="str">
        <f t="shared" si="185"/>
        <v>14</v>
      </c>
      <c r="U2659" s="1">
        <v>5</v>
      </c>
      <c r="V2659" s="6">
        <v>0</v>
      </c>
      <c r="W2659" s="9">
        <v>7.056</v>
      </c>
    </row>
    <row r="2660" spans="1:23" x14ac:dyDescent="0.3">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8">
        <v>10.86</v>
      </c>
      <c r="S2660" s="18"/>
      <c r="T2660" s="18" t="str">
        <f t="shared" si="185"/>
        <v>11</v>
      </c>
      <c r="U2660" s="1">
        <v>3</v>
      </c>
      <c r="V2660" s="6">
        <v>0</v>
      </c>
      <c r="W2660" s="9">
        <v>5.1041999999999996</v>
      </c>
    </row>
    <row r="2661" spans="1:23" x14ac:dyDescent="0.3">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8">
        <v>883.84</v>
      </c>
      <c r="S2661" s="18"/>
      <c r="T2661" s="18" t="str">
        <f t="shared" si="185"/>
        <v>884</v>
      </c>
      <c r="U2661" s="1">
        <v>4</v>
      </c>
      <c r="V2661" s="6">
        <v>0.2</v>
      </c>
      <c r="W2661" s="9">
        <v>99.432000000000002</v>
      </c>
    </row>
    <row r="2662" spans="1:23" hidden="1" x14ac:dyDescent="0.3">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8">
        <v>1979.89</v>
      </c>
      <c r="S2662" s="18"/>
      <c r="T2662" s="18"/>
      <c r="U2662" s="1">
        <v>11</v>
      </c>
      <c r="V2662" s="6">
        <v>0</v>
      </c>
      <c r="W2662" s="9">
        <v>494.97250000000003</v>
      </c>
    </row>
    <row r="2663" spans="1:23" hidden="1" x14ac:dyDescent="0.3">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8">
        <v>79.959999999999994</v>
      </c>
      <c r="S2663" s="18"/>
      <c r="T2663" s="18"/>
      <c r="U2663" s="1">
        <v>2</v>
      </c>
      <c r="V2663" s="6">
        <v>0</v>
      </c>
      <c r="W2663" s="9">
        <v>35.981999999999999</v>
      </c>
    </row>
    <row r="2664" spans="1:23" hidden="1" x14ac:dyDescent="0.3">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8">
        <v>8.76</v>
      </c>
      <c r="S2664" s="18"/>
      <c r="T2664" s="18"/>
      <c r="U2664" s="1">
        <v>2</v>
      </c>
      <c r="V2664" s="6">
        <v>0</v>
      </c>
      <c r="W2664" s="9">
        <v>4.2047999999999996</v>
      </c>
    </row>
    <row r="2665" spans="1:23" hidden="1" x14ac:dyDescent="0.3">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8">
        <v>3.984</v>
      </c>
      <c r="S2665" s="18"/>
      <c r="T2665" s="18"/>
      <c r="U2665" s="1">
        <v>1</v>
      </c>
      <c r="V2665" s="6">
        <v>0.2</v>
      </c>
      <c r="W2665" s="9">
        <v>1.2948</v>
      </c>
    </row>
    <row r="2666" spans="1:23" hidden="1" x14ac:dyDescent="0.3">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8">
        <v>370.62</v>
      </c>
      <c r="S2666" s="18"/>
      <c r="T2666" s="18"/>
      <c r="U2666" s="1">
        <v>3</v>
      </c>
      <c r="V2666" s="6">
        <v>0.4</v>
      </c>
      <c r="W2666" s="9">
        <v>-142.071</v>
      </c>
    </row>
    <row r="2667" spans="1:23" hidden="1" x14ac:dyDescent="0.3">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8">
        <v>2.742</v>
      </c>
      <c r="S2667" s="18"/>
      <c r="T2667" s="18"/>
      <c r="U2667" s="1">
        <v>2</v>
      </c>
      <c r="V2667" s="6">
        <v>0.7</v>
      </c>
      <c r="W2667" s="9">
        <v>-2.0108000000000001</v>
      </c>
    </row>
    <row r="2668" spans="1:23" hidden="1" x14ac:dyDescent="0.3">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8">
        <v>79.512</v>
      </c>
      <c r="S2668" s="18"/>
      <c r="T2668" s="18"/>
      <c r="U2668" s="1">
        <v>3</v>
      </c>
      <c r="V2668" s="6">
        <v>0.2</v>
      </c>
      <c r="W2668" s="9">
        <v>20.8719</v>
      </c>
    </row>
    <row r="2669" spans="1:23" hidden="1" x14ac:dyDescent="0.3">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8">
        <v>28.352</v>
      </c>
      <c r="S2669" s="18"/>
      <c r="T2669" s="18"/>
      <c r="U2669" s="1">
        <v>1</v>
      </c>
      <c r="V2669" s="6">
        <v>0.2</v>
      </c>
      <c r="W2669" s="9">
        <v>9.5687999999999995</v>
      </c>
    </row>
    <row r="2670" spans="1:23" x14ac:dyDescent="0.3">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8">
        <v>40.783999999999999</v>
      </c>
      <c r="S2670" s="18"/>
      <c r="T2670" s="18" t="str">
        <f t="shared" ref="T2670:T2671" si="186">IF(ABS(R2670)&gt;=1000000000, TEXT(R2670/1000000000,"0.00") &amp; "B",
 IF(ABS(R2670)&gt;=1000000, TEXT(R2670/1000000,"0.00") &amp; "M",
 IF(ABS(R2670)&gt;=1000, TEXT(R2670/1000,"0.00") &amp; "K",
 TEXT(R2670,"0"))))</f>
        <v>41</v>
      </c>
      <c r="U2670" s="1">
        <v>1</v>
      </c>
      <c r="V2670" s="6">
        <v>0.2</v>
      </c>
      <c r="W2670" s="9">
        <v>4.5881999999999996</v>
      </c>
    </row>
    <row r="2671" spans="1:23" x14ac:dyDescent="0.3">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8">
        <v>105.96</v>
      </c>
      <c r="S2671" s="18"/>
      <c r="T2671" s="18" t="str">
        <f t="shared" si="186"/>
        <v>106</v>
      </c>
      <c r="U2671" s="1">
        <v>4</v>
      </c>
      <c r="V2671" s="6">
        <v>0</v>
      </c>
      <c r="W2671" s="9">
        <v>29.668800000000001</v>
      </c>
    </row>
    <row r="2672" spans="1:23" hidden="1" x14ac:dyDescent="0.3">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8">
        <v>166.44</v>
      </c>
      <c r="S2672" s="18"/>
      <c r="T2672" s="18"/>
      <c r="U2672" s="1">
        <v>3</v>
      </c>
      <c r="V2672" s="6">
        <v>0</v>
      </c>
      <c r="W2672" s="9">
        <v>79.891199999999998</v>
      </c>
    </row>
    <row r="2673" spans="1:23" hidden="1" x14ac:dyDescent="0.3">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8">
        <v>785.88</v>
      </c>
      <c r="S2673" s="18"/>
      <c r="T2673" s="18"/>
      <c r="U2673" s="1">
        <v>6</v>
      </c>
      <c r="V2673" s="6">
        <v>0</v>
      </c>
      <c r="W2673" s="9">
        <v>212.1876</v>
      </c>
    </row>
    <row r="2674" spans="1:23" hidden="1" x14ac:dyDescent="0.3">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8">
        <v>26.2</v>
      </c>
      <c r="S2674" s="18"/>
      <c r="T2674" s="18"/>
      <c r="U2674" s="1">
        <v>2</v>
      </c>
      <c r="V2674" s="6">
        <v>0</v>
      </c>
      <c r="W2674" s="9">
        <v>12.837999999999999</v>
      </c>
    </row>
    <row r="2675" spans="1:23" hidden="1" x14ac:dyDescent="0.3">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8">
        <v>1325.85</v>
      </c>
      <c r="S2675" s="18"/>
      <c r="T2675" s="18"/>
      <c r="U2675" s="1">
        <v>5</v>
      </c>
      <c r="V2675" s="6">
        <v>0</v>
      </c>
      <c r="W2675" s="9">
        <v>238.65299999999999</v>
      </c>
    </row>
    <row r="2676" spans="1:23" x14ac:dyDescent="0.3">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8">
        <v>166.44</v>
      </c>
      <c r="S2676" s="18"/>
      <c r="T2676" s="18" t="str">
        <f>IF(ABS(R2676)&gt;=1000000000, TEXT(R2676/1000000000,"0.00") &amp; "B",
 IF(ABS(R2676)&gt;=1000000, TEXT(R2676/1000000,"0.00") &amp; "M",
 IF(ABS(R2676)&gt;=1000, TEXT(R2676/1000,"0.00") &amp; "K",
 TEXT(R2676,"0"))))</f>
        <v>166</v>
      </c>
      <c r="U2676" s="1">
        <v>3</v>
      </c>
      <c r="V2676" s="6">
        <v>0</v>
      </c>
      <c r="W2676" s="9">
        <v>79.891199999999998</v>
      </c>
    </row>
    <row r="2677" spans="1:23" hidden="1" x14ac:dyDescent="0.3">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8">
        <v>8.76</v>
      </c>
      <c r="S2677" s="18"/>
      <c r="T2677" s="18"/>
      <c r="U2677" s="1">
        <v>5</v>
      </c>
      <c r="V2677" s="6">
        <v>0.2</v>
      </c>
      <c r="W2677" s="9">
        <v>0.76649999999999996</v>
      </c>
    </row>
    <row r="2678" spans="1:23" hidden="1" x14ac:dyDescent="0.3">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8">
        <v>43.584000000000003</v>
      </c>
      <c r="S2678" s="18"/>
      <c r="T2678" s="18"/>
      <c r="U2678" s="1">
        <v>1</v>
      </c>
      <c r="V2678" s="6">
        <v>0.2</v>
      </c>
      <c r="W2678" s="9">
        <v>4.3583999999999996</v>
      </c>
    </row>
    <row r="2679" spans="1:23" x14ac:dyDescent="0.3">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8">
        <v>11.087999999999999</v>
      </c>
      <c r="S2679" s="18"/>
      <c r="T2679" s="18" t="str">
        <f t="shared" ref="T2679:T2680" si="187">IF(ABS(R2679)&gt;=1000000000, TEXT(R2679/1000000000,"0.00") &amp; "B",
 IF(ABS(R2679)&gt;=1000000, TEXT(R2679/1000000,"0.00") &amp; "M",
 IF(ABS(R2679)&gt;=1000, TEXT(R2679/1000,"0.00") &amp; "K",
 TEXT(R2679,"0"))))</f>
        <v>11</v>
      </c>
      <c r="U2679" s="1">
        <v>7</v>
      </c>
      <c r="V2679" s="6">
        <v>0.7</v>
      </c>
      <c r="W2679" s="9">
        <v>-8.1311999999999998</v>
      </c>
    </row>
    <row r="2680" spans="1:23" x14ac:dyDescent="0.3">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8">
        <v>25.164000000000001</v>
      </c>
      <c r="S2680" s="18"/>
      <c r="T2680" s="18" t="str">
        <f t="shared" si="187"/>
        <v>25</v>
      </c>
      <c r="U2680" s="1">
        <v>2</v>
      </c>
      <c r="V2680" s="6">
        <v>0.7</v>
      </c>
      <c r="W2680" s="9">
        <v>-16.776</v>
      </c>
    </row>
    <row r="2681" spans="1:23" hidden="1" x14ac:dyDescent="0.3">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8">
        <v>14.4</v>
      </c>
      <c r="S2681" s="18"/>
      <c r="T2681" s="18"/>
      <c r="U2681" s="1">
        <v>5</v>
      </c>
      <c r="V2681" s="6">
        <v>0</v>
      </c>
      <c r="W2681" s="9">
        <v>7.056</v>
      </c>
    </row>
    <row r="2682" spans="1:23" hidden="1" x14ac:dyDescent="0.3">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8">
        <v>619.95000000000005</v>
      </c>
      <c r="S2682" s="18"/>
      <c r="T2682" s="18"/>
      <c r="U2682" s="1">
        <v>5</v>
      </c>
      <c r="V2682" s="6">
        <v>0</v>
      </c>
      <c r="W2682" s="9">
        <v>111.59099999999999</v>
      </c>
    </row>
    <row r="2683" spans="1:23" hidden="1" x14ac:dyDescent="0.3">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8">
        <v>89.52</v>
      </c>
      <c r="S2683" s="18"/>
      <c r="T2683" s="18"/>
      <c r="U2683" s="1">
        <v>4</v>
      </c>
      <c r="V2683" s="6">
        <v>0</v>
      </c>
      <c r="W2683" s="9">
        <v>42.074399999999997</v>
      </c>
    </row>
    <row r="2684" spans="1:23" hidden="1" x14ac:dyDescent="0.3">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8">
        <v>350.97300000000001</v>
      </c>
      <c r="S2684" s="18"/>
      <c r="T2684" s="18"/>
      <c r="U2684" s="1">
        <v>3</v>
      </c>
      <c r="V2684" s="6">
        <v>0.1</v>
      </c>
      <c r="W2684" s="9">
        <v>152.0883</v>
      </c>
    </row>
    <row r="2685" spans="1:23" hidden="1" x14ac:dyDescent="0.3">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8">
        <v>164.99</v>
      </c>
      <c r="S2685" s="18"/>
      <c r="T2685" s="18"/>
      <c r="U2685" s="1">
        <v>1</v>
      </c>
      <c r="V2685" s="6">
        <v>0</v>
      </c>
      <c r="W2685" s="9">
        <v>49.497</v>
      </c>
    </row>
    <row r="2686" spans="1:23" x14ac:dyDescent="0.3">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8">
        <v>312.55200000000002</v>
      </c>
      <c r="S2686" s="18"/>
      <c r="T2686" s="18" t="str">
        <f>IF(ABS(R2686)&gt;=1000000000, TEXT(R2686/1000000000,"0.00") &amp; "B",
 IF(ABS(R2686)&gt;=1000000, TEXT(R2686/1000000,"0.00") &amp; "M",
 IF(ABS(R2686)&gt;=1000, TEXT(R2686/1000,"0.00") &amp; "K",
 TEXT(R2686,"0"))))</f>
        <v>313</v>
      </c>
      <c r="U2686" s="1">
        <v>9</v>
      </c>
      <c r="V2686" s="6">
        <v>0.2</v>
      </c>
      <c r="W2686" s="9">
        <v>101.57940000000001</v>
      </c>
    </row>
    <row r="2687" spans="1:23" hidden="1" x14ac:dyDescent="0.3">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8">
        <v>95.951999999999998</v>
      </c>
      <c r="S2687" s="18"/>
      <c r="T2687" s="18"/>
      <c r="U2687" s="1">
        <v>3</v>
      </c>
      <c r="V2687" s="6">
        <v>0.2</v>
      </c>
      <c r="W2687" s="9">
        <v>29.984999999999999</v>
      </c>
    </row>
    <row r="2688" spans="1:23" hidden="1" x14ac:dyDescent="0.3">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8">
        <v>3.2040000000000002</v>
      </c>
      <c r="S2688" s="18"/>
      <c r="T2688" s="18"/>
      <c r="U2688" s="1">
        <v>2</v>
      </c>
      <c r="V2688" s="6">
        <v>0.7</v>
      </c>
      <c r="W2688" s="9">
        <v>-2.4563999999999999</v>
      </c>
    </row>
    <row r="2689" spans="1:23" hidden="1" x14ac:dyDescent="0.3">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8">
        <v>3.98</v>
      </c>
      <c r="S2689" s="18"/>
      <c r="T2689" s="18"/>
      <c r="U2689" s="1">
        <v>5</v>
      </c>
      <c r="V2689" s="6">
        <v>0.8</v>
      </c>
      <c r="W2689" s="9">
        <v>-6.5670000000000002</v>
      </c>
    </row>
    <row r="2690" spans="1:23" x14ac:dyDescent="0.3">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8">
        <v>15.7</v>
      </c>
      <c r="S2690" s="18"/>
      <c r="T2690" s="18" t="str">
        <f>IF(ABS(R2690)&gt;=1000000000, TEXT(R2690/1000000000,"0.00") &amp; "B",
 IF(ABS(R2690)&gt;=1000000, TEXT(R2690/1000000,"0.00") &amp; "M",
 IF(ABS(R2690)&gt;=1000, TEXT(R2690/1000,"0.00") &amp; "K",
 TEXT(R2690,"0"))))</f>
        <v>16</v>
      </c>
      <c r="U2690" s="1">
        <v>5</v>
      </c>
      <c r="V2690" s="6">
        <v>0</v>
      </c>
      <c r="W2690" s="9">
        <v>7.0650000000000004</v>
      </c>
    </row>
    <row r="2691" spans="1:23" hidden="1" x14ac:dyDescent="0.3">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8">
        <v>5.2480000000000002</v>
      </c>
      <c r="S2691" s="18"/>
      <c r="T2691" s="18"/>
      <c r="U2691" s="1">
        <v>4</v>
      </c>
      <c r="V2691" s="6">
        <v>0.2</v>
      </c>
      <c r="W2691" s="9">
        <v>1.64</v>
      </c>
    </row>
    <row r="2692" spans="1:23" hidden="1" x14ac:dyDescent="0.3">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8">
        <v>5.3460000000000001</v>
      </c>
      <c r="S2692" s="18"/>
      <c r="T2692" s="18"/>
      <c r="U2692" s="1">
        <v>3</v>
      </c>
      <c r="V2692" s="6">
        <v>0.7</v>
      </c>
      <c r="W2692" s="9">
        <v>-4.4550000000000001</v>
      </c>
    </row>
    <row r="2693" spans="1:23" x14ac:dyDescent="0.3">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8">
        <v>15.48</v>
      </c>
      <c r="S2693" s="18"/>
      <c r="T2693" s="18" t="str">
        <f t="shared" ref="T2693:T2695" si="188">IF(ABS(R2693)&gt;=1000000000, TEXT(R2693/1000000000,"0.00") &amp; "B",
 IF(ABS(R2693)&gt;=1000000, TEXT(R2693/1000000,"0.00") &amp; "M",
 IF(ABS(R2693)&gt;=1000, TEXT(R2693/1000,"0.00") &amp; "K",
 TEXT(R2693,"0"))))</f>
        <v>15</v>
      </c>
      <c r="U2693" s="1">
        <v>3</v>
      </c>
      <c r="V2693" s="6">
        <v>0.2</v>
      </c>
      <c r="W2693" s="9">
        <v>5.6115000000000004</v>
      </c>
    </row>
    <row r="2694" spans="1:23" x14ac:dyDescent="0.3">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8">
        <v>108.57599999999999</v>
      </c>
      <c r="S2694" s="18"/>
      <c r="T2694" s="18" t="str">
        <f t="shared" si="188"/>
        <v>109</v>
      </c>
      <c r="U2694" s="1">
        <v>3</v>
      </c>
      <c r="V2694" s="6">
        <v>0.2</v>
      </c>
      <c r="W2694" s="9">
        <v>8.1432000000000002</v>
      </c>
    </row>
    <row r="2695" spans="1:23" x14ac:dyDescent="0.3">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8">
        <v>109.9</v>
      </c>
      <c r="S2695" s="18"/>
      <c r="T2695" s="18" t="str">
        <f t="shared" si="188"/>
        <v>110</v>
      </c>
      <c r="U2695" s="1">
        <v>5</v>
      </c>
      <c r="V2695" s="6">
        <v>0</v>
      </c>
      <c r="W2695" s="9">
        <v>37.366</v>
      </c>
    </row>
    <row r="2696" spans="1:23" hidden="1" x14ac:dyDescent="0.3">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8">
        <v>15.384</v>
      </c>
      <c r="S2696" s="18"/>
      <c r="T2696" s="18"/>
      <c r="U2696" s="1">
        <v>1</v>
      </c>
      <c r="V2696" s="6">
        <v>0.2</v>
      </c>
      <c r="W2696" s="9">
        <v>4.0382999999999996</v>
      </c>
    </row>
    <row r="2697" spans="1:23" hidden="1" x14ac:dyDescent="0.3">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8">
        <v>30.352</v>
      </c>
      <c r="S2697" s="18"/>
      <c r="T2697" s="18"/>
      <c r="U2697" s="1">
        <v>2</v>
      </c>
      <c r="V2697" s="6">
        <v>0.2</v>
      </c>
      <c r="W2697" s="9">
        <v>10.623200000000001</v>
      </c>
    </row>
    <row r="2698" spans="1:23" hidden="1" x14ac:dyDescent="0.3">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8">
        <v>821.3</v>
      </c>
      <c r="S2698" s="18"/>
      <c r="T2698" s="18"/>
      <c r="U2698" s="1">
        <v>4</v>
      </c>
      <c r="V2698" s="6">
        <v>0.5</v>
      </c>
      <c r="W2698" s="9">
        <v>-16.425999999999998</v>
      </c>
    </row>
    <row r="2699" spans="1:23" hidden="1" x14ac:dyDescent="0.3">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8">
        <v>22638.48</v>
      </c>
      <c r="S2699" s="18"/>
      <c r="T2699" s="18"/>
      <c r="U2699" s="1">
        <v>6</v>
      </c>
      <c r="V2699" s="6">
        <v>0.5</v>
      </c>
      <c r="W2699" s="9">
        <v>-1811.0784000000001</v>
      </c>
    </row>
    <row r="2700" spans="1:23" hidden="1" x14ac:dyDescent="0.3">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8">
        <v>21.376000000000001</v>
      </c>
      <c r="S2700" s="18"/>
      <c r="T2700" s="18"/>
      <c r="U2700" s="1">
        <v>4</v>
      </c>
      <c r="V2700" s="6">
        <v>0.2</v>
      </c>
      <c r="W2700" s="9">
        <v>7.4816000000000003</v>
      </c>
    </row>
    <row r="2701" spans="1:23" hidden="1" x14ac:dyDescent="0.3">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8">
        <v>8.016</v>
      </c>
      <c r="S2701" s="18"/>
      <c r="T2701" s="18"/>
      <c r="U2701" s="1">
        <v>3</v>
      </c>
      <c r="V2701" s="6">
        <v>0.2</v>
      </c>
      <c r="W2701" s="9">
        <v>1.002</v>
      </c>
    </row>
    <row r="2702" spans="1:23" hidden="1" x14ac:dyDescent="0.3">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8">
        <v>30.768000000000001</v>
      </c>
      <c r="S2702" s="18"/>
      <c r="T2702" s="18"/>
      <c r="U2702" s="1">
        <v>2</v>
      </c>
      <c r="V2702" s="6">
        <v>0.2</v>
      </c>
      <c r="W2702" s="9">
        <v>8.0765999999999991</v>
      </c>
    </row>
    <row r="2703" spans="1:23" hidden="1" x14ac:dyDescent="0.3">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8">
        <v>18.936</v>
      </c>
      <c r="S2703" s="18"/>
      <c r="T2703" s="18"/>
      <c r="U2703" s="1">
        <v>3</v>
      </c>
      <c r="V2703" s="6">
        <v>0.2</v>
      </c>
      <c r="W2703" s="9">
        <v>5.9175000000000004</v>
      </c>
    </row>
    <row r="2704" spans="1:23" hidden="1" x14ac:dyDescent="0.3">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8">
        <v>122.352</v>
      </c>
      <c r="S2704" s="18"/>
      <c r="T2704" s="18"/>
      <c r="U2704" s="1">
        <v>3</v>
      </c>
      <c r="V2704" s="6">
        <v>0.2</v>
      </c>
      <c r="W2704" s="9">
        <v>15.294</v>
      </c>
    </row>
    <row r="2705" spans="1:23" hidden="1" x14ac:dyDescent="0.3">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8">
        <v>116.28</v>
      </c>
      <c r="S2705" s="18"/>
      <c r="T2705" s="18"/>
      <c r="U2705" s="1">
        <v>3</v>
      </c>
      <c r="V2705" s="6">
        <v>0</v>
      </c>
      <c r="W2705" s="9">
        <v>56.977200000000003</v>
      </c>
    </row>
    <row r="2706" spans="1:23" hidden="1" x14ac:dyDescent="0.3">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8">
        <v>132.6</v>
      </c>
      <c r="S2706" s="18"/>
      <c r="T2706" s="18"/>
      <c r="U2706" s="1">
        <v>6</v>
      </c>
      <c r="V2706" s="6">
        <v>0</v>
      </c>
      <c r="W2706" s="9">
        <v>17.238</v>
      </c>
    </row>
    <row r="2707" spans="1:23" x14ac:dyDescent="0.3">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8">
        <v>16.68</v>
      </c>
      <c r="S2707" s="18"/>
      <c r="T2707" s="18" t="str">
        <f t="shared" ref="T2707:T2711" si="189">IF(ABS(R2707)&gt;=1000000000, TEXT(R2707/1000000000,"0.00") &amp; "B",
 IF(ABS(R2707)&gt;=1000000, TEXT(R2707/1000000,"0.00") &amp; "M",
 IF(ABS(R2707)&gt;=1000, TEXT(R2707/1000,"0.00") &amp; "K",
 TEXT(R2707,"0"))))</f>
        <v>17</v>
      </c>
      <c r="U2707" s="1">
        <v>2</v>
      </c>
      <c r="V2707" s="6">
        <v>0</v>
      </c>
      <c r="W2707" s="9">
        <v>4.3368000000000002</v>
      </c>
    </row>
    <row r="2708" spans="1:23" x14ac:dyDescent="0.3">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8">
        <v>19.440000000000001</v>
      </c>
      <c r="S2708" s="18"/>
      <c r="T2708" s="18" t="str">
        <f t="shared" si="189"/>
        <v>19</v>
      </c>
      <c r="U2708" s="1">
        <v>3</v>
      </c>
      <c r="V2708" s="6">
        <v>0</v>
      </c>
      <c r="W2708" s="9">
        <v>9.3312000000000008</v>
      </c>
    </row>
    <row r="2709" spans="1:23" x14ac:dyDescent="0.3">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8">
        <v>192.16</v>
      </c>
      <c r="S2709" s="18"/>
      <c r="T2709" s="18" t="str">
        <f t="shared" si="189"/>
        <v>192</v>
      </c>
      <c r="U2709" s="1">
        <v>4</v>
      </c>
      <c r="V2709" s="6">
        <v>0</v>
      </c>
      <c r="W2709" s="9">
        <v>92.236800000000002</v>
      </c>
    </row>
    <row r="2710" spans="1:23" x14ac:dyDescent="0.3">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8">
        <v>227.36</v>
      </c>
      <c r="S2710" s="18"/>
      <c r="T2710" s="18" t="str">
        <f t="shared" si="189"/>
        <v>227</v>
      </c>
      <c r="U2710" s="1">
        <v>7</v>
      </c>
      <c r="V2710" s="6">
        <v>0</v>
      </c>
      <c r="W2710" s="9">
        <v>81.849599999999995</v>
      </c>
    </row>
    <row r="2711" spans="1:23" x14ac:dyDescent="0.3">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8">
        <v>1919.9760000000001</v>
      </c>
      <c r="S2711" s="18"/>
      <c r="T2711" s="18" t="str">
        <f t="shared" si="189"/>
        <v>1.92K</v>
      </c>
      <c r="U2711" s="1">
        <v>3</v>
      </c>
      <c r="V2711" s="6">
        <v>0.2</v>
      </c>
      <c r="W2711" s="9">
        <v>215.9973</v>
      </c>
    </row>
    <row r="2712" spans="1:23" hidden="1" x14ac:dyDescent="0.3">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8">
        <v>12.827999999999999</v>
      </c>
      <c r="S2712" s="18"/>
      <c r="T2712" s="18"/>
      <c r="U2712" s="1">
        <v>2</v>
      </c>
      <c r="V2712" s="6">
        <v>0.7</v>
      </c>
      <c r="W2712" s="9">
        <v>-8.9795999999999996</v>
      </c>
    </row>
    <row r="2713" spans="1:23" hidden="1" x14ac:dyDescent="0.3">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8">
        <v>45.887999999999998</v>
      </c>
      <c r="S2713" s="18"/>
      <c r="T2713" s="18"/>
      <c r="U2713" s="1">
        <v>4</v>
      </c>
      <c r="V2713" s="6">
        <v>0.2</v>
      </c>
      <c r="W2713" s="9">
        <v>9.1776</v>
      </c>
    </row>
    <row r="2714" spans="1:23" hidden="1" x14ac:dyDescent="0.3">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8">
        <v>60.12</v>
      </c>
      <c r="S2714" s="18"/>
      <c r="T2714" s="18"/>
      <c r="U2714" s="1">
        <v>9</v>
      </c>
      <c r="V2714" s="6">
        <v>0</v>
      </c>
      <c r="W2714" s="9">
        <v>22.244399999999999</v>
      </c>
    </row>
    <row r="2715" spans="1:23" hidden="1" x14ac:dyDescent="0.3">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8">
        <v>302.37599999999998</v>
      </c>
      <c r="S2715" s="18"/>
      <c r="T2715" s="18"/>
      <c r="U2715" s="1">
        <v>3</v>
      </c>
      <c r="V2715" s="6">
        <v>0.2</v>
      </c>
      <c r="W2715" s="9">
        <v>37.796999999999997</v>
      </c>
    </row>
    <row r="2716" spans="1:23" x14ac:dyDescent="0.3">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8">
        <v>13.9</v>
      </c>
      <c r="S2716" s="18"/>
      <c r="T2716" s="18" t="str">
        <f>IF(ABS(R2716)&gt;=1000000000, TEXT(R2716/1000000000,"0.00") &amp; "B",
 IF(ABS(R2716)&gt;=1000000, TEXT(R2716/1000000,"0.00") &amp; "M",
 IF(ABS(R2716)&gt;=1000, TEXT(R2716/1000,"0.00") &amp; "K",
 TEXT(R2716,"0"))))</f>
        <v>14</v>
      </c>
      <c r="U2716" s="1">
        <v>5</v>
      </c>
      <c r="V2716" s="6">
        <v>0</v>
      </c>
      <c r="W2716" s="9">
        <v>5.56</v>
      </c>
    </row>
    <row r="2717" spans="1:23" hidden="1" x14ac:dyDescent="0.3">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8">
        <v>129.97999999999999</v>
      </c>
      <c r="S2717" s="18"/>
      <c r="T2717" s="18"/>
      <c r="U2717" s="1">
        <v>2</v>
      </c>
      <c r="V2717" s="6">
        <v>0</v>
      </c>
      <c r="W2717" s="9">
        <v>62.3904</v>
      </c>
    </row>
    <row r="2718" spans="1:23" hidden="1" x14ac:dyDescent="0.3">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8">
        <v>71.98</v>
      </c>
      <c r="S2718" s="18"/>
      <c r="T2718" s="18"/>
      <c r="U2718" s="1">
        <v>2</v>
      </c>
      <c r="V2718" s="6">
        <v>0</v>
      </c>
      <c r="W2718" s="9">
        <v>15.1158</v>
      </c>
    </row>
    <row r="2719" spans="1:23" hidden="1" x14ac:dyDescent="0.3">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8">
        <v>377.97</v>
      </c>
      <c r="S2719" s="18"/>
      <c r="T2719" s="18"/>
      <c r="U2719" s="1">
        <v>3</v>
      </c>
      <c r="V2719" s="6">
        <v>0</v>
      </c>
      <c r="W2719" s="9">
        <v>109.6113</v>
      </c>
    </row>
    <row r="2720" spans="1:23" x14ac:dyDescent="0.3">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8">
        <v>124.36</v>
      </c>
      <c r="S2720" s="18"/>
      <c r="T2720" s="18" t="str">
        <f>IF(ABS(R2720)&gt;=1000000000, TEXT(R2720/1000000000,"0.00") &amp; "B",
 IF(ABS(R2720)&gt;=1000000, TEXT(R2720/1000000,"0.00") &amp; "M",
 IF(ABS(R2720)&gt;=1000, TEXT(R2720/1000,"0.00") &amp; "K",
 TEXT(R2720,"0"))))</f>
        <v>124</v>
      </c>
      <c r="U2720" s="1">
        <v>2</v>
      </c>
      <c r="V2720" s="6">
        <v>0</v>
      </c>
      <c r="W2720" s="9">
        <v>33.577199999999998</v>
      </c>
    </row>
    <row r="2721" spans="1:23" hidden="1" x14ac:dyDescent="0.3">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8">
        <v>23.975999999999999</v>
      </c>
      <c r="S2721" s="18"/>
      <c r="T2721" s="18"/>
      <c r="U2721" s="1">
        <v>3</v>
      </c>
      <c r="V2721" s="6">
        <v>0.6</v>
      </c>
      <c r="W2721" s="9">
        <v>-14.3856</v>
      </c>
    </row>
    <row r="2722" spans="1:23" hidden="1" x14ac:dyDescent="0.3">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8">
        <v>8.3759999999999994</v>
      </c>
      <c r="S2722" s="18"/>
      <c r="T2722" s="18"/>
      <c r="U2722" s="1">
        <v>3</v>
      </c>
      <c r="V2722" s="6">
        <v>0.2</v>
      </c>
      <c r="W2722" s="9">
        <v>2.7222</v>
      </c>
    </row>
    <row r="2723" spans="1:23" hidden="1" x14ac:dyDescent="0.3">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8">
        <v>58.24</v>
      </c>
      <c r="S2723" s="18"/>
      <c r="T2723" s="18"/>
      <c r="U2723" s="1">
        <v>5</v>
      </c>
      <c r="V2723" s="6">
        <v>0.2</v>
      </c>
      <c r="W2723" s="9">
        <v>5.0960000000000001</v>
      </c>
    </row>
    <row r="2724" spans="1:23" hidden="1" x14ac:dyDescent="0.3">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8">
        <v>81.2</v>
      </c>
      <c r="S2724" s="18"/>
      <c r="T2724" s="18"/>
      <c r="U2724" s="1">
        <v>5</v>
      </c>
      <c r="V2724" s="6">
        <v>0</v>
      </c>
      <c r="W2724" s="9">
        <v>12.18</v>
      </c>
    </row>
    <row r="2725" spans="1:23" x14ac:dyDescent="0.3">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8">
        <v>14.45</v>
      </c>
      <c r="S2725" s="18"/>
      <c r="T2725" s="18" t="str">
        <f t="shared" ref="T2725:T2726" si="190">IF(ABS(R2725)&gt;=1000000000, TEXT(R2725/1000000000,"0.00") &amp; "B",
 IF(ABS(R2725)&gt;=1000000, TEXT(R2725/1000000,"0.00") &amp; "M",
 IF(ABS(R2725)&gt;=1000, TEXT(R2725/1000,"0.00") &amp; "K",
 TEXT(R2725,"0"))))</f>
        <v>14</v>
      </c>
      <c r="U2725" s="1">
        <v>5</v>
      </c>
      <c r="V2725" s="6">
        <v>0</v>
      </c>
      <c r="W2725" s="9">
        <v>6.7915000000000001</v>
      </c>
    </row>
    <row r="2726" spans="1:23" x14ac:dyDescent="0.3">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8">
        <v>95.647999999999996</v>
      </c>
      <c r="S2726" s="18"/>
      <c r="T2726" s="18" t="str">
        <f t="shared" si="190"/>
        <v>96</v>
      </c>
      <c r="U2726" s="1">
        <v>2</v>
      </c>
      <c r="V2726" s="6">
        <v>0.2</v>
      </c>
      <c r="W2726" s="9">
        <v>31.085599999999999</v>
      </c>
    </row>
    <row r="2727" spans="1:23" hidden="1" x14ac:dyDescent="0.3">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8">
        <v>359.97</v>
      </c>
      <c r="S2727" s="18"/>
      <c r="T2727" s="18"/>
      <c r="U2727" s="1">
        <v>5</v>
      </c>
      <c r="V2727" s="6">
        <v>0.4</v>
      </c>
      <c r="W2727" s="9">
        <v>-71.994</v>
      </c>
    </row>
    <row r="2728" spans="1:23" hidden="1" x14ac:dyDescent="0.3">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8">
        <v>350.35199999999998</v>
      </c>
      <c r="S2728" s="18"/>
      <c r="T2728" s="18"/>
      <c r="U2728" s="1">
        <v>4</v>
      </c>
      <c r="V2728" s="6">
        <v>0.4</v>
      </c>
      <c r="W2728" s="9">
        <v>-140.14080000000001</v>
      </c>
    </row>
    <row r="2729" spans="1:23" hidden="1" x14ac:dyDescent="0.3">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8">
        <v>1.641</v>
      </c>
      <c r="S2729" s="18"/>
      <c r="T2729" s="18"/>
      <c r="U2729" s="1">
        <v>1</v>
      </c>
      <c r="V2729" s="6">
        <v>0.7</v>
      </c>
      <c r="W2729" s="9">
        <v>-1.3128</v>
      </c>
    </row>
    <row r="2730" spans="1:23" hidden="1" x14ac:dyDescent="0.3">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8">
        <v>629.95799999999997</v>
      </c>
      <c r="S2730" s="18"/>
      <c r="T2730" s="18"/>
      <c r="U2730" s="1">
        <v>7</v>
      </c>
      <c r="V2730" s="6">
        <v>0.4</v>
      </c>
      <c r="W2730" s="9">
        <v>94.493700000000004</v>
      </c>
    </row>
    <row r="2731" spans="1:23" x14ac:dyDescent="0.3">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8">
        <v>6.63</v>
      </c>
      <c r="S2731" s="18"/>
      <c r="T2731" s="18" t="str">
        <f t="shared" ref="T2731:T2733" si="191">IF(ABS(R2731)&gt;=1000000000, TEXT(R2731/1000000000,"0.00") &amp; "B",
 IF(ABS(R2731)&gt;=1000000, TEXT(R2731/1000000,"0.00") &amp; "M",
 IF(ABS(R2731)&gt;=1000, TEXT(R2731/1000,"0.00") &amp; "K",
 TEXT(R2731,"0"))))</f>
        <v>7</v>
      </c>
      <c r="U2731" s="1">
        <v>3</v>
      </c>
      <c r="V2731" s="6">
        <v>0</v>
      </c>
      <c r="W2731" s="9">
        <v>1.7901</v>
      </c>
    </row>
    <row r="2732" spans="1:23" x14ac:dyDescent="0.3">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8">
        <v>799.96</v>
      </c>
      <c r="S2732" s="18"/>
      <c r="T2732" s="18" t="str">
        <f t="shared" si="191"/>
        <v>800</v>
      </c>
      <c r="U2732" s="1">
        <v>4</v>
      </c>
      <c r="V2732" s="6">
        <v>0</v>
      </c>
      <c r="W2732" s="9">
        <v>343.9828</v>
      </c>
    </row>
    <row r="2733" spans="1:23" x14ac:dyDescent="0.3">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8">
        <v>107.53</v>
      </c>
      <c r="S2733" s="18"/>
      <c r="T2733" s="18" t="str">
        <f t="shared" si="191"/>
        <v>108</v>
      </c>
      <c r="U2733" s="1">
        <v>1</v>
      </c>
      <c r="V2733" s="6">
        <v>0</v>
      </c>
      <c r="W2733" s="9">
        <v>21.506</v>
      </c>
    </row>
    <row r="2734" spans="1:23" hidden="1" x14ac:dyDescent="0.3">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8">
        <v>73.98</v>
      </c>
      <c r="S2734" s="18"/>
      <c r="T2734" s="18"/>
      <c r="U2734" s="1">
        <v>2</v>
      </c>
      <c r="V2734" s="6">
        <v>0</v>
      </c>
      <c r="W2734" s="9">
        <v>19.974599999999999</v>
      </c>
    </row>
    <row r="2735" spans="1:23" hidden="1" x14ac:dyDescent="0.3">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8">
        <v>5.58</v>
      </c>
      <c r="S2735" s="18"/>
      <c r="T2735" s="18"/>
      <c r="U2735" s="1">
        <v>1</v>
      </c>
      <c r="V2735" s="6">
        <v>0</v>
      </c>
      <c r="W2735" s="9">
        <v>2.1762000000000001</v>
      </c>
    </row>
    <row r="2736" spans="1:23" x14ac:dyDescent="0.3">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8">
        <v>49.12</v>
      </c>
      <c r="S2736" s="18"/>
      <c r="T2736" s="18" t="str">
        <f>IF(ABS(R2736)&gt;=1000000000, TEXT(R2736/1000000000,"0.00") &amp; "B",
 IF(ABS(R2736)&gt;=1000000, TEXT(R2736/1000000,"0.00") &amp; "M",
 IF(ABS(R2736)&gt;=1000, TEXT(R2736/1000,"0.00") &amp; "K",
 TEXT(R2736,"0"))))</f>
        <v>49</v>
      </c>
      <c r="U2736" s="1">
        <v>4</v>
      </c>
      <c r="V2736" s="6">
        <v>0</v>
      </c>
      <c r="W2736" s="9">
        <v>23.086400000000001</v>
      </c>
    </row>
    <row r="2737" spans="1:23" hidden="1" x14ac:dyDescent="0.3">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8">
        <v>377.97</v>
      </c>
      <c r="S2737" s="18"/>
      <c r="T2737" s="18"/>
      <c r="U2737" s="1">
        <v>3</v>
      </c>
      <c r="V2737" s="6">
        <v>0</v>
      </c>
      <c r="W2737" s="9">
        <v>94.492500000000007</v>
      </c>
    </row>
    <row r="2738" spans="1:23" hidden="1" x14ac:dyDescent="0.3">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8">
        <v>42.28</v>
      </c>
      <c r="S2738" s="18"/>
      <c r="T2738" s="18"/>
      <c r="U2738" s="1">
        <v>7</v>
      </c>
      <c r="V2738" s="6">
        <v>0</v>
      </c>
      <c r="W2738" s="9">
        <v>19.871600000000001</v>
      </c>
    </row>
    <row r="2739" spans="1:23" hidden="1" x14ac:dyDescent="0.3">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8">
        <v>299.97000000000003</v>
      </c>
      <c r="S2739" s="18"/>
      <c r="T2739" s="18"/>
      <c r="U2739" s="1">
        <v>3</v>
      </c>
      <c r="V2739" s="6">
        <v>0</v>
      </c>
      <c r="W2739" s="9">
        <v>56.994300000000003</v>
      </c>
    </row>
    <row r="2740" spans="1:23" hidden="1" x14ac:dyDescent="0.3">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8">
        <v>89.98</v>
      </c>
      <c r="S2740" s="18"/>
      <c r="T2740" s="18"/>
      <c r="U2740" s="1">
        <v>2</v>
      </c>
      <c r="V2740" s="6">
        <v>0</v>
      </c>
      <c r="W2740" s="9">
        <v>43.190399999999997</v>
      </c>
    </row>
    <row r="2741" spans="1:23" hidden="1" x14ac:dyDescent="0.3">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8">
        <v>477.24</v>
      </c>
      <c r="S2741" s="18"/>
      <c r="T2741" s="18"/>
      <c r="U2741" s="1">
        <v>4</v>
      </c>
      <c r="V2741" s="6">
        <v>0</v>
      </c>
      <c r="W2741" s="9">
        <v>9.5448000000000004</v>
      </c>
    </row>
    <row r="2742" spans="1:23" hidden="1" x14ac:dyDescent="0.3">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8">
        <v>25.98</v>
      </c>
      <c r="S2742" s="18"/>
      <c r="T2742" s="18"/>
      <c r="U2742" s="1">
        <v>2</v>
      </c>
      <c r="V2742" s="6">
        <v>0</v>
      </c>
      <c r="W2742" s="9">
        <v>1.5588</v>
      </c>
    </row>
    <row r="2743" spans="1:23" hidden="1" x14ac:dyDescent="0.3">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8">
        <v>46.72</v>
      </c>
      <c r="S2743" s="18"/>
      <c r="T2743" s="18"/>
      <c r="U2743" s="1">
        <v>5</v>
      </c>
      <c r="V2743" s="6">
        <v>0.2</v>
      </c>
      <c r="W2743" s="9">
        <v>17.52</v>
      </c>
    </row>
    <row r="2744" spans="1:23" x14ac:dyDescent="0.3">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8">
        <v>35.340000000000003</v>
      </c>
      <c r="S2744" s="18"/>
      <c r="T2744" s="18" t="str">
        <f t="shared" ref="T2744:T2746" si="192">IF(ABS(R2744)&gt;=1000000000, TEXT(R2744/1000000000,"0.00") &amp; "B",
 IF(ABS(R2744)&gt;=1000000, TEXT(R2744/1000000,"0.00") &amp; "M",
 IF(ABS(R2744)&gt;=1000, TEXT(R2744/1000,"0.00") &amp; "K",
 TEXT(R2744,"0"))))</f>
        <v>35</v>
      </c>
      <c r="U2744" s="1">
        <v>2</v>
      </c>
      <c r="V2744" s="6">
        <v>0</v>
      </c>
      <c r="W2744" s="9">
        <v>13.4292</v>
      </c>
    </row>
    <row r="2745" spans="1:23" x14ac:dyDescent="0.3">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8">
        <v>257.64</v>
      </c>
      <c r="S2745" s="18"/>
      <c r="T2745" s="18" t="str">
        <f t="shared" si="192"/>
        <v>258</v>
      </c>
      <c r="U2745" s="1">
        <v>6</v>
      </c>
      <c r="V2745" s="6">
        <v>0</v>
      </c>
      <c r="W2745" s="9">
        <v>100.4796</v>
      </c>
    </row>
    <row r="2746" spans="1:23" x14ac:dyDescent="0.3">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8">
        <v>125.976</v>
      </c>
      <c r="S2746" s="18"/>
      <c r="T2746" s="18" t="str">
        <f t="shared" si="192"/>
        <v>126</v>
      </c>
      <c r="U2746" s="1">
        <v>3</v>
      </c>
      <c r="V2746" s="6">
        <v>0.2</v>
      </c>
      <c r="W2746" s="9">
        <v>47.241</v>
      </c>
    </row>
    <row r="2747" spans="1:23" hidden="1" x14ac:dyDescent="0.3">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8">
        <v>79.992000000000004</v>
      </c>
      <c r="S2747" s="18"/>
      <c r="T2747" s="18"/>
      <c r="U2747" s="1">
        <v>1</v>
      </c>
      <c r="V2747" s="6">
        <v>0.2</v>
      </c>
      <c r="W2747" s="9">
        <v>21.997800000000002</v>
      </c>
    </row>
    <row r="2748" spans="1:23" hidden="1" x14ac:dyDescent="0.3">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8">
        <v>700.05600000000004</v>
      </c>
      <c r="S2748" s="18"/>
      <c r="T2748" s="18"/>
      <c r="U2748" s="1">
        <v>3</v>
      </c>
      <c r="V2748" s="6">
        <v>0.3</v>
      </c>
      <c r="W2748" s="9">
        <v>-130.0104</v>
      </c>
    </row>
    <row r="2749" spans="1:23" hidden="1" x14ac:dyDescent="0.3">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8">
        <v>27.167999999999999</v>
      </c>
      <c r="S2749" s="18"/>
      <c r="T2749" s="18"/>
      <c r="U2749" s="1">
        <v>4</v>
      </c>
      <c r="V2749" s="6">
        <v>0.2</v>
      </c>
      <c r="W2749" s="9">
        <v>-1.3584000000000001</v>
      </c>
    </row>
    <row r="2750" spans="1:23" hidden="1" x14ac:dyDescent="0.3">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8">
        <v>8.2260000000000009</v>
      </c>
      <c r="S2750" s="18"/>
      <c r="T2750" s="18"/>
      <c r="U2750" s="1">
        <v>3</v>
      </c>
      <c r="V2750" s="6">
        <v>0.7</v>
      </c>
      <c r="W2750" s="9">
        <v>-6.0324</v>
      </c>
    </row>
    <row r="2751" spans="1:23" x14ac:dyDescent="0.3">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8">
        <v>585.55200000000002</v>
      </c>
      <c r="S2751" s="18"/>
      <c r="T2751" s="18" t="str">
        <f t="shared" ref="T2751:T2758" si="193">IF(ABS(R2751)&gt;=1000000000, TEXT(R2751/1000000000,"0.00") &amp; "B",
 IF(ABS(R2751)&gt;=1000000, TEXT(R2751/1000000,"0.00") &amp; "M",
 IF(ABS(R2751)&gt;=1000, TEXT(R2751/1000,"0.00") &amp; "K",
 TEXT(R2751,"0"))))</f>
        <v>586</v>
      </c>
      <c r="U2751" s="1">
        <v>3</v>
      </c>
      <c r="V2751" s="6">
        <v>0.2</v>
      </c>
      <c r="W2751" s="9">
        <v>73.194000000000003</v>
      </c>
    </row>
    <row r="2752" spans="1:23" x14ac:dyDescent="0.3">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8">
        <v>423.28</v>
      </c>
      <c r="S2752" s="18"/>
      <c r="T2752" s="18" t="str">
        <f t="shared" si="193"/>
        <v>423</v>
      </c>
      <c r="U2752" s="1">
        <v>11</v>
      </c>
      <c r="V2752" s="6">
        <v>0</v>
      </c>
      <c r="W2752" s="9">
        <v>110.0528</v>
      </c>
    </row>
    <row r="2753" spans="1:23" x14ac:dyDescent="0.3">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8">
        <v>225.29599999999999</v>
      </c>
      <c r="S2753" s="18"/>
      <c r="T2753" s="18" t="str">
        <f t="shared" si="193"/>
        <v>225</v>
      </c>
      <c r="U2753" s="1">
        <v>2</v>
      </c>
      <c r="V2753" s="6">
        <v>0.2</v>
      </c>
      <c r="W2753" s="9">
        <v>22.529599999999999</v>
      </c>
    </row>
    <row r="2754" spans="1:23" x14ac:dyDescent="0.3">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8">
        <v>5.56</v>
      </c>
      <c r="S2754" s="18"/>
      <c r="T2754" s="18" t="str">
        <f t="shared" si="193"/>
        <v>6</v>
      </c>
      <c r="U2754" s="1">
        <v>2</v>
      </c>
      <c r="V2754" s="6">
        <v>0</v>
      </c>
      <c r="W2754" s="9">
        <v>2.2240000000000002</v>
      </c>
    </row>
    <row r="2755" spans="1:23" x14ac:dyDescent="0.3">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8">
        <v>323.37</v>
      </c>
      <c r="S2755" s="18"/>
      <c r="T2755" s="18" t="str">
        <f t="shared" si="193"/>
        <v>323</v>
      </c>
      <c r="U2755" s="1">
        <v>3</v>
      </c>
      <c r="V2755" s="6">
        <v>0</v>
      </c>
      <c r="W2755" s="9">
        <v>129.34800000000001</v>
      </c>
    </row>
    <row r="2756" spans="1:23" x14ac:dyDescent="0.3">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8">
        <v>783.96</v>
      </c>
      <c r="S2756" s="18"/>
      <c r="T2756" s="18" t="str">
        <f t="shared" si="193"/>
        <v>784</v>
      </c>
      <c r="U2756" s="1">
        <v>5</v>
      </c>
      <c r="V2756" s="6">
        <v>0.2</v>
      </c>
      <c r="W2756" s="9">
        <v>68.596500000000006</v>
      </c>
    </row>
    <row r="2757" spans="1:23" x14ac:dyDescent="0.3">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8">
        <v>1447.65</v>
      </c>
      <c r="S2757" s="18"/>
      <c r="T2757" s="18" t="str">
        <f t="shared" si="193"/>
        <v>1.45K</v>
      </c>
      <c r="U2757" s="1">
        <v>5</v>
      </c>
      <c r="V2757" s="6">
        <v>0</v>
      </c>
      <c r="W2757" s="9">
        <v>419.81849999999997</v>
      </c>
    </row>
    <row r="2758" spans="1:23" x14ac:dyDescent="0.3">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8">
        <v>11.96</v>
      </c>
      <c r="S2758" s="18"/>
      <c r="T2758" s="18" t="str">
        <f t="shared" si="193"/>
        <v>12</v>
      </c>
      <c r="U2758" s="1">
        <v>2</v>
      </c>
      <c r="V2758" s="6">
        <v>0</v>
      </c>
      <c r="W2758" s="9">
        <v>5.8604000000000003</v>
      </c>
    </row>
    <row r="2759" spans="1:23" hidden="1" x14ac:dyDescent="0.3">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8">
        <v>239.97</v>
      </c>
      <c r="S2759" s="18"/>
      <c r="T2759" s="18"/>
      <c r="U2759" s="1">
        <v>3</v>
      </c>
      <c r="V2759" s="6">
        <v>0</v>
      </c>
      <c r="W2759" s="9">
        <v>71.991</v>
      </c>
    </row>
    <row r="2760" spans="1:23" hidden="1" x14ac:dyDescent="0.3">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8">
        <v>76.92</v>
      </c>
      <c r="S2760" s="18"/>
      <c r="T2760" s="18"/>
      <c r="U2760" s="1">
        <v>4</v>
      </c>
      <c r="V2760" s="6">
        <v>0</v>
      </c>
      <c r="W2760" s="9">
        <v>31.537199999999999</v>
      </c>
    </row>
    <row r="2761" spans="1:23" hidden="1" x14ac:dyDescent="0.3">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8">
        <v>481.32</v>
      </c>
      <c r="S2761" s="18"/>
      <c r="T2761" s="18"/>
      <c r="U2761" s="1">
        <v>4</v>
      </c>
      <c r="V2761" s="6">
        <v>0</v>
      </c>
      <c r="W2761" s="9">
        <v>125.14319999999999</v>
      </c>
    </row>
    <row r="2762" spans="1:23" x14ac:dyDescent="0.3">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8">
        <v>48.4</v>
      </c>
      <c r="S2762" s="18"/>
      <c r="T2762" s="18" t="str">
        <f t="shared" ref="T2762:T2764" si="194">IF(ABS(R2762)&gt;=1000000000, TEXT(R2762/1000000000,"0.00") &amp; "B",
 IF(ABS(R2762)&gt;=1000000, TEXT(R2762/1000000,"0.00") &amp; "M",
 IF(ABS(R2762)&gt;=1000, TEXT(R2762/1000,"0.00") &amp; "K",
 TEXT(R2762,"0"))))</f>
        <v>48</v>
      </c>
      <c r="U2762" s="1">
        <v>5</v>
      </c>
      <c r="V2762" s="6">
        <v>0</v>
      </c>
      <c r="W2762" s="9">
        <v>23.231999999999999</v>
      </c>
    </row>
    <row r="2763" spans="1:23" x14ac:dyDescent="0.3">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8">
        <v>0.99</v>
      </c>
      <c r="S2763" s="18"/>
      <c r="T2763" s="18" t="str">
        <f t="shared" si="194"/>
        <v>1</v>
      </c>
      <c r="U2763" s="1">
        <v>1</v>
      </c>
      <c r="V2763" s="6">
        <v>0</v>
      </c>
      <c r="W2763" s="9">
        <v>0.43559999999999999</v>
      </c>
    </row>
    <row r="2764" spans="1:23" x14ac:dyDescent="0.3">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8">
        <v>101.84</v>
      </c>
      <c r="S2764" s="18"/>
      <c r="T2764" s="18" t="str">
        <f t="shared" si="194"/>
        <v>102</v>
      </c>
      <c r="U2764" s="1">
        <v>5</v>
      </c>
      <c r="V2764" s="6">
        <v>0.2</v>
      </c>
      <c r="W2764" s="9">
        <v>36.917000000000002</v>
      </c>
    </row>
    <row r="2765" spans="1:23" hidden="1" x14ac:dyDescent="0.3">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8">
        <v>10.332000000000001</v>
      </c>
      <c r="S2765" s="18"/>
      <c r="T2765" s="18"/>
      <c r="U2765" s="1">
        <v>3</v>
      </c>
      <c r="V2765" s="6">
        <v>0.7</v>
      </c>
      <c r="W2765" s="9">
        <v>-7.5768000000000004</v>
      </c>
    </row>
    <row r="2766" spans="1:23" hidden="1" x14ac:dyDescent="0.3">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8">
        <v>31.155000000000001</v>
      </c>
      <c r="S2766" s="18"/>
      <c r="T2766" s="18"/>
      <c r="U2766" s="1">
        <v>5</v>
      </c>
      <c r="V2766" s="6">
        <v>0.7</v>
      </c>
      <c r="W2766" s="9">
        <v>-23.8855</v>
      </c>
    </row>
    <row r="2767" spans="1:23" hidden="1" x14ac:dyDescent="0.3">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8">
        <v>8.9280000000000008</v>
      </c>
      <c r="S2767" s="18"/>
      <c r="T2767" s="18"/>
      <c r="U2767" s="1">
        <v>2</v>
      </c>
      <c r="V2767" s="6">
        <v>0.2</v>
      </c>
      <c r="W2767" s="9">
        <v>0.66959999999999997</v>
      </c>
    </row>
    <row r="2768" spans="1:23" hidden="1" x14ac:dyDescent="0.3">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8">
        <v>34.384</v>
      </c>
      <c r="S2768" s="18"/>
      <c r="T2768" s="18"/>
      <c r="U2768" s="1">
        <v>1</v>
      </c>
      <c r="V2768" s="6">
        <v>0.2</v>
      </c>
      <c r="W2768" s="9">
        <v>3.8681999999999999</v>
      </c>
    </row>
    <row r="2769" spans="1:23" hidden="1" x14ac:dyDescent="0.3">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8">
        <v>1924.16</v>
      </c>
      <c r="S2769" s="18"/>
      <c r="T2769" s="18"/>
      <c r="U2769" s="1">
        <v>8</v>
      </c>
      <c r="V2769" s="6">
        <v>0.2</v>
      </c>
      <c r="W2769" s="9">
        <v>312.67599999999999</v>
      </c>
    </row>
    <row r="2770" spans="1:23" hidden="1" x14ac:dyDescent="0.3">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8">
        <v>32.192</v>
      </c>
      <c r="S2770" s="18"/>
      <c r="T2770" s="18"/>
      <c r="U2770" s="1">
        <v>2</v>
      </c>
      <c r="V2770" s="6">
        <v>0.8</v>
      </c>
      <c r="W2770" s="9">
        <v>-80.48</v>
      </c>
    </row>
    <row r="2771" spans="1:23" hidden="1" x14ac:dyDescent="0.3">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8">
        <v>50.12</v>
      </c>
      <c r="S2771" s="18"/>
      <c r="T2771" s="18"/>
      <c r="U2771" s="1">
        <v>7</v>
      </c>
      <c r="V2771" s="6">
        <v>0.2</v>
      </c>
      <c r="W2771" s="9">
        <v>-0.62649999999999995</v>
      </c>
    </row>
    <row r="2772" spans="1:23" hidden="1" x14ac:dyDescent="0.3">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8">
        <v>47.975999999999999</v>
      </c>
      <c r="S2772" s="18"/>
      <c r="T2772" s="18"/>
      <c r="U2772" s="1">
        <v>3</v>
      </c>
      <c r="V2772" s="6">
        <v>0.2</v>
      </c>
      <c r="W2772" s="9">
        <v>1.7990999999999999</v>
      </c>
    </row>
    <row r="2773" spans="1:23" hidden="1" x14ac:dyDescent="0.3">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8">
        <v>54.5</v>
      </c>
      <c r="S2773" s="18"/>
      <c r="T2773" s="18"/>
      <c r="U2773" s="1">
        <v>5</v>
      </c>
      <c r="V2773" s="6">
        <v>0</v>
      </c>
      <c r="W2773" s="9">
        <v>14.17</v>
      </c>
    </row>
    <row r="2774" spans="1:23" hidden="1" x14ac:dyDescent="0.3">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8">
        <v>19.103999999999999</v>
      </c>
      <c r="S2774" s="18"/>
      <c r="T2774" s="18"/>
      <c r="U2774" s="1">
        <v>3</v>
      </c>
      <c r="V2774" s="6">
        <v>0.2</v>
      </c>
      <c r="W2774" s="9">
        <v>5.7312000000000003</v>
      </c>
    </row>
    <row r="2775" spans="1:23" hidden="1" x14ac:dyDescent="0.3">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8">
        <v>49.44</v>
      </c>
      <c r="S2775" s="18"/>
      <c r="T2775" s="18"/>
      <c r="U2775" s="1">
        <v>3</v>
      </c>
      <c r="V2775" s="6">
        <v>0</v>
      </c>
      <c r="W2775" s="9">
        <v>24.2256</v>
      </c>
    </row>
    <row r="2776" spans="1:23" hidden="1" x14ac:dyDescent="0.3">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8">
        <v>10.368</v>
      </c>
      <c r="S2776" s="18"/>
      <c r="T2776" s="18"/>
      <c r="U2776" s="1">
        <v>2</v>
      </c>
      <c r="V2776" s="6">
        <v>0.2</v>
      </c>
      <c r="W2776" s="9">
        <v>3.6288</v>
      </c>
    </row>
    <row r="2777" spans="1:23" x14ac:dyDescent="0.3">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8">
        <v>154.44</v>
      </c>
      <c r="S2777" s="18"/>
      <c r="T2777" s="18" t="str">
        <f t="shared" ref="T2777:T2779" si="195">IF(ABS(R2777)&gt;=1000000000, TEXT(R2777/1000000000,"0.00") &amp; "B",
 IF(ABS(R2777)&gt;=1000000, TEXT(R2777/1000000,"0.00") &amp; "M",
 IF(ABS(R2777)&gt;=1000, TEXT(R2777/1000,"0.00") &amp; "K",
 TEXT(R2777,"0"))))</f>
        <v>154</v>
      </c>
      <c r="U2777" s="1">
        <v>3</v>
      </c>
      <c r="V2777" s="6">
        <v>0</v>
      </c>
      <c r="W2777" s="9">
        <v>1.5444</v>
      </c>
    </row>
    <row r="2778" spans="1:23" x14ac:dyDescent="0.3">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8">
        <v>60.984000000000002</v>
      </c>
      <c r="S2778" s="18"/>
      <c r="T2778" s="18" t="str">
        <f t="shared" si="195"/>
        <v>61</v>
      </c>
      <c r="U2778" s="1">
        <v>7</v>
      </c>
      <c r="V2778" s="6">
        <v>0.2</v>
      </c>
      <c r="W2778" s="9">
        <v>4.5738000000000003</v>
      </c>
    </row>
    <row r="2779" spans="1:23" x14ac:dyDescent="0.3">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8">
        <v>195.46600000000001</v>
      </c>
      <c r="S2779" s="18"/>
      <c r="T2779" s="18" t="str">
        <f t="shared" si="195"/>
        <v>195</v>
      </c>
      <c r="U2779" s="1">
        <v>2</v>
      </c>
      <c r="V2779" s="6">
        <v>0.15</v>
      </c>
      <c r="W2779" s="9">
        <v>-13.797599999999999</v>
      </c>
    </row>
    <row r="2780" spans="1:23" hidden="1" x14ac:dyDescent="0.3">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8">
        <v>23.68</v>
      </c>
      <c r="S2780" s="18"/>
      <c r="T2780" s="18"/>
      <c r="U2780" s="1">
        <v>8</v>
      </c>
      <c r="V2780" s="6">
        <v>0.2</v>
      </c>
      <c r="W2780" s="9">
        <v>6.2160000000000002</v>
      </c>
    </row>
    <row r="2781" spans="1:23" hidden="1" x14ac:dyDescent="0.3">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8">
        <v>2.3759999999999999</v>
      </c>
      <c r="S2781" s="18"/>
      <c r="T2781" s="18"/>
      <c r="U2781" s="1">
        <v>3</v>
      </c>
      <c r="V2781" s="6">
        <v>0.2</v>
      </c>
      <c r="W2781" s="9">
        <v>0.74250000000000005</v>
      </c>
    </row>
    <row r="2782" spans="1:23" hidden="1" x14ac:dyDescent="0.3">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8">
        <v>59.2</v>
      </c>
      <c r="S2782" s="18"/>
      <c r="T2782" s="18"/>
      <c r="U2782" s="1">
        <v>4</v>
      </c>
      <c r="V2782" s="6">
        <v>0</v>
      </c>
      <c r="W2782" s="9">
        <v>29.6</v>
      </c>
    </row>
    <row r="2783" spans="1:23" hidden="1" x14ac:dyDescent="0.3">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8">
        <v>22</v>
      </c>
      <c r="S2783" s="18"/>
      <c r="T2783" s="18"/>
      <c r="U2783" s="1">
        <v>10</v>
      </c>
      <c r="V2783" s="6">
        <v>0</v>
      </c>
      <c r="W2783" s="9">
        <v>9.68</v>
      </c>
    </row>
    <row r="2784" spans="1:23" hidden="1" x14ac:dyDescent="0.3">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8">
        <v>257.98</v>
      </c>
      <c r="S2784" s="18"/>
      <c r="T2784" s="18"/>
      <c r="U2784" s="1">
        <v>2</v>
      </c>
      <c r="V2784" s="6">
        <v>0</v>
      </c>
      <c r="W2784" s="9">
        <v>74.8142</v>
      </c>
    </row>
    <row r="2785" spans="1:23" hidden="1" x14ac:dyDescent="0.3">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8">
        <v>23.988</v>
      </c>
      <c r="S2785" s="18"/>
      <c r="T2785" s="18"/>
      <c r="U2785" s="1">
        <v>2</v>
      </c>
      <c r="V2785" s="6">
        <v>0.4</v>
      </c>
      <c r="W2785" s="9">
        <v>-15.992000000000001</v>
      </c>
    </row>
    <row r="2786" spans="1:23" hidden="1" x14ac:dyDescent="0.3">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8">
        <v>23.975999999999999</v>
      </c>
      <c r="S2786" s="18"/>
      <c r="T2786" s="18"/>
      <c r="U2786" s="1">
        <v>4</v>
      </c>
      <c r="V2786" s="6">
        <v>0.4</v>
      </c>
      <c r="W2786" s="9">
        <v>-15.5844</v>
      </c>
    </row>
    <row r="2787" spans="1:23" x14ac:dyDescent="0.3">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8">
        <v>601.53599999999994</v>
      </c>
      <c r="S2787" s="18"/>
      <c r="T2787" s="18" t="str">
        <f t="shared" ref="T2787:T2788" si="196">IF(ABS(R2787)&gt;=1000000000, TEXT(R2787/1000000000,"0.00") &amp; "B",
 IF(ABS(R2787)&gt;=1000000, TEXT(R2787/1000000,"0.00") &amp; "M",
 IF(ABS(R2787)&gt;=1000, TEXT(R2787/1000,"0.00") &amp; "K",
 TEXT(R2787,"0"))))</f>
        <v>602</v>
      </c>
      <c r="U2787" s="1">
        <v>4</v>
      </c>
      <c r="V2787" s="6">
        <v>0.2</v>
      </c>
      <c r="W2787" s="9">
        <v>0</v>
      </c>
    </row>
    <row r="2788" spans="1:23" x14ac:dyDescent="0.3">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8">
        <v>7.9</v>
      </c>
      <c r="S2788" s="18"/>
      <c r="T2788" s="18" t="str">
        <f t="shared" si="196"/>
        <v>8</v>
      </c>
      <c r="U2788" s="1">
        <v>2</v>
      </c>
      <c r="V2788" s="6">
        <v>0</v>
      </c>
      <c r="W2788" s="9">
        <v>2.528</v>
      </c>
    </row>
    <row r="2789" spans="1:23" hidden="1" x14ac:dyDescent="0.3">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8">
        <v>58.36</v>
      </c>
      <c r="S2789" s="18"/>
      <c r="T2789" s="18"/>
      <c r="U2789" s="1">
        <v>5</v>
      </c>
      <c r="V2789" s="6">
        <v>0.6</v>
      </c>
      <c r="W2789" s="9">
        <v>-24.803000000000001</v>
      </c>
    </row>
    <row r="2790" spans="1:23" hidden="1" x14ac:dyDescent="0.3">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8">
        <v>16.463999999999999</v>
      </c>
      <c r="S2790" s="18"/>
      <c r="T2790" s="18"/>
      <c r="U2790" s="1">
        <v>7</v>
      </c>
      <c r="V2790" s="6">
        <v>0.2</v>
      </c>
      <c r="W2790" s="9">
        <v>1.4406000000000001</v>
      </c>
    </row>
    <row r="2791" spans="1:23" hidden="1" x14ac:dyDescent="0.3">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8">
        <v>39.96</v>
      </c>
      <c r="S2791" s="18"/>
      <c r="T2791" s="18"/>
      <c r="U2791" s="1">
        <v>5</v>
      </c>
      <c r="V2791" s="6">
        <v>0.6</v>
      </c>
      <c r="W2791" s="9">
        <v>-23.975999999999999</v>
      </c>
    </row>
    <row r="2792" spans="1:23" hidden="1" x14ac:dyDescent="0.3">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8">
        <v>25.96</v>
      </c>
      <c r="S2792" s="18"/>
      <c r="T2792" s="18"/>
      <c r="U2792" s="1">
        <v>2</v>
      </c>
      <c r="V2792" s="6">
        <v>0</v>
      </c>
      <c r="W2792" s="9">
        <v>7.5284000000000004</v>
      </c>
    </row>
    <row r="2793" spans="1:23" hidden="1" x14ac:dyDescent="0.3">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8">
        <v>36.270000000000003</v>
      </c>
      <c r="S2793" s="18"/>
      <c r="T2793" s="18"/>
      <c r="U2793" s="1">
        <v>3</v>
      </c>
      <c r="V2793" s="6">
        <v>0</v>
      </c>
      <c r="W2793" s="9">
        <v>10.881</v>
      </c>
    </row>
    <row r="2794" spans="1:23" hidden="1" x14ac:dyDescent="0.3">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8">
        <v>6.48</v>
      </c>
      <c r="S2794" s="18"/>
      <c r="T2794" s="18"/>
      <c r="U2794" s="1">
        <v>1</v>
      </c>
      <c r="V2794" s="6">
        <v>0</v>
      </c>
      <c r="W2794" s="9">
        <v>3.1103999999999998</v>
      </c>
    </row>
    <row r="2795" spans="1:23" x14ac:dyDescent="0.3">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8">
        <v>1075.088</v>
      </c>
      <c r="S2795" s="18"/>
      <c r="T2795" s="18" t="str">
        <f t="shared" ref="T2795:T2798" si="197">IF(ABS(R2795)&gt;=1000000000, TEXT(R2795/1000000000,"0.00") &amp; "B",
 IF(ABS(R2795)&gt;=1000000, TEXT(R2795/1000000,"0.00") &amp; "M",
 IF(ABS(R2795)&gt;=1000, TEXT(R2795/1000,"0.00") &amp; "K",
 TEXT(R2795,"0"))))</f>
        <v>1.08K</v>
      </c>
      <c r="U2795" s="1">
        <v>14</v>
      </c>
      <c r="V2795" s="6">
        <v>0.2</v>
      </c>
      <c r="W2795" s="9">
        <v>94.0702</v>
      </c>
    </row>
    <row r="2796" spans="1:23" x14ac:dyDescent="0.3">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8">
        <v>438.36799999999999</v>
      </c>
      <c r="S2796" s="18"/>
      <c r="T2796" s="18" t="str">
        <f t="shared" si="197"/>
        <v>438</v>
      </c>
      <c r="U2796" s="1">
        <v>4</v>
      </c>
      <c r="V2796" s="6">
        <v>0.2</v>
      </c>
      <c r="W2796" s="9">
        <v>38.357199999999999</v>
      </c>
    </row>
    <row r="2797" spans="1:23" x14ac:dyDescent="0.3">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8">
        <v>18.088000000000001</v>
      </c>
      <c r="S2797" s="18"/>
      <c r="T2797" s="18" t="str">
        <f t="shared" si="197"/>
        <v>18</v>
      </c>
      <c r="U2797" s="1">
        <v>7</v>
      </c>
      <c r="V2797" s="6">
        <v>0.2</v>
      </c>
      <c r="W2797" s="9">
        <v>6.5568999999999997</v>
      </c>
    </row>
    <row r="2798" spans="1:23" x14ac:dyDescent="0.3">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8">
        <v>308.49900000000002</v>
      </c>
      <c r="S2798" s="18"/>
      <c r="T2798" s="18" t="str">
        <f t="shared" si="197"/>
        <v>308</v>
      </c>
      <c r="U2798" s="1">
        <v>3</v>
      </c>
      <c r="V2798" s="6">
        <v>0.15</v>
      </c>
      <c r="W2798" s="9">
        <v>-18.146999999999998</v>
      </c>
    </row>
    <row r="2799" spans="1:23" hidden="1" x14ac:dyDescent="0.3">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8">
        <v>13.36</v>
      </c>
      <c r="S2799" s="18"/>
      <c r="T2799" s="18"/>
      <c r="U2799" s="1">
        <v>4</v>
      </c>
      <c r="V2799" s="6">
        <v>0</v>
      </c>
      <c r="W2799" s="9">
        <v>4.1416000000000004</v>
      </c>
    </row>
    <row r="2800" spans="1:23" hidden="1" x14ac:dyDescent="0.3">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8">
        <v>39.96</v>
      </c>
      <c r="S2800" s="18"/>
      <c r="T2800" s="18"/>
      <c r="U2800" s="1">
        <v>2</v>
      </c>
      <c r="V2800" s="6">
        <v>0</v>
      </c>
      <c r="W2800" s="9">
        <v>18.781199999999998</v>
      </c>
    </row>
    <row r="2801" spans="1:23" hidden="1" x14ac:dyDescent="0.3">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8">
        <v>145.85</v>
      </c>
      <c r="S2801" s="18"/>
      <c r="T2801" s="18"/>
      <c r="U2801" s="1">
        <v>5</v>
      </c>
      <c r="V2801" s="6">
        <v>0</v>
      </c>
      <c r="W2801" s="9">
        <v>70.007999999999996</v>
      </c>
    </row>
    <row r="2802" spans="1:23" hidden="1" x14ac:dyDescent="0.3">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8">
        <v>783.96</v>
      </c>
      <c r="S2802" s="18"/>
      <c r="T2802" s="18"/>
      <c r="U2802" s="1">
        <v>5</v>
      </c>
      <c r="V2802" s="6">
        <v>0.2</v>
      </c>
      <c r="W2802" s="9">
        <v>78.396000000000001</v>
      </c>
    </row>
    <row r="2803" spans="1:23" x14ac:dyDescent="0.3">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8">
        <v>7.88</v>
      </c>
      <c r="S2803" s="18"/>
      <c r="T2803" s="18" t="str">
        <f t="shared" ref="T2803:T2806" si="198">IF(ABS(R2803)&gt;=1000000000, TEXT(R2803/1000000000,"0.00") &amp; "B",
 IF(ABS(R2803)&gt;=1000000, TEXT(R2803/1000000,"0.00") &amp; "M",
 IF(ABS(R2803)&gt;=1000, TEXT(R2803/1000,"0.00") &amp; "K",
 TEXT(R2803,"0"))))</f>
        <v>8</v>
      </c>
      <c r="U2803" s="1">
        <v>1</v>
      </c>
      <c r="V2803" s="6">
        <v>0.2</v>
      </c>
      <c r="W2803" s="9">
        <v>1.7729999999999999</v>
      </c>
    </row>
    <row r="2804" spans="1:23" x14ac:dyDescent="0.3">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8">
        <v>41.37</v>
      </c>
      <c r="S2804" s="18"/>
      <c r="T2804" s="18" t="str">
        <f t="shared" si="198"/>
        <v>41</v>
      </c>
      <c r="U2804" s="1">
        <v>3</v>
      </c>
      <c r="V2804" s="6">
        <v>0</v>
      </c>
      <c r="W2804" s="9">
        <v>17.375399999999999</v>
      </c>
    </row>
    <row r="2805" spans="1:23" x14ac:dyDescent="0.3">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8">
        <v>12.84</v>
      </c>
      <c r="S2805" s="18"/>
      <c r="T2805" s="18" t="str">
        <f t="shared" si="198"/>
        <v>13</v>
      </c>
      <c r="U2805" s="1">
        <v>3</v>
      </c>
      <c r="V2805" s="6">
        <v>0</v>
      </c>
      <c r="W2805" s="9">
        <v>5.7779999999999996</v>
      </c>
    </row>
    <row r="2806" spans="1:23" x14ac:dyDescent="0.3">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8">
        <v>25.68</v>
      </c>
      <c r="S2806" s="18"/>
      <c r="T2806" s="18" t="str">
        <f t="shared" si="198"/>
        <v>26</v>
      </c>
      <c r="U2806" s="1">
        <v>6</v>
      </c>
      <c r="V2806" s="6">
        <v>0</v>
      </c>
      <c r="W2806" s="9">
        <v>11.555999999999999</v>
      </c>
    </row>
    <row r="2807" spans="1:23" hidden="1" x14ac:dyDescent="0.3">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8">
        <v>47.515999999999998</v>
      </c>
      <c r="S2807" s="18"/>
      <c r="T2807" s="18"/>
      <c r="U2807" s="1">
        <v>2</v>
      </c>
      <c r="V2807" s="6">
        <v>0.3</v>
      </c>
      <c r="W2807" s="9">
        <v>-2.0364</v>
      </c>
    </row>
    <row r="2808" spans="1:23" x14ac:dyDescent="0.3">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8">
        <v>9.42</v>
      </c>
      <c r="S2808" s="18"/>
      <c r="T2808" s="18" t="str">
        <f t="shared" ref="T2808:T2811" si="199">IF(ABS(R2808)&gt;=1000000000, TEXT(R2808/1000000000,"0.00") &amp; "B",
 IF(ABS(R2808)&gt;=1000000, TEXT(R2808/1000000,"0.00") &amp; "M",
 IF(ABS(R2808)&gt;=1000, TEXT(R2808/1000,"0.00") &amp; "K",
 TEXT(R2808,"0"))))</f>
        <v>9</v>
      </c>
      <c r="U2808" s="1">
        <v>2</v>
      </c>
      <c r="V2808" s="6">
        <v>0</v>
      </c>
      <c r="W2808" s="9">
        <v>0.47099999999999997</v>
      </c>
    </row>
    <row r="2809" spans="1:23" x14ac:dyDescent="0.3">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8">
        <v>12.96</v>
      </c>
      <c r="S2809" s="18"/>
      <c r="T2809" s="18" t="str">
        <f t="shared" si="199"/>
        <v>13</v>
      </c>
      <c r="U2809" s="1">
        <v>2</v>
      </c>
      <c r="V2809" s="6">
        <v>0</v>
      </c>
      <c r="W2809" s="9">
        <v>6.2207999999999997</v>
      </c>
    </row>
    <row r="2810" spans="1:23" x14ac:dyDescent="0.3">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8">
        <v>704.9</v>
      </c>
      <c r="S2810" s="18"/>
      <c r="T2810" s="18" t="str">
        <f t="shared" si="199"/>
        <v>705</v>
      </c>
      <c r="U2810" s="1">
        <v>5</v>
      </c>
      <c r="V2810" s="6">
        <v>0</v>
      </c>
      <c r="W2810" s="9">
        <v>56.392000000000003</v>
      </c>
    </row>
    <row r="2811" spans="1:23" x14ac:dyDescent="0.3">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8">
        <v>561.56799999999998</v>
      </c>
      <c r="S2811" s="18"/>
      <c r="T2811" s="18" t="str">
        <f t="shared" si="199"/>
        <v>562</v>
      </c>
      <c r="U2811" s="1">
        <v>2</v>
      </c>
      <c r="V2811" s="6">
        <v>0.2</v>
      </c>
      <c r="W2811" s="9">
        <v>28.078399999999998</v>
      </c>
    </row>
    <row r="2812" spans="1:23" hidden="1" x14ac:dyDescent="0.3">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8">
        <v>179.82</v>
      </c>
      <c r="S2812" s="18"/>
      <c r="T2812" s="18"/>
      <c r="U2812" s="1">
        <v>9</v>
      </c>
      <c r="V2812" s="6">
        <v>0</v>
      </c>
      <c r="W2812" s="9">
        <v>84.5154</v>
      </c>
    </row>
    <row r="2813" spans="1:23" hidden="1" x14ac:dyDescent="0.3">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8">
        <v>185.58</v>
      </c>
      <c r="S2813" s="18"/>
      <c r="T2813" s="18"/>
      <c r="U2813" s="1">
        <v>6</v>
      </c>
      <c r="V2813" s="6">
        <v>0</v>
      </c>
      <c r="W2813" s="9">
        <v>76.087800000000001</v>
      </c>
    </row>
    <row r="2814" spans="1:23" hidden="1" x14ac:dyDescent="0.3">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8">
        <v>214.11</v>
      </c>
      <c r="S2814" s="18"/>
      <c r="T2814" s="18"/>
      <c r="U2814" s="1">
        <v>3</v>
      </c>
      <c r="V2814" s="6">
        <v>0</v>
      </c>
      <c r="W2814" s="9">
        <v>36.398699999999998</v>
      </c>
    </row>
    <row r="2815" spans="1:23" hidden="1" x14ac:dyDescent="0.3">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8">
        <v>999.96</v>
      </c>
      <c r="S2815" s="18"/>
      <c r="T2815" s="18"/>
      <c r="U2815" s="1">
        <v>4</v>
      </c>
      <c r="V2815" s="6">
        <v>0</v>
      </c>
      <c r="W2815" s="9">
        <v>229.99080000000001</v>
      </c>
    </row>
    <row r="2816" spans="1:23" hidden="1" x14ac:dyDescent="0.3">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8">
        <v>653.54999999999995</v>
      </c>
      <c r="S2816" s="18"/>
      <c r="T2816" s="18"/>
      <c r="U2816" s="1">
        <v>3</v>
      </c>
      <c r="V2816" s="6">
        <v>0</v>
      </c>
      <c r="W2816" s="9">
        <v>111.1035</v>
      </c>
    </row>
    <row r="2817" spans="1:23" hidden="1" x14ac:dyDescent="0.3">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8">
        <v>114.6</v>
      </c>
      <c r="S2817" s="18"/>
      <c r="T2817" s="18"/>
      <c r="U2817" s="1">
        <v>5</v>
      </c>
      <c r="V2817" s="6">
        <v>0</v>
      </c>
      <c r="W2817" s="9">
        <v>51.57</v>
      </c>
    </row>
    <row r="2818" spans="1:23" hidden="1" x14ac:dyDescent="0.3">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8">
        <v>60.74</v>
      </c>
      <c r="S2818" s="18"/>
      <c r="T2818" s="18"/>
      <c r="U2818" s="1">
        <v>1</v>
      </c>
      <c r="V2818" s="6">
        <v>0</v>
      </c>
      <c r="W2818" s="9">
        <v>15.185</v>
      </c>
    </row>
    <row r="2819" spans="1:23" hidden="1" x14ac:dyDescent="0.3">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8">
        <v>124.36</v>
      </c>
      <c r="S2819" s="18"/>
      <c r="T2819" s="18"/>
      <c r="U2819" s="1">
        <v>2</v>
      </c>
      <c r="V2819" s="6">
        <v>0</v>
      </c>
      <c r="W2819" s="9">
        <v>27.359200000000001</v>
      </c>
    </row>
    <row r="2820" spans="1:23" hidden="1" x14ac:dyDescent="0.3">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8">
        <v>1088.76</v>
      </c>
      <c r="S2820" s="18"/>
      <c r="T2820" s="18"/>
      <c r="U2820" s="1">
        <v>6</v>
      </c>
      <c r="V2820" s="6">
        <v>0</v>
      </c>
      <c r="W2820" s="9">
        <v>315.74040000000002</v>
      </c>
    </row>
    <row r="2821" spans="1:23" x14ac:dyDescent="0.3">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8">
        <v>6.72</v>
      </c>
      <c r="S2821" s="18"/>
      <c r="T2821" s="18" t="str">
        <f t="shared" ref="T2821:T2823" si="200">IF(ABS(R2821)&gt;=1000000000, TEXT(R2821/1000000000,"0.00") &amp; "B",
 IF(ABS(R2821)&gt;=1000000, TEXT(R2821/1000000,"0.00") &amp; "M",
 IF(ABS(R2821)&gt;=1000, TEXT(R2821/1000,"0.00") &amp; "K",
 TEXT(R2821,"0"))))</f>
        <v>7</v>
      </c>
      <c r="U2821" s="1">
        <v>5</v>
      </c>
      <c r="V2821" s="6">
        <v>0.2</v>
      </c>
      <c r="W2821" s="9">
        <v>2.3519999999999999</v>
      </c>
    </row>
    <row r="2822" spans="1:23" x14ac:dyDescent="0.3">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8">
        <v>298.77600000000001</v>
      </c>
      <c r="S2822" s="18"/>
      <c r="T2822" s="18" t="str">
        <f t="shared" si="200"/>
        <v>299</v>
      </c>
      <c r="U2822" s="1">
        <v>3</v>
      </c>
      <c r="V2822" s="6">
        <v>0.2</v>
      </c>
      <c r="W2822" s="9">
        <v>7.4694000000000003</v>
      </c>
    </row>
    <row r="2823" spans="1:23" x14ac:dyDescent="0.3">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8">
        <v>302.37599999999998</v>
      </c>
      <c r="S2823" s="18"/>
      <c r="T2823" s="18" t="str">
        <f t="shared" si="200"/>
        <v>302</v>
      </c>
      <c r="U2823" s="1">
        <v>3</v>
      </c>
      <c r="V2823" s="6">
        <v>0.2</v>
      </c>
      <c r="W2823" s="9">
        <v>22.6782</v>
      </c>
    </row>
    <row r="2824" spans="1:23" hidden="1" x14ac:dyDescent="0.3">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8">
        <v>8.9280000000000008</v>
      </c>
      <c r="S2824" s="18"/>
      <c r="T2824" s="18"/>
      <c r="U2824" s="1">
        <v>2</v>
      </c>
      <c r="V2824" s="6">
        <v>0.2</v>
      </c>
      <c r="W2824" s="9">
        <v>0.55800000000000005</v>
      </c>
    </row>
    <row r="2825" spans="1:23" hidden="1" x14ac:dyDescent="0.3">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8">
        <v>47.584000000000003</v>
      </c>
      <c r="S2825" s="18"/>
      <c r="T2825" s="18"/>
      <c r="U2825" s="1">
        <v>2</v>
      </c>
      <c r="V2825" s="6">
        <v>0.2</v>
      </c>
      <c r="W2825" s="9">
        <v>-2.9740000000000002</v>
      </c>
    </row>
    <row r="2826" spans="1:23" hidden="1" x14ac:dyDescent="0.3">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8">
        <v>33.792000000000002</v>
      </c>
      <c r="S2826" s="18"/>
      <c r="T2826" s="18"/>
      <c r="U2826" s="1">
        <v>8</v>
      </c>
      <c r="V2826" s="6">
        <v>0.2</v>
      </c>
      <c r="W2826" s="9">
        <v>10.56</v>
      </c>
    </row>
    <row r="2827" spans="1:23" hidden="1" x14ac:dyDescent="0.3">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8">
        <v>300.53280000000001</v>
      </c>
      <c r="S2827" s="18"/>
      <c r="T2827" s="18"/>
      <c r="U2827" s="1">
        <v>2</v>
      </c>
      <c r="V2827" s="6">
        <v>0.32</v>
      </c>
      <c r="W2827" s="9">
        <v>-97.231200000000001</v>
      </c>
    </row>
    <row r="2828" spans="1:23" hidden="1" x14ac:dyDescent="0.3">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8">
        <v>2.7240000000000002</v>
      </c>
      <c r="S2828" s="18"/>
      <c r="T2828" s="18"/>
      <c r="U2828" s="1">
        <v>2</v>
      </c>
      <c r="V2828" s="6">
        <v>0.8</v>
      </c>
      <c r="W2828" s="9">
        <v>-4.3583999999999996</v>
      </c>
    </row>
    <row r="2829" spans="1:23" hidden="1" x14ac:dyDescent="0.3">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8">
        <v>3.2639999999999998</v>
      </c>
      <c r="S2829" s="18"/>
      <c r="T2829" s="18"/>
      <c r="U2829" s="1">
        <v>2</v>
      </c>
      <c r="V2829" s="6">
        <v>0.2</v>
      </c>
      <c r="W2829" s="9">
        <v>1.1015999999999999</v>
      </c>
    </row>
    <row r="2830" spans="1:23" hidden="1" x14ac:dyDescent="0.3">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8">
        <v>108.336</v>
      </c>
      <c r="S2830" s="18"/>
      <c r="T2830" s="18"/>
      <c r="U2830" s="1">
        <v>6</v>
      </c>
      <c r="V2830" s="6">
        <v>0.2</v>
      </c>
      <c r="W2830" s="9">
        <v>37.9176</v>
      </c>
    </row>
    <row r="2831" spans="1:23" hidden="1" x14ac:dyDescent="0.3">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8">
        <v>55.92</v>
      </c>
      <c r="S2831" s="18"/>
      <c r="T2831" s="18"/>
      <c r="U2831" s="1">
        <v>5</v>
      </c>
      <c r="V2831" s="6">
        <v>0.2</v>
      </c>
      <c r="W2831" s="9">
        <v>6.2910000000000004</v>
      </c>
    </row>
    <row r="2832" spans="1:23" hidden="1" x14ac:dyDescent="0.3">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8">
        <v>78.304000000000002</v>
      </c>
      <c r="S2832" s="18"/>
      <c r="T2832" s="18"/>
      <c r="U2832" s="1">
        <v>2</v>
      </c>
      <c r="V2832" s="6">
        <v>0.2</v>
      </c>
      <c r="W2832" s="9">
        <v>29.364000000000001</v>
      </c>
    </row>
    <row r="2833" spans="1:23" x14ac:dyDescent="0.3">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8">
        <v>443.92</v>
      </c>
      <c r="S2833" s="18"/>
      <c r="T2833" s="18" t="str">
        <f t="shared" ref="T2833:T2834" si="201">IF(ABS(R2833)&gt;=1000000000, TEXT(R2833/1000000000,"0.00") &amp; "B",
 IF(ABS(R2833)&gt;=1000000, TEXT(R2833/1000000,"0.00") &amp; "M",
 IF(ABS(R2833)&gt;=1000, TEXT(R2833/1000,"0.00") &amp; "K",
 TEXT(R2833,"0"))))</f>
        <v>444</v>
      </c>
      <c r="U2833" s="1">
        <v>5</v>
      </c>
      <c r="V2833" s="6">
        <v>0.2</v>
      </c>
      <c r="W2833" s="9">
        <v>-94.332999999999998</v>
      </c>
    </row>
    <row r="2834" spans="1:23" x14ac:dyDescent="0.3">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8">
        <v>155.976</v>
      </c>
      <c r="S2834" s="18"/>
      <c r="T2834" s="18" t="str">
        <f t="shared" si="201"/>
        <v>156</v>
      </c>
      <c r="U2834" s="1">
        <v>3</v>
      </c>
      <c r="V2834" s="6">
        <v>0.2</v>
      </c>
      <c r="W2834" s="9">
        <v>54.5916</v>
      </c>
    </row>
    <row r="2835" spans="1:23" hidden="1" x14ac:dyDescent="0.3">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8">
        <v>15.47</v>
      </c>
      <c r="S2835" s="18"/>
      <c r="T2835" s="18"/>
      <c r="U2835" s="1">
        <v>7</v>
      </c>
      <c r="V2835" s="6">
        <v>0</v>
      </c>
      <c r="W2835" s="9">
        <v>4.1768999999999998</v>
      </c>
    </row>
    <row r="2836" spans="1:23" hidden="1" x14ac:dyDescent="0.3">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8">
        <v>7.16</v>
      </c>
      <c r="S2836" s="18"/>
      <c r="T2836" s="18"/>
      <c r="U2836" s="1">
        <v>2</v>
      </c>
      <c r="V2836" s="6">
        <v>0</v>
      </c>
      <c r="W2836" s="9">
        <v>3.4367999999999999</v>
      </c>
    </row>
    <row r="2837" spans="1:23" x14ac:dyDescent="0.3">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8">
        <v>10.89</v>
      </c>
      <c r="S2837" s="18"/>
      <c r="T2837" s="18" t="str">
        <f t="shared" ref="T2837:T2839" si="202">IF(ABS(R2837)&gt;=1000000000, TEXT(R2837/1000000000,"0.00") &amp; "B",
 IF(ABS(R2837)&gt;=1000000, TEXT(R2837/1000000,"0.00") &amp; "M",
 IF(ABS(R2837)&gt;=1000, TEXT(R2837/1000,"0.00") &amp; "K",
 TEXT(R2837,"0"))))</f>
        <v>11</v>
      </c>
      <c r="U2837" s="1">
        <v>1</v>
      </c>
      <c r="V2837" s="6">
        <v>0</v>
      </c>
      <c r="W2837" s="9">
        <v>2.8313999999999999</v>
      </c>
    </row>
    <row r="2838" spans="1:23" x14ac:dyDescent="0.3">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8">
        <v>19.440000000000001</v>
      </c>
      <c r="S2838" s="18"/>
      <c r="T2838" s="18" t="str">
        <f t="shared" si="202"/>
        <v>19</v>
      </c>
      <c r="U2838" s="1">
        <v>3</v>
      </c>
      <c r="V2838" s="6">
        <v>0</v>
      </c>
      <c r="W2838" s="9">
        <v>9.3312000000000008</v>
      </c>
    </row>
    <row r="2839" spans="1:23" x14ac:dyDescent="0.3">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8">
        <v>121.6</v>
      </c>
      <c r="S2839" s="18"/>
      <c r="T2839" s="18" t="str">
        <f t="shared" si="202"/>
        <v>122</v>
      </c>
      <c r="U2839" s="1">
        <v>5</v>
      </c>
      <c r="V2839" s="6">
        <v>0.2</v>
      </c>
      <c r="W2839" s="9">
        <v>39.520000000000003</v>
      </c>
    </row>
    <row r="2840" spans="1:23" hidden="1" x14ac:dyDescent="0.3">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8">
        <v>695.7</v>
      </c>
      <c r="S2840" s="18"/>
      <c r="T2840" s="18"/>
      <c r="U2840" s="1">
        <v>2</v>
      </c>
      <c r="V2840" s="6">
        <v>0.5</v>
      </c>
      <c r="W2840" s="9">
        <v>-27.827999999999999</v>
      </c>
    </row>
    <row r="2841" spans="1:23" hidden="1" x14ac:dyDescent="0.3">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8">
        <v>120.33</v>
      </c>
      <c r="S2841" s="18"/>
      <c r="T2841" s="18"/>
      <c r="U2841" s="1">
        <v>1</v>
      </c>
      <c r="V2841" s="6">
        <v>0</v>
      </c>
      <c r="W2841" s="9">
        <v>31.285799999999998</v>
      </c>
    </row>
    <row r="2842" spans="1:23" hidden="1" x14ac:dyDescent="0.3">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8">
        <v>1139.92</v>
      </c>
      <c r="S2842" s="18"/>
      <c r="T2842" s="18"/>
      <c r="U2842" s="1">
        <v>4</v>
      </c>
      <c r="V2842" s="6">
        <v>0</v>
      </c>
      <c r="W2842" s="9">
        <v>284.98</v>
      </c>
    </row>
    <row r="2843" spans="1:23" hidden="1" x14ac:dyDescent="0.3">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8">
        <v>229.54400000000001</v>
      </c>
      <c r="S2843" s="18"/>
      <c r="T2843" s="18"/>
      <c r="U2843" s="1">
        <v>7</v>
      </c>
      <c r="V2843" s="6">
        <v>0.2</v>
      </c>
      <c r="W2843" s="9">
        <v>83.209699999999998</v>
      </c>
    </row>
    <row r="2844" spans="1:23" hidden="1" x14ac:dyDescent="0.3">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8">
        <v>143.72800000000001</v>
      </c>
      <c r="S2844" s="18"/>
      <c r="T2844" s="18"/>
      <c r="U2844" s="1">
        <v>2</v>
      </c>
      <c r="V2844" s="6">
        <v>0.2</v>
      </c>
      <c r="W2844" s="9">
        <v>-32.338799999999999</v>
      </c>
    </row>
    <row r="2845" spans="1:23" hidden="1" x14ac:dyDescent="0.3">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8">
        <v>36.048000000000002</v>
      </c>
      <c r="S2845" s="18"/>
      <c r="T2845" s="18"/>
      <c r="U2845" s="1">
        <v>3</v>
      </c>
      <c r="V2845" s="6">
        <v>0.2</v>
      </c>
      <c r="W2845" s="9">
        <v>-0.9012</v>
      </c>
    </row>
    <row r="2846" spans="1:23" hidden="1" x14ac:dyDescent="0.3">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8">
        <v>845.48800000000006</v>
      </c>
      <c r="S2846" s="18"/>
      <c r="T2846" s="18"/>
      <c r="U2846" s="1">
        <v>8</v>
      </c>
      <c r="V2846" s="6">
        <v>0.3</v>
      </c>
      <c r="W2846" s="9">
        <v>-12.0784</v>
      </c>
    </row>
    <row r="2847" spans="1:23" hidden="1" x14ac:dyDescent="0.3">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8">
        <v>50.94</v>
      </c>
      <c r="S2847" s="18"/>
      <c r="T2847" s="18"/>
      <c r="U2847" s="1">
        <v>3</v>
      </c>
      <c r="V2847" s="6">
        <v>0</v>
      </c>
      <c r="W2847" s="9">
        <v>14.263199999999999</v>
      </c>
    </row>
    <row r="2848" spans="1:23" hidden="1" x14ac:dyDescent="0.3">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8">
        <v>762.59400000000005</v>
      </c>
      <c r="S2848" s="18"/>
      <c r="T2848" s="18"/>
      <c r="U2848" s="1">
        <v>3</v>
      </c>
      <c r="V2848" s="6">
        <v>0.8</v>
      </c>
      <c r="W2848" s="9">
        <v>-1143.8910000000001</v>
      </c>
    </row>
    <row r="2849" spans="1:23" hidden="1" x14ac:dyDescent="0.3">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8">
        <v>56.28</v>
      </c>
      <c r="S2849" s="18"/>
      <c r="T2849" s="18"/>
      <c r="U2849" s="1">
        <v>6</v>
      </c>
      <c r="V2849" s="6">
        <v>0</v>
      </c>
      <c r="W2849" s="9">
        <v>15.7584</v>
      </c>
    </row>
    <row r="2850" spans="1:23" hidden="1" x14ac:dyDescent="0.3">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8">
        <v>2690.97</v>
      </c>
      <c r="S2850" s="18"/>
      <c r="T2850" s="18"/>
      <c r="U2850" s="1">
        <v>3</v>
      </c>
      <c r="V2850" s="6">
        <v>0</v>
      </c>
      <c r="W2850" s="9">
        <v>1264.7559000000001</v>
      </c>
    </row>
    <row r="2851" spans="1:23" hidden="1" x14ac:dyDescent="0.3">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8">
        <v>7.4340000000000002</v>
      </c>
      <c r="S2851" s="18"/>
      <c r="T2851" s="18"/>
      <c r="U2851" s="1">
        <v>6</v>
      </c>
      <c r="V2851" s="6">
        <v>0.7</v>
      </c>
      <c r="W2851" s="9">
        <v>-5.6993999999999998</v>
      </c>
    </row>
    <row r="2852" spans="1:23" hidden="1" x14ac:dyDescent="0.3">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8">
        <v>64.784000000000006</v>
      </c>
      <c r="S2852" s="18"/>
      <c r="T2852" s="18"/>
      <c r="U2852" s="1">
        <v>1</v>
      </c>
      <c r="V2852" s="6">
        <v>0.2</v>
      </c>
      <c r="W2852" s="9">
        <v>-12.956799999999999</v>
      </c>
    </row>
    <row r="2853" spans="1:23" hidden="1" x14ac:dyDescent="0.3">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8">
        <v>28.16</v>
      </c>
      <c r="S2853" s="18"/>
      <c r="T2853" s="18"/>
      <c r="U2853" s="1">
        <v>4</v>
      </c>
      <c r="V2853" s="6">
        <v>0</v>
      </c>
      <c r="W2853" s="9">
        <v>13.235200000000001</v>
      </c>
    </row>
    <row r="2854" spans="1:23" hidden="1" x14ac:dyDescent="0.3">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8">
        <v>14.98</v>
      </c>
      <c r="S2854" s="18"/>
      <c r="T2854" s="18"/>
      <c r="U2854" s="1">
        <v>1</v>
      </c>
      <c r="V2854" s="6">
        <v>0</v>
      </c>
      <c r="W2854" s="9">
        <v>6.8907999999999996</v>
      </c>
    </row>
    <row r="2855" spans="1:23" hidden="1" x14ac:dyDescent="0.3">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8">
        <v>20.32</v>
      </c>
      <c r="S2855" s="18"/>
      <c r="T2855" s="18"/>
      <c r="U2855" s="1">
        <v>4</v>
      </c>
      <c r="V2855" s="6">
        <v>0</v>
      </c>
      <c r="W2855" s="9">
        <v>6.9088000000000003</v>
      </c>
    </row>
    <row r="2856" spans="1:23" hidden="1" x14ac:dyDescent="0.3">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8">
        <v>40.29</v>
      </c>
      <c r="S2856" s="18"/>
      <c r="T2856" s="18"/>
      <c r="U2856" s="1">
        <v>3</v>
      </c>
      <c r="V2856" s="6">
        <v>0</v>
      </c>
      <c r="W2856" s="9">
        <v>10.4754</v>
      </c>
    </row>
    <row r="2857" spans="1:23" hidden="1" x14ac:dyDescent="0.3">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8">
        <v>20.23</v>
      </c>
      <c r="S2857" s="18"/>
      <c r="T2857" s="18"/>
      <c r="U2857" s="1">
        <v>7</v>
      </c>
      <c r="V2857" s="6">
        <v>0</v>
      </c>
      <c r="W2857" s="9">
        <v>9.5081000000000007</v>
      </c>
    </row>
    <row r="2858" spans="1:23" x14ac:dyDescent="0.3">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8">
        <v>1603.136</v>
      </c>
      <c r="S2858" s="18"/>
      <c r="T2858" s="18" t="str">
        <f>IF(ABS(R2858)&gt;=1000000000, TEXT(R2858/1000000000,"0.00") &amp; "B",
 IF(ABS(R2858)&gt;=1000000, TEXT(R2858/1000000,"0.00") &amp; "M",
 IF(ABS(R2858)&gt;=1000, TEXT(R2858/1000,"0.00") &amp; "K",
 TEXT(R2858,"0"))))</f>
        <v>1.60K</v>
      </c>
      <c r="U2858" s="1">
        <v>4</v>
      </c>
      <c r="V2858" s="6">
        <v>0.2</v>
      </c>
      <c r="W2858" s="9">
        <v>100.196</v>
      </c>
    </row>
    <row r="2859" spans="1:23" hidden="1" x14ac:dyDescent="0.3">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8">
        <v>225.29599999999999</v>
      </c>
      <c r="S2859" s="18"/>
      <c r="T2859" s="18"/>
      <c r="U2859" s="1">
        <v>2</v>
      </c>
      <c r="V2859" s="6">
        <v>0.2</v>
      </c>
      <c r="W2859" s="9">
        <v>22.529599999999999</v>
      </c>
    </row>
    <row r="2860" spans="1:23" hidden="1" x14ac:dyDescent="0.3">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8">
        <v>67.8</v>
      </c>
      <c r="S2860" s="18"/>
      <c r="T2860" s="18"/>
      <c r="U2860" s="1">
        <v>4</v>
      </c>
      <c r="V2860" s="6">
        <v>0</v>
      </c>
      <c r="W2860" s="9">
        <v>4.0679999999999996</v>
      </c>
    </row>
    <row r="2861" spans="1:23" hidden="1" x14ac:dyDescent="0.3">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8">
        <v>377.97</v>
      </c>
      <c r="S2861" s="18"/>
      <c r="T2861" s="18"/>
      <c r="U2861" s="1">
        <v>3</v>
      </c>
      <c r="V2861" s="6">
        <v>0</v>
      </c>
      <c r="W2861" s="9">
        <v>98.272199999999998</v>
      </c>
    </row>
    <row r="2862" spans="1:23" hidden="1" x14ac:dyDescent="0.3">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8">
        <v>1628.82</v>
      </c>
      <c r="S2862" s="18"/>
      <c r="T2862" s="18"/>
      <c r="U2862" s="1">
        <v>9</v>
      </c>
      <c r="V2862" s="6">
        <v>0</v>
      </c>
      <c r="W2862" s="9">
        <v>374.62860000000001</v>
      </c>
    </row>
    <row r="2863" spans="1:23" hidden="1" x14ac:dyDescent="0.3">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8">
        <v>286.93</v>
      </c>
      <c r="S2863" s="18"/>
      <c r="T2863" s="18"/>
      <c r="U2863" s="1">
        <v>7</v>
      </c>
      <c r="V2863" s="6">
        <v>0</v>
      </c>
      <c r="W2863" s="9">
        <v>140.59569999999999</v>
      </c>
    </row>
    <row r="2864" spans="1:23" hidden="1" x14ac:dyDescent="0.3">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8">
        <v>20.736000000000001</v>
      </c>
      <c r="S2864" s="18"/>
      <c r="T2864" s="18"/>
      <c r="U2864" s="1">
        <v>4</v>
      </c>
      <c r="V2864" s="6">
        <v>0.2</v>
      </c>
      <c r="W2864" s="9">
        <v>7.2576000000000001</v>
      </c>
    </row>
    <row r="2865" spans="1:23" x14ac:dyDescent="0.3">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8">
        <v>31.44</v>
      </c>
      <c r="S2865" s="18"/>
      <c r="T2865" s="18" t="str">
        <f t="shared" ref="T2865:T2868" si="203">IF(ABS(R2865)&gt;=1000000000, TEXT(R2865/1000000000,"0.00") &amp; "B",
 IF(ABS(R2865)&gt;=1000000, TEXT(R2865/1000000,"0.00") &amp; "M",
 IF(ABS(R2865)&gt;=1000, TEXT(R2865/1000,"0.00") &amp; "K",
 TEXT(R2865,"0"))))</f>
        <v>31</v>
      </c>
      <c r="U2865" s="1">
        <v>3</v>
      </c>
      <c r="V2865" s="6">
        <v>0</v>
      </c>
      <c r="W2865" s="9">
        <v>8.4887999999999995</v>
      </c>
    </row>
    <row r="2866" spans="1:23" x14ac:dyDescent="0.3">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8">
        <v>83.79</v>
      </c>
      <c r="S2866" s="18"/>
      <c r="T2866" s="18" t="str">
        <f t="shared" si="203"/>
        <v>84</v>
      </c>
      <c r="U2866" s="1">
        <v>7</v>
      </c>
      <c r="V2866" s="6">
        <v>0</v>
      </c>
      <c r="W2866" s="9">
        <v>22.6233</v>
      </c>
    </row>
    <row r="2867" spans="1:23" x14ac:dyDescent="0.3">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8">
        <v>59.52</v>
      </c>
      <c r="S2867" s="18"/>
      <c r="T2867" s="18" t="str">
        <f t="shared" si="203"/>
        <v>60</v>
      </c>
      <c r="U2867" s="1">
        <v>3</v>
      </c>
      <c r="V2867" s="6">
        <v>0</v>
      </c>
      <c r="W2867" s="9">
        <v>15.475199999999999</v>
      </c>
    </row>
    <row r="2868" spans="1:23" x14ac:dyDescent="0.3">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8">
        <v>31.92</v>
      </c>
      <c r="S2868" s="18"/>
      <c r="T2868" s="18" t="str">
        <f t="shared" si="203"/>
        <v>32</v>
      </c>
      <c r="U2868" s="1">
        <v>4</v>
      </c>
      <c r="V2868" s="6">
        <v>0</v>
      </c>
      <c r="W2868" s="9">
        <v>9.2568000000000001</v>
      </c>
    </row>
    <row r="2869" spans="1:23" hidden="1" x14ac:dyDescent="0.3">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8">
        <v>14.72</v>
      </c>
      <c r="S2869" s="18"/>
      <c r="T2869" s="18"/>
      <c r="U2869" s="1">
        <v>5</v>
      </c>
      <c r="V2869" s="6">
        <v>0.2</v>
      </c>
      <c r="W2869" s="9">
        <v>-3.3119999999999998</v>
      </c>
    </row>
    <row r="2870" spans="1:23" hidden="1" x14ac:dyDescent="0.3">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8">
        <v>38.975999999999999</v>
      </c>
      <c r="S2870" s="18"/>
      <c r="T2870" s="18"/>
      <c r="U2870" s="1">
        <v>3</v>
      </c>
      <c r="V2870" s="6">
        <v>0.2</v>
      </c>
      <c r="W2870" s="9">
        <v>-2.4359999999999999</v>
      </c>
    </row>
    <row r="2871" spans="1:23" hidden="1" x14ac:dyDescent="0.3">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8">
        <v>17.088000000000001</v>
      </c>
      <c r="S2871" s="18"/>
      <c r="T2871" s="18"/>
      <c r="U2871" s="1">
        <v>2</v>
      </c>
      <c r="V2871" s="6">
        <v>0.2</v>
      </c>
      <c r="W2871" s="9">
        <v>1.0680000000000001</v>
      </c>
    </row>
    <row r="2872" spans="1:23" x14ac:dyDescent="0.3">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8">
        <v>74.352000000000004</v>
      </c>
      <c r="S2872" s="18"/>
      <c r="T2872" s="18" t="str">
        <f t="shared" ref="T2872:T2875" si="204">IF(ABS(R2872)&gt;=1000000000, TEXT(R2872/1000000000,"0.00") &amp; "B",
 IF(ABS(R2872)&gt;=1000000, TEXT(R2872/1000000,"0.00") &amp; "M",
 IF(ABS(R2872)&gt;=1000, TEXT(R2872/1000,"0.00") &amp; "K",
 TEXT(R2872,"0"))))</f>
        <v>74</v>
      </c>
      <c r="U2872" s="1">
        <v>3</v>
      </c>
      <c r="V2872" s="6">
        <v>0.2</v>
      </c>
      <c r="W2872" s="9">
        <v>23.234999999999999</v>
      </c>
    </row>
    <row r="2873" spans="1:23" x14ac:dyDescent="0.3">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8">
        <v>314.35199999999998</v>
      </c>
      <c r="S2873" s="18"/>
      <c r="T2873" s="18" t="str">
        <f t="shared" si="204"/>
        <v>314</v>
      </c>
      <c r="U2873" s="1">
        <v>3</v>
      </c>
      <c r="V2873" s="6">
        <v>0.2</v>
      </c>
      <c r="W2873" s="9">
        <v>-35.364600000000003</v>
      </c>
    </row>
    <row r="2874" spans="1:23" x14ac:dyDescent="0.3">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8">
        <v>4.26</v>
      </c>
      <c r="S2874" s="18"/>
      <c r="T2874" s="18" t="str">
        <f t="shared" si="204"/>
        <v>4</v>
      </c>
      <c r="U2874" s="1">
        <v>1</v>
      </c>
      <c r="V2874" s="6">
        <v>0</v>
      </c>
      <c r="W2874" s="9">
        <v>1.7465999999999999</v>
      </c>
    </row>
    <row r="2875" spans="1:23" x14ac:dyDescent="0.3">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8">
        <v>811.28</v>
      </c>
      <c r="S2875" s="18"/>
      <c r="T2875" s="18" t="str">
        <f t="shared" si="204"/>
        <v>811</v>
      </c>
      <c r="U2875" s="1">
        <v>8</v>
      </c>
      <c r="V2875" s="6">
        <v>0</v>
      </c>
      <c r="W2875" s="9">
        <v>24.3384</v>
      </c>
    </row>
    <row r="2876" spans="1:23" hidden="1" x14ac:dyDescent="0.3">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8">
        <v>6.03</v>
      </c>
      <c r="S2876" s="18"/>
      <c r="T2876" s="18"/>
      <c r="U2876" s="1">
        <v>3</v>
      </c>
      <c r="V2876" s="6">
        <v>0</v>
      </c>
      <c r="W2876" s="9">
        <v>2.9546999999999999</v>
      </c>
    </row>
    <row r="2877" spans="1:23" x14ac:dyDescent="0.3">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8">
        <v>153.56800000000001</v>
      </c>
      <c r="S2877" s="18"/>
      <c r="T2877" s="18" t="str">
        <f t="shared" ref="T2877:T2878" si="205">IF(ABS(R2877)&gt;=1000000000, TEXT(R2877/1000000000,"0.00") &amp; "B",
 IF(ABS(R2877)&gt;=1000000, TEXT(R2877/1000000,"0.00") &amp; "M",
 IF(ABS(R2877)&gt;=1000, TEXT(R2877/1000,"0.00") &amp; "K",
 TEXT(R2877,"0"))))</f>
        <v>154</v>
      </c>
      <c r="U2877" s="1">
        <v>2</v>
      </c>
      <c r="V2877" s="6">
        <v>0.2</v>
      </c>
      <c r="W2877" s="9">
        <v>-5.7587999999999999</v>
      </c>
    </row>
    <row r="2878" spans="1:23" x14ac:dyDescent="0.3">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8">
        <v>1013.4880000000001</v>
      </c>
      <c r="S2878" s="18"/>
      <c r="T2878" s="18" t="str">
        <f t="shared" si="205"/>
        <v>1.01K</v>
      </c>
      <c r="U2878" s="1">
        <v>7</v>
      </c>
      <c r="V2878" s="6">
        <v>0.2</v>
      </c>
      <c r="W2878" s="9">
        <v>76.011600000000001</v>
      </c>
    </row>
    <row r="2879" spans="1:23" hidden="1" x14ac:dyDescent="0.3">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8">
        <v>52.34</v>
      </c>
      <c r="S2879" s="18"/>
      <c r="T2879" s="18"/>
      <c r="U2879" s="1">
        <v>2</v>
      </c>
      <c r="V2879" s="6">
        <v>0</v>
      </c>
      <c r="W2879" s="9">
        <v>24.599799999999998</v>
      </c>
    </row>
    <row r="2880" spans="1:23" hidden="1" x14ac:dyDescent="0.3">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8">
        <v>4.66</v>
      </c>
      <c r="S2880" s="18"/>
      <c r="T2880" s="18"/>
      <c r="U2880" s="1">
        <v>2</v>
      </c>
      <c r="V2880" s="6">
        <v>0</v>
      </c>
      <c r="W2880" s="9">
        <v>1.3513999999999999</v>
      </c>
    </row>
    <row r="2881" spans="1:23" hidden="1" x14ac:dyDescent="0.3">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8">
        <v>254.97</v>
      </c>
      <c r="S2881" s="18"/>
      <c r="T2881" s="18"/>
      <c r="U2881" s="1">
        <v>3</v>
      </c>
      <c r="V2881" s="6">
        <v>0</v>
      </c>
      <c r="W2881" s="9">
        <v>91.789199999999994</v>
      </c>
    </row>
    <row r="2882" spans="1:23" hidden="1" x14ac:dyDescent="0.3">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8">
        <v>25.44</v>
      </c>
      <c r="S2882" s="18"/>
      <c r="T2882" s="18"/>
      <c r="U2882" s="1">
        <v>6</v>
      </c>
      <c r="V2882" s="6">
        <v>0</v>
      </c>
      <c r="W2882" s="9">
        <v>12.72</v>
      </c>
    </row>
    <row r="2883" spans="1:23" hidden="1" x14ac:dyDescent="0.3">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8">
        <v>27.93</v>
      </c>
      <c r="S2883" s="18"/>
      <c r="T2883" s="18"/>
      <c r="U2883" s="1">
        <v>3</v>
      </c>
      <c r="V2883" s="6">
        <v>0</v>
      </c>
      <c r="W2883" s="9">
        <v>8.0997000000000003</v>
      </c>
    </row>
    <row r="2884" spans="1:23" hidden="1" x14ac:dyDescent="0.3">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8">
        <v>8.85</v>
      </c>
      <c r="S2884" s="18"/>
      <c r="T2884" s="18"/>
      <c r="U2884" s="1">
        <v>5</v>
      </c>
      <c r="V2884" s="6">
        <v>0.8</v>
      </c>
      <c r="W2884" s="9">
        <v>-13.717499999999999</v>
      </c>
    </row>
    <row r="2885" spans="1:23" x14ac:dyDescent="0.3">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8">
        <v>6.96</v>
      </c>
      <c r="S2885" s="18"/>
      <c r="T2885" s="18" t="str">
        <f t="shared" ref="T2885:T2891" si="206">IF(ABS(R2885)&gt;=1000000000, TEXT(R2885/1000000000,"0.00") &amp; "B",
 IF(ABS(R2885)&gt;=1000000, TEXT(R2885/1000000,"0.00") &amp; "M",
 IF(ABS(R2885)&gt;=1000, TEXT(R2885/1000,"0.00") &amp; "K",
 TEXT(R2885,"0"))))</f>
        <v>7</v>
      </c>
      <c r="U2885" s="1">
        <v>4</v>
      </c>
      <c r="V2885" s="6">
        <v>0</v>
      </c>
      <c r="W2885" s="9">
        <v>2.2271999999999998</v>
      </c>
    </row>
    <row r="2886" spans="1:23" x14ac:dyDescent="0.3">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8">
        <v>17.456</v>
      </c>
      <c r="S2886" s="18"/>
      <c r="T2886" s="18" t="str">
        <f t="shared" si="206"/>
        <v>17</v>
      </c>
      <c r="U2886" s="1">
        <v>2</v>
      </c>
      <c r="V2886" s="6">
        <v>0.2</v>
      </c>
      <c r="W2886" s="9">
        <v>5.8914</v>
      </c>
    </row>
    <row r="2887" spans="1:23" x14ac:dyDescent="0.3">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8">
        <v>307.92</v>
      </c>
      <c r="S2887" s="18"/>
      <c r="T2887" s="18" t="str">
        <f t="shared" si="206"/>
        <v>308</v>
      </c>
      <c r="U2887" s="1">
        <v>5</v>
      </c>
      <c r="V2887" s="6">
        <v>0.2</v>
      </c>
      <c r="W2887" s="9">
        <v>-34.640999999999998</v>
      </c>
    </row>
    <row r="2888" spans="1:23" x14ac:dyDescent="0.3">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8">
        <v>6.63</v>
      </c>
      <c r="S2888" s="18"/>
      <c r="T2888" s="18" t="str">
        <f t="shared" si="206"/>
        <v>7</v>
      </c>
      <c r="U2888" s="1">
        <v>3</v>
      </c>
      <c r="V2888" s="6">
        <v>0</v>
      </c>
      <c r="W2888" s="9">
        <v>1.7901</v>
      </c>
    </row>
    <row r="2889" spans="1:23" x14ac:dyDescent="0.3">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8">
        <v>12.96</v>
      </c>
      <c r="S2889" s="18"/>
      <c r="T2889" s="18" t="str">
        <f t="shared" si="206"/>
        <v>13</v>
      </c>
      <c r="U2889" s="1">
        <v>2</v>
      </c>
      <c r="V2889" s="6">
        <v>0</v>
      </c>
      <c r="W2889" s="9">
        <v>6.2207999999999997</v>
      </c>
    </row>
    <row r="2890" spans="1:23" x14ac:dyDescent="0.3">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8">
        <v>32.4</v>
      </c>
      <c r="S2890" s="18"/>
      <c r="T2890" s="18" t="str">
        <f t="shared" si="206"/>
        <v>32</v>
      </c>
      <c r="U2890" s="1">
        <v>5</v>
      </c>
      <c r="V2890" s="6">
        <v>0</v>
      </c>
      <c r="W2890" s="9">
        <v>15.552</v>
      </c>
    </row>
    <row r="2891" spans="1:23" x14ac:dyDescent="0.3">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8">
        <v>23.85</v>
      </c>
      <c r="S2891" s="18"/>
      <c r="T2891" s="18" t="str">
        <f t="shared" si="206"/>
        <v>24</v>
      </c>
      <c r="U2891" s="1">
        <v>5</v>
      </c>
      <c r="V2891" s="6">
        <v>0</v>
      </c>
      <c r="W2891" s="9">
        <v>10.7325</v>
      </c>
    </row>
    <row r="2892" spans="1:23" hidden="1" x14ac:dyDescent="0.3">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8">
        <v>51.96</v>
      </c>
      <c r="S2892" s="18"/>
      <c r="T2892" s="18"/>
      <c r="U2892" s="1">
        <v>2</v>
      </c>
      <c r="V2892" s="6">
        <v>0</v>
      </c>
      <c r="W2892" s="9">
        <v>12.99</v>
      </c>
    </row>
    <row r="2893" spans="1:23" hidden="1" x14ac:dyDescent="0.3">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8">
        <v>17.940000000000001</v>
      </c>
      <c r="S2893" s="18"/>
      <c r="T2893" s="18"/>
      <c r="U2893" s="1">
        <v>3</v>
      </c>
      <c r="V2893" s="6">
        <v>0</v>
      </c>
      <c r="W2893" s="9">
        <v>8.6112000000000002</v>
      </c>
    </row>
    <row r="2894" spans="1:23" hidden="1" x14ac:dyDescent="0.3">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8">
        <v>11.56</v>
      </c>
      <c r="S2894" s="18"/>
      <c r="T2894" s="18"/>
      <c r="U2894" s="1">
        <v>2</v>
      </c>
      <c r="V2894" s="6">
        <v>0</v>
      </c>
      <c r="W2894" s="9">
        <v>5.6643999999999997</v>
      </c>
    </row>
    <row r="2895" spans="1:23" hidden="1" x14ac:dyDescent="0.3">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8">
        <v>26.4</v>
      </c>
      <c r="S2895" s="18"/>
      <c r="T2895" s="18"/>
      <c r="U2895" s="1">
        <v>5</v>
      </c>
      <c r="V2895" s="6">
        <v>0</v>
      </c>
      <c r="W2895" s="9">
        <v>11.88</v>
      </c>
    </row>
    <row r="2896" spans="1:23" hidden="1" x14ac:dyDescent="0.3">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8">
        <v>69.08</v>
      </c>
      <c r="S2896" s="18"/>
      <c r="T2896" s="18"/>
      <c r="U2896" s="1">
        <v>11</v>
      </c>
      <c r="V2896" s="6">
        <v>0</v>
      </c>
      <c r="W2896" s="9">
        <v>29.0136</v>
      </c>
    </row>
    <row r="2897" spans="1:23" hidden="1" x14ac:dyDescent="0.3">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8">
        <v>35.880000000000003</v>
      </c>
      <c r="S2897" s="18"/>
      <c r="T2897" s="18"/>
      <c r="U2897" s="1">
        <v>3</v>
      </c>
      <c r="V2897" s="6">
        <v>0</v>
      </c>
      <c r="W2897" s="9">
        <v>10.0464</v>
      </c>
    </row>
    <row r="2898" spans="1:23" hidden="1" x14ac:dyDescent="0.3">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8">
        <v>49.65</v>
      </c>
      <c r="S2898" s="18"/>
      <c r="T2898" s="18"/>
      <c r="U2898" s="1">
        <v>5</v>
      </c>
      <c r="V2898" s="6">
        <v>0</v>
      </c>
      <c r="W2898" s="9">
        <v>20.853000000000002</v>
      </c>
    </row>
    <row r="2899" spans="1:23" hidden="1" x14ac:dyDescent="0.3">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8">
        <v>959.96799999999996</v>
      </c>
      <c r="S2899" s="18"/>
      <c r="T2899" s="18"/>
      <c r="U2899" s="1">
        <v>4</v>
      </c>
      <c r="V2899" s="6">
        <v>0.2</v>
      </c>
      <c r="W2899" s="9">
        <v>119.996</v>
      </c>
    </row>
    <row r="2900" spans="1:23" hidden="1" x14ac:dyDescent="0.3">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8">
        <v>408.42200000000003</v>
      </c>
      <c r="S2900" s="18"/>
      <c r="T2900" s="18"/>
      <c r="U2900" s="1">
        <v>2</v>
      </c>
      <c r="V2900" s="6">
        <v>0.3</v>
      </c>
      <c r="W2900" s="9">
        <v>-5.8346</v>
      </c>
    </row>
    <row r="2901" spans="1:23" hidden="1" x14ac:dyDescent="0.3">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8">
        <v>479.98399999999998</v>
      </c>
      <c r="S2901" s="18"/>
      <c r="T2901" s="18"/>
      <c r="U2901" s="1">
        <v>2</v>
      </c>
      <c r="V2901" s="6">
        <v>0.2</v>
      </c>
      <c r="W2901" s="9">
        <v>59.997999999999998</v>
      </c>
    </row>
    <row r="2902" spans="1:23" hidden="1" x14ac:dyDescent="0.3">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8">
        <v>12.6</v>
      </c>
      <c r="S2902" s="18"/>
      <c r="T2902" s="18"/>
      <c r="U2902" s="1">
        <v>4</v>
      </c>
      <c r="V2902" s="6">
        <v>0</v>
      </c>
      <c r="W2902" s="9">
        <v>6.048</v>
      </c>
    </row>
    <row r="2903" spans="1:23" hidden="1" x14ac:dyDescent="0.3">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8">
        <v>184.66</v>
      </c>
      <c r="S2903" s="18"/>
      <c r="T2903" s="18"/>
      <c r="U2903" s="1">
        <v>7</v>
      </c>
      <c r="V2903" s="6">
        <v>0</v>
      </c>
      <c r="W2903" s="9">
        <v>84.943600000000004</v>
      </c>
    </row>
    <row r="2904" spans="1:23" hidden="1" x14ac:dyDescent="0.3">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8">
        <v>23.12</v>
      </c>
      <c r="S2904" s="18"/>
      <c r="T2904" s="18"/>
      <c r="U2904" s="1">
        <v>5</v>
      </c>
      <c r="V2904" s="6">
        <v>0.2</v>
      </c>
      <c r="W2904" s="9">
        <v>8.3810000000000002</v>
      </c>
    </row>
    <row r="2905" spans="1:23" hidden="1" x14ac:dyDescent="0.3">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8">
        <v>37.463999999999999</v>
      </c>
      <c r="S2905" s="18"/>
      <c r="T2905" s="18"/>
      <c r="U2905" s="1">
        <v>7</v>
      </c>
      <c r="V2905" s="6">
        <v>0.2</v>
      </c>
      <c r="W2905" s="9">
        <v>12.175800000000001</v>
      </c>
    </row>
    <row r="2906" spans="1:23" hidden="1" x14ac:dyDescent="0.3">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8">
        <v>539.65800000000002</v>
      </c>
      <c r="S2906" s="18"/>
      <c r="T2906" s="18"/>
      <c r="U2906" s="1">
        <v>3</v>
      </c>
      <c r="V2906" s="6">
        <v>0.3</v>
      </c>
      <c r="W2906" s="9">
        <v>-7.7093999999999996</v>
      </c>
    </row>
    <row r="2907" spans="1:23" x14ac:dyDescent="0.3">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8">
        <v>310.12</v>
      </c>
      <c r="S2907" s="18"/>
      <c r="T2907" s="18" t="str">
        <f>IF(ABS(R2907)&gt;=1000000000, TEXT(R2907/1000000000,"0.00") &amp; "B",
 IF(ABS(R2907)&gt;=1000000, TEXT(R2907/1000000,"0.00") &amp; "M",
 IF(ABS(R2907)&gt;=1000, TEXT(R2907/1000,"0.00") &amp; "K",
 TEXT(R2907,"0"))))</f>
        <v>310</v>
      </c>
      <c r="U2907" s="1">
        <v>2</v>
      </c>
      <c r="V2907" s="6">
        <v>0</v>
      </c>
      <c r="W2907" s="9">
        <v>80.631200000000007</v>
      </c>
    </row>
    <row r="2908" spans="1:23" hidden="1" x14ac:dyDescent="0.3">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8">
        <v>8.56</v>
      </c>
      <c r="S2908" s="18"/>
      <c r="T2908" s="18"/>
      <c r="U2908" s="1">
        <v>2</v>
      </c>
      <c r="V2908" s="6">
        <v>0</v>
      </c>
      <c r="W2908" s="9">
        <v>3.8519999999999999</v>
      </c>
    </row>
    <row r="2909" spans="1:23" hidden="1" x14ac:dyDescent="0.3">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8">
        <v>52.4</v>
      </c>
      <c r="S2909" s="18"/>
      <c r="T2909" s="18"/>
      <c r="U2909" s="1">
        <v>5</v>
      </c>
      <c r="V2909" s="6">
        <v>0</v>
      </c>
      <c r="W2909" s="9">
        <v>14.148</v>
      </c>
    </row>
    <row r="2910" spans="1:23" hidden="1" x14ac:dyDescent="0.3">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8">
        <v>14.94</v>
      </c>
      <c r="S2910" s="18"/>
      <c r="T2910" s="18"/>
      <c r="U2910" s="1">
        <v>3</v>
      </c>
      <c r="V2910" s="6">
        <v>0</v>
      </c>
      <c r="W2910" s="9">
        <v>6.8723999999999998</v>
      </c>
    </row>
    <row r="2911" spans="1:23" x14ac:dyDescent="0.3">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8">
        <v>11.22</v>
      </c>
      <c r="S2911" s="18"/>
      <c r="T2911" s="18" t="str">
        <f>IF(ABS(R2911)&gt;=1000000000, TEXT(R2911/1000000000,"0.00") &amp; "B",
 IF(ABS(R2911)&gt;=1000000, TEXT(R2911/1000000,"0.00") &amp; "M",
 IF(ABS(R2911)&gt;=1000, TEXT(R2911/1000,"0.00") &amp; "K",
 TEXT(R2911,"0"))))</f>
        <v>11</v>
      </c>
      <c r="U2911" s="1">
        <v>3</v>
      </c>
      <c r="V2911" s="6">
        <v>0</v>
      </c>
      <c r="W2911" s="9">
        <v>0.22439999999999999</v>
      </c>
    </row>
    <row r="2912" spans="1:23" hidden="1" x14ac:dyDescent="0.3">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8">
        <v>387.13600000000002</v>
      </c>
      <c r="S2912" s="18"/>
      <c r="T2912" s="18"/>
      <c r="U2912" s="1">
        <v>4</v>
      </c>
      <c r="V2912" s="6">
        <v>0.2</v>
      </c>
      <c r="W2912" s="9">
        <v>24.196000000000002</v>
      </c>
    </row>
    <row r="2913" spans="1:23" hidden="1" x14ac:dyDescent="0.3">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8">
        <v>41.4</v>
      </c>
      <c r="S2913" s="18"/>
      <c r="T2913" s="18"/>
      <c r="U2913" s="1">
        <v>5</v>
      </c>
      <c r="V2913" s="6">
        <v>0</v>
      </c>
      <c r="W2913" s="9">
        <v>19.457999999999998</v>
      </c>
    </row>
    <row r="2914" spans="1:23" hidden="1" x14ac:dyDescent="0.3">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8">
        <v>35</v>
      </c>
      <c r="S2914" s="18"/>
      <c r="T2914" s="18"/>
      <c r="U2914" s="1">
        <v>4</v>
      </c>
      <c r="V2914" s="6">
        <v>0</v>
      </c>
      <c r="W2914" s="9">
        <v>10.5</v>
      </c>
    </row>
    <row r="2915" spans="1:23" hidden="1" x14ac:dyDescent="0.3">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8">
        <v>39.552</v>
      </c>
      <c r="S2915" s="18"/>
      <c r="T2915" s="18"/>
      <c r="U2915" s="1">
        <v>3</v>
      </c>
      <c r="V2915" s="6">
        <v>0.2</v>
      </c>
      <c r="W2915" s="9">
        <v>14.3376</v>
      </c>
    </row>
    <row r="2916" spans="1:23" hidden="1" x14ac:dyDescent="0.3">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8">
        <v>135.72</v>
      </c>
      <c r="S2916" s="18"/>
      <c r="T2916" s="18"/>
      <c r="U2916" s="1">
        <v>3</v>
      </c>
      <c r="V2916" s="6">
        <v>0</v>
      </c>
      <c r="W2916" s="9">
        <v>35.287199999999999</v>
      </c>
    </row>
    <row r="2917" spans="1:23" hidden="1" x14ac:dyDescent="0.3">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8">
        <v>12.56</v>
      </c>
      <c r="S2917" s="18"/>
      <c r="T2917" s="18"/>
      <c r="U2917" s="1">
        <v>2</v>
      </c>
      <c r="V2917" s="6">
        <v>0</v>
      </c>
      <c r="W2917" s="9">
        <v>5.6520000000000001</v>
      </c>
    </row>
    <row r="2918" spans="1:23" hidden="1" x14ac:dyDescent="0.3">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8">
        <v>263.95999999999998</v>
      </c>
      <c r="S2918" s="18"/>
      <c r="T2918" s="18"/>
      <c r="U2918" s="1">
        <v>4</v>
      </c>
      <c r="V2918" s="6">
        <v>0</v>
      </c>
      <c r="W2918" s="9">
        <v>71.269199999999998</v>
      </c>
    </row>
    <row r="2919" spans="1:23" hidden="1" x14ac:dyDescent="0.3">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8">
        <v>5.952</v>
      </c>
      <c r="S2919" s="18"/>
      <c r="T2919" s="18"/>
      <c r="U2919" s="1">
        <v>1</v>
      </c>
      <c r="V2919" s="6">
        <v>0.2</v>
      </c>
      <c r="W2919" s="9">
        <v>0.372</v>
      </c>
    </row>
    <row r="2920" spans="1:23" hidden="1" x14ac:dyDescent="0.3">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8">
        <v>15.8</v>
      </c>
      <c r="S2920" s="18"/>
      <c r="T2920" s="18"/>
      <c r="U2920" s="1">
        <v>5</v>
      </c>
      <c r="V2920" s="6">
        <v>0.2</v>
      </c>
      <c r="W2920" s="9">
        <v>2.37</v>
      </c>
    </row>
    <row r="2921" spans="1:23" hidden="1" x14ac:dyDescent="0.3">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8">
        <v>14.368</v>
      </c>
      <c r="S2921" s="18"/>
      <c r="T2921" s="18"/>
      <c r="U2921" s="1">
        <v>2</v>
      </c>
      <c r="V2921" s="6">
        <v>0.2</v>
      </c>
      <c r="W2921" s="9">
        <v>3.9512</v>
      </c>
    </row>
    <row r="2922" spans="1:23" hidden="1" x14ac:dyDescent="0.3">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8">
        <v>70.447999999999993</v>
      </c>
      <c r="S2922" s="18"/>
      <c r="T2922" s="18"/>
      <c r="U2922" s="1">
        <v>7</v>
      </c>
      <c r="V2922" s="6">
        <v>0.2</v>
      </c>
      <c r="W2922" s="9">
        <v>12.3284</v>
      </c>
    </row>
    <row r="2923" spans="1:23" x14ac:dyDescent="0.3">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8">
        <v>129.30000000000001</v>
      </c>
      <c r="S2923" s="18"/>
      <c r="T2923" s="18" t="str">
        <f>IF(ABS(R2923)&gt;=1000000000, TEXT(R2923/1000000000,"0.00") &amp; "B",
 IF(ABS(R2923)&gt;=1000000, TEXT(R2923/1000000,"0.00") &amp; "M",
 IF(ABS(R2923)&gt;=1000, TEXT(R2923/1000,"0.00") &amp; "K",
 TEXT(R2923,"0"))))</f>
        <v>129</v>
      </c>
      <c r="U2923" s="1">
        <v>2</v>
      </c>
      <c r="V2923" s="6">
        <v>0</v>
      </c>
      <c r="W2923" s="9">
        <v>6.4649999999999999</v>
      </c>
    </row>
    <row r="2924" spans="1:23" hidden="1" x14ac:dyDescent="0.3">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8">
        <v>3.8820000000000001</v>
      </c>
      <c r="S2924" s="18"/>
      <c r="T2924" s="18"/>
      <c r="U2924" s="1">
        <v>3</v>
      </c>
      <c r="V2924" s="6">
        <v>0.8</v>
      </c>
      <c r="W2924" s="9">
        <v>-5.8230000000000004</v>
      </c>
    </row>
    <row r="2925" spans="1:23" hidden="1" x14ac:dyDescent="0.3">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8">
        <v>6.08</v>
      </c>
      <c r="S2925" s="18"/>
      <c r="T2925" s="18"/>
      <c r="U2925" s="1">
        <v>1</v>
      </c>
      <c r="V2925" s="6">
        <v>0</v>
      </c>
      <c r="W2925" s="9">
        <v>3.04</v>
      </c>
    </row>
    <row r="2926" spans="1:23" hidden="1" x14ac:dyDescent="0.3">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8">
        <v>19.899999999999999</v>
      </c>
      <c r="S2926" s="18"/>
      <c r="T2926" s="18"/>
      <c r="U2926" s="1">
        <v>1</v>
      </c>
      <c r="V2926" s="6">
        <v>0</v>
      </c>
      <c r="W2926" s="9">
        <v>8.9550000000000001</v>
      </c>
    </row>
    <row r="2927" spans="1:23" hidden="1" x14ac:dyDescent="0.3">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8">
        <v>70.709999999999994</v>
      </c>
      <c r="S2927" s="18"/>
      <c r="T2927" s="18"/>
      <c r="U2927" s="1">
        <v>1</v>
      </c>
      <c r="V2927" s="6">
        <v>0</v>
      </c>
      <c r="W2927" s="9">
        <v>4.9497</v>
      </c>
    </row>
    <row r="2928" spans="1:23" hidden="1" x14ac:dyDescent="0.3">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8">
        <v>18.84</v>
      </c>
      <c r="S2928" s="18"/>
      <c r="T2928" s="18"/>
      <c r="U2928" s="1">
        <v>3</v>
      </c>
      <c r="V2928" s="6">
        <v>0</v>
      </c>
      <c r="W2928" s="9">
        <v>7.9127999999999998</v>
      </c>
    </row>
    <row r="2929" spans="1:23" hidden="1" x14ac:dyDescent="0.3">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8">
        <v>8.64</v>
      </c>
      <c r="S2929" s="18"/>
      <c r="T2929" s="18"/>
      <c r="U2929" s="1">
        <v>3</v>
      </c>
      <c r="V2929" s="6">
        <v>0</v>
      </c>
      <c r="W2929" s="9">
        <v>2.5055999999999998</v>
      </c>
    </row>
    <row r="2930" spans="1:23" hidden="1" x14ac:dyDescent="0.3">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8">
        <v>1633.1880000000001</v>
      </c>
      <c r="S2930" s="18"/>
      <c r="T2930" s="18"/>
      <c r="U2930" s="1">
        <v>4</v>
      </c>
      <c r="V2930" s="6">
        <v>0.7</v>
      </c>
      <c r="W2930" s="9">
        <v>-1306.5504000000001</v>
      </c>
    </row>
    <row r="2931" spans="1:23" hidden="1" x14ac:dyDescent="0.3">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8">
        <v>19.760000000000002</v>
      </c>
      <c r="S2931" s="18"/>
      <c r="T2931" s="18"/>
      <c r="U2931" s="1">
        <v>4</v>
      </c>
      <c r="V2931" s="6">
        <v>0</v>
      </c>
      <c r="W2931" s="9">
        <v>8.2992000000000008</v>
      </c>
    </row>
    <row r="2932" spans="1:23" x14ac:dyDescent="0.3">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8">
        <v>6.6079999999999997</v>
      </c>
      <c r="S2932" s="18"/>
      <c r="T2932" s="18" t="str">
        <f t="shared" ref="T2932:T2941" si="207">IF(ABS(R2932)&gt;=1000000000, TEXT(R2932/1000000000,"0.00") &amp; "B",
 IF(ABS(R2932)&gt;=1000000, TEXT(R2932/1000000,"0.00") &amp; "M",
 IF(ABS(R2932)&gt;=1000, TEXT(R2932/1000,"0.00") &amp; "K",
 TEXT(R2932,"0"))))</f>
        <v>7</v>
      </c>
      <c r="U2932" s="1">
        <v>2</v>
      </c>
      <c r="V2932" s="6">
        <v>0.2</v>
      </c>
      <c r="W2932" s="9">
        <v>2.2302</v>
      </c>
    </row>
    <row r="2933" spans="1:23" x14ac:dyDescent="0.3">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8">
        <v>7.28</v>
      </c>
      <c r="S2933" s="18"/>
      <c r="T2933" s="18" t="str">
        <f t="shared" si="207"/>
        <v>7</v>
      </c>
      <c r="U2933" s="1">
        <v>2</v>
      </c>
      <c r="V2933" s="6">
        <v>0.2</v>
      </c>
      <c r="W2933" s="9">
        <v>2.73</v>
      </c>
    </row>
    <row r="2934" spans="1:23" x14ac:dyDescent="0.3">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8">
        <v>144.78399999999999</v>
      </c>
      <c r="S2934" s="18"/>
      <c r="T2934" s="18" t="str">
        <f t="shared" si="207"/>
        <v>145</v>
      </c>
      <c r="U2934" s="1">
        <v>1</v>
      </c>
      <c r="V2934" s="6">
        <v>0.2</v>
      </c>
      <c r="W2934" s="9">
        <v>10.8588</v>
      </c>
    </row>
    <row r="2935" spans="1:23" x14ac:dyDescent="0.3">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8">
        <v>156.792</v>
      </c>
      <c r="S2935" s="18"/>
      <c r="T2935" s="18" t="str">
        <f t="shared" si="207"/>
        <v>157</v>
      </c>
      <c r="U2935" s="1">
        <v>1</v>
      </c>
      <c r="V2935" s="6">
        <v>0.2</v>
      </c>
      <c r="W2935" s="9">
        <v>13.7193</v>
      </c>
    </row>
    <row r="2936" spans="1:23" x14ac:dyDescent="0.3">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8">
        <v>431.976</v>
      </c>
      <c r="S2936" s="18"/>
      <c r="T2936" s="18" t="str">
        <f t="shared" si="207"/>
        <v>432</v>
      </c>
      <c r="U2936" s="1">
        <v>3</v>
      </c>
      <c r="V2936" s="6">
        <v>0.2</v>
      </c>
      <c r="W2936" s="9">
        <v>26.9985</v>
      </c>
    </row>
    <row r="2937" spans="1:23" x14ac:dyDescent="0.3">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8">
        <v>35.89</v>
      </c>
      <c r="S2937" s="18"/>
      <c r="T2937" s="18" t="str">
        <f t="shared" si="207"/>
        <v>36</v>
      </c>
      <c r="U2937" s="1">
        <v>1</v>
      </c>
      <c r="V2937" s="6">
        <v>0</v>
      </c>
      <c r="W2937" s="9">
        <v>16.150500000000001</v>
      </c>
    </row>
    <row r="2938" spans="1:23" x14ac:dyDescent="0.3">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8">
        <v>47.207999999999998</v>
      </c>
      <c r="S2938" s="18"/>
      <c r="T2938" s="18" t="str">
        <f t="shared" si="207"/>
        <v>47</v>
      </c>
      <c r="U2938" s="1">
        <v>7</v>
      </c>
      <c r="V2938" s="6">
        <v>0.2</v>
      </c>
      <c r="W2938" s="9">
        <v>15.342599999999999</v>
      </c>
    </row>
    <row r="2939" spans="1:23" x14ac:dyDescent="0.3">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8">
        <v>248.08</v>
      </c>
      <c r="S2939" s="18"/>
      <c r="T2939" s="18" t="str">
        <f t="shared" si="207"/>
        <v>248</v>
      </c>
      <c r="U2939" s="1">
        <v>7</v>
      </c>
      <c r="V2939" s="6">
        <v>0</v>
      </c>
      <c r="W2939" s="9">
        <v>116.5976</v>
      </c>
    </row>
    <row r="2940" spans="1:23" x14ac:dyDescent="0.3">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8">
        <v>189.7</v>
      </c>
      <c r="S2940" s="18"/>
      <c r="T2940" s="18" t="str">
        <f t="shared" si="207"/>
        <v>190</v>
      </c>
      <c r="U2940" s="1">
        <v>5</v>
      </c>
      <c r="V2940" s="6">
        <v>0</v>
      </c>
      <c r="W2940" s="9">
        <v>89.159000000000006</v>
      </c>
    </row>
    <row r="2941" spans="1:23" x14ac:dyDescent="0.3">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8">
        <v>59.808</v>
      </c>
      <c r="S2941" s="18"/>
      <c r="T2941" s="18" t="str">
        <f t="shared" si="207"/>
        <v>60</v>
      </c>
      <c r="U2941" s="1">
        <v>3</v>
      </c>
      <c r="V2941" s="6">
        <v>0.2</v>
      </c>
      <c r="W2941" s="9">
        <v>19.4376</v>
      </c>
    </row>
    <row r="2942" spans="1:23" hidden="1" x14ac:dyDescent="0.3">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8">
        <v>90.99</v>
      </c>
      <c r="S2942" s="18"/>
      <c r="T2942" s="18"/>
      <c r="U2942" s="1">
        <v>1</v>
      </c>
      <c r="V2942" s="6">
        <v>0</v>
      </c>
      <c r="W2942" s="9">
        <v>14.558400000000001</v>
      </c>
    </row>
    <row r="2943" spans="1:23" hidden="1" x14ac:dyDescent="0.3">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8">
        <v>1526.56</v>
      </c>
      <c r="S2943" s="18"/>
      <c r="T2943" s="18"/>
      <c r="U2943" s="1">
        <v>7</v>
      </c>
      <c r="V2943" s="6">
        <v>0</v>
      </c>
      <c r="W2943" s="9">
        <v>427.43680000000001</v>
      </c>
    </row>
    <row r="2944" spans="1:23" hidden="1" x14ac:dyDescent="0.3">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8">
        <v>368.97</v>
      </c>
      <c r="S2944" s="18"/>
      <c r="T2944" s="18"/>
      <c r="U2944" s="1">
        <v>3</v>
      </c>
      <c r="V2944" s="6">
        <v>0</v>
      </c>
      <c r="W2944" s="9">
        <v>40.5867</v>
      </c>
    </row>
    <row r="2945" spans="1:23" x14ac:dyDescent="0.3">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8">
        <v>305.01</v>
      </c>
      <c r="S2945" s="18"/>
      <c r="T2945" s="18" t="str">
        <f t="shared" ref="T2945:T2956" si="208">IF(ABS(R2945)&gt;=1000000000, TEXT(R2945/1000000000,"0.00") &amp; "B",
 IF(ABS(R2945)&gt;=1000000, TEXT(R2945/1000000,"0.00") &amp; "M",
 IF(ABS(R2945)&gt;=1000, TEXT(R2945/1000,"0.00") &amp; "K",
 TEXT(R2945,"0"))))</f>
        <v>305</v>
      </c>
      <c r="U2945" s="1">
        <v>9</v>
      </c>
      <c r="V2945" s="6">
        <v>0</v>
      </c>
      <c r="W2945" s="9">
        <v>76.252499999999998</v>
      </c>
    </row>
    <row r="2946" spans="1:23" x14ac:dyDescent="0.3">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8">
        <v>18.7</v>
      </c>
      <c r="S2946" s="18"/>
      <c r="T2946" s="18" t="str">
        <f t="shared" si="208"/>
        <v>19</v>
      </c>
      <c r="U2946" s="1">
        <v>1</v>
      </c>
      <c r="V2946" s="6">
        <v>0</v>
      </c>
      <c r="W2946" s="9">
        <v>7.1059999999999999</v>
      </c>
    </row>
    <row r="2947" spans="1:23" x14ac:dyDescent="0.3">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8">
        <v>38.29</v>
      </c>
      <c r="S2947" s="18"/>
      <c r="T2947" s="18" t="str">
        <f t="shared" si="208"/>
        <v>38</v>
      </c>
      <c r="U2947" s="1">
        <v>7</v>
      </c>
      <c r="V2947" s="6">
        <v>0</v>
      </c>
      <c r="W2947" s="9">
        <v>16.464700000000001</v>
      </c>
    </row>
    <row r="2948" spans="1:23" x14ac:dyDescent="0.3">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8">
        <v>26.25</v>
      </c>
      <c r="S2948" s="18"/>
      <c r="T2948" s="18" t="str">
        <f t="shared" si="208"/>
        <v>26</v>
      </c>
      <c r="U2948" s="1">
        <v>3</v>
      </c>
      <c r="V2948" s="6">
        <v>0</v>
      </c>
      <c r="W2948" s="9">
        <v>11.025</v>
      </c>
    </row>
    <row r="2949" spans="1:23" x14ac:dyDescent="0.3">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8">
        <v>64.959999999999994</v>
      </c>
      <c r="S2949" s="18"/>
      <c r="T2949" s="18" t="str">
        <f t="shared" si="208"/>
        <v>65</v>
      </c>
      <c r="U2949" s="1">
        <v>14</v>
      </c>
      <c r="V2949" s="6">
        <v>0.2</v>
      </c>
      <c r="W2949" s="9">
        <v>22.736000000000001</v>
      </c>
    </row>
    <row r="2950" spans="1:23" x14ac:dyDescent="0.3">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8">
        <v>43.7</v>
      </c>
      <c r="S2950" s="18"/>
      <c r="T2950" s="18" t="str">
        <f t="shared" si="208"/>
        <v>44</v>
      </c>
      <c r="U2950" s="1">
        <v>5</v>
      </c>
      <c r="V2950" s="6">
        <v>0</v>
      </c>
      <c r="W2950" s="9">
        <v>20.539000000000001</v>
      </c>
    </row>
    <row r="2951" spans="1:23" x14ac:dyDescent="0.3">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8">
        <v>41.6</v>
      </c>
      <c r="S2951" s="18"/>
      <c r="T2951" s="18" t="str">
        <f t="shared" si="208"/>
        <v>42</v>
      </c>
      <c r="U2951" s="1">
        <v>4</v>
      </c>
      <c r="V2951" s="6">
        <v>0.2</v>
      </c>
      <c r="W2951" s="9">
        <v>13</v>
      </c>
    </row>
    <row r="2952" spans="1:23" x14ac:dyDescent="0.3">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8">
        <v>23.12</v>
      </c>
      <c r="S2952" s="18"/>
      <c r="T2952" s="18" t="str">
        <f t="shared" si="208"/>
        <v>23</v>
      </c>
      <c r="U2952" s="1">
        <v>5</v>
      </c>
      <c r="V2952" s="6">
        <v>0.2</v>
      </c>
      <c r="W2952" s="9">
        <v>8.3810000000000002</v>
      </c>
    </row>
    <row r="2953" spans="1:23" x14ac:dyDescent="0.3">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8">
        <v>113.88800000000001</v>
      </c>
      <c r="S2953" s="18"/>
      <c r="T2953" s="18" t="str">
        <f t="shared" si="208"/>
        <v>114</v>
      </c>
      <c r="U2953" s="1">
        <v>2</v>
      </c>
      <c r="V2953" s="6">
        <v>0.2</v>
      </c>
      <c r="W2953" s="9">
        <v>9.9651999999999994</v>
      </c>
    </row>
    <row r="2954" spans="1:23" x14ac:dyDescent="0.3">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8">
        <v>113.568</v>
      </c>
      <c r="S2954" s="18"/>
      <c r="T2954" s="18" t="str">
        <f t="shared" si="208"/>
        <v>114</v>
      </c>
      <c r="U2954" s="1">
        <v>2</v>
      </c>
      <c r="V2954" s="6">
        <v>0.2</v>
      </c>
      <c r="W2954" s="9">
        <v>-5.6783999999999999</v>
      </c>
    </row>
    <row r="2955" spans="1:23" x14ac:dyDescent="0.3">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8">
        <v>7.92</v>
      </c>
      <c r="S2955" s="18"/>
      <c r="T2955" s="18" t="str">
        <f t="shared" si="208"/>
        <v>8</v>
      </c>
      <c r="U2955" s="1">
        <v>2</v>
      </c>
      <c r="V2955" s="6">
        <v>0.2</v>
      </c>
      <c r="W2955" s="9">
        <v>0.69299999999999995</v>
      </c>
    </row>
    <row r="2956" spans="1:23" x14ac:dyDescent="0.3">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8">
        <v>671.98400000000004</v>
      </c>
      <c r="S2956" s="18"/>
      <c r="T2956" s="18" t="str">
        <f t="shared" si="208"/>
        <v>672</v>
      </c>
      <c r="U2956" s="1">
        <v>2</v>
      </c>
      <c r="V2956" s="6">
        <v>0.2</v>
      </c>
      <c r="W2956" s="9">
        <v>50.398800000000001</v>
      </c>
    </row>
    <row r="2957" spans="1:23" hidden="1" x14ac:dyDescent="0.3">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8">
        <v>39.99</v>
      </c>
      <c r="S2957" s="18"/>
      <c r="T2957" s="18"/>
      <c r="U2957" s="1">
        <v>1</v>
      </c>
      <c r="V2957" s="6">
        <v>0</v>
      </c>
      <c r="W2957" s="9">
        <v>11.597099999999999</v>
      </c>
    </row>
    <row r="2958" spans="1:23" hidden="1" x14ac:dyDescent="0.3">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8">
        <v>191.64599999999999</v>
      </c>
      <c r="S2958" s="18"/>
      <c r="T2958" s="18"/>
      <c r="U2958" s="1">
        <v>3</v>
      </c>
      <c r="V2958" s="6">
        <v>0.1</v>
      </c>
      <c r="W2958" s="9">
        <v>31.940999999999999</v>
      </c>
    </row>
    <row r="2959" spans="1:23" hidden="1" x14ac:dyDescent="0.3">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8">
        <v>2.3130000000000002</v>
      </c>
      <c r="S2959" s="18"/>
      <c r="T2959" s="18"/>
      <c r="U2959" s="1">
        <v>1</v>
      </c>
      <c r="V2959" s="6">
        <v>0.7</v>
      </c>
      <c r="W2959" s="9">
        <v>-1.9275</v>
      </c>
    </row>
    <row r="2960" spans="1:23" x14ac:dyDescent="0.3">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8">
        <v>19.936</v>
      </c>
      <c r="S2960" s="18"/>
      <c r="T2960" s="18" t="str">
        <f t="shared" ref="T2960:T2967" si="209">IF(ABS(R2960)&gt;=1000000000, TEXT(R2960/1000000000,"0.00") &amp; "B",
 IF(ABS(R2960)&gt;=1000000, TEXT(R2960/1000000,"0.00") &amp; "M",
 IF(ABS(R2960)&gt;=1000, TEXT(R2960/1000,"0.00") &amp; "K",
 TEXT(R2960,"0"))))</f>
        <v>20</v>
      </c>
      <c r="U2960" s="1">
        <v>4</v>
      </c>
      <c r="V2960" s="6">
        <v>0.2</v>
      </c>
      <c r="W2960" s="9">
        <v>7.2267999999999999</v>
      </c>
    </row>
    <row r="2961" spans="1:23" x14ac:dyDescent="0.3">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8">
        <v>45.92</v>
      </c>
      <c r="S2961" s="18"/>
      <c r="T2961" s="18" t="str">
        <f t="shared" si="209"/>
        <v>46</v>
      </c>
      <c r="U2961" s="1">
        <v>4</v>
      </c>
      <c r="V2961" s="6">
        <v>0</v>
      </c>
      <c r="W2961" s="9">
        <v>21.5824</v>
      </c>
    </row>
    <row r="2962" spans="1:23" x14ac:dyDescent="0.3">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8">
        <v>20.34</v>
      </c>
      <c r="S2962" s="18"/>
      <c r="T2962" s="18" t="str">
        <f t="shared" si="209"/>
        <v>20</v>
      </c>
      <c r="U2962" s="1">
        <v>3</v>
      </c>
      <c r="V2962" s="6">
        <v>0</v>
      </c>
      <c r="W2962" s="9">
        <v>9.3564000000000007</v>
      </c>
    </row>
    <row r="2963" spans="1:23" x14ac:dyDescent="0.3">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8">
        <v>39.28</v>
      </c>
      <c r="S2963" s="18"/>
      <c r="T2963" s="18" t="str">
        <f t="shared" si="209"/>
        <v>39</v>
      </c>
      <c r="U2963" s="1">
        <v>8</v>
      </c>
      <c r="V2963" s="6">
        <v>0</v>
      </c>
      <c r="W2963" s="9">
        <v>19.247199999999999</v>
      </c>
    </row>
    <row r="2964" spans="1:23" x14ac:dyDescent="0.3">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8">
        <v>81.567999999999998</v>
      </c>
      <c r="S2964" s="18"/>
      <c r="T2964" s="18" t="str">
        <f t="shared" si="209"/>
        <v>82</v>
      </c>
      <c r="U2964" s="1">
        <v>2</v>
      </c>
      <c r="V2964" s="6">
        <v>0.2</v>
      </c>
      <c r="W2964" s="9">
        <v>9.1763999999999992</v>
      </c>
    </row>
    <row r="2965" spans="1:23" x14ac:dyDescent="0.3">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8">
        <v>97.183999999999997</v>
      </c>
      <c r="S2965" s="18"/>
      <c r="T2965" s="18" t="str">
        <f t="shared" si="209"/>
        <v>97</v>
      </c>
      <c r="U2965" s="1">
        <v>2</v>
      </c>
      <c r="V2965" s="6">
        <v>0.2</v>
      </c>
      <c r="W2965" s="9">
        <v>6.0739999999999998</v>
      </c>
    </row>
    <row r="2966" spans="1:23" x14ac:dyDescent="0.3">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8">
        <v>24.32</v>
      </c>
      <c r="S2966" s="18"/>
      <c r="T2966" s="18" t="str">
        <f t="shared" si="209"/>
        <v>24</v>
      </c>
      <c r="U2966" s="1">
        <v>5</v>
      </c>
      <c r="V2966" s="6">
        <v>0.2</v>
      </c>
      <c r="W2966" s="9">
        <v>8.2080000000000002</v>
      </c>
    </row>
    <row r="2967" spans="1:23" x14ac:dyDescent="0.3">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8">
        <v>18.96</v>
      </c>
      <c r="S2967" s="18"/>
      <c r="T2967" s="18" t="str">
        <f t="shared" si="209"/>
        <v>19</v>
      </c>
      <c r="U2967" s="1">
        <v>2</v>
      </c>
      <c r="V2967" s="6">
        <v>0</v>
      </c>
      <c r="W2967" s="9">
        <v>7.5839999999999996</v>
      </c>
    </row>
    <row r="2968" spans="1:23" hidden="1" x14ac:dyDescent="0.3">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8">
        <v>32.951999999999998</v>
      </c>
      <c r="S2968" s="18"/>
      <c r="T2968" s="18"/>
      <c r="U2968" s="1">
        <v>6</v>
      </c>
      <c r="V2968" s="6">
        <v>0.6</v>
      </c>
      <c r="W2968" s="9">
        <v>-19.7712</v>
      </c>
    </row>
    <row r="2969" spans="1:23" hidden="1" x14ac:dyDescent="0.3">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8">
        <v>30.015999999999998</v>
      </c>
      <c r="S2969" s="18"/>
      <c r="T2969" s="18"/>
      <c r="U2969" s="1">
        <v>4</v>
      </c>
      <c r="V2969" s="6">
        <v>0.2</v>
      </c>
      <c r="W2969" s="9">
        <v>3.0015999999999998</v>
      </c>
    </row>
    <row r="2970" spans="1:23" hidden="1" x14ac:dyDescent="0.3">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8">
        <v>499.584</v>
      </c>
      <c r="S2970" s="18"/>
      <c r="T2970" s="18"/>
      <c r="U2970" s="1">
        <v>3</v>
      </c>
      <c r="V2970" s="6">
        <v>0.2</v>
      </c>
      <c r="W2970" s="9">
        <v>43.7136</v>
      </c>
    </row>
    <row r="2971" spans="1:23" hidden="1" x14ac:dyDescent="0.3">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8">
        <v>31.103999999999999</v>
      </c>
      <c r="S2971" s="18"/>
      <c r="T2971" s="18"/>
      <c r="U2971" s="1">
        <v>6</v>
      </c>
      <c r="V2971" s="6">
        <v>0.2</v>
      </c>
      <c r="W2971" s="9">
        <v>10.8864</v>
      </c>
    </row>
    <row r="2972" spans="1:23" hidden="1" x14ac:dyDescent="0.3">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8">
        <v>13.272</v>
      </c>
      <c r="S2972" s="18"/>
      <c r="T2972" s="18"/>
      <c r="U2972" s="1">
        <v>8</v>
      </c>
      <c r="V2972" s="6">
        <v>0.7</v>
      </c>
      <c r="W2972" s="9">
        <v>-10.617599999999999</v>
      </c>
    </row>
    <row r="2973" spans="1:23" hidden="1" x14ac:dyDescent="0.3">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8">
        <v>28.271999999999998</v>
      </c>
      <c r="S2973" s="18"/>
      <c r="T2973" s="18"/>
      <c r="U2973" s="1">
        <v>2</v>
      </c>
      <c r="V2973" s="6">
        <v>0.2</v>
      </c>
      <c r="W2973" s="9">
        <v>6.3612000000000002</v>
      </c>
    </row>
    <row r="2974" spans="1:23" hidden="1" x14ac:dyDescent="0.3">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8">
        <v>259.13600000000002</v>
      </c>
      <c r="S2974" s="18"/>
      <c r="T2974" s="18"/>
      <c r="U2974" s="1">
        <v>4</v>
      </c>
      <c r="V2974" s="6">
        <v>0.2</v>
      </c>
      <c r="W2974" s="9">
        <v>-51.827199999999998</v>
      </c>
    </row>
    <row r="2975" spans="1:23" hidden="1" x14ac:dyDescent="0.3">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8">
        <v>10.8</v>
      </c>
      <c r="S2975" s="18"/>
      <c r="T2975" s="18"/>
      <c r="U2975" s="1">
        <v>5</v>
      </c>
      <c r="V2975" s="6">
        <v>0</v>
      </c>
      <c r="W2975" s="9">
        <v>5.1840000000000002</v>
      </c>
    </row>
    <row r="2976" spans="1:23" hidden="1" x14ac:dyDescent="0.3">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8">
        <v>244.006</v>
      </c>
      <c r="S2976" s="18"/>
      <c r="T2976" s="18"/>
      <c r="U2976" s="1">
        <v>2</v>
      </c>
      <c r="V2976" s="6">
        <v>0.3</v>
      </c>
      <c r="W2976" s="9">
        <v>-31.372199999999999</v>
      </c>
    </row>
    <row r="2977" spans="1:23" hidden="1" x14ac:dyDescent="0.3">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8">
        <v>15.936</v>
      </c>
      <c r="S2977" s="18"/>
      <c r="T2977" s="18"/>
      <c r="U2977" s="1">
        <v>4</v>
      </c>
      <c r="V2977" s="6">
        <v>0.2</v>
      </c>
      <c r="W2977" s="9">
        <v>5.3784000000000001</v>
      </c>
    </row>
    <row r="2978" spans="1:23" hidden="1" x14ac:dyDescent="0.3">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8">
        <v>188.55199999999999</v>
      </c>
      <c r="S2978" s="18"/>
      <c r="T2978" s="18"/>
      <c r="U2978" s="1">
        <v>7</v>
      </c>
      <c r="V2978" s="6">
        <v>0.3</v>
      </c>
      <c r="W2978" s="9">
        <v>-2.6936</v>
      </c>
    </row>
    <row r="2979" spans="1:23" hidden="1" x14ac:dyDescent="0.3">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8">
        <v>22.58</v>
      </c>
      <c r="S2979" s="18"/>
      <c r="T2979" s="18"/>
      <c r="U2979" s="1">
        <v>2</v>
      </c>
      <c r="V2979" s="6">
        <v>0</v>
      </c>
      <c r="W2979" s="9">
        <v>5.8708</v>
      </c>
    </row>
    <row r="2980" spans="1:23" hidden="1" x14ac:dyDescent="0.3">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8">
        <v>545.94000000000005</v>
      </c>
      <c r="S2980" s="18"/>
      <c r="T2980" s="18"/>
      <c r="U2980" s="1">
        <v>6</v>
      </c>
      <c r="V2980" s="6">
        <v>0</v>
      </c>
      <c r="W2980" s="9">
        <v>87.350399999999993</v>
      </c>
    </row>
    <row r="2981" spans="1:23" hidden="1" x14ac:dyDescent="0.3">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8">
        <v>20.736000000000001</v>
      </c>
      <c r="S2981" s="18"/>
      <c r="T2981" s="18"/>
      <c r="U2981" s="1">
        <v>4</v>
      </c>
      <c r="V2981" s="6">
        <v>0.2</v>
      </c>
      <c r="W2981" s="9">
        <v>7.2576000000000001</v>
      </c>
    </row>
    <row r="2982" spans="1:23" hidden="1" x14ac:dyDescent="0.3">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8">
        <v>43.295999999999999</v>
      </c>
      <c r="S2982" s="18"/>
      <c r="T2982" s="18"/>
      <c r="U2982" s="1">
        <v>2</v>
      </c>
      <c r="V2982" s="6">
        <v>0.2</v>
      </c>
      <c r="W2982" s="9">
        <v>4.3296000000000001</v>
      </c>
    </row>
    <row r="2983" spans="1:23" x14ac:dyDescent="0.3">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8">
        <v>123.136</v>
      </c>
      <c r="S2983" s="18"/>
      <c r="T2983" s="18" t="str">
        <f t="shared" ref="T2983:T2986" si="210">IF(ABS(R2983)&gt;=1000000000, TEXT(R2983/1000000000,"0.00") &amp; "B",
 IF(ABS(R2983)&gt;=1000000, TEXT(R2983/1000000,"0.00") &amp; "M",
 IF(ABS(R2983)&gt;=1000, TEXT(R2983/1000,"0.00") &amp; "K",
 TEXT(R2983,"0"))))</f>
        <v>123</v>
      </c>
      <c r="U2983" s="1">
        <v>4</v>
      </c>
      <c r="V2983" s="6">
        <v>0.2</v>
      </c>
      <c r="W2983" s="9">
        <v>13.8528</v>
      </c>
    </row>
    <row r="2984" spans="1:23" x14ac:dyDescent="0.3">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8">
        <v>11.263999999999999</v>
      </c>
      <c r="S2984" s="18"/>
      <c r="T2984" s="18" t="str">
        <f t="shared" si="210"/>
        <v>11</v>
      </c>
      <c r="U2984" s="1">
        <v>4</v>
      </c>
      <c r="V2984" s="6">
        <v>0.2</v>
      </c>
      <c r="W2984" s="9">
        <v>3.8016000000000001</v>
      </c>
    </row>
    <row r="2985" spans="1:23" x14ac:dyDescent="0.3">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8">
        <v>53.423999999999999</v>
      </c>
      <c r="S2985" s="18"/>
      <c r="T2985" s="18" t="str">
        <f t="shared" si="210"/>
        <v>53</v>
      </c>
      <c r="U2985" s="1">
        <v>3</v>
      </c>
      <c r="V2985" s="6">
        <v>0.2</v>
      </c>
      <c r="W2985" s="9">
        <v>4.6745999999999999</v>
      </c>
    </row>
    <row r="2986" spans="1:23" x14ac:dyDescent="0.3">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8">
        <v>275.49</v>
      </c>
      <c r="S2986" s="18"/>
      <c r="T2986" s="18" t="str">
        <f t="shared" si="210"/>
        <v>275</v>
      </c>
      <c r="U2986" s="1">
        <v>1</v>
      </c>
      <c r="V2986" s="6">
        <v>0.5</v>
      </c>
      <c r="W2986" s="9">
        <v>-170.8038</v>
      </c>
    </row>
    <row r="2987" spans="1:23" hidden="1" x14ac:dyDescent="0.3">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8">
        <v>24.96</v>
      </c>
      <c r="S2987" s="18"/>
      <c r="T2987" s="18"/>
      <c r="U2987" s="1">
        <v>4</v>
      </c>
      <c r="V2987" s="6">
        <v>0</v>
      </c>
      <c r="W2987" s="9">
        <v>6.24</v>
      </c>
    </row>
    <row r="2988" spans="1:23" hidden="1" x14ac:dyDescent="0.3">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8">
        <v>19.36</v>
      </c>
      <c r="S2988" s="18"/>
      <c r="T2988" s="18"/>
      <c r="U2988" s="1">
        <v>2</v>
      </c>
      <c r="V2988" s="6">
        <v>0</v>
      </c>
      <c r="W2988" s="9">
        <v>9.2927999999999997</v>
      </c>
    </row>
    <row r="2989" spans="1:23" hidden="1" x14ac:dyDescent="0.3">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8">
        <v>1267.6500000000001</v>
      </c>
      <c r="S2989" s="18"/>
      <c r="T2989" s="18"/>
      <c r="U2989" s="1">
        <v>9</v>
      </c>
      <c r="V2989" s="6">
        <v>0</v>
      </c>
      <c r="W2989" s="9">
        <v>152.11799999999999</v>
      </c>
    </row>
    <row r="2990" spans="1:23" x14ac:dyDescent="0.3">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8">
        <v>12.99</v>
      </c>
      <c r="S2990" s="18"/>
      <c r="T2990" s="18" t="str">
        <f t="shared" ref="T2990:T2993" si="211">IF(ABS(R2990)&gt;=1000000000, TEXT(R2990/1000000000,"0.00") &amp; "B",
 IF(ABS(R2990)&gt;=1000000, TEXT(R2990/1000000,"0.00") &amp; "M",
 IF(ABS(R2990)&gt;=1000, TEXT(R2990/1000,"0.00") &amp; "K",
 TEXT(R2990,"0"))))</f>
        <v>13</v>
      </c>
      <c r="U2990" s="1">
        <v>1</v>
      </c>
      <c r="V2990" s="6">
        <v>0</v>
      </c>
      <c r="W2990" s="9">
        <v>0.77939999999999998</v>
      </c>
    </row>
    <row r="2991" spans="1:23" x14ac:dyDescent="0.3">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8">
        <v>18.559999999999999</v>
      </c>
      <c r="S2991" s="18"/>
      <c r="T2991" s="18" t="str">
        <f t="shared" si="211"/>
        <v>19</v>
      </c>
      <c r="U2991" s="1">
        <v>4</v>
      </c>
      <c r="V2991" s="6">
        <v>0.2</v>
      </c>
      <c r="W2991" s="9">
        <v>6.4960000000000004</v>
      </c>
    </row>
    <row r="2992" spans="1:23" x14ac:dyDescent="0.3">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8">
        <v>449.15</v>
      </c>
      <c r="S2992" s="18"/>
      <c r="T2992" s="18" t="str">
        <f t="shared" si="211"/>
        <v>449</v>
      </c>
      <c r="U2992" s="1">
        <v>5</v>
      </c>
      <c r="V2992" s="6">
        <v>0</v>
      </c>
      <c r="W2992" s="9">
        <v>8.9830000000000005</v>
      </c>
    </row>
    <row r="2993" spans="1:23" x14ac:dyDescent="0.3">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8">
        <v>31.248000000000001</v>
      </c>
      <c r="S2993" s="18"/>
      <c r="T2993" s="18" t="str">
        <f t="shared" si="211"/>
        <v>31</v>
      </c>
      <c r="U2993" s="1">
        <v>7</v>
      </c>
      <c r="V2993" s="6">
        <v>0.2</v>
      </c>
      <c r="W2993" s="9">
        <v>10.9368</v>
      </c>
    </row>
    <row r="2994" spans="1:23" hidden="1" x14ac:dyDescent="0.3">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8">
        <v>61.44</v>
      </c>
      <c r="S2994" s="18"/>
      <c r="T2994" s="18"/>
      <c r="U2994" s="1">
        <v>3</v>
      </c>
      <c r="V2994" s="6">
        <v>0</v>
      </c>
      <c r="W2994" s="9">
        <v>16.588799999999999</v>
      </c>
    </row>
    <row r="2995" spans="1:23" hidden="1" x14ac:dyDescent="0.3">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8">
        <v>895.92</v>
      </c>
      <c r="S2995" s="18"/>
      <c r="T2995" s="18"/>
      <c r="U2995" s="1">
        <v>4</v>
      </c>
      <c r="V2995" s="6">
        <v>0</v>
      </c>
      <c r="W2995" s="9">
        <v>421.08240000000001</v>
      </c>
    </row>
    <row r="2996" spans="1:23" x14ac:dyDescent="0.3">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8">
        <v>55.36</v>
      </c>
      <c r="S2996" s="18"/>
      <c r="T2996" s="18" t="str">
        <f t="shared" ref="T2996:T2997" si="212">IF(ABS(R2996)&gt;=1000000000, TEXT(R2996/1000000000,"0.00") &amp; "B",
 IF(ABS(R2996)&gt;=1000000, TEXT(R2996/1000000,"0.00") &amp; "M",
 IF(ABS(R2996)&gt;=1000, TEXT(R2996/1000,"0.00") &amp; "K",
 TEXT(R2996,"0"))))</f>
        <v>55</v>
      </c>
      <c r="U2996" s="1">
        <v>4</v>
      </c>
      <c r="V2996" s="6">
        <v>0.2</v>
      </c>
      <c r="W2996" s="9">
        <v>18.684000000000001</v>
      </c>
    </row>
    <row r="2997" spans="1:23" x14ac:dyDescent="0.3">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8">
        <v>55.92</v>
      </c>
      <c r="S2997" s="18"/>
      <c r="T2997" s="18" t="str">
        <f t="shared" si="212"/>
        <v>56</v>
      </c>
      <c r="U2997" s="1">
        <v>5</v>
      </c>
      <c r="V2997" s="6">
        <v>0.2</v>
      </c>
      <c r="W2997" s="9">
        <v>6.2910000000000004</v>
      </c>
    </row>
    <row r="2998" spans="1:23" hidden="1" x14ac:dyDescent="0.3">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8">
        <v>24.896000000000001</v>
      </c>
      <c r="S2998" s="18"/>
      <c r="T2998" s="18"/>
      <c r="U2998" s="1">
        <v>4</v>
      </c>
      <c r="V2998" s="6">
        <v>0.2</v>
      </c>
      <c r="W2998" s="9">
        <v>8.4024000000000001</v>
      </c>
    </row>
    <row r="2999" spans="1:23" hidden="1" x14ac:dyDescent="0.3">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8">
        <v>3.984</v>
      </c>
      <c r="S2999" s="18"/>
      <c r="T2999" s="18"/>
      <c r="U2999" s="1">
        <v>1</v>
      </c>
      <c r="V2999" s="6">
        <v>0.2</v>
      </c>
      <c r="W2999" s="9">
        <v>0.64739999999999998</v>
      </c>
    </row>
    <row r="3000" spans="1:23" hidden="1" x14ac:dyDescent="0.3">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8">
        <v>95.968000000000004</v>
      </c>
      <c r="S3000" s="18"/>
      <c r="T3000" s="18"/>
      <c r="U3000" s="1">
        <v>4</v>
      </c>
      <c r="V3000" s="6">
        <v>0.2</v>
      </c>
      <c r="W3000" s="9">
        <v>28.790400000000002</v>
      </c>
    </row>
    <row r="3001" spans="1:23" hidden="1" x14ac:dyDescent="0.3">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8">
        <v>206.99100000000001</v>
      </c>
      <c r="S3001" s="18"/>
      <c r="T3001" s="18"/>
      <c r="U3001" s="1">
        <v>3</v>
      </c>
      <c r="V3001" s="6">
        <v>0.7</v>
      </c>
      <c r="W3001" s="9">
        <v>-172.49250000000001</v>
      </c>
    </row>
    <row r="3002" spans="1:23" hidden="1" x14ac:dyDescent="0.3">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8">
        <v>44.415999999999997</v>
      </c>
      <c r="S3002" s="18"/>
      <c r="T3002" s="18"/>
      <c r="U3002" s="1">
        <v>2</v>
      </c>
      <c r="V3002" s="6">
        <v>0.2</v>
      </c>
      <c r="W3002" s="9">
        <v>3.8864000000000001</v>
      </c>
    </row>
    <row r="3003" spans="1:23" hidden="1" x14ac:dyDescent="0.3">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8">
        <v>9.0060000000000002</v>
      </c>
      <c r="S3003" s="18"/>
      <c r="T3003" s="18"/>
      <c r="U3003" s="1">
        <v>2</v>
      </c>
      <c r="V3003" s="6">
        <v>0.7</v>
      </c>
      <c r="W3003" s="9">
        <v>-7.2047999999999996</v>
      </c>
    </row>
    <row r="3004" spans="1:23" hidden="1" x14ac:dyDescent="0.3">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8">
        <v>19</v>
      </c>
      <c r="S3004" s="18"/>
      <c r="T3004" s="18"/>
      <c r="U3004" s="1">
        <v>5</v>
      </c>
      <c r="V3004" s="6">
        <v>0</v>
      </c>
      <c r="W3004" s="9">
        <v>8.93</v>
      </c>
    </row>
    <row r="3005" spans="1:23" hidden="1" x14ac:dyDescent="0.3">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8">
        <v>33.375999999999998</v>
      </c>
      <c r="S3005" s="18"/>
      <c r="T3005" s="18"/>
      <c r="U3005" s="1">
        <v>4</v>
      </c>
      <c r="V3005" s="6">
        <v>0.2</v>
      </c>
      <c r="W3005" s="9">
        <v>10.43</v>
      </c>
    </row>
    <row r="3006" spans="1:23" hidden="1" x14ac:dyDescent="0.3">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8">
        <v>207.48</v>
      </c>
      <c r="S3006" s="18"/>
      <c r="T3006" s="18"/>
      <c r="U3006" s="1">
        <v>1</v>
      </c>
      <c r="V3006" s="6">
        <v>0</v>
      </c>
      <c r="W3006" s="9">
        <v>62.244</v>
      </c>
    </row>
    <row r="3007" spans="1:23" hidden="1" x14ac:dyDescent="0.3">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8">
        <v>91.68</v>
      </c>
      <c r="S3007" s="18"/>
      <c r="T3007" s="18"/>
      <c r="U3007" s="1">
        <v>3</v>
      </c>
      <c r="V3007" s="6">
        <v>0</v>
      </c>
      <c r="W3007" s="9">
        <v>45.84</v>
      </c>
    </row>
    <row r="3008" spans="1:23" hidden="1" x14ac:dyDescent="0.3">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8">
        <v>904.9</v>
      </c>
      <c r="S3008" s="18"/>
      <c r="T3008" s="18"/>
      <c r="U3008" s="1">
        <v>5</v>
      </c>
      <c r="V3008" s="6">
        <v>0</v>
      </c>
      <c r="W3008" s="9">
        <v>253.37200000000001</v>
      </c>
    </row>
    <row r="3009" spans="1:23" x14ac:dyDescent="0.3">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8">
        <v>34.271999999999998</v>
      </c>
      <c r="S3009" s="18"/>
      <c r="T3009" s="18" t="str">
        <f>IF(ABS(R3009)&gt;=1000000000, TEXT(R3009/1000000000,"0.00") &amp; "B",
 IF(ABS(R3009)&gt;=1000000, TEXT(R3009/1000000,"0.00") &amp; "M",
 IF(ABS(R3009)&gt;=1000, TEXT(R3009/1000,"0.00") &amp; "K",
 TEXT(R3009,"0"))))</f>
        <v>34</v>
      </c>
      <c r="U3009" s="1">
        <v>3</v>
      </c>
      <c r="V3009" s="6">
        <v>0.2</v>
      </c>
      <c r="W3009" s="9">
        <v>11.138400000000001</v>
      </c>
    </row>
    <row r="3010" spans="1:23" hidden="1" x14ac:dyDescent="0.3">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8">
        <v>191.82</v>
      </c>
      <c r="S3010" s="18"/>
      <c r="T3010" s="18"/>
      <c r="U3010" s="1">
        <v>3</v>
      </c>
      <c r="V3010" s="6">
        <v>0</v>
      </c>
      <c r="W3010" s="9">
        <v>74.809799999999996</v>
      </c>
    </row>
    <row r="3011" spans="1:23" hidden="1" x14ac:dyDescent="0.3">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8">
        <v>243.88</v>
      </c>
      <c r="S3011" s="18"/>
      <c r="T3011" s="18"/>
      <c r="U3011" s="1">
        <v>5</v>
      </c>
      <c r="V3011" s="6">
        <v>0.2</v>
      </c>
      <c r="W3011" s="9">
        <v>27.436499999999999</v>
      </c>
    </row>
    <row r="3012" spans="1:23" x14ac:dyDescent="0.3">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8">
        <v>12.03</v>
      </c>
      <c r="S3012" s="18"/>
      <c r="T3012" s="18" t="str">
        <f t="shared" ref="T3012:T3016" si="213">IF(ABS(R3012)&gt;=1000000000, TEXT(R3012/1000000000,"0.00") &amp; "B",
 IF(ABS(R3012)&gt;=1000000, TEXT(R3012/1000000,"0.00") &amp; "M",
 IF(ABS(R3012)&gt;=1000, TEXT(R3012/1000,"0.00") &amp; "K",
 TEXT(R3012,"0"))))</f>
        <v>12</v>
      </c>
      <c r="U3012" s="1">
        <v>5</v>
      </c>
      <c r="V3012" s="6">
        <v>0.7</v>
      </c>
      <c r="W3012" s="9">
        <v>-9.2230000000000008</v>
      </c>
    </row>
    <row r="3013" spans="1:23" x14ac:dyDescent="0.3">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8">
        <v>2549.9850000000001</v>
      </c>
      <c r="S3013" s="18"/>
      <c r="T3013" s="18" t="str">
        <f t="shared" si="213"/>
        <v>2.55K</v>
      </c>
      <c r="U3013" s="1">
        <v>5</v>
      </c>
      <c r="V3013" s="6">
        <v>0.7</v>
      </c>
      <c r="W3013" s="9">
        <v>-3399.98</v>
      </c>
    </row>
    <row r="3014" spans="1:23" x14ac:dyDescent="0.3">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8">
        <v>21.594000000000001</v>
      </c>
      <c r="S3014" s="18"/>
      <c r="T3014" s="18" t="str">
        <f t="shared" si="213"/>
        <v>22</v>
      </c>
      <c r="U3014" s="1">
        <v>2</v>
      </c>
      <c r="V3014" s="6">
        <v>0.7</v>
      </c>
      <c r="W3014" s="9">
        <v>-15.835599999999999</v>
      </c>
    </row>
    <row r="3015" spans="1:23" x14ac:dyDescent="0.3">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8">
        <v>8.9640000000000004</v>
      </c>
      <c r="S3015" s="18"/>
      <c r="T3015" s="18" t="str">
        <f t="shared" si="213"/>
        <v>9</v>
      </c>
      <c r="U3015" s="1">
        <v>6</v>
      </c>
      <c r="V3015" s="6">
        <v>0.7</v>
      </c>
      <c r="W3015" s="9">
        <v>-6.5735999999999999</v>
      </c>
    </row>
    <row r="3016" spans="1:23" x14ac:dyDescent="0.3">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8">
        <v>20.736000000000001</v>
      </c>
      <c r="S3016" s="18"/>
      <c r="T3016" s="18" t="str">
        <f t="shared" si="213"/>
        <v>21</v>
      </c>
      <c r="U3016" s="1">
        <v>4</v>
      </c>
      <c r="V3016" s="6">
        <v>0.2</v>
      </c>
      <c r="W3016" s="9">
        <v>7.2576000000000001</v>
      </c>
    </row>
    <row r="3017" spans="1:23" hidden="1" x14ac:dyDescent="0.3">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8">
        <v>344.22</v>
      </c>
      <c r="S3017" s="18"/>
      <c r="T3017" s="18"/>
      <c r="U3017" s="1">
        <v>2</v>
      </c>
      <c r="V3017" s="6">
        <v>0.4</v>
      </c>
      <c r="W3017" s="9">
        <v>-103.26600000000001</v>
      </c>
    </row>
    <row r="3018" spans="1:23" hidden="1" x14ac:dyDescent="0.3">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8">
        <v>727.29600000000005</v>
      </c>
      <c r="S3018" s="18"/>
      <c r="T3018" s="18"/>
      <c r="U3018" s="1">
        <v>8</v>
      </c>
      <c r="V3018" s="6">
        <v>0.2</v>
      </c>
      <c r="W3018" s="9">
        <v>-172.7328</v>
      </c>
    </row>
    <row r="3019" spans="1:23" hidden="1" x14ac:dyDescent="0.3">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8">
        <v>22.608000000000001</v>
      </c>
      <c r="S3019" s="18"/>
      <c r="T3019" s="18"/>
      <c r="U3019" s="1">
        <v>3</v>
      </c>
      <c r="V3019" s="6">
        <v>0.6</v>
      </c>
      <c r="W3019" s="9">
        <v>-10.1736</v>
      </c>
    </row>
    <row r="3020" spans="1:23" hidden="1" x14ac:dyDescent="0.3">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8">
        <v>666.4</v>
      </c>
      <c r="S3020" s="18"/>
      <c r="T3020" s="18"/>
      <c r="U3020" s="1">
        <v>7</v>
      </c>
      <c r="V3020" s="6">
        <v>0.2</v>
      </c>
      <c r="W3020" s="9">
        <v>-33.32</v>
      </c>
    </row>
    <row r="3021" spans="1:23" x14ac:dyDescent="0.3">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8">
        <v>5.04</v>
      </c>
      <c r="S3021" s="18"/>
      <c r="T3021" s="18" t="str">
        <f t="shared" ref="T3021:T3024" si="214">IF(ABS(R3021)&gt;=1000000000, TEXT(R3021/1000000000,"0.00") &amp; "B",
 IF(ABS(R3021)&gt;=1000000, TEXT(R3021/1000000,"0.00") &amp; "M",
 IF(ABS(R3021)&gt;=1000, TEXT(R3021/1000,"0.00") &amp; "K",
 TEXT(R3021,"0"))))</f>
        <v>5</v>
      </c>
      <c r="U3021" s="1">
        <v>3</v>
      </c>
      <c r="V3021" s="6">
        <v>0</v>
      </c>
      <c r="W3021" s="9">
        <v>0.2016</v>
      </c>
    </row>
    <row r="3022" spans="1:23" x14ac:dyDescent="0.3">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8">
        <v>92.94</v>
      </c>
      <c r="S3022" s="18"/>
      <c r="T3022" s="18" t="str">
        <f t="shared" si="214"/>
        <v>93</v>
      </c>
      <c r="U3022" s="1">
        <v>3</v>
      </c>
      <c r="V3022" s="6">
        <v>0</v>
      </c>
      <c r="W3022" s="9">
        <v>41.823</v>
      </c>
    </row>
    <row r="3023" spans="1:23" x14ac:dyDescent="0.3">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8">
        <v>66.69</v>
      </c>
      <c r="S3023" s="18"/>
      <c r="T3023" s="18" t="str">
        <f t="shared" si="214"/>
        <v>67</v>
      </c>
      <c r="U3023" s="1">
        <v>3</v>
      </c>
      <c r="V3023" s="6">
        <v>0</v>
      </c>
      <c r="W3023" s="9">
        <v>22.0077</v>
      </c>
    </row>
    <row r="3024" spans="1:23" x14ac:dyDescent="0.3">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8">
        <v>91.68</v>
      </c>
      <c r="S3024" s="18"/>
      <c r="T3024" s="18" t="str">
        <f t="shared" si="214"/>
        <v>92</v>
      </c>
      <c r="U3024" s="1">
        <v>5</v>
      </c>
      <c r="V3024" s="6">
        <v>0.2</v>
      </c>
      <c r="W3024" s="9">
        <v>28.65</v>
      </c>
    </row>
    <row r="3025" spans="1:23" hidden="1" x14ac:dyDescent="0.3">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8">
        <v>327.7328</v>
      </c>
      <c r="S3025" s="18"/>
      <c r="T3025" s="18"/>
      <c r="U3025" s="1">
        <v>2</v>
      </c>
      <c r="V3025" s="6">
        <v>0.32</v>
      </c>
      <c r="W3025" s="9">
        <v>-14.4588</v>
      </c>
    </row>
    <row r="3026" spans="1:23" hidden="1" x14ac:dyDescent="0.3">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8">
        <v>52.271999999999998</v>
      </c>
      <c r="S3026" s="18"/>
      <c r="T3026" s="18"/>
      <c r="U3026" s="1">
        <v>11</v>
      </c>
      <c r="V3026" s="6">
        <v>0.2</v>
      </c>
      <c r="W3026" s="9">
        <v>17.6418</v>
      </c>
    </row>
    <row r="3027" spans="1:23" hidden="1" x14ac:dyDescent="0.3">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8">
        <v>17.940000000000001</v>
      </c>
      <c r="S3027" s="18"/>
      <c r="T3027" s="18"/>
      <c r="U3027" s="1">
        <v>3</v>
      </c>
      <c r="V3027" s="6">
        <v>0</v>
      </c>
      <c r="W3027" s="9">
        <v>8.0730000000000004</v>
      </c>
    </row>
    <row r="3028" spans="1:23" hidden="1" x14ac:dyDescent="0.3">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8">
        <v>254.352</v>
      </c>
      <c r="S3028" s="18"/>
      <c r="T3028" s="18"/>
      <c r="U3028" s="1">
        <v>3</v>
      </c>
      <c r="V3028" s="6">
        <v>0.2</v>
      </c>
      <c r="W3028" s="9">
        <v>0</v>
      </c>
    </row>
    <row r="3029" spans="1:23" x14ac:dyDescent="0.3">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8">
        <v>8.2880000000000003</v>
      </c>
      <c r="S3029" s="18"/>
      <c r="T3029" s="18" t="str">
        <f>IF(ABS(R3029)&gt;=1000000000, TEXT(R3029/1000000000,"0.00") &amp; "B",
 IF(ABS(R3029)&gt;=1000000, TEXT(R3029/1000000,"0.00") &amp; "M",
 IF(ABS(R3029)&gt;=1000, TEXT(R3029/1000,"0.00") &amp; "K",
 TEXT(R3029,"0"))))</f>
        <v>8</v>
      </c>
      <c r="U3029" s="1">
        <v>2</v>
      </c>
      <c r="V3029" s="6">
        <v>0.2</v>
      </c>
      <c r="W3029" s="9">
        <v>2.6936</v>
      </c>
    </row>
    <row r="3030" spans="1:23" hidden="1" x14ac:dyDescent="0.3">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8">
        <v>504.9</v>
      </c>
      <c r="S3030" s="18"/>
      <c r="T3030" s="18"/>
      <c r="U3030" s="1">
        <v>5</v>
      </c>
      <c r="V3030" s="6">
        <v>0</v>
      </c>
      <c r="W3030" s="9">
        <v>80.784000000000006</v>
      </c>
    </row>
    <row r="3031" spans="1:23" x14ac:dyDescent="0.3">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8">
        <v>403.16800000000001</v>
      </c>
      <c r="S3031" s="18"/>
      <c r="T3031" s="18" t="str">
        <f>IF(ABS(R3031)&gt;=1000000000, TEXT(R3031/1000000000,"0.00") &amp; "B",
 IF(ABS(R3031)&gt;=1000000, TEXT(R3031/1000000,"0.00") &amp; "M",
 IF(ABS(R3031)&gt;=1000, TEXT(R3031/1000,"0.00") &amp; "K",
 TEXT(R3031,"0"))))</f>
        <v>403</v>
      </c>
      <c r="U3031" s="1">
        <v>4</v>
      </c>
      <c r="V3031" s="6">
        <v>0.2</v>
      </c>
      <c r="W3031" s="9">
        <v>25.198</v>
      </c>
    </row>
    <row r="3032" spans="1:23" hidden="1" x14ac:dyDescent="0.3">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8">
        <v>194.32</v>
      </c>
      <c r="S3032" s="18"/>
      <c r="T3032" s="18"/>
      <c r="U3032" s="1">
        <v>4</v>
      </c>
      <c r="V3032" s="6">
        <v>0</v>
      </c>
      <c r="W3032" s="9">
        <v>31.091200000000001</v>
      </c>
    </row>
    <row r="3033" spans="1:23" hidden="1" x14ac:dyDescent="0.3">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8">
        <v>25.99</v>
      </c>
      <c r="S3033" s="18"/>
      <c r="T3033" s="18"/>
      <c r="U3033" s="1">
        <v>1</v>
      </c>
      <c r="V3033" s="6">
        <v>0</v>
      </c>
      <c r="W3033" s="9">
        <v>7.5370999999999997</v>
      </c>
    </row>
    <row r="3034" spans="1:23" x14ac:dyDescent="0.3">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8">
        <v>195.136</v>
      </c>
      <c r="S3034" s="18"/>
      <c r="T3034" s="18" t="str">
        <f>IF(ABS(R3034)&gt;=1000000000, TEXT(R3034/1000000000,"0.00") &amp; "B",
 IF(ABS(R3034)&gt;=1000000, TEXT(R3034/1000000,"0.00") &amp; "M",
 IF(ABS(R3034)&gt;=1000, TEXT(R3034/1000,"0.00") &amp; "K",
 TEXT(R3034,"0"))))</f>
        <v>195</v>
      </c>
      <c r="U3034" s="1">
        <v>4</v>
      </c>
      <c r="V3034" s="6">
        <v>0.2</v>
      </c>
      <c r="W3034" s="9">
        <v>-12.196</v>
      </c>
    </row>
    <row r="3035" spans="1:23" hidden="1" x14ac:dyDescent="0.3">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8">
        <v>20.736000000000001</v>
      </c>
      <c r="S3035" s="18"/>
      <c r="T3035" s="18"/>
      <c r="U3035" s="1">
        <v>4</v>
      </c>
      <c r="V3035" s="6">
        <v>0.2</v>
      </c>
      <c r="W3035" s="9">
        <v>7.2576000000000001</v>
      </c>
    </row>
    <row r="3036" spans="1:23" hidden="1" x14ac:dyDescent="0.3">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8">
        <v>53.7</v>
      </c>
      <c r="S3036" s="18"/>
      <c r="T3036" s="18"/>
      <c r="U3036" s="1">
        <v>6</v>
      </c>
      <c r="V3036" s="6">
        <v>0</v>
      </c>
      <c r="W3036" s="9">
        <v>10.202999999999999</v>
      </c>
    </row>
    <row r="3037" spans="1:23" hidden="1" x14ac:dyDescent="0.3">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8">
        <v>36.26</v>
      </c>
      <c r="S3037" s="18"/>
      <c r="T3037" s="18"/>
      <c r="U3037" s="1">
        <v>7</v>
      </c>
      <c r="V3037" s="6">
        <v>0</v>
      </c>
      <c r="W3037" s="9">
        <v>16.679600000000001</v>
      </c>
    </row>
    <row r="3038" spans="1:23" hidden="1" x14ac:dyDescent="0.3">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8">
        <v>56.3</v>
      </c>
      <c r="S3038" s="18"/>
      <c r="T3038" s="18"/>
      <c r="U3038" s="1">
        <v>2</v>
      </c>
      <c r="V3038" s="6">
        <v>0</v>
      </c>
      <c r="W3038" s="9">
        <v>15.763999999999999</v>
      </c>
    </row>
    <row r="3039" spans="1:23" hidden="1" x14ac:dyDescent="0.3">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8">
        <v>32.4</v>
      </c>
      <c r="S3039" s="18"/>
      <c r="T3039" s="18"/>
      <c r="U3039" s="1">
        <v>5</v>
      </c>
      <c r="V3039" s="6">
        <v>0</v>
      </c>
      <c r="W3039" s="9">
        <v>15.552</v>
      </c>
    </row>
    <row r="3040" spans="1:23" hidden="1" x14ac:dyDescent="0.3">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8">
        <v>29.16</v>
      </c>
      <c r="S3040" s="18"/>
      <c r="T3040" s="18"/>
      <c r="U3040" s="1">
        <v>2</v>
      </c>
      <c r="V3040" s="6">
        <v>0</v>
      </c>
      <c r="W3040" s="9">
        <v>10.789199999999999</v>
      </c>
    </row>
    <row r="3041" spans="1:23" x14ac:dyDescent="0.3">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8">
        <v>171.28800000000001</v>
      </c>
      <c r="S3041" s="18"/>
      <c r="T3041" s="18" t="str">
        <f>IF(ABS(R3041)&gt;=1000000000, TEXT(R3041/1000000000,"0.00") &amp; "B",
 IF(ABS(R3041)&gt;=1000000, TEXT(R3041/1000000,"0.00") &amp; "M",
 IF(ABS(R3041)&gt;=1000, TEXT(R3041/1000,"0.00") &amp; "K",
 TEXT(R3041,"0"))))</f>
        <v>171</v>
      </c>
      <c r="U3041" s="1">
        <v>3</v>
      </c>
      <c r="V3041" s="6">
        <v>0.2</v>
      </c>
      <c r="W3041" s="9">
        <v>-6.4233000000000002</v>
      </c>
    </row>
    <row r="3042" spans="1:23" hidden="1" x14ac:dyDescent="0.3">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8">
        <v>16.72</v>
      </c>
      <c r="S3042" s="18"/>
      <c r="T3042" s="18"/>
      <c r="U3042" s="1">
        <v>5</v>
      </c>
      <c r="V3042" s="6">
        <v>0.2</v>
      </c>
      <c r="W3042" s="9">
        <v>3.3439999999999999</v>
      </c>
    </row>
    <row r="3043" spans="1:23" x14ac:dyDescent="0.3">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8">
        <v>12.96</v>
      </c>
      <c r="S3043" s="18"/>
      <c r="T3043" s="18" t="str">
        <f t="shared" ref="T3043:T3045" si="215">IF(ABS(R3043)&gt;=1000000000, TEXT(R3043/1000000000,"0.00") &amp; "B",
 IF(ABS(R3043)&gt;=1000000, TEXT(R3043/1000000,"0.00") &amp; "M",
 IF(ABS(R3043)&gt;=1000, TEXT(R3043/1000,"0.00") &amp; "K",
 TEXT(R3043,"0"))))</f>
        <v>13</v>
      </c>
      <c r="U3043" s="1">
        <v>2</v>
      </c>
      <c r="V3043" s="6">
        <v>0</v>
      </c>
      <c r="W3043" s="9">
        <v>6.2207999999999997</v>
      </c>
    </row>
    <row r="3044" spans="1:23" x14ac:dyDescent="0.3">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8">
        <v>22.18</v>
      </c>
      <c r="S3044" s="18"/>
      <c r="T3044" s="18" t="str">
        <f t="shared" si="215"/>
        <v>22</v>
      </c>
      <c r="U3044" s="1">
        <v>2</v>
      </c>
      <c r="V3044" s="6">
        <v>0</v>
      </c>
      <c r="W3044" s="9">
        <v>10.8682</v>
      </c>
    </row>
    <row r="3045" spans="1:23" x14ac:dyDescent="0.3">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8">
        <v>2054.2719999999999</v>
      </c>
      <c r="S3045" s="18"/>
      <c r="T3045" s="18" t="str">
        <f t="shared" si="215"/>
        <v>2.05K</v>
      </c>
      <c r="U3045" s="1">
        <v>8</v>
      </c>
      <c r="V3045" s="6">
        <v>0.2</v>
      </c>
      <c r="W3045" s="9">
        <v>256.78399999999999</v>
      </c>
    </row>
    <row r="3046" spans="1:23" hidden="1" x14ac:dyDescent="0.3">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8">
        <v>1022.97</v>
      </c>
      <c r="S3046" s="18"/>
      <c r="T3046" s="18"/>
      <c r="U3046" s="1">
        <v>5</v>
      </c>
      <c r="V3046" s="6">
        <v>0.4</v>
      </c>
      <c r="W3046" s="9">
        <v>-255.74250000000001</v>
      </c>
    </row>
    <row r="3047" spans="1:23" hidden="1" x14ac:dyDescent="0.3">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8">
        <v>13.9</v>
      </c>
      <c r="S3047" s="18"/>
      <c r="T3047" s="18"/>
      <c r="U3047" s="1">
        <v>5</v>
      </c>
      <c r="V3047" s="6">
        <v>0</v>
      </c>
      <c r="W3047" s="9">
        <v>3.6139999999999999</v>
      </c>
    </row>
    <row r="3048" spans="1:23" hidden="1" x14ac:dyDescent="0.3">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8">
        <v>26.38</v>
      </c>
      <c r="S3048" s="18"/>
      <c r="T3048" s="18"/>
      <c r="U3048" s="1">
        <v>1</v>
      </c>
      <c r="V3048" s="6">
        <v>0</v>
      </c>
      <c r="W3048" s="9">
        <v>12.1348</v>
      </c>
    </row>
    <row r="3049" spans="1:23" x14ac:dyDescent="0.3">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8">
        <v>43.176000000000002</v>
      </c>
      <c r="S3049" s="18"/>
      <c r="T3049" s="18" t="str">
        <f>IF(ABS(R3049)&gt;=1000000000, TEXT(R3049/1000000000,"0.00") &amp; "B",
 IF(ABS(R3049)&gt;=1000000, TEXT(R3049/1000000,"0.00") &amp; "M",
 IF(ABS(R3049)&gt;=1000, TEXT(R3049/1000,"0.00") &amp; "K",
 TEXT(R3049,"0"))))</f>
        <v>43</v>
      </c>
      <c r="U3049" s="1">
        <v>7</v>
      </c>
      <c r="V3049" s="6">
        <v>0.2</v>
      </c>
      <c r="W3049" s="9">
        <v>13.4925</v>
      </c>
    </row>
    <row r="3050" spans="1:23" hidden="1" x14ac:dyDescent="0.3">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8">
        <v>411.8</v>
      </c>
      <c r="S3050" s="18"/>
      <c r="T3050" s="18"/>
      <c r="U3050" s="1">
        <v>2</v>
      </c>
      <c r="V3050" s="6">
        <v>0</v>
      </c>
      <c r="W3050" s="9">
        <v>70.006</v>
      </c>
    </row>
    <row r="3051" spans="1:23" hidden="1" x14ac:dyDescent="0.3">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8">
        <v>360</v>
      </c>
      <c r="S3051" s="18"/>
      <c r="T3051" s="18"/>
      <c r="U3051" s="1">
        <v>4</v>
      </c>
      <c r="V3051" s="6">
        <v>0</v>
      </c>
      <c r="W3051" s="9">
        <v>129.6</v>
      </c>
    </row>
    <row r="3052" spans="1:23" x14ac:dyDescent="0.3">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8">
        <v>41.96</v>
      </c>
      <c r="S3052" s="18"/>
      <c r="T3052" s="18" t="str">
        <f t="shared" ref="T3052:T3054" si="216">IF(ABS(R3052)&gt;=1000000000, TEXT(R3052/1000000000,"0.00") &amp; "B",
 IF(ABS(R3052)&gt;=1000000, TEXT(R3052/1000000,"0.00") &amp; "M",
 IF(ABS(R3052)&gt;=1000, TEXT(R3052/1000,"0.00") &amp; "K",
 TEXT(R3052,"0"))))</f>
        <v>42</v>
      </c>
      <c r="U3052" s="1">
        <v>2</v>
      </c>
      <c r="V3052" s="6">
        <v>0</v>
      </c>
      <c r="W3052" s="9">
        <v>2.9371999999999998</v>
      </c>
    </row>
    <row r="3053" spans="1:23" x14ac:dyDescent="0.3">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8">
        <v>227.84</v>
      </c>
      <c r="S3053" s="18"/>
      <c r="T3053" s="18" t="str">
        <f t="shared" si="216"/>
        <v>228</v>
      </c>
      <c r="U3053" s="1">
        <v>4</v>
      </c>
      <c r="V3053" s="6">
        <v>0</v>
      </c>
      <c r="W3053" s="9">
        <v>66.073599999999999</v>
      </c>
    </row>
    <row r="3054" spans="1:23" x14ac:dyDescent="0.3">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8">
        <v>37.94</v>
      </c>
      <c r="S3054" s="18"/>
      <c r="T3054" s="18" t="str">
        <f t="shared" si="216"/>
        <v>38</v>
      </c>
      <c r="U3054" s="1">
        <v>2</v>
      </c>
      <c r="V3054" s="6">
        <v>0</v>
      </c>
      <c r="W3054" s="9">
        <v>18.211200000000002</v>
      </c>
    </row>
    <row r="3055" spans="1:23" hidden="1" x14ac:dyDescent="0.3">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8">
        <v>517.9</v>
      </c>
      <c r="S3055" s="18"/>
      <c r="T3055" s="18"/>
      <c r="U3055" s="1">
        <v>2</v>
      </c>
      <c r="V3055" s="6">
        <v>0</v>
      </c>
      <c r="W3055" s="9">
        <v>134.654</v>
      </c>
    </row>
    <row r="3056" spans="1:23" hidden="1" x14ac:dyDescent="0.3">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8">
        <v>5.28</v>
      </c>
      <c r="S3056" s="18"/>
      <c r="T3056" s="18"/>
      <c r="U3056" s="1">
        <v>2</v>
      </c>
      <c r="V3056" s="6">
        <v>0</v>
      </c>
      <c r="W3056" s="9">
        <v>2.4287999999999998</v>
      </c>
    </row>
    <row r="3057" spans="1:23" hidden="1" x14ac:dyDescent="0.3">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8">
        <v>2799.96</v>
      </c>
      <c r="S3057" s="18"/>
      <c r="T3057" s="18"/>
      <c r="U3057" s="1">
        <v>5</v>
      </c>
      <c r="V3057" s="6">
        <v>0.2</v>
      </c>
      <c r="W3057" s="9">
        <v>874.98749999999995</v>
      </c>
    </row>
    <row r="3058" spans="1:23" x14ac:dyDescent="0.3">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8">
        <v>8.9600000000000009</v>
      </c>
      <c r="S3058" s="18"/>
      <c r="T3058" s="18" t="str">
        <f t="shared" ref="T3058:T3061" si="217">IF(ABS(R3058)&gt;=1000000000, TEXT(R3058/1000000000,"0.00") &amp; "B",
 IF(ABS(R3058)&gt;=1000000, TEXT(R3058/1000000,"0.00") &amp; "M",
 IF(ABS(R3058)&gt;=1000, TEXT(R3058/1000,"0.00") &amp; "K",
 TEXT(R3058,"0"))))</f>
        <v>9</v>
      </c>
      <c r="U3058" s="1">
        <v>2</v>
      </c>
      <c r="V3058" s="6">
        <v>0</v>
      </c>
      <c r="W3058" s="9">
        <v>4.3007999999999997</v>
      </c>
    </row>
    <row r="3059" spans="1:23" x14ac:dyDescent="0.3">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8">
        <v>31.5</v>
      </c>
      <c r="S3059" s="18"/>
      <c r="T3059" s="18" t="str">
        <f t="shared" si="217"/>
        <v>32</v>
      </c>
      <c r="U3059" s="1">
        <v>10</v>
      </c>
      <c r="V3059" s="6">
        <v>0</v>
      </c>
      <c r="W3059" s="9">
        <v>15.12</v>
      </c>
    </row>
    <row r="3060" spans="1:23" x14ac:dyDescent="0.3">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8">
        <v>30.56</v>
      </c>
      <c r="S3060" s="18"/>
      <c r="T3060" s="18" t="str">
        <f t="shared" si="217"/>
        <v>31</v>
      </c>
      <c r="U3060" s="1">
        <v>2</v>
      </c>
      <c r="V3060" s="6">
        <v>0</v>
      </c>
      <c r="W3060" s="9">
        <v>10.3904</v>
      </c>
    </row>
    <row r="3061" spans="1:23" x14ac:dyDescent="0.3">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8">
        <v>24.367999999999999</v>
      </c>
      <c r="S3061" s="18"/>
      <c r="T3061" s="18" t="str">
        <f t="shared" si="217"/>
        <v>24</v>
      </c>
      <c r="U3061" s="1">
        <v>2</v>
      </c>
      <c r="V3061" s="6">
        <v>0.2</v>
      </c>
      <c r="W3061" s="9">
        <v>-3.3506</v>
      </c>
    </row>
    <row r="3062" spans="1:23" hidden="1" x14ac:dyDescent="0.3">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8">
        <v>119.976</v>
      </c>
      <c r="S3062" s="18"/>
      <c r="T3062" s="18"/>
      <c r="U3062" s="1">
        <v>3</v>
      </c>
      <c r="V3062" s="6">
        <v>0.2</v>
      </c>
      <c r="W3062" s="9">
        <v>22.4955</v>
      </c>
    </row>
    <row r="3063" spans="1:23" hidden="1" x14ac:dyDescent="0.3">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8">
        <v>26.88</v>
      </c>
      <c r="S3063" s="18"/>
      <c r="T3063" s="18"/>
      <c r="U3063" s="1">
        <v>8</v>
      </c>
      <c r="V3063" s="6">
        <v>0.2</v>
      </c>
      <c r="W3063" s="9">
        <v>9.7439999999999998</v>
      </c>
    </row>
    <row r="3064" spans="1:23" hidden="1" x14ac:dyDescent="0.3">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8">
        <v>83.97</v>
      </c>
      <c r="S3064" s="18"/>
      <c r="T3064" s="18"/>
      <c r="U3064" s="1">
        <v>3</v>
      </c>
      <c r="V3064" s="6">
        <v>0</v>
      </c>
      <c r="W3064" s="9">
        <v>23.511600000000001</v>
      </c>
    </row>
    <row r="3065" spans="1:23" hidden="1" x14ac:dyDescent="0.3">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8">
        <v>104.97</v>
      </c>
      <c r="S3065" s="18"/>
      <c r="T3065" s="18"/>
      <c r="U3065" s="1">
        <v>3</v>
      </c>
      <c r="V3065" s="6">
        <v>0</v>
      </c>
      <c r="W3065" s="9">
        <v>7.3479000000000001</v>
      </c>
    </row>
    <row r="3066" spans="1:23" x14ac:dyDescent="0.3">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8">
        <v>90.8</v>
      </c>
      <c r="S3066" s="18"/>
      <c r="T3066" s="18" t="str">
        <f t="shared" ref="T3066:T3070" si="218">IF(ABS(R3066)&gt;=1000000000, TEXT(R3066/1000000000,"0.00") &amp; "B",
 IF(ABS(R3066)&gt;=1000000, TEXT(R3066/1000000,"0.00") &amp; "M",
 IF(ABS(R3066)&gt;=1000, TEXT(R3066/1000,"0.00") &amp; "K",
 TEXT(R3066,"0"))))</f>
        <v>91</v>
      </c>
      <c r="U3066" s="1">
        <v>8</v>
      </c>
      <c r="V3066" s="6">
        <v>0</v>
      </c>
      <c r="W3066" s="9">
        <v>25.423999999999999</v>
      </c>
    </row>
    <row r="3067" spans="1:23" x14ac:dyDescent="0.3">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8">
        <v>140.73599999999999</v>
      </c>
      <c r="S3067" s="18"/>
      <c r="T3067" s="18" t="str">
        <f t="shared" si="218"/>
        <v>141</v>
      </c>
      <c r="U3067" s="1">
        <v>8</v>
      </c>
      <c r="V3067" s="6">
        <v>0.2</v>
      </c>
      <c r="W3067" s="9">
        <v>49.257599999999996</v>
      </c>
    </row>
    <row r="3068" spans="1:23" x14ac:dyDescent="0.3">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8">
        <v>214.95</v>
      </c>
      <c r="S3068" s="18"/>
      <c r="T3068" s="18" t="str">
        <f t="shared" si="218"/>
        <v>215</v>
      </c>
      <c r="U3068" s="1">
        <v>5</v>
      </c>
      <c r="V3068" s="6">
        <v>0</v>
      </c>
      <c r="W3068" s="9">
        <v>88.129499999999993</v>
      </c>
    </row>
    <row r="3069" spans="1:23" x14ac:dyDescent="0.3">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8">
        <v>45.36</v>
      </c>
      <c r="S3069" s="18"/>
      <c r="T3069" s="18" t="str">
        <f t="shared" si="218"/>
        <v>45</v>
      </c>
      <c r="U3069" s="1">
        <v>7</v>
      </c>
      <c r="V3069" s="6">
        <v>0</v>
      </c>
      <c r="W3069" s="9">
        <v>21.7728</v>
      </c>
    </row>
    <row r="3070" spans="1:23" x14ac:dyDescent="0.3">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8">
        <v>288.24</v>
      </c>
      <c r="S3070" s="18"/>
      <c r="T3070" s="18" t="str">
        <f t="shared" si="218"/>
        <v>288</v>
      </c>
      <c r="U3070" s="1">
        <v>6</v>
      </c>
      <c r="V3070" s="6">
        <v>0</v>
      </c>
      <c r="W3070" s="9">
        <v>138.3552</v>
      </c>
    </row>
    <row r="3071" spans="1:23" hidden="1" x14ac:dyDescent="0.3">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8">
        <v>663.93600000000004</v>
      </c>
      <c r="S3071" s="18"/>
      <c r="T3071" s="18"/>
      <c r="U3071" s="1">
        <v>4</v>
      </c>
      <c r="V3071" s="6">
        <v>0.2</v>
      </c>
      <c r="W3071" s="9">
        <v>82.992000000000004</v>
      </c>
    </row>
    <row r="3072" spans="1:23" hidden="1" x14ac:dyDescent="0.3">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8">
        <v>2934.33</v>
      </c>
      <c r="S3072" s="18"/>
      <c r="T3072" s="18"/>
      <c r="U3072" s="1">
        <v>7</v>
      </c>
      <c r="V3072" s="6">
        <v>0</v>
      </c>
      <c r="W3072" s="9">
        <v>792.26909999999998</v>
      </c>
    </row>
    <row r="3073" spans="1:23" hidden="1" x14ac:dyDescent="0.3">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8">
        <v>124.41</v>
      </c>
      <c r="S3073" s="18"/>
      <c r="T3073" s="18"/>
      <c r="U3073" s="1">
        <v>3</v>
      </c>
      <c r="V3073" s="6">
        <v>0</v>
      </c>
      <c r="W3073" s="9">
        <v>14.9292</v>
      </c>
    </row>
    <row r="3074" spans="1:23" hidden="1" x14ac:dyDescent="0.3">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8">
        <v>57.75</v>
      </c>
      <c r="S3074" s="18"/>
      <c r="T3074" s="18"/>
      <c r="U3074" s="1">
        <v>5</v>
      </c>
      <c r="V3074" s="6">
        <v>0</v>
      </c>
      <c r="W3074" s="9">
        <v>26.565000000000001</v>
      </c>
    </row>
    <row r="3075" spans="1:23" x14ac:dyDescent="0.3">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8">
        <v>114.46</v>
      </c>
      <c r="S3075" s="18"/>
      <c r="T3075" s="18" t="str">
        <f t="shared" ref="T3075:T3076" si="219">IF(ABS(R3075)&gt;=1000000000, TEXT(R3075/1000000000,"0.00") &amp; "B",
 IF(ABS(R3075)&gt;=1000000, TEXT(R3075/1000000,"0.00") &amp; "M",
 IF(ABS(R3075)&gt;=1000, TEXT(R3075/1000,"0.00") &amp; "K",
 TEXT(R3075,"0"))))</f>
        <v>114</v>
      </c>
      <c r="U3075" s="1">
        <v>2</v>
      </c>
      <c r="V3075" s="6">
        <v>0</v>
      </c>
      <c r="W3075" s="9">
        <v>28.614999999999998</v>
      </c>
    </row>
    <row r="3076" spans="1:23" x14ac:dyDescent="0.3">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8">
        <v>120.666</v>
      </c>
      <c r="S3076" s="18"/>
      <c r="T3076" s="18" t="str">
        <f t="shared" si="219"/>
        <v>121</v>
      </c>
      <c r="U3076" s="1">
        <v>2</v>
      </c>
      <c r="V3076" s="6">
        <v>0.15</v>
      </c>
      <c r="W3076" s="9">
        <v>18.454799999999999</v>
      </c>
    </row>
    <row r="3077" spans="1:23" hidden="1" x14ac:dyDescent="0.3">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8">
        <v>342.86399999999998</v>
      </c>
      <c r="S3077" s="18"/>
      <c r="T3077" s="18"/>
      <c r="U3077" s="1">
        <v>3</v>
      </c>
      <c r="V3077" s="6">
        <v>0.2</v>
      </c>
      <c r="W3077" s="9">
        <v>38.572200000000002</v>
      </c>
    </row>
    <row r="3078" spans="1:23" hidden="1" x14ac:dyDescent="0.3">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8">
        <v>16.739999999999998</v>
      </c>
      <c r="S3078" s="18"/>
      <c r="T3078" s="18"/>
      <c r="U3078" s="1">
        <v>5</v>
      </c>
      <c r="V3078" s="6">
        <v>0.6</v>
      </c>
      <c r="W3078" s="9">
        <v>-14.228999999999999</v>
      </c>
    </row>
    <row r="3079" spans="1:23" hidden="1" x14ac:dyDescent="0.3">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8">
        <v>981.37199999999996</v>
      </c>
      <c r="S3079" s="18"/>
      <c r="T3079" s="18"/>
      <c r="U3079" s="1">
        <v>2</v>
      </c>
      <c r="V3079" s="6">
        <v>0.3</v>
      </c>
      <c r="W3079" s="9">
        <v>-140.196</v>
      </c>
    </row>
    <row r="3080" spans="1:23" x14ac:dyDescent="0.3">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8">
        <v>31.84</v>
      </c>
      <c r="S3080" s="18"/>
      <c r="T3080" s="18" t="str">
        <f t="shared" ref="T3080:T3082" si="220">IF(ABS(R3080)&gt;=1000000000, TEXT(R3080/1000000000,"0.00") &amp; "B",
 IF(ABS(R3080)&gt;=1000000, TEXT(R3080/1000000,"0.00") &amp; "M",
 IF(ABS(R3080)&gt;=1000, TEXT(R3080/1000,"0.00") &amp; "K",
 TEXT(R3080,"0"))))</f>
        <v>32</v>
      </c>
      <c r="U3080" s="1">
        <v>8</v>
      </c>
      <c r="V3080" s="6">
        <v>0</v>
      </c>
      <c r="W3080" s="9">
        <v>10.507199999999999</v>
      </c>
    </row>
    <row r="3081" spans="1:23" x14ac:dyDescent="0.3">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8">
        <v>12.96</v>
      </c>
      <c r="S3081" s="18"/>
      <c r="T3081" s="18" t="str">
        <f t="shared" si="220"/>
        <v>13</v>
      </c>
      <c r="U3081" s="1">
        <v>2</v>
      </c>
      <c r="V3081" s="6">
        <v>0</v>
      </c>
      <c r="W3081" s="9">
        <v>6.2207999999999997</v>
      </c>
    </row>
    <row r="3082" spans="1:23" x14ac:dyDescent="0.3">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8">
        <v>43.176000000000002</v>
      </c>
      <c r="S3082" s="18"/>
      <c r="T3082" s="18" t="str">
        <f t="shared" si="220"/>
        <v>43</v>
      </c>
      <c r="U3082" s="1">
        <v>3</v>
      </c>
      <c r="V3082" s="6">
        <v>0.2</v>
      </c>
      <c r="W3082" s="9">
        <v>15.111599999999999</v>
      </c>
    </row>
    <row r="3083" spans="1:23" hidden="1" x14ac:dyDescent="0.3">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8">
        <v>58.34</v>
      </c>
      <c r="S3083" s="18"/>
      <c r="T3083" s="18"/>
      <c r="U3083" s="1">
        <v>2</v>
      </c>
      <c r="V3083" s="6">
        <v>0</v>
      </c>
      <c r="W3083" s="9">
        <v>28.0032</v>
      </c>
    </row>
    <row r="3084" spans="1:23" hidden="1" x14ac:dyDescent="0.3">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8">
        <v>539.97</v>
      </c>
      <c r="S3084" s="18"/>
      <c r="T3084" s="18"/>
      <c r="U3084" s="1">
        <v>3</v>
      </c>
      <c r="V3084" s="6">
        <v>0</v>
      </c>
      <c r="W3084" s="9">
        <v>134.99250000000001</v>
      </c>
    </row>
    <row r="3085" spans="1:23" hidden="1" x14ac:dyDescent="0.3">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8">
        <v>3.9279999999999999</v>
      </c>
      <c r="S3085" s="18"/>
      <c r="T3085" s="18"/>
      <c r="U3085" s="1">
        <v>1</v>
      </c>
      <c r="V3085" s="6">
        <v>0.2</v>
      </c>
      <c r="W3085" s="9">
        <v>1.3257000000000001</v>
      </c>
    </row>
    <row r="3086" spans="1:23" hidden="1" x14ac:dyDescent="0.3">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8">
        <v>252.78399999999999</v>
      </c>
      <c r="S3086" s="18"/>
      <c r="T3086" s="18"/>
      <c r="U3086" s="1">
        <v>4</v>
      </c>
      <c r="V3086" s="6">
        <v>0.8</v>
      </c>
      <c r="W3086" s="9">
        <v>-417.09359999999998</v>
      </c>
    </row>
    <row r="3087" spans="1:23" hidden="1" x14ac:dyDescent="0.3">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8">
        <v>127.98399999999999</v>
      </c>
      <c r="S3087" s="18"/>
      <c r="T3087" s="18"/>
      <c r="U3087" s="1">
        <v>2</v>
      </c>
      <c r="V3087" s="6">
        <v>0.2</v>
      </c>
      <c r="W3087" s="9">
        <v>15.997999999999999</v>
      </c>
    </row>
    <row r="3088" spans="1:23" hidden="1" x14ac:dyDescent="0.3">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8">
        <v>3.984</v>
      </c>
      <c r="S3088" s="18"/>
      <c r="T3088" s="18"/>
      <c r="U3088" s="1">
        <v>2</v>
      </c>
      <c r="V3088" s="6">
        <v>0.6</v>
      </c>
      <c r="W3088" s="9">
        <v>-2.6892</v>
      </c>
    </row>
    <row r="3089" spans="1:23" hidden="1" x14ac:dyDescent="0.3">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8">
        <v>12.992000000000001</v>
      </c>
      <c r="S3089" s="18"/>
      <c r="T3089" s="18"/>
      <c r="U3089" s="1">
        <v>2</v>
      </c>
      <c r="V3089" s="6">
        <v>0.8</v>
      </c>
      <c r="W3089" s="9">
        <v>-32.479999999999997</v>
      </c>
    </row>
    <row r="3090" spans="1:23" hidden="1" x14ac:dyDescent="0.3">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8">
        <v>61</v>
      </c>
      <c r="S3090" s="18"/>
      <c r="T3090" s="18"/>
      <c r="U3090" s="1">
        <v>5</v>
      </c>
      <c r="V3090" s="6">
        <v>0</v>
      </c>
      <c r="W3090" s="9">
        <v>25.62</v>
      </c>
    </row>
    <row r="3091" spans="1:23" hidden="1" x14ac:dyDescent="0.3">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8">
        <v>671.93</v>
      </c>
      <c r="S3091" s="18"/>
      <c r="T3091" s="18"/>
      <c r="U3091" s="1">
        <v>7</v>
      </c>
      <c r="V3091" s="6">
        <v>0</v>
      </c>
      <c r="W3091" s="9">
        <v>188.1404</v>
      </c>
    </row>
    <row r="3092" spans="1:23" hidden="1" x14ac:dyDescent="0.3">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8">
        <v>447.86</v>
      </c>
      <c r="S3092" s="18"/>
      <c r="T3092" s="18"/>
      <c r="U3092" s="1">
        <v>7</v>
      </c>
      <c r="V3092" s="6">
        <v>0</v>
      </c>
      <c r="W3092" s="9">
        <v>219.45140000000001</v>
      </c>
    </row>
    <row r="3093" spans="1:23" hidden="1" x14ac:dyDescent="0.3">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8">
        <v>479.95</v>
      </c>
      <c r="S3093" s="18"/>
      <c r="T3093" s="18"/>
      <c r="U3093" s="1">
        <v>5</v>
      </c>
      <c r="V3093" s="6">
        <v>0</v>
      </c>
      <c r="W3093" s="9">
        <v>129.5865</v>
      </c>
    </row>
    <row r="3094" spans="1:23" hidden="1" x14ac:dyDescent="0.3">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8">
        <v>166.44</v>
      </c>
      <c r="S3094" s="18"/>
      <c r="T3094" s="18"/>
      <c r="U3094" s="1">
        <v>3</v>
      </c>
      <c r="V3094" s="6">
        <v>0</v>
      </c>
      <c r="W3094" s="9">
        <v>79.891199999999998</v>
      </c>
    </row>
    <row r="3095" spans="1:23" hidden="1" x14ac:dyDescent="0.3">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8">
        <v>31.68</v>
      </c>
      <c r="S3095" s="18"/>
      <c r="T3095" s="18"/>
      <c r="U3095" s="1">
        <v>4</v>
      </c>
      <c r="V3095" s="6">
        <v>0.2</v>
      </c>
      <c r="W3095" s="9">
        <v>2.7719999999999998</v>
      </c>
    </row>
    <row r="3096" spans="1:23" hidden="1" x14ac:dyDescent="0.3">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8">
        <v>10.368</v>
      </c>
      <c r="S3096" s="18"/>
      <c r="T3096" s="18"/>
      <c r="U3096" s="1">
        <v>2</v>
      </c>
      <c r="V3096" s="6">
        <v>0.2</v>
      </c>
      <c r="W3096" s="9">
        <v>3.6288</v>
      </c>
    </row>
    <row r="3097" spans="1:23" hidden="1" x14ac:dyDescent="0.3">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8">
        <v>12.032</v>
      </c>
      <c r="S3097" s="18"/>
      <c r="T3097" s="18"/>
      <c r="U3097" s="1">
        <v>8</v>
      </c>
      <c r="V3097" s="6">
        <v>0.2</v>
      </c>
      <c r="W3097" s="9">
        <v>2.2559999999999998</v>
      </c>
    </row>
    <row r="3098" spans="1:23" hidden="1" x14ac:dyDescent="0.3">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8">
        <v>5.7679999999999998</v>
      </c>
      <c r="S3098" s="18"/>
      <c r="T3098" s="18"/>
      <c r="U3098" s="1">
        <v>2</v>
      </c>
      <c r="V3098" s="6">
        <v>0.8</v>
      </c>
      <c r="W3098" s="9">
        <v>-13.5548</v>
      </c>
    </row>
    <row r="3099" spans="1:23" hidden="1" x14ac:dyDescent="0.3">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8">
        <v>33.119999999999997</v>
      </c>
      <c r="S3099" s="18"/>
      <c r="T3099" s="18"/>
      <c r="U3099" s="1">
        <v>4</v>
      </c>
      <c r="V3099" s="6">
        <v>0.2</v>
      </c>
      <c r="W3099" s="9">
        <v>11.592000000000001</v>
      </c>
    </row>
    <row r="3100" spans="1:23" hidden="1" x14ac:dyDescent="0.3">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8">
        <v>220.26560000000001</v>
      </c>
      <c r="S3100" s="18"/>
      <c r="T3100" s="18"/>
      <c r="U3100" s="1">
        <v>4</v>
      </c>
      <c r="V3100" s="6">
        <v>0.32</v>
      </c>
      <c r="W3100" s="9">
        <v>-42.1096</v>
      </c>
    </row>
    <row r="3101" spans="1:23" hidden="1" x14ac:dyDescent="0.3">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8">
        <v>10.776</v>
      </c>
      <c r="S3101" s="18"/>
      <c r="T3101" s="18"/>
      <c r="U3101" s="1">
        <v>3</v>
      </c>
      <c r="V3101" s="6">
        <v>0.2</v>
      </c>
      <c r="W3101" s="9">
        <v>3.5022000000000002</v>
      </c>
    </row>
    <row r="3102" spans="1:23" hidden="1" x14ac:dyDescent="0.3">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8">
        <v>242.352</v>
      </c>
      <c r="S3102" s="18"/>
      <c r="T3102" s="18"/>
      <c r="U3102" s="1">
        <v>3</v>
      </c>
      <c r="V3102" s="6">
        <v>0.2</v>
      </c>
      <c r="W3102" s="9">
        <v>9.0882000000000005</v>
      </c>
    </row>
    <row r="3103" spans="1:23" hidden="1" x14ac:dyDescent="0.3">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8">
        <v>695.16</v>
      </c>
      <c r="S3103" s="18"/>
      <c r="T3103" s="18"/>
      <c r="U3103" s="1">
        <v>6</v>
      </c>
      <c r="V3103" s="6">
        <v>0</v>
      </c>
      <c r="W3103" s="9">
        <v>34.758000000000003</v>
      </c>
    </row>
    <row r="3104" spans="1:23" hidden="1" x14ac:dyDescent="0.3">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8">
        <v>220.98</v>
      </c>
      <c r="S3104" s="18"/>
      <c r="T3104" s="18"/>
      <c r="U3104" s="1">
        <v>1</v>
      </c>
      <c r="V3104" s="6">
        <v>0</v>
      </c>
      <c r="W3104" s="9">
        <v>50.825400000000002</v>
      </c>
    </row>
    <row r="3105" spans="1:23" hidden="1" x14ac:dyDescent="0.3">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8">
        <v>12.957000000000001</v>
      </c>
      <c r="S3105" s="18"/>
      <c r="T3105" s="18"/>
      <c r="U3105" s="1">
        <v>7</v>
      </c>
      <c r="V3105" s="6">
        <v>0.7</v>
      </c>
      <c r="W3105" s="9">
        <v>-9.5017999999999994</v>
      </c>
    </row>
    <row r="3106" spans="1:23" hidden="1" x14ac:dyDescent="0.3">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8">
        <v>25.68</v>
      </c>
      <c r="S3106" s="18"/>
      <c r="T3106" s="18"/>
      <c r="U3106" s="1">
        <v>6</v>
      </c>
      <c r="V3106" s="6">
        <v>0</v>
      </c>
      <c r="W3106" s="9">
        <v>11.555999999999999</v>
      </c>
    </row>
    <row r="3107" spans="1:23" hidden="1" x14ac:dyDescent="0.3">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8">
        <v>15.712</v>
      </c>
      <c r="S3107" s="18"/>
      <c r="T3107" s="18"/>
      <c r="U3107" s="1">
        <v>4</v>
      </c>
      <c r="V3107" s="6">
        <v>0.2</v>
      </c>
      <c r="W3107" s="9">
        <v>5.6955999999999998</v>
      </c>
    </row>
    <row r="3108" spans="1:23" hidden="1" x14ac:dyDescent="0.3">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8">
        <v>298.464</v>
      </c>
      <c r="S3108" s="18"/>
      <c r="T3108" s="18"/>
      <c r="U3108" s="1">
        <v>6</v>
      </c>
      <c r="V3108" s="6">
        <v>0.2</v>
      </c>
      <c r="W3108" s="9">
        <v>26.115600000000001</v>
      </c>
    </row>
    <row r="3109" spans="1:23" hidden="1" x14ac:dyDescent="0.3">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8">
        <v>21.93</v>
      </c>
      <c r="S3109" s="18"/>
      <c r="T3109" s="18"/>
      <c r="U3109" s="1">
        <v>3</v>
      </c>
      <c r="V3109" s="6">
        <v>0</v>
      </c>
      <c r="W3109" s="9">
        <v>10.0878</v>
      </c>
    </row>
    <row r="3110" spans="1:23" hidden="1" x14ac:dyDescent="0.3">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8">
        <v>242.94</v>
      </c>
      <c r="S3110" s="18"/>
      <c r="T3110" s="18"/>
      <c r="U3110" s="1">
        <v>3</v>
      </c>
      <c r="V3110" s="6">
        <v>0</v>
      </c>
      <c r="W3110" s="9">
        <v>4.8587999999999996</v>
      </c>
    </row>
    <row r="3111" spans="1:23" hidden="1" x14ac:dyDescent="0.3">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8">
        <v>7.64</v>
      </c>
      <c r="S3111" s="18"/>
      <c r="T3111" s="18"/>
      <c r="U3111" s="1">
        <v>1</v>
      </c>
      <c r="V3111" s="6">
        <v>0</v>
      </c>
      <c r="W3111" s="9">
        <v>3.7435999999999998</v>
      </c>
    </row>
    <row r="3112" spans="1:23" hidden="1" x14ac:dyDescent="0.3">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8">
        <v>51.84</v>
      </c>
      <c r="S3112" s="18"/>
      <c r="T3112" s="18"/>
      <c r="U3112" s="1">
        <v>8</v>
      </c>
      <c r="V3112" s="6">
        <v>0</v>
      </c>
      <c r="W3112" s="9">
        <v>25.401599999999998</v>
      </c>
    </row>
    <row r="3113" spans="1:23" hidden="1" x14ac:dyDescent="0.3">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8">
        <v>265.17</v>
      </c>
      <c r="S3113" s="18"/>
      <c r="T3113" s="18"/>
      <c r="U3113" s="1">
        <v>1</v>
      </c>
      <c r="V3113" s="6">
        <v>0</v>
      </c>
      <c r="W3113" s="9">
        <v>47.730600000000003</v>
      </c>
    </row>
    <row r="3114" spans="1:23" x14ac:dyDescent="0.3">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8">
        <v>837.6</v>
      </c>
      <c r="S3114" s="18"/>
      <c r="T3114" s="18" t="str">
        <f t="shared" ref="T3114:T3119" si="221">IF(ABS(R3114)&gt;=1000000000, TEXT(R3114/1000000000,"0.00") &amp; "B",
 IF(ABS(R3114)&gt;=1000000, TEXT(R3114/1000000,"0.00") &amp; "M",
 IF(ABS(R3114)&gt;=1000, TEXT(R3114/1000,"0.00") &amp; "K",
 TEXT(R3114,"0"))))</f>
        <v>838</v>
      </c>
      <c r="U3114" s="1">
        <v>3</v>
      </c>
      <c r="V3114" s="6">
        <v>0.2</v>
      </c>
      <c r="W3114" s="9">
        <v>62.82</v>
      </c>
    </row>
    <row r="3115" spans="1:23" x14ac:dyDescent="0.3">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8">
        <v>135.9</v>
      </c>
      <c r="S3115" s="18"/>
      <c r="T3115" s="18" t="str">
        <f t="shared" si="221"/>
        <v>136</v>
      </c>
      <c r="U3115" s="1">
        <v>5</v>
      </c>
      <c r="V3115" s="6">
        <v>0</v>
      </c>
      <c r="W3115" s="9">
        <v>63.872999999999998</v>
      </c>
    </row>
    <row r="3116" spans="1:23" x14ac:dyDescent="0.3">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8">
        <v>34.68</v>
      </c>
      <c r="S3116" s="18"/>
      <c r="T3116" s="18" t="str">
        <f t="shared" si="221"/>
        <v>35</v>
      </c>
      <c r="U3116" s="1">
        <v>6</v>
      </c>
      <c r="V3116" s="6">
        <v>0</v>
      </c>
      <c r="W3116" s="9">
        <v>16.993200000000002</v>
      </c>
    </row>
    <row r="3117" spans="1:23" x14ac:dyDescent="0.3">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8">
        <v>532.70399999999995</v>
      </c>
      <c r="S3117" s="18"/>
      <c r="T3117" s="18" t="str">
        <f t="shared" si="221"/>
        <v>533</v>
      </c>
      <c r="U3117" s="1">
        <v>6</v>
      </c>
      <c r="V3117" s="6">
        <v>0.2</v>
      </c>
      <c r="W3117" s="9">
        <v>-39.952800000000003</v>
      </c>
    </row>
    <row r="3118" spans="1:23" x14ac:dyDescent="0.3">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8">
        <v>43.1</v>
      </c>
      <c r="S3118" s="18"/>
      <c r="T3118" s="18" t="str">
        <f t="shared" si="221"/>
        <v>43</v>
      </c>
      <c r="U3118" s="1">
        <v>5</v>
      </c>
      <c r="V3118" s="6">
        <v>0</v>
      </c>
      <c r="W3118" s="9">
        <v>11.206</v>
      </c>
    </row>
    <row r="3119" spans="1:23" x14ac:dyDescent="0.3">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8">
        <v>15.88</v>
      </c>
      <c r="S3119" s="18"/>
      <c r="T3119" s="18" t="str">
        <f t="shared" si="221"/>
        <v>16</v>
      </c>
      <c r="U3119" s="1">
        <v>4</v>
      </c>
      <c r="V3119" s="6">
        <v>0</v>
      </c>
      <c r="W3119" s="9">
        <v>0.1588</v>
      </c>
    </row>
    <row r="3120" spans="1:23" hidden="1" x14ac:dyDescent="0.3">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8">
        <v>1123.92</v>
      </c>
      <c r="S3120" s="18"/>
      <c r="T3120" s="18"/>
      <c r="U3120" s="1">
        <v>5</v>
      </c>
      <c r="V3120" s="6">
        <v>0.2</v>
      </c>
      <c r="W3120" s="9">
        <v>-182.637</v>
      </c>
    </row>
    <row r="3121" spans="1:23" hidden="1" x14ac:dyDescent="0.3">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8">
        <v>249.584</v>
      </c>
      <c r="S3121" s="18"/>
      <c r="T3121" s="18"/>
      <c r="U3121" s="1">
        <v>2</v>
      </c>
      <c r="V3121" s="6">
        <v>0.2</v>
      </c>
      <c r="W3121" s="9">
        <v>31.198</v>
      </c>
    </row>
    <row r="3122" spans="1:23" hidden="1" x14ac:dyDescent="0.3">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8">
        <v>48.671999999999997</v>
      </c>
      <c r="S3122" s="18"/>
      <c r="T3122" s="18"/>
      <c r="U3122" s="1">
        <v>3</v>
      </c>
      <c r="V3122" s="6">
        <v>0.2</v>
      </c>
      <c r="W3122" s="9">
        <v>7.3007999999999997</v>
      </c>
    </row>
    <row r="3123" spans="1:23" hidden="1" x14ac:dyDescent="0.3">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8">
        <v>60.768000000000001</v>
      </c>
      <c r="S3123" s="18"/>
      <c r="T3123" s="18"/>
      <c r="U3123" s="1">
        <v>2</v>
      </c>
      <c r="V3123" s="6">
        <v>0.2</v>
      </c>
      <c r="W3123" s="9">
        <v>7.5960000000000001</v>
      </c>
    </row>
    <row r="3124" spans="1:23" hidden="1" x14ac:dyDescent="0.3">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8">
        <v>78.599999999999994</v>
      </c>
      <c r="S3124" s="18"/>
      <c r="T3124" s="18"/>
      <c r="U3124" s="1">
        <v>5</v>
      </c>
      <c r="V3124" s="6">
        <v>0.7</v>
      </c>
      <c r="W3124" s="9">
        <v>-62.88</v>
      </c>
    </row>
    <row r="3125" spans="1:23" hidden="1" x14ac:dyDescent="0.3">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8">
        <v>3.7679999999999998</v>
      </c>
      <c r="S3125" s="18"/>
      <c r="T3125" s="18"/>
      <c r="U3125" s="1">
        <v>2</v>
      </c>
      <c r="V3125" s="6">
        <v>0.7</v>
      </c>
      <c r="W3125" s="9">
        <v>-3.14</v>
      </c>
    </row>
    <row r="3126" spans="1:23" hidden="1" x14ac:dyDescent="0.3">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8">
        <v>1036.624</v>
      </c>
      <c r="S3126" s="18"/>
      <c r="T3126" s="18"/>
      <c r="U3126" s="1">
        <v>2</v>
      </c>
      <c r="V3126" s="6">
        <v>0.2</v>
      </c>
      <c r="W3126" s="9">
        <v>51.831200000000003</v>
      </c>
    </row>
    <row r="3127" spans="1:23" hidden="1" x14ac:dyDescent="0.3">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8">
        <v>563.80799999999999</v>
      </c>
      <c r="S3127" s="18"/>
      <c r="T3127" s="18"/>
      <c r="U3127" s="1">
        <v>4</v>
      </c>
      <c r="V3127" s="6">
        <v>0.2</v>
      </c>
      <c r="W3127" s="9">
        <v>21.142800000000001</v>
      </c>
    </row>
    <row r="3128" spans="1:23" hidden="1" x14ac:dyDescent="0.3">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8">
        <v>258.52800000000002</v>
      </c>
      <c r="S3128" s="18"/>
      <c r="T3128" s="18"/>
      <c r="U3128" s="1">
        <v>2</v>
      </c>
      <c r="V3128" s="6">
        <v>0.4</v>
      </c>
      <c r="W3128" s="9">
        <v>-47.396799999999999</v>
      </c>
    </row>
    <row r="3129" spans="1:23" hidden="1" x14ac:dyDescent="0.3">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8">
        <v>49.12</v>
      </c>
      <c r="S3129" s="18"/>
      <c r="T3129" s="18"/>
      <c r="U3129" s="1">
        <v>4</v>
      </c>
      <c r="V3129" s="6">
        <v>0</v>
      </c>
      <c r="W3129" s="9">
        <v>23.086400000000001</v>
      </c>
    </row>
    <row r="3130" spans="1:23" x14ac:dyDescent="0.3">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8">
        <v>44.46</v>
      </c>
      <c r="S3130" s="18"/>
      <c r="T3130" s="18" t="str">
        <f t="shared" ref="T3130:T3133" si="222">IF(ABS(R3130)&gt;=1000000000, TEXT(R3130/1000000000,"0.00") &amp; "B",
 IF(ABS(R3130)&gt;=1000000, TEXT(R3130/1000000,"0.00") &amp; "M",
 IF(ABS(R3130)&gt;=1000, TEXT(R3130/1000,"0.00") &amp; "K",
 TEXT(R3130,"0"))))</f>
        <v>44</v>
      </c>
      <c r="U3130" s="1">
        <v>2</v>
      </c>
      <c r="V3130" s="6">
        <v>0</v>
      </c>
      <c r="W3130" s="9">
        <v>14.671799999999999</v>
      </c>
    </row>
    <row r="3131" spans="1:23" x14ac:dyDescent="0.3">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8">
        <v>241.56800000000001</v>
      </c>
      <c r="S3131" s="18"/>
      <c r="T3131" s="18" t="str">
        <f t="shared" si="222"/>
        <v>242</v>
      </c>
      <c r="U3131" s="1">
        <v>2</v>
      </c>
      <c r="V3131" s="6">
        <v>0.2</v>
      </c>
      <c r="W3131" s="9">
        <v>18.117599999999999</v>
      </c>
    </row>
    <row r="3132" spans="1:23" x14ac:dyDescent="0.3">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8">
        <v>395</v>
      </c>
      <c r="S3132" s="18"/>
      <c r="T3132" s="18" t="str">
        <f t="shared" si="222"/>
        <v>395</v>
      </c>
      <c r="U3132" s="1">
        <v>5</v>
      </c>
      <c r="V3132" s="6">
        <v>0</v>
      </c>
      <c r="W3132" s="9">
        <v>39.5</v>
      </c>
    </row>
    <row r="3133" spans="1:23" x14ac:dyDescent="0.3">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8">
        <v>627.16800000000001</v>
      </c>
      <c r="S3133" s="18"/>
      <c r="T3133" s="18" t="str">
        <f t="shared" si="222"/>
        <v>627</v>
      </c>
      <c r="U3133" s="1">
        <v>4</v>
      </c>
      <c r="V3133" s="6">
        <v>0.2</v>
      </c>
      <c r="W3133" s="9">
        <v>70.556399999999996</v>
      </c>
    </row>
    <row r="3134" spans="1:23" hidden="1" x14ac:dyDescent="0.3">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8">
        <v>13.28</v>
      </c>
      <c r="S3134" s="18"/>
      <c r="T3134" s="18"/>
      <c r="U3134" s="1">
        <v>2</v>
      </c>
      <c r="V3134" s="6">
        <v>0</v>
      </c>
      <c r="W3134" s="9">
        <v>6.3743999999999996</v>
      </c>
    </row>
    <row r="3135" spans="1:23" hidden="1" x14ac:dyDescent="0.3">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8">
        <v>12.672000000000001</v>
      </c>
      <c r="S3135" s="18"/>
      <c r="T3135" s="18"/>
      <c r="U3135" s="1">
        <v>3</v>
      </c>
      <c r="V3135" s="6">
        <v>0.2</v>
      </c>
      <c r="W3135" s="9">
        <v>4.4352</v>
      </c>
    </row>
    <row r="3136" spans="1:23" hidden="1" x14ac:dyDescent="0.3">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8">
        <v>30.56</v>
      </c>
      <c r="S3136" s="18"/>
      <c r="T3136" s="18"/>
      <c r="U3136" s="1">
        <v>5</v>
      </c>
      <c r="V3136" s="6">
        <v>0.8</v>
      </c>
      <c r="W3136" s="9">
        <v>-45.84</v>
      </c>
    </row>
    <row r="3137" spans="1:23" hidden="1" x14ac:dyDescent="0.3">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8">
        <v>77.951999999999998</v>
      </c>
      <c r="S3137" s="18"/>
      <c r="T3137" s="18"/>
      <c r="U3137" s="1">
        <v>3</v>
      </c>
      <c r="V3137" s="6">
        <v>0.2</v>
      </c>
      <c r="W3137" s="9">
        <v>-15.590400000000001</v>
      </c>
    </row>
    <row r="3138" spans="1:23" hidden="1" x14ac:dyDescent="0.3">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8">
        <v>67.992000000000004</v>
      </c>
      <c r="S3138" s="18"/>
      <c r="T3138" s="18"/>
      <c r="U3138" s="1">
        <v>1</v>
      </c>
      <c r="V3138" s="6">
        <v>0.2</v>
      </c>
      <c r="W3138" s="9">
        <v>8.4990000000000006</v>
      </c>
    </row>
    <row r="3139" spans="1:23" hidden="1" x14ac:dyDescent="0.3">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8">
        <v>12.224</v>
      </c>
      <c r="S3139" s="18"/>
      <c r="T3139" s="18"/>
      <c r="U3139" s="1">
        <v>2</v>
      </c>
      <c r="V3139" s="6">
        <v>0.2</v>
      </c>
      <c r="W3139" s="9">
        <v>4.4311999999999996</v>
      </c>
    </row>
    <row r="3140" spans="1:23" hidden="1" x14ac:dyDescent="0.3">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8">
        <v>44.783999999999999</v>
      </c>
      <c r="S3140" s="18"/>
      <c r="T3140" s="18"/>
      <c r="U3140" s="1">
        <v>2</v>
      </c>
      <c r="V3140" s="6">
        <v>0.2</v>
      </c>
      <c r="W3140" s="9">
        <v>-0.55979999999999996</v>
      </c>
    </row>
    <row r="3141" spans="1:23" hidden="1" x14ac:dyDescent="0.3">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8">
        <v>22.847999999999999</v>
      </c>
      <c r="S3141" s="18"/>
      <c r="T3141" s="18"/>
      <c r="U3141" s="1">
        <v>3</v>
      </c>
      <c r="V3141" s="6">
        <v>0.6</v>
      </c>
      <c r="W3141" s="9">
        <v>-17.7072</v>
      </c>
    </row>
    <row r="3142" spans="1:23" hidden="1" x14ac:dyDescent="0.3">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8">
        <v>206.43</v>
      </c>
      <c r="S3142" s="18"/>
      <c r="T3142" s="18"/>
      <c r="U3142" s="1">
        <v>3</v>
      </c>
      <c r="V3142" s="6">
        <v>0</v>
      </c>
      <c r="W3142" s="9">
        <v>90.8292</v>
      </c>
    </row>
    <row r="3143" spans="1:23" hidden="1" x14ac:dyDescent="0.3">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8">
        <v>210.392</v>
      </c>
      <c r="S3143" s="18"/>
      <c r="T3143" s="18"/>
      <c r="U3143" s="1">
        <v>2</v>
      </c>
      <c r="V3143" s="6">
        <v>0.8</v>
      </c>
      <c r="W3143" s="9">
        <v>-336.62720000000002</v>
      </c>
    </row>
    <row r="3144" spans="1:23" hidden="1" x14ac:dyDescent="0.3">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8">
        <v>119.96</v>
      </c>
      <c r="S3144" s="18"/>
      <c r="T3144" s="18"/>
      <c r="U3144" s="1">
        <v>5</v>
      </c>
      <c r="V3144" s="6">
        <v>0.2</v>
      </c>
      <c r="W3144" s="9">
        <v>35.988</v>
      </c>
    </row>
    <row r="3145" spans="1:23" hidden="1" x14ac:dyDescent="0.3">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8">
        <v>10.608000000000001</v>
      </c>
      <c r="S3145" s="18"/>
      <c r="T3145" s="18"/>
      <c r="U3145" s="1">
        <v>6</v>
      </c>
      <c r="V3145" s="6">
        <v>0.2</v>
      </c>
      <c r="W3145" s="9">
        <v>0.92820000000000003</v>
      </c>
    </row>
    <row r="3146" spans="1:23" hidden="1" x14ac:dyDescent="0.3">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8">
        <v>347.80200000000002</v>
      </c>
      <c r="S3146" s="18"/>
      <c r="T3146" s="18"/>
      <c r="U3146" s="1">
        <v>7</v>
      </c>
      <c r="V3146" s="6">
        <v>0.3</v>
      </c>
      <c r="W3146" s="9">
        <v>-24.843</v>
      </c>
    </row>
    <row r="3147" spans="1:23" x14ac:dyDescent="0.3">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8">
        <v>963.13599999999997</v>
      </c>
      <c r="S3147" s="18"/>
      <c r="T3147" s="18" t="str">
        <f t="shared" ref="T3147:T3149" si="223">IF(ABS(R3147)&gt;=1000000000, TEXT(R3147/1000000000,"0.00") &amp; "B",
 IF(ABS(R3147)&gt;=1000000, TEXT(R3147/1000000,"0.00") &amp; "M",
 IF(ABS(R3147)&gt;=1000, TEXT(R3147/1000,"0.00") &amp; "K",
 TEXT(R3147,"0"))))</f>
        <v>963</v>
      </c>
      <c r="U3147" s="1">
        <v>4</v>
      </c>
      <c r="V3147" s="6">
        <v>0.2</v>
      </c>
      <c r="W3147" s="9">
        <v>108.3528</v>
      </c>
    </row>
    <row r="3148" spans="1:23" x14ac:dyDescent="0.3">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8">
        <v>88.775999999999996</v>
      </c>
      <c r="S3148" s="18"/>
      <c r="T3148" s="18" t="str">
        <f t="shared" si="223"/>
        <v>89</v>
      </c>
      <c r="U3148" s="1">
        <v>3</v>
      </c>
      <c r="V3148" s="6">
        <v>0.2</v>
      </c>
      <c r="W3148" s="9">
        <v>7.7679</v>
      </c>
    </row>
    <row r="3149" spans="1:23" x14ac:dyDescent="0.3">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8">
        <v>32.4</v>
      </c>
      <c r="S3149" s="18"/>
      <c r="T3149" s="18" t="str">
        <f t="shared" si="223"/>
        <v>32</v>
      </c>
      <c r="U3149" s="1">
        <v>5</v>
      </c>
      <c r="V3149" s="6">
        <v>0</v>
      </c>
      <c r="W3149" s="9">
        <v>10.368</v>
      </c>
    </row>
    <row r="3150" spans="1:23" hidden="1" x14ac:dyDescent="0.3">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8">
        <v>32.4</v>
      </c>
      <c r="S3150" s="18"/>
      <c r="T3150" s="18"/>
      <c r="U3150" s="1">
        <v>5</v>
      </c>
      <c r="V3150" s="6">
        <v>0</v>
      </c>
      <c r="W3150" s="9">
        <v>15.552</v>
      </c>
    </row>
    <row r="3151" spans="1:23" x14ac:dyDescent="0.3">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8">
        <v>31.05</v>
      </c>
      <c r="S3151" s="18"/>
      <c r="T3151" s="18" t="str">
        <f>IF(ABS(R3151)&gt;=1000000000, TEXT(R3151/1000000000,"0.00") &amp; "B",
 IF(ABS(R3151)&gt;=1000000, TEXT(R3151/1000000,"0.00") &amp; "M",
 IF(ABS(R3151)&gt;=1000, TEXT(R3151/1000,"0.00") &amp; "K",
 TEXT(R3151,"0"))))</f>
        <v>31</v>
      </c>
      <c r="U3151" s="1">
        <v>3</v>
      </c>
      <c r="V3151" s="6">
        <v>0</v>
      </c>
      <c r="W3151" s="9">
        <v>14.904</v>
      </c>
    </row>
    <row r="3152" spans="1:23" hidden="1" x14ac:dyDescent="0.3">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8">
        <v>2025.36</v>
      </c>
      <c r="S3152" s="18"/>
      <c r="T3152" s="18"/>
      <c r="U3152" s="1">
        <v>6</v>
      </c>
      <c r="V3152" s="6">
        <v>0.2</v>
      </c>
      <c r="W3152" s="9">
        <v>607.60799999999995</v>
      </c>
    </row>
    <row r="3153" spans="1:23" hidden="1" x14ac:dyDescent="0.3">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8">
        <v>1799.9939999999999</v>
      </c>
      <c r="S3153" s="18"/>
      <c r="T3153" s="18"/>
      <c r="U3153" s="1">
        <v>2</v>
      </c>
      <c r="V3153" s="6">
        <v>0.7</v>
      </c>
      <c r="W3153" s="9">
        <v>-2639.9911999999999</v>
      </c>
    </row>
    <row r="3154" spans="1:23" hidden="1" x14ac:dyDescent="0.3">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8">
        <v>101.988</v>
      </c>
      <c r="S3154" s="18"/>
      <c r="T3154" s="18"/>
      <c r="U3154" s="1">
        <v>2</v>
      </c>
      <c r="V3154" s="6">
        <v>0.4</v>
      </c>
      <c r="W3154" s="9">
        <v>-16.998000000000001</v>
      </c>
    </row>
    <row r="3155" spans="1:23" hidden="1" x14ac:dyDescent="0.3">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8">
        <v>262.86399999999998</v>
      </c>
      <c r="S3155" s="18"/>
      <c r="T3155" s="18"/>
      <c r="U3155" s="1">
        <v>7</v>
      </c>
      <c r="V3155" s="6">
        <v>0.2</v>
      </c>
      <c r="W3155" s="9">
        <v>69.001800000000003</v>
      </c>
    </row>
    <row r="3156" spans="1:23" hidden="1" x14ac:dyDescent="0.3">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8">
        <v>735.98</v>
      </c>
      <c r="S3156" s="18"/>
      <c r="T3156" s="18"/>
      <c r="U3156" s="1">
        <v>2</v>
      </c>
      <c r="V3156" s="6">
        <v>0</v>
      </c>
      <c r="W3156" s="9">
        <v>331.19099999999997</v>
      </c>
    </row>
    <row r="3157" spans="1:23" x14ac:dyDescent="0.3">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8">
        <v>93.024000000000001</v>
      </c>
      <c r="S3157" s="18"/>
      <c r="T3157" s="18" t="str">
        <f>IF(ABS(R3157)&gt;=1000000000, TEXT(R3157/1000000000,"0.00") &amp; "B",
 IF(ABS(R3157)&gt;=1000000, TEXT(R3157/1000000,"0.00") &amp; "M",
 IF(ABS(R3157)&gt;=1000, TEXT(R3157/1000,"0.00") &amp; "K",
 TEXT(R3157,"0"))))</f>
        <v>93</v>
      </c>
      <c r="U3157" s="1">
        <v>3</v>
      </c>
      <c r="V3157" s="6">
        <v>0.2</v>
      </c>
      <c r="W3157" s="9">
        <v>33.721200000000003</v>
      </c>
    </row>
    <row r="3158" spans="1:23" hidden="1" x14ac:dyDescent="0.3">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8">
        <v>284.36399999999998</v>
      </c>
      <c r="S3158" s="18"/>
      <c r="T3158" s="18"/>
      <c r="U3158" s="1">
        <v>2</v>
      </c>
      <c r="V3158" s="6">
        <v>0.4</v>
      </c>
      <c r="W3158" s="9">
        <v>-75.830399999999997</v>
      </c>
    </row>
    <row r="3159" spans="1:23" hidden="1" x14ac:dyDescent="0.3">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8">
        <v>26</v>
      </c>
      <c r="S3159" s="18"/>
      <c r="T3159" s="18"/>
      <c r="U3159" s="1">
        <v>2</v>
      </c>
      <c r="V3159" s="6">
        <v>0</v>
      </c>
      <c r="W3159" s="9">
        <v>11.7</v>
      </c>
    </row>
    <row r="3160" spans="1:23" hidden="1" x14ac:dyDescent="0.3">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8">
        <v>67.64</v>
      </c>
      <c r="S3160" s="18"/>
      <c r="T3160" s="18"/>
      <c r="U3160" s="1">
        <v>5</v>
      </c>
      <c r="V3160" s="6">
        <v>0.2</v>
      </c>
      <c r="W3160" s="9">
        <v>5.9184999999999999</v>
      </c>
    </row>
    <row r="3161" spans="1:23" hidden="1" x14ac:dyDescent="0.3">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8">
        <v>119.976</v>
      </c>
      <c r="S3161" s="18"/>
      <c r="T3161" s="18"/>
      <c r="U3161" s="1">
        <v>3</v>
      </c>
      <c r="V3161" s="6">
        <v>0.2</v>
      </c>
      <c r="W3161" s="9">
        <v>-17.996400000000001</v>
      </c>
    </row>
    <row r="3162" spans="1:23" hidden="1" x14ac:dyDescent="0.3">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8">
        <v>5.18</v>
      </c>
      <c r="S3162" s="18"/>
      <c r="T3162" s="18"/>
      <c r="U3162" s="1">
        <v>5</v>
      </c>
      <c r="V3162" s="6">
        <v>0.8</v>
      </c>
      <c r="W3162" s="9">
        <v>-8.0289999999999999</v>
      </c>
    </row>
    <row r="3163" spans="1:23" x14ac:dyDescent="0.3">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8">
        <v>15.56</v>
      </c>
      <c r="S3163" s="18"/>
      <c r="T3163" s="18" t="str">
        <f t="shared" ref="T3163:T3168" si="224">IF(ABS(R3163)&gt;=1000000000, TEXT(R3163/1000000000,"0.00") &amp; "B",
 IF(ABS(R3163)&gt;=1000000, TEXT(R3163/1000000,"0.00") &amp; "M",
 IF(ABS(R3163)&gt;=1000, TEXT(R3163/1000,"0.00") &amp; "K",
 TEXT(R3163,"0"))))</f>
        <v>16</v>
      </c>
      <c r="U3163" s="1">
        <v>2</v>
      </c>
      <c r="V3163" s="6">
        <v>0</v>
      </c>
      <c r="W3163" s="9">
        <v>7.3132000000000001</v>
      </c>
    </row>
    <row r="3164" spans="1:23" x14ac:dyDescent="0.3">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8">
        <v>78.349999999999994</v>
      </c>
      <c r="S3164" s="18"/>
      <c r="T3164" s="18" t="str">
        <f t="shared" si="224"/>
        <v>78</v>
      </c>
      <c r="U3164" s="1">
        <v>5</v>
      </c>
      <c r="V3164" s="6">
        <v>0</v>
      </c>
      <c r="W3164" s="9">
        <v>36.8245</v>
      </c>
    </row>
    <row r="3165" spans="1:23" x14ac:dyDescent="0.3">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8">
        <v>59.52</v>
      </c>
      <c r="S3165" s="18"/>
      <c r="T3165" s="18" t="str">
        <f t="shared" si="224"/>
        <v>60</v>
      </c>
      <c r="U3165" s="1">
        <v>3</v>
      </c>
      <c r="V3165" s="6">
        <v>0</v>
      </c>
      <c r="W3165" s="9">
        <v>15.475199999999999</v>
      </c>
    </row>
    <row r="3166" spans="1:23" x14ac:dyDescent="0.3">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8">
        <v>38.520000000000003</v>
      </c>
      <c r="S3166" s="18"/>
      <c r="T3166" s="18" t="str">
        <f t="shared" si="224"/>
        <v>39</v>
      </c>
      <c r="U3166" s="1">
        <v>9</v>
      </c>
      <c r="V3166" s="6">
        <v>0</v>
      </c>
      <c r="W3166" s="9">
        <v>17.334</v>
      </c>
    </row>
    <row r="3167" spans="1:23" x14ac:dyDescent="0.3">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8">
        <v>239.98400000000001</v>
      </c>
      <c r="S3167" s="18"/>
      <c r="T3167" s="18" t="str">
        <f t="shared" si="224"/>
        <v>240</v>
      </c>
      <c r="U3167" s="1">
        <v>2</v>
      </c>
      <c r="V3167" s="6">
        <v>0.2</v>
      </c>
      <c r="W3167" s="9">
        <v>23.9984</v>
      </c>
    </row>
    <row r="3168" spans="1:23" x14ac:dyDescent="0.3">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8">
        <v>19.350000000000001</v>
      </c>
      <c r="S3168" s="18"/>
      <c r="T3168" s="18" t="str">
        <f t="shared" si="224"/>
        <v>19</v>
      </c>
      <c r="U3168" s="1">
        <v>3</v>
      </c>
      <c r="V3168" s="6">
        <v>0</v>
      </c>
      <c r="W3168" s="9">
        <v>9.4815000000000005</v>
      </c>
    </row>
    <row r="3169" spans="1:23" hidden="1" x14ac:dyDescent="0.3">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8">
        <v>67</v>
      </c>
      <c r="S3169" s="18"/>
      <c r="T3169" s="18"/>
      <c r="U3169" s="1">
        <v>5</v>
      </c>
      <c r="V3169" s="6">
        <v>0</v>
      </c>
      <c r="W3169" s="9">
        <v>32.159999999999997</v>
      </c>
    </row>
    <row r="3170" spans="1:23" hidden="1" x14ac:dyDescent="0.3">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8">
        <v>390.27199999999999</v>
      </c>
      <c r="S3170" s="18"/>
      <c r="T3170" s="18"/>
      <c r="U3170" s="1">
        <v>8</v>
      </c>
      <c r="V3170" s="6">
        <v>0.2</v>
      </c>
      <c r="W3170" s="9">
        <v>-24.391999999999999</v>
      </c>
    </row>
    <row r="3171" spans="1:23" hidden="1" x14ac:dyDescent="0.3">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8">
        <v>62.192</v>
      </c>
      <c r="S3171" s="18"/>
      <c r="T3171" s="18"/>
      <c r="U3171" s="1">
        <v>13</v>
      </c>
      <c r="V3171" s="6">
        <v>0.2</v>
      </c>
      <c r="W3171" s="9">
        <v>19.434999999999999</v>
      </c>
    </row>
    <row r="3172" spans="1:23" hidden="1" x14ac:dyDescent="0.3">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8">
        <v>23.88</v>
      </c>
      <c r="S3172" s="18"/>
      <c r="T3172" s="18"/>
      <c r="U3172" s="1">
        <v>6</v>
      </c>
      <c r="V3172" s="6">
        <v>0</v>
      </c>
      <c r="W3172" s="9">
        <v>11.223599999999999</v>
      </c>
    </row>
    <row r="3173" spans="1:23" hidden="1" x14ac:dyDescent="0.3">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8">
        <v>3.1680000000000001</v>
      </c>
      <c r="S3173" s="18"/>
      <c r="T3173" s="18"/>
      <c r="U3173" s="1">
        <v>2</v>
      </c>
      <c r="V3173" s="6">
        <v>0.8</v>
      </c>
      <c r="W3173" s="9">
        <v>-4.7519999999999998</v>
      </c>
    </row>
    <row r="3174" spans="1:23" hidden="1" x14ac:dyDescent="0.3">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8">
        <v>528.42999999999995</v>
      </c>
      <c r="S3174" s="18"/>
      <c r="T3174" s="18"/>
      <c r="U3174" s="1">
        <v>5</v>
      </c>
      <c r="V3174" s="6">
        <v>0.3</v>
      </c>
      <c r="W3174" s="9">
        <v>0</v>
      </c>
    </row>
    <row r="3175" spans="1:23" hidden="1" x14ac:dyDescent="0.3">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8">
        <v>13.391999999999999</v>
      </c>
      <c r="S3175" s="18"/>
      <c r="T3175" s="18"/>
      <c r="U3175" s="1">
        <v>3</v>
      </c>
      <c r="V3175" s="6">
        <v>0.2</v>
      </c>
      <c r="W3175" s="9">
        <v>1.5065999999999999</v>
      </c>
    </row>
    <row r="3176" spans="1:23" hidden="1" x14ac:dyDescent="0.3">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8">
        <v>181.86</v>
      </c>
      <c r="S3176" s="18"/>
      <c r="T3176" s="18"/>
      <c r="U3176" s="1">
        <v>7</v>
      </c>
      <c r="V3176" s="6">
        <v>0</v>
      </c>
      <c r="W3176" s="9">
        <v>50.9208</v>
      </c>
    </row>
    <row r="3177" spans="1:23" x14ac:dyDescent="0.3">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8">
        <v>180.58799999999999</v>
      </c>
      <c r="S3177" s="18"/>
      <c r="T3177" s="18" t="str">
        <f t="shared" ref="T3177:T3178" si="225">IF(ABS(R3177)&gt;=1000000000, TEXT(R3177/1000000000,"0.00") &amp; "B",
 IF(ABS(R3177)&gt;=1000000, TEXT(R3177/1000000,"0.00") &amp; "M",
 IF(ABS(R3177)&gt;=1000, TEXT(R3177/1000,"0.00") &amp; "K",
 TEXT(R3177,"0"))))</f>
        <v>181</v>
      </c>
      <c r="U3177" s="1">
        <v>2</v>
      </c>
      <c r="V3177" s="6">
        <v>0.7</v>
      </c>
      <c r="W3177" s="9">
        <v>-240.78399999999999</v>
      </c>
    </row>
    <row r="3178" spans="1:23" x14ac:dyDescent="0.3">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8">
        <v>47.984000000000002</v>
      </c>
      <c r="S3178" s="18"/>
      <c r="T3178" s="18" t="str">
        <f t="shared" si="225"/>
        <v>48</v>
      </c>
      <c r="U3178" s="1">
        <v>2</v>
      </c>
      <c r="V3178" s="6">
        <v>0.2</v>
      </c>
      <c r="W3178" s="9">
        <v>0.5998</v>
      </c>
    </row>
    <row r="3179" spans="1:23" hidden="1" x14ac:dyDescent="0.3">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8">
        <v>18.760000000000002</v>
      </c>
      <c r="S3179" s="18"/>
      <c r="T3179" s="18"/>
      <c r="U3179" s="1">
        <v>2</v>
      </c>
      <c r="V3179" s="6">
        <v>0</v>
      </c>
      <c r="W3179" s="9">
        <v>9.0047999999999995</v>
      </c>
    </row>
    <row r="3180" spans="1:23" hidden="1" x14ac:dyDescent="0.3">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8">
        <v>20.94</v>
      </c>
      <c r="S3180" s="18"/>
      <c r="T3180" s="18"/>
      <c r="U3180" s="1">
        <v>3</v>
      </c>
      <c r="V3180" s="6">
        <v>0</v>
      </c>
      <c r="W3180" s="9">
        <v>6.0726000000000004</v>
      </c>
    </row>
    <row r="3181" spans="1:23" hidden="1" x14ac:dyDescent="0.3">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8">
        <v>58.68</v>
      </c>
      <c r="S3181" s="18"/>
      <c r="T3181" s="18"/>
      <c r="U3181" s="1">
        <v>2</v>
      </c>
      <c r="V3181" s="6">
        <v>0</v>
      </c>
      <c r="W3181" s="9">
        <v>18.190799999999999</v>
      </c>
    </row>
    <row r="3182" spans="1:23" hidden="1" x14ac:dyDescent="0.3">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8">
        <v>254.9</v>
      </c>
      <c r="S3182" s="18"/>
      <c r="T3182" s="18"/>
      <c r="U3182" s="1">
        <v>5</v>
      </c>
      <c r="V3182" s="6">
        <v>0</v>
      </c>
      <c r="W3182" s="9">
        <v>68.822999999999993</v>
      </c>
    </row>
    <row r="3183" spans="1:23" hidden="1" x14ac:dyDescent="0.3">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8">
        <v>9.64</v>
      </c>
      <c r="S3183" s="18"/>
      <c r="T3183" s="18"/>
      <c r="U3183" s="1">
        <v>2</v>
      </c>
      <c r="V3183" s="6">
        <v>0</v>
      </c>
      <c r="W3183" s="9">
        <v>4.4344000000000001</v>
      </c>
    </row>
    <row r="3184" spans="1:23" hidden="1" x14ac:dyDescent="0.3">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8">
        <v>826.62</v>
      </c>
      <c r="S3184" s="18"/>
      <c r="T3184" s="18"/>
      <c r="U3184" s="1">
        <v>3</v>
      </c>
      <c r="V3184" s="6">
        <v>0</v>
      </c>
      <c r="W3184" s="9">
        <v>355.44659999999999</v>
      </c>
    </row>
    <row r="3185" spans="1:23" hidden="1" x14ac:dyDescent="0.3">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8">
        <v>1633.14</v>
      </c>
      <c r="S3185" s="18"/>
      <c r="T3185" s="18"/>
      <c r="U3185" s="1">
        <v>9</v>
      </c>
      <c r="V3185" s="6">
        <v>0</v>
      </c>
      <c r="W3185" s="9">
        <v>473.61059999999998</v>
      </c>
    </row>
    <row r="3186" spans="1:23" hidden="1" x14ac:dyDescent="0.3">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8">
        <v>544.38</v>
      </c>
      <c r="S3186" s="18"/>
      <c r="T3186" s="18"/>
      <c r="U3186" s="1">
        <v>3</v>
      </c>
      <c r="V3186" s="6">
        <v>0</v>
      </c>
      <c r="W3186" s="9">
        <v>157.87020000000001</v>
      </c>
    </row>
    <row r="3187" spans="1:23" hidden="1" x14ac:dyDescent="0.3">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8">
        <v>26.045999999999999</v>
      </c>
      <c r="S3187" s="18"/>
      <c r="T3187" s="18"/>
      <c r="U3187" s="1">
        <v>3</v>
      </c>
      <c r="V3187" s="6">
        <v>0.8</v>
      </c>
      <c r="W3187" s="9">
        <v>-44.278199999999998</v>
      </c>
    </row>
    <row r="3188" spans="1:23" hidden="1" x14ac:dyDescent="0.3">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8">
        <v>74.352000000000004</v>
      </c>
      <c r="S3188" s="18"/>
      <c r="T3188" s="18"/>
      <c r="U3188" s="1">
        <v>3</v>
      </c>
      <c r="V3188" s="6">
        <v>0.2</v>
      </c>
      <c r="W3188" s="9">
        <v>26.9526</v>
      </c>
    </row>
    <row r="3189" spans="1:23" hidden="1" x14ac:dyDescent="0.3">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8">
        <v>69.930000000000007</v>
      </c>
      <c r="S3189" s="18"/>
      <c r="T3189" s="18"/>
      <c r="U3189" s="1">
        <v>7</v>
      </c>
      <c r="V3189" s="6">
        <v>0</v>
      </c>
      <c r="W3189" s="9">
        <v>32.1678</v>
      </c>
    </row>
    <row r="3190" spans="1:23" x14ac:dyDescent="0.3">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8">
        <v>3.75</v>
      </c>
      <c r="S3190" s="18"/>
      <c r="T3190" s="18" t="str">
        <f t="shared" ref="T3190:T3191" si="226">IF(ABS(R3190)&gt;=1000000000, TEXT(R3190/1000000000,"0.00") &amp; "B",
 IF(ABS(R3190)&gt;=1000000, TEXT(R3190/1000000,"0.00") &amp; "M",
 IF(ABS(R3190)&gt;=1000, TEXT(R3190/1000,"0.00") &amp; "K",
 TEXT(R3190,"0"))))</f>
        <v>4</v>
      </c>
      <c r="U3190" s="1">
        <v>1</v>
      </c>
      <c r="V3190" s="6">
        <v>0</v>
      </c>
      <c r="W3190" s="9">
        <v>1.8</v>
      </c>
    </row>
    <row r="3191" spans="1:23" x14ac:dyDescent="0.3">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8">
        <v>20.928000000000001</v>
      </c>
      <c r="S3191" s="18"/>
      <c r="T3191" s="18" t="str">
        <f t="shared" si="226"/>
        <v>21</v>
      </c>
      <c r="U3191" s="1">
        <v>4</v>
      </c>
      <c r="V3191" s="6">
        <v>0.2</v>
      </c>
      <c r="W3191" s="9">
        <v>7.5864000000000003</v>
      </c>
    </row>
    <row r="3192" spans="1:23" hidden="1" x14ac:dyDescent="0.3">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8">
        <v>12.672000000000001</v>
      </c>
      <c r="S3192" s="18"/>
      <c r="T3192" s="18"/>
      <c r="U3192" s="1">
        <v>3</v>
      </c>
      <c r="V3192" s="6">
        <v>0.2</v>
      </c>
      <c r="W3192" s="9">
        <v>-3.1680000000000001</v>
      </c>
    </row>
    <row r="3193" spans="1:23" hidden="1" x14ac:dyDescent="0.3">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8">
        <v>65.989999999999995</v>
      </c>
      <c r="S3193" s="18"/>
      <c r="T3193" s="18"/>
      <c r="U3193" s="1">
        <v>1</v>
      </c>
      <c r="V3193" s="6">
        <v>0</v>
      </c>
      <c r="W3193" s="9">
        <v>17.157399999999999</v>
      </c>
    </row>
    <row r="3194" spans="1:23" hidden="1" x14ac:dyDescent="0.3">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8">
        <v>6.37</v>
      </c>
      <c r="S3194" s="18"/>
      <c r="T3194" s="18"/>
      <c r="U3194" s="1">
        <v>7</v>
      </c>
      <c r="V3194" s="6">
        <v>0.8</v>
      </c>
      <c r="W3194" s="9">
        <v>-9.5549999999999997</v>
      </c>
    </row>
    <row r="3195" spans="1:23" hidden="1" x14ac:dyDescent="0.3">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8">
        <v>3.6480000000000001</v>
      </c>
      <c r="S3195" s="18"/>
      <c r="T3195" s="18"/>
      <c r="U3195" s="1">
        <v>3</v>
      </c>
      <c r="V3195" s="6">
        <v>0.8</v>
      </c>
      <c r="W3195" s="9">
        <v>-6.0191999999999997</v>
      </c>
    </row>
    <row r="3196" spans="1:23" hidden="1" x14ac:dyDescent="0.3">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8">
        <v>31.103999999999999</v>
      </c>
      <c r="S3196" s="18"/>
      <c r="T3196" s="18"/>
      <c r="U3196" s="1">
        <v>6</v>
      </c>
      <c r="V3196" s="6">
        <v>0.2</v>
      </c>
      <c r="W3196" s="9">
        <v>10.8864</v>
      </c>
    </row>
    <row r="3197" spans="1:23" hidden="1" x14ac:dyDescent="0.3">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8">
        <v>23.34</v>
      </c>
      <c r="S3197" s="18"/>
      <c r="T3197" s="18"/>
      <c r="U3197" s="1">
        <v>3</v>
      </c>
      <c r="V3197" s="6">
        <v>0</v>
      </c>
      <c r="W3197" s="9">
        <v>0.2334</v>
      </c>
    </row>
    <row r="3198" spans="1:23" hidden="1" x14ac:dyDescent="0.3">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8">
        <v>29.97</v>
      </c>
      <c r="S3198" s="18"/>
      <c r="T3198" s="18"/>
      <c r="U3198" s="1">
        <v>3</v>
      </c>
      <c r="V3198" s="6">
        <v>0</v>
      </c>
      <c r="W3198" s="9">
        <v>14.085900000000001</v>
      </c>
    </row>
    <row r="3199" spans="1:23" x14ac:dyDescent="0.3">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8">
        <v>3.3660000000000001</v>
      </c>
      <c r="S3199" s="18"/>
      <c r="T3199" s="18" t="str">
        <f>IF(ABS(R3199)&gt;=1000000000, TEXT(R3199/1000000000,"0.00") &amp; "B",
 IF(ABS(R3199)&gt;=1000000, TEXT(R3199/1000000,"0.00") &amp; "M",
 IF(ABS(R3199)&gt;=1000, TEXT(R3199/1000,"0.00") &amp; "K",
 TEXT(R3199,"0"))))</f>
        <v>3</v>
      </c>
      <c r="U3199" s="1">
        <v>3</v>
      </c>
      <c r="V3199" s="6">
        <v>0.7</v>
      </c>
      <c r="W3199" s="9">
        <v>-2.2440000000000002</v>
      </c>
    </row>
    <row r="3200" spans="1:23" hidden="1" x14ac:dyDescent="0.3">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8">
        <v>95.968000000000004</v>
      </c>
      <c r="S3200" s="18"/>
      <c r="T3200" s="18"/>
      <c r="U3200" s="1">
        <v>4</v>
      </c>
      <c r="V3200" s="6">
        <v>0.2</v>
      </c>
      <c r="W3200" s="9">
        <v>9.5968</v>
      </c>
    </row>
    <row r="3201" spans="1:23" hidden="1" x14ac:dyDescent="0.3">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8">
        <v>18.704000000000001</v>
      </c>
      <c r="S3201" s="18"/>
      <c r="T3201" s="18"/>
      <c r="U3201" s="1">
        <v>7</v>
      </c>
      <c r="V3201" s="6">
        <v>0.2</v>
      </c>
      <c r="W3201" s="9">
        <v>2.3380000000000001</v>
      </c>
    </row>
    <row r="3202" spans="1:23" hidden="1" x14ac:dyDescent="0.3">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8">
        <v>149.232</v>
      </c>
      <c r="S3202" s="18"/>
      <c r="T3202" s="18"/>
      <c r="U3202" s="1">
        <v>3</v>
      </c>
      <c r="V3202" s="6">
        <v>0.2</v>
      </c>
      <c r="W3202" s="9">
        <v>3.7307999999999999</v>
      </c>
    </row>
    <row r="3203" spans="1:23" hidden="1" x14ac:dyDescent="0.3">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8">
        <v>15.936</v>
      </c>
      <c r="S3203" s="18"/>
      <c r="T3203" s="18"/>
      <c r="U3203" s="1">
        <v>4</v>
      </c>
      <c r="V3203" s="6">
        <v>0.2</v>
      </c>
      <c r="W3203" s="9">
        <v>5.7767999999999997</v>
      </c>
    </row>
    <row r="3204" spans="1:23" x14ac:dyDescent="0.3">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8">
        <v>601.53599999999994</v>
      </c>
      <c r="S3204" s="18"/>
      <c r="T3204" s="18" t="str">
        <f t="shared" ref="T3204:T3211" si="227">IF(ABS(R3204)&gt;=1000000000, TEXT(R3204/1000000000,"0.00") &amp; "B",
 IF(ABS(R3204)&gt;=1000000, TEXT(R3204/1000000,"0.00") &amp; "M",
 IF(ABS(R3204)&gt;=1000, TEXT(R3204/1000,"0.00") &amp; "K",
 TEXT(R3204,"0"))))</f>
        <v>602</v>
      </c>
      <c r="U3204" s="1">
        <v>8</v>
      </c>
      <c r="V3204" s="6">
        <v>0.2</v>
      </c>
      <c r="W3204" s="9">
        <v>60.153599999999997</v>
      </c>
    </row>
    <row r="3205" spans="1:23" x14ac:dyDescent="0.3">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8">
        <v>10.99</v>
      </c>
      <c r="S3205" s="18"/>
      <c r="T3205" s="18" t="str">
        <f t="shared" si="227"/>
        <v>11</v>
      </c>
      <c r="U3205" s="1">
        <v>1</v>
      </c>
      <c r="V3205" s="6">
        <v>0</v>
      </c>
      <c r="W3205" s="9">
        <v>4.2861000000000002</v>
      </c>
    </row>
    <row r="3206" spans="1:23" x14ac:dyDescent="0.3">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8">
        <v>39.880000000000003</v>
      </c>
      <c r="S3206" s="18"/>
      <c r="T3206" s="18" t="str">
        <f t="shared" si="227"/>
        <v>40</v>
      </c>
      <c r="U3206" s="1">
        <v>2</v>
      </c>
      <c r="V3206" s="6">
        <v>0</v>
      </c>
      <c r="W3206" s="9">
        <v>11.166399999999999</v>
      </c>
    </row>
    <row r="3207" spans="1:23" x14ac:dyDescent="0.3">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8">
        <v>62.24</v>
      </c>
      <c r="S3207" s="18"/>
      <c r="T3207" s="18" t="str">
        <f t="shared" si="227"/>
        <v>62</v>
      </c>
      <c r="U3207" s="1">
        <v>8</v>
      </c>
      <c r="V3207" s="6">
        <v>0</v>
      </c>
      <c r="W3207" s="9">
        <v>28.007999999999999</v>
      </c>
    </row>
    <row r="3208" spans="1:23" x14ac:dyDescent="0.3">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8">
        <v>53.2</v>
      </c>
      <c r="S3208" s="18"/>
      <c r="T3208" s="18" t="str">
        <f t="shared" si="227"/>
        <v>53</v>
      </c>
      <c r="U3208" s="1">
        <v>5</v>
      </c>
      <c r="V3208" s="6">
        <v>0</v>
      </c>
      <c r="W3208" s="9">
        <v>14.896000000000001</v>
      </c>
    </row>
    <row r="3209" spans="1:23" x14ac:dyDescent="0.3">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8">
        <v>39.840000000000003</v>
      </c>
      <c r="S3209" s="18"/>
      <c r="T3209" s="18" t="str">
        <f t="shared" si="227"/>
        <v>40</v>
      </c>
      <c r="U3209" s="1">
        <v>8</v>
      </c>
      <c r="V3209" s="6">
        <v>0</v>
      </c>
      <c r="W3209" s="9">
        <v>18.3264</v>
      </c>
    </row>
    <row r="3210" spans="1:23" x14ac:dyDescent="0.3">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8">
        <v>349.95</v>
      </c>
      <c r="S3210" s="18"/>
      <c r="T3210" s="18" t="str">
        <f t="shared" si="227"/>
        <v>350</v>
      </c>
      <c r="U3210" s="1">
        <v>5</v>
      </c>
      <c r="V3210" s="6">
        <v>0</v>
      </c>
      <c r="W3210" s="9">
        <v>118.983</v>
      </c>
    </row>
    <row r="3211" spans="1:23" x14ac:dyDescent="0.3">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8">
        <v>377.928</v>
      </c>
      <c r="S3211" s="18"/>
      <c r="T3211" s="18" t="str">
        <f t="shared" si="227"/>
        <v>378</v>
      </c>
      <c r="U3211" s="1">
        <v>9</v>
      </c>
      <c r="V3211" s="6">
        <v>0.2</v>
      </c>
      <c r="W3211" s="9">
        <v>141.72300000000001</v>
      </c>
    </row>
    <row r="3212" spans="1:23" hidden="1" x14ac:dyDescent="0.3">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8">
        <v>13.391999999999999</v>
      </c>
      <c r="S3212" s="18"/>
      <c r="T3212" s="18"/>
      <c r="U3212" s="1">
        <v>3</v>
      </c>
      <c r="V3212" s="6">
        <v>0.2</v>
      </c>
      <c r="W3212" s="9">
        <v>5.0220000000000002</v>
      </c>
    </row>
    <row r="3213" spans="1:23" hidden="1" x14ac:dyDescent="0.3">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8">
        <v>11.228</v>
      </c>
      <c r="S3213" s="18"/>
      <c r="T3213" s="18"/>
      <c r="U3213" s="1">
        <v>7</v>
      </c>
      <c r="V3213" s="6">
        <v>0.8</v>
      </c>
      <c r="W3213" s="9">
        <v>-18.526199999999999</v>
      </c>
    </row>
    <row r="3214" spans="1:23" hidden="1" x14ac:dyDescent="0.3">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8">
        <v>207.24</v>
      </c>
      <c r="S3214" s="18"/>
      <c r="T3214" s="18"/>
      <c r="U3214" s="1">
        <v>11</v>
      </c>
      <c r="V3214" s="6">
        <v>0</v>
      </c>
      <c r="W3214" s="9">
        <v>58.027200000000001</v>
      </c>
    </row>
    <row r="3215" spans="1:23" hidden="1" x14ac:dyDescent="0.3">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8">
        <v>1.504</v>
      </c>
      <c r="S3215" s="18"/>
      <c r="T3215" s="18"/>
      <c r="U3215" s="1">
        <v>1</v>
      </c>
      <c r="V3215" s="6">
        <v>0.2</v>
      </c>
      <c r="W3215" s="9">
        <v>0.16919999999999999</v>
      </c>
    </row>
    <row r="3216" spans="1:23" hidden="1" x14ac:dyDescent="0.3">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8">
        <v>34.847999999999999</v>
      </c>
      <c r="S3216" s="18"/>
      <c r="T3216" s="18"/>
      <c r="U3216" s="1">
        <v>2</v>
      </c>
      <c r="V3216" s="6">
        <v>0.2</v>
      </c>
      <c r="W3216" s="9">
        <v>6.5339999999999998</v>
      </c>
    </row>
    <row r="3217" spans="1:23" x14ac:dyDescent="0.3">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8">
        <v>75.180000000000007</v>
      </c>
      <c r="S3217" s="18"/>
      <c r="T3217" s="18" t="str">
        <f t="shared" ref="T3217:T3218" si="228">IF(ABS(R3217)&gt;=1000000000, TEXT(R3217/1000000000,"0.00") &amp; "B",
 IF(ABS(R3217)&gt;=1000000, TEXT(R3217/1000000,"0.00") &amp; "M",
 IF(ABS(R3217)&gt;=1000, TEXT(R3217/1000,"0.00") &amp; "K",
 TEXT(R3217,"0"))))</f>
        <v>75</v>
      </c>
      <c r="U3217" s="1">
        <v>6</v>
      </c>
      <c r="V3217" s="6">
        <v>0</v>
      </c>
      <c r="W3217" s="9">
        <v>35.334600000000002</v>
      </c>
    </row>
    <row r="3218" spans="1:23" x14ac:dyDescent="0.3">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8">
        <v>149.97</v>
      </c>
      <c r="S3218" s="18"/>
      <c r="T3218" s="18" t="str">
        <f t="shared" si="228"/>
        <v>150</v>
      </c>
      <c r="U3218" s="1">
        <v>3</v>
      </c>
      <c r="V3218" s="6">
        <v>0</v>
      </c>
      <c r="W3218" s="9">
        <v>52.4895</v>
      </c>
    </row>
    <row r="3219" spans="1:23" hidden="1" x14ac:dyDescent="0.3">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8">
        <v>931.17600000000004</v>
      </c>
      <c r="S3219" s="18"/>
      <c r="T3219" s="18"/>
      <c r="U3219" s="1">
        <v>3</v>
      </c>
      <c r="V3219" s="6">
        <v>0.2</v>
      </c>
      <c r="W3219" s="9">
        <v>314.27190000000002</v>
      </c>
    </row>
    <row r="3220" spans="1:23" hidden="1" x14ac:dyDescent="0.3">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8">
        <v>430.88</v>
      </c>
      <c r="S3220" s="18"/>
      <c r="T3220" s="18"/>
      <c r="U3220" s="1">
        <v>2</v>
      </c>
      <c r="V3220" s="6">
        <v>0</v>
      </c>
      <c r="W3220" s="9">
        <v>124.9552</v>
      </c>
    </row>
    <row r="3221" spans="1:23" hidden="1" x14ac:dyDescent="0.3">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8">
        <v>94.85</v>
      </c>
      <c r="S3221" s="18"/>
      <c r="T3221" s="18"/>
      <c r="U3221" s="1">
        <v>5</v>
      </c>
      <c r="V3221" s="6">
        <v>0</v>
      </c>
      <c r="W3221" s="9">
        <v>45.527999999999999</v>
      </c>
    </row>
    <row r="3222" spans="1:23" hidden="1" x14ac:dyDescent="0.3">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8">
        <v>51.12</v>
      </c>
      <c r="S3222" s="18"/>
      <c r="T3222" s="18"/>
      <c r="U3222" s="1">
        <v>4</v>
      </c>
      <c r="V3222" s="6">
        <v>0</v>
      </c>
      <c r="W3222" s="9">
        <v>23.004000000000001</v>
      </c>
    </row>
    <row r="3223" spans="1:23" hidden="1" x14ac:dyDescent="0.3">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8">
        <v>90</v>
      </c>
      <c r="S3223" s="18"/>
      <c r="T3223" s="18"/>
      <c r="U3223" s="1">
        <v>1</v>
      </c>
      <c r="V3223" s="6">
        <v>0</v>
      </c>
      <c r="W3223" s="9">
        <v>32.4</v>
      </c>
    </row>
    <row r="3224" spans="1:23" x14ac:dyDescent="0.3">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8">
        <v>9.4079999999999995</v>
      </c>
      <c r="S3224" s="18"/>
      <c r="T3224" s="18" t="str">
        <f t="shared" ref="T3224:T3230" si="229">IF(ABS(R3224)&gt;=1000000000, TEXT(R3224/1000000000,"0.00") &amp; "B",
 IF(ABS(R3224)&gt;=1000000, TEXT(R3224/1000000,"0.00") &amp; "M",
 IF(ABS(R3224)&gt;=1000, TEXT(R3224/1000,"0.00") &amp; "K",
 TEXT(R3224,"0"))))</f>
        <v>9</v>
      </c>
      <c r="U3224" s="1">
        <v>2</v>
      </c>
      <c r="V3224" s="6">
        <v>0.2</v>
      </c>
      <c r="W3224" s="9">
        <v>3.4104000000000001</v>
      </c>
    </row>
    <row r="3225" spans="1:23" x14ac:dyDescent="0.3">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8">
        <v>4.6719999999999997</v>
      </c>
      <c r="S3225" s="18"/>
      <c r="T3225" s="18" t="str">
        <f t="shared" si="229"/>
        <v>5</v>
      </c>
      <c r="U3225" s="1">
        <v>2</v>
      </c>
      <c r="V3225" s="6">
        <v>0.2</v>
      </c>
      <c r="W3225" s="9">
        <v>1.46</v>
      </c>
    </row>
    <row r="3226" spans="1:23" x14ac:dyDescent="0.3">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8">
        <v>318.39999999999998</v>
      </c>
      <c r="S3226" s="18"/>
      <c r="T3226" s="18" t="str">
        <f t="shared" si="229"/>
        <v>318</v>
      </c>
      <c r="U3226" s="1">
        <v>2</v>
      </c>
      <c r="V3226" s="6">
        <v>0.2</v>
      </c>
      <c r="W3226" s="9">
        <v>107.46</v>
      </c>
    </row>
    <row r="3227" spans="1:23" x14ac:dyDescent="0.3">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8">
        <v>12.768000000000001</v>
      </c>
      <c r="S3227" s="18"/>
      <c r="T3227" s="18" t="str">
        <f t="shared" si="229"/>
        <v>13</v>
      </c>
      <c r="U3227" s="1">
        <v>6</v>
      </c>
      <c r="V3227" s="6">
        <v>0.2</v>
      </c>
      <c r="W3227" s="9">
        <v>4.6284000000000001</v>
      </c>
    </row>
    <row r="3228" spans="1:23" x14ac:dyDescent="0.3">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8">
        <v>15.36</v>
      </c>
      <c r="S3228" s="18"/>
      <c r="T3228" s="18" t="str">
        <f t="shared" si="229"/>
        <v>15</v>
      </c>
      <c r="U3228" s="1">
        <v>2</v>
      </c>
      <c r="V3228" s="6">
        <v>0.2</v>
      </c>
      <c r="W3228" s="9">
        <v>-3.2639999999999998</v>
      </c>
    </row>
    <row r="3229" spans="1:23" x14ac:dyDescent="0.3">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8">
        <v>230.376</v>
      </c>
      <c r="S3229" s="18"/>
      <c r="T3229" s="18" t="str">
        <f t="shared" si="229"/>
        <v>230</v>
      </c>
      <c r="U3229" s="1">
        <v>3</v>
      </c>
      <c r="V3229" s="6">
        <v>0.2</v>
      </c>
      <c r="W3229" s="9">
        <v>20.157900000000001</v>
      </c>
    </row>
    <row r="3230" spans="1:23" x14ac:dyDescent="0.3">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8">
        <v>7.16</v>
      </c>
      <c r="S3230" s="18"/>
      <c r="T3230" s="18" t="str">
        <f t="shared" si="229"/>
        <v>7</v>
      </c>
      <c r="U3230" s="1">
        <v>1</v>
      </c>
      <c r="V3230" s="6">
        <v>0.2</v>
      </c>
      <c r="W3230" s="9">
        <v>-8.9499999999999996E-2</v>
      </c>
    </row>
    <row r="3231" spans="1:23" hidden="1" x14ac:dyDescent="0.3">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8">
        <v>375.34</v>
      </c>
      <c r="S3231" s="18"/>
      <c r="T3231" s="18"/>
      <c r="U3231" s="1">
        <v>1</v>
      </c>
      <c r="V3231" s="6">
        <v>0</v>
      </c>
      <c r="W3231" s="9">
        <v>18.766999999999999</v>
      </c>
    </row>
    <row r="3232" spans="1:23" hidden="1" x14ac:dyDescent="0.3">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8">
        <v>114.9</v>
      </c>
      <c r="S3232" s="18"/>
      <c r="T3232" s="18"/>
      <c r="U3232" s="1">
        <v>5</v>
      </c>
      <c r="V3232" s="6">
        <v>0</v>
      </c>
      <c r="W3232" s="9">
        <v>39.066000000000003</v>
      </c>
    </row>
    <row r="3233" spans="1:23" hidden="1" x14ac:dyDescent="0.3">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8">
        <v>26.045999999999999</v>
      </c>
      <c r="S3233" s="18"/>
      <c r="T3233" s="18"/>
      <c r="U3233" s="1">
        <v>3</v>
      </c>
      <c r="V3233" s="6">
        <v>0.8</v>
      </c>
      <c r="W3233" s="9">
        <v>-44.278199999999998</v>
      </c>
    </row>
    <row r="3234" spans="1:23" hidden="1" x14ac:dyDescent="0.3">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8">
        <v>2.8959999999999999</v>
      </c>
      <c r="S3234" s="18"/>
      <c r="T3234" s="18"/>
      <c r="U3234" s="1">
        <v>1</v>
      </c>
      <c r="V3234" s="6">
        <v>0.8</v>
      </c>
      <c r="W3234" s="9">
        <v>-4.7784000000000004</v>
      </c>
    </row>
    <row r="3235" spans="1:23" hidden="1" x14ac:dyDescent="0.3">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8">
        <v>32.543999999999997</v>
      </c>
      <c r="S3235" s="18"/>
      <c r="T3235" s="18"/>
      <c r="U3235" s="1">
        <v>2</v>
      </c>
      <c r="V3235" s="6">
        <v>0.2</v>
      </c>
      <c r="W3235" s="9">
        <v>-7.7291999999999996</v>
      </c>
    </row>
    <row r="3236" spans="1:23" x14ac:dyDescent="0.3">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8">
        <v>3.984</v>
      </c>
      <c r="S3236" s="18"/>
      <c r="T3236" s="18" t="str">
        <f>IF(ABS(R3236)&gt;=1000000000, TEXT(R3236/1000000000,"0.00") &amp; "B",
 IF(ABS(R3236)&gt;=1000000, TEXT(R3236/1000000,"0.00") &amp; "M",
 IF(ABS(R3236)&gt;=1000, TEXT(R3236/1000,"0.00") &amp; "K",
 TEXT(R3236,"0"))))</f>
        <v>4</v>
      </c>
      <c r="U3236" s="1">
        <v>1</v>
      </c>
      <c r="V3236" s="6">
        <v>0.2</v>
      </c>
      <c r="W3236" s="9">
        <v>1.3944000000000001</v>
      </c>
    </row>
    <row r="3237" spans="1:23" hidden="1" x14ac:dyDescent="0.3">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8">
        <v>181.797</v>
      </c>
      <c r="S3237" s="18"/>
      <c r="T3237" s="18"/>
      <c r="U3237" s="1">
        <v>1</v>
      </c>
      <c r="V3237" s="6">
        <v>0.3</v>
      </c>
      <c r="W3237" s="9">
        <v>-15.582599999999999</v>
      </c>
    </row>
    <row r="3238" spans="1:23" hidden="1" x14ac:dyDescent="0.3">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8">
        <v>44.94</v>
      </c>
      <c r="S3238" s="18"/>
      <c r="T3238" s="18"/>
      <c r="U3238" s="1">
        <v>3</v>
      </c>
      <c r="V3238" s="6">
        <v>0</v>
      </c>
      <c r="W3238" s="9">
        <v>12.5832</v>
      </c>
    </row>
    <row r="3239" spans="1:23" hidden="1" x14ac:dyDescent="0.3">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8">
        <v>45.576000000000001</v>
      </c>
      <c r="S3239" s="18"/>
      <c r="T3239" s="18"/>
      <c r="U3239" s="1">
        <v>3</v>
      </c>
      <c r="V3239" s="6">
        <v>0.2</v>
      </c>
      <c r="W3239" s="9">
        <v>15.951599999999999</v>
      </c>
    </row>
    <row r="3240" spans="1:23" hidden="1" x14ac:dyDescent="0.3">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8">
        <v>318.43</v>
      </c>
      <c r="S3240" s="18"/>
      <c r="T3240" s="18"/>
      <c r="U3240" s="1">
        <v>5</v>
      </c>
      <c r="V3240" s="6">
        <v>0.3</v>
      </c>
      <c r="W3240" s="9">
        <v>-77.332999999999998</v>
      </c>
    </row>
    <row r="3241" spans="1:23" hidden="1" x14ac:dyDescent="0.3">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8">
        <v>122.92</v>
      </c>
      <c r="S3241" s="18"/>
      <c r="T3241" s="18"/>
      <c r="U3241" s="1">
        <v>7</v>
      </c>
      <c r="V3241" s="6">
        <v>0.2</v>
      </c>
      <c r="W3241" s="9">
        <v>46.094999999999999</v>
      </c>
    </row>
    <row r="3242" spans="1:23" hidden="1" x14ac:dyDescent="0.3">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8">
        <v>7.0679999999999996</v>
      </c>
      <c r="S3242" s="18"/>
      <c r="T3242" s="18"/>
      <c r="U3242" s="1">
        <v>3</v>
      </c>
      <c r="V3242" s="6">
        <v>0.6</v>
      </c>
      <c r="W3242" s="9">
        <v>-2.8271999999999999</v>
      </c>
    </row>
    <row r="3243" spans="1:23" hidden="1" x14ac:dyDescent="0.3">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8">
        <v>56.45</v>
      </c>
      <c r="S3243" s="18"/>
      <c r="T3243" s="18"/>
      <c r="U3243" s="1">
        <v>5</v>
      </c>
      <c r="V3243" s="6">
        <v>0</v>
      </c>
      <c r="W3243" s="9">
        <v>14.677</v>
      </c>
    </row>
    <row r="3244" spans="1:23" hidden="1" x14ac:dyDescent="0.3">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8">
        <v>13.468</v>
      </c>
      <c r="S3244" s="18"/>
      <c r="T3244" s="18"/>
      <c r="U3244" s="1">
        <v>13</v>
      </c>
      <c r="V3244" s="6">
        <v>0.8</v>
      </c>
      <c r="W3244" s="9">
        <v>-22.895600000000002</v>
      </c>
    </row>
    <row r="3245" spans="1:23" hidden="1" x14ac:dyDescent="0.3">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8">
        <v>219.8</v>
      </c>
      <c r="S3245" s="18"/>
      <c r="T3245" s="18"/>
      <c r="U3245" s="1">
        <v>5</v>
      </c>
      <c r="V3245" s="6">
        <v>0.2</v>
      </c>
      <c r="W3245" s="9">
        <v>24.727499999999999</v>
      </c>
    </row>
    <row r="3246" spans="1:23" hidden="1" x14ac:dyDescent="0.3">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8">
        <v>317.05799999999999</v>
      </c>
      <c r="S3246" s="18"/>
      <c r="T3246" s="18"/>
      <c r="U3246" s="1">
        <v>3</v>
      </c>
      <c r="V3246" s="6">
        <v>0.3</v>
      </c>
      <c r="W3246" s="9">
        <v>-18.117599999999999</v>
      </c>
    </row>
    <row r="3247" spans="1:23" x14ac:dyDescent="0.3">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8">
        <v>49.08</v>
      </c>
      <c r="S3247" s="18"/>
      <c r="T3247" s="18" t="str">
        <f t="shared" ref="T3247:T3251" si="230">IF(ABS(R3247)&gt;=1000000000, TEXT(R3247/1000000000,"0.00") &amp; "B",
 IF(ABS(R3247)&gt;=1000000, TEXT(R3247/1000000,"0.00") &amp; "M",
 IF(ABS(R3247)&gt;=1000, TEXT(R3247/1000,"0.00") &amp; "K",
 TEXT(R3247,"0"))))</f>
        <v>49</v>
      </c>
      <c r="U3247" s="1">
        <v>3</v>
      </c>
      <c r="V3247" s="6">
        <v>0</v>
      </c>
      <c r="W3247" s="9">
        <v>4.9080000000000004</v>
      </c>
    </row>
    <row r="3248" spans="1:23" x14ac:dyDescent="0.3">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8">
        <v>324.89999999999998</v>
      </c>
      <c r="S3248" s="18"/>
      <c r="T3248" s="18" t="str">
        <f t="shared" si="230"/>
        <v>325</v>
      </c>
      <c r="U3248" s="1">
        <v>5</v>
      </c>
      <c r="V3248" s="6">
        <v>0</v>
      </c>
      <c r="W3248" s="9">
        <v>38.988</v>
      </c>
    </row>
    <row r="3249" spans="1:23" x14ac:dyDescent="0.3">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8">
        <v>18.239999999999998</v>
      </c>
      <c r="S3249" s="18"/>
      <c r="T3249" s="18" t="str">
        <f t="shared" si="230"/>
        <v>18</v>
      </c>
      <c r="U3249" s="1">
        <v>3</v>
      </c>
      <c r="V3249" s="6">
        <v>0</v>
      </c>
      <c r="W3249" s="9">
        <v>5.2896000000000001</v>
      </c>
    </row>
    <row r="3250" spans="1:23" x14ac:dyDescent="0.3">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8">
        <v>113.88800000000001</v>
      </c>
      <c r="S3250" s="18"/>
      <c r="T3250" s="18" t="str">
        <f t="shared" si="230"/>
        <v>114</v>
      </c>
      <c r="U3250" s="1">
        <v>2</v>
      </c>
      <c r="V3250" s="6">
        <v>0.2</v>
      </c>
      <c r="W3250" s="9">
        <v>9.9651999999999994</v>
      </c>
    </row>
    <row r="3251" spans="1:23" x14ac:dyDescent="0.3">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8">
        <v>105.584</v>
      </c>
      <c r="S3251" s="18"/>
      <c r="T3251" s="18" t="str">
        <f t="shared" si="230"/>
        <v>106</v>
      </c>
      <c r="U3251" s="1">
        <v>2</v>
      </c>
      <c r="V3251" s="6">
        <v>0.2</v>
      </c>
      <c r="W3251" s="9">
        <v>7.9188000000000001</v>
      </c>
    </row>
    <row r="3252" spans="1:23" hidden="1" x14ac:dyDescent="0.3">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8">
        <v>24.85</v>
      </c>
      <c r="S3252" s="18"/>
      <c r="T3252" s="18"/>
      <c r="U3252" s="1">
        <v>7</v>
      </c>
      <c r="V3252" s="6">
        <v>0</v>
      </c>
      <c r="W3252" s="9">
        <v>11.679500000000001</v>
      </c>
    </row>
    <row r="3253" spans="1:23" hidden="1" x14ac:dyDescent="0.3">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8">
        <v>60.311999999999998</v>
      </c>
      <c r="S3253" s="18"/>
      <c r="T3253" s="18"/>
      <c r="U3253" s="1">
        <v>3</v>
      </c>
      <c r="V3253" s="6">
        <v>0.2</v>
      </c>
      <c r="W3253" s="9">
        <v>5.2773000000000003</v>
      </c>
    </row>
    <row r="3254" spans="1:23" hidden="1" x14ac:dyDescent="0.3">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8">
        <v>7.056</v>
      </c>
      <c r="S3254" s="18"/>
      <c r="T3254" s="18"/>
      <c r="U3254" s="1">
        <v>3</v>
      </c>
      <c r="V3254" s="6">
        <v>0.2</v>
      </c>
      <c r="W3254" s="9">
        <v>2.2050000000000001</v>
      </c>
    </row>
    <row r="3255" spans="1:23" hidden="1" x14ac:dyDescent="0.3">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8">
        <v>27.184000000000001</v>
      </c>
      <c r="S3255" s="18"/>
      <c r="T3255" s="18"/>
      <c r="U3255" s="1">
        <v>2</v>
      </c>
      <c r="V3255" s="6">
        <v>0.2</v>
      </c>
      <c r="W3255" s="9">
        <v>2.0388000000000002</v>
      </c>
    </row>
    <row r="3256" spans="1:23" x14ac:dyDescent="0.3">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8">
        <v>107.98399999999999</v>
      </c>
      <c r="S3256" s="18"/>
      <c r="T3256" s="18" t="str">
        <f t="shared" ref="T3256:T3257" si="231">IF(ABS(R3256)&gt;=1000000000, TEXT(R3256/1000000000,"0.00") &amp; "B",
 IF(ABS(R3256)&gt;=1000000, TEXT(R3256/1000000,"0.00") &amp; "M",
 IF(ABS(R3256)&gt;=1000, TEXT(R3256/1000,"0.00") &amp; "K",
 TEXT(R3256,"0"))))</f>
        <v>108</v>
      </c>
      <c r="U3256" s="1">
        <v>1</v>
      </c>
      <c r="V3256" s="6">
        <v>0.2</v>
      </c>
      <c r="W3256" s="9">
        <v>9.4486000000000008</v>
      </c>
    </row>
    <row r="3257" spans="1:23" x14ac:dyDescent="0.3">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8">
        <v>19.295999999999999</v>
      </c>
      <c r="S3257" s="18"/>
      <c r="T3257" s="18" t="str">
        <f t="shared" si="231"/>
        <v>19</v>
      </c>
      <c r="U3257" s="1">
        <v>3</v>
      </c>
      <c r="V3257" s="6">
        <v>0.2</v>
      </c>
      <c r="W3257" s="9">
        <v>6.03</v>
      </c>
    </row>
    <row r="3258" spans="1:23" hidden="1" x14ac:dyDescent="0.3">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8">
        <v>4.6079999999999997</v>
      </c>
      <c r="S3258" s="18"/>
      <c r="T3258" s="18"/>
      <c r="U3258" s="1">
        <v>2</v>
      </c>
      <c r="V3258" s="6">
        <v>0.2</v>
      </c>
      <c r="W3258" s="9">
        <v>1.6704000000000001</v>
      </c>
    </row>
    <row r="3259" spans="1:23" hidden="1" x14ac:dyDescent="0.3">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8">
        <v>79.974000000000004</v>
      </c>
      <c r="S3259" s="18"/>
      <c r="T3259" s="18"/>
      <c r="U3259" s="1">
        <v>3</v>
      </c>
      <c r="V3259" s="6">
        <v>0.4</v>
      </c>
      <c r="W3259" s="9">
        <v>-29.323799999999999</v>
      </c>
    </row>
    <row r="3260" spans="1:23" hidden="1" x14ac:dyDescent="0.3">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8">
        <v>2.9460000000000002</v>
      </c>
      <c r="S3260" s="18"/>
      <c r="T3260" s="18"/>
      <c r="U3260" s="1">
        <v>2</v>
      </c>
      <c r="V3260" s="6">
        <v>0.7</v>
      </c>
      <c r="W3260" s="9">
        <v>-2.0621999999999998</v>
      </c>
    </row>
    <row r="3261" spans="1:23" hidden="1" x14ac:dyDescent="0.3">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8">
        <v>3.1360000000000001</v>
      </c>
      <c r="S3261" s="18"/>
      <c r="T3261" s="18"/>
      <c r="U3261" s="1">
        <v>2</v>
      </c>
      <c r="V3261" s="6">
        <v>0.8</v>
      </c>
      <c r="W3261" s="9">
        <v>-4.7039999999999997</v>
      </c>
    </row>
    <row r="3262" spans="1:23" hidden="1" x14ac:dyDescent="0.3">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8">
        <v>20.736000000000001</v>
      </c>
      <c r="S3262" s="18"/>
      <c r="T3262" s="18"/>
      <c r="U3262" s="1">
        <v>4</v>
      </c>
      <c r="V3262" s="6">
        <v>0.2</v>
      </c>
      <c r="W3262" s="9">
        <v>7.2576000000000001</v>
      </c>
    </row>
    <row r="3263" spans="1:23" x14ac:dyDescent="0.3">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8">
        <v>99.98</v>
      </c>
      <c r="S3263" s="18"/>
      <c r="T3263" s="18" t="str">
        <f t="shared" ref="T3263:T3265" si="232">IF(ABS(R3263)&gt;=1000000000, TEXT(R3263/1000000000,"0.00") &amp; "B",
 IF(ABS(R3263)&gt;=1000000, TEXT(R3263/1000000,"0.00") &amp; "M",
 IF(ABS(R3263)&gt;=1000, TEXT(R3263/1000,"0.00") &amp; "K",
 TEXT(R3263,"0"))))</f>
        <v>100</v>
      </c>
      <c r="U3263" s="1">
        <v>2</v>
      </c>
      <c r="V3263" s="6">
        <v>0</v>
      </c>
      <c r="W3263" s="9">
        <v>7.9984000000000002</v>
      </c>
    </row>
    <row r="3264" spans="1:23" x14ac:dyDescent="0.3">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8">
        <v>733.95</v>
      </c>
      <c r="S3264" s="18"/>
      <c r="T3264" s="18" t="str">
        <f t="shared" si="232"/>
        <v>734</v>
      </c>
      <c r="U3264" s="1">
        <v>7</v>
      </c>
      <c r="V3264" s="6">
        <v>0</v>
      </c>
      <c r="W3264" s="9">
        <v>352.29599999999999</v>
      </c>
    </row>
    <row r="3265" spans="1:23" x14ac:dyDescent="0.3">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8">
        <v>241.44</v>
      </c>
      <c r="S3265" s="18"/>
      <c r="T3265" s="18" t="str">
        <f t="shared" si="232"/>
        <v>241</v>
      </c>
      <c r="U3265" s="1">
        <v>3</v>
      </c>
      <c r="V3265" s="6">
        <v>0</v>
      </c>
      <c r="W3265" s="9">
        <v>72.432000000000002</v>
      </c>
    </row>
    <row r="3266" spans="1:23" hidden="1" x14ac:dyDescent="0.3">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8">
        <v>10.08</v>
      </c>
      <c r="S3266" s="18"/>
      <c r="T3266" s="18"/>
      <c r="U3266" s="1">
        <v>4</v>
      </c>
      <c r="V3266" s="6">
        <v>0.2</v>
      </c>
      <c r="W3266" s="9">
        <v>3.528</v>
      </c>
    </row>
    <row r="3267" spans="1:23" hidden="1" x14ac:dyDescent="0.3">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8">
        <v>281.904</v>
      </c>
      <c r="S3267" s="18"/>
      <c r="T3267" s="18"/>
      <c r="U3267" s="1">
        <v>2</v>
      </c>
      <c r="V3267" s="6">
        <v>0.2</v>
      </c>
      <c r="W3267" s="9">
        <v>10.571400000000001</v>
      </c>
    </row>
    <row r="3268" spans="1:23" hidden="1" x14ac:dyDescent="0.3">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8">
        <v>201.43199999999999</v>
      </c>
      <c r="S3268" s="18"/>
      <c r="T3268" s="18"/>
      <c r="U3268" s="1">
        <v>3</v>
      </c>
      <c r="V3268" s="6">
        <v>0.2</v>
      </c>
      <c r="W3268" s="9">
        <v>67.9833</v>
      </c>
    </row>
    <row r="3269" spans="1:23" hidden="1" x14ac:dyDescent="0.3">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8">
        <v>135.97999999999999</v>
      </c>
      <c r="S3269" s="18"/>
      <c r="T3269" s="18"/>
      <c r="U3269" s="1">
        <v>2</v>
      </c>
      <c r="V3269" s="6">
        <v>0</v>
      </c>
      <c r="W3269" s="9">
        <v>33.994999999999997</v>
      </c>
    </row>
    <row r="3270" spans="1:23" hidden="1" x14ac:dyDescent="0.3">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8">
        <v>44.95</v>
      </c>
      <c r="S3270" s="18"/>
      <c r="T3270" s="18"/>
      <c r="U3270" s="1">
        <v>1</v>
      </c>
      <c r="V3270" s="6">
        <v>0</v>
      </c>
      <c r="W3270" s="9">
        <v>12.586</v>
      </c>
    </row>
    <row r="3271" spans="1:23" hidden="1" x14ac:dyDescent="0.3">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8">
        <v>2.97</v>
      </c>
      <c r="S3271" s="18"/>
      <c r="T3271" s="18"/>
      <c r="U3271" s="1">
        <v>3</v>
      </c>
      <c r="V3271" s="6">
        <v>0</v>
      </c>
      <c r="W3271" s="9">
        <v>1.3068</v>
      </c>
    </row>
    <row r="3272" spans="1:23" hidden="1" x14ac:dyDescent="0.3">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8">
        <v>6.54</v>
      </c>
      <c r="S3272" s="18"/>
      <c r="T3272" s="18"/>
      <c r="U3272" s="1">
        <v>3</v>
      </c>
      <c r="V3272" s="6">
        <v>0</v>
      </c>
      <c r="W3272" s="9">
        <v>2.6814</v>
      </c>
    </row>
    <row r="3273" spans="1:23" x14ac:dyDescent="0.3">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8">
        <v>7.92</v>
      </c>
      <c r="S3273" s="18"/>
      <c r="T3273" s="18" t="str">
        <f t="shared" ref="T3273:T3275" si="233">IF(ABS(R3273)&gt;=1000000000, TEXT(R3273/1000000000,"0.00") &amp; "B",
 IF(ABS(R3273)&gt;=1000000, TEXT(R3273/1000000,"0.00") &amp; "M",
 IF(ABS(R3273)&gt;=1000, TEXT(R3273/1000,"0.00") &amp; "K",
 TEXT(R3273,"0"))))</f>
        <v>8</v>
      </c>
      <c r="U3273" s="1">
        <v>8</v>
      </c>
      <c r="V3273" s="6">
        <v>0</v>
      </c>
      <c r="W3273" s="9">
        <v>3.4847999999999999</v>
      </c>
    </row>
    <row r="3274" spans="1:23" x14ac:dyDescent="0.3">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8">
        <v>203.92</v>
      </c>
      <c r="S3274" s="18"/>
      <c r="T3274" s="18" t="str">
        <f t="shared" si="233"/>
        <v>204</v>
      </c>
      <c r="U3274" s="1">
        <v>5</v>
      </c>
      <c r="V3274" s="6">
        <v>0.2</v>
      </c>
      <c r="W3274" s="9">
        <v>22.940999999999999</v>
      </c>
    </row>
    <row r="3275" spans="1:23" x14ac:dyDescent="0.3">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8">
        <v>3359.9520000000002</v>
      </c>
      <c r="S3275" s="18"/>
      <c r="T3275" s="18" t="str">
        <f t="shared" si="233"/>
        <v>3.36K</v>
      </c>
      <c r="U3275" s="1">
        <v>6</v>
      </c>
      <c r="V3275" s="6">
        <v>0.2</v>
      </c>
      <c r="W3275" s="9">
        <v>1049.9849999999999</v>
      </c>
    </row>
    <row r="3276" spans="1:23" hidden="1" x14ac:dyDescent="0.3">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8">
        <v>18.239999999999998</v>
      </c>
      <c r="S3276" s="18"/>
      <c r="T3276" s="18"/>
      <c r="U3276" s="1">
        <v>3</v>
      </c>
      <c r="V3276" s="6">
        <v>0</v>
      </c>
      <c r="W3276" s="9">
        <v>9.1199999999999992</v>
      </c>
    </row>
    <row r="3277" spans="1:23" hidden="1" x14ac:dyDescent="0.3">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8">
        <v>27.78</v>
      </c>
      <c r="S3277" s="18"/>
      <c r="T3277" s="18"/>
      <c r="U3277" s="1">
        <v>6</v>
      </c>
      <c r="V3277" s="6">
        <v>0</v>
      </c>
      <c r="W3277" s="9">
        <v>9.1674000000000007</v>
      </c>
    </row>
    <row r="3278" spans="1:23" hidden="1" x14ac:dyDescent="0.3">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8">
        <v>22.96</v>
      </c>
      <c r="S3278" s="18"/>
      <c r="T3278" s="18"/>
      <c r="U3278" s="1">
        <v>7</v>
      </c>
      <c r="V3278" s="6">
        <v>0</v>
      </c>
      <c r="W3278" s="9">
        <v>7.5768000000000004</v>
      </c>
    </row>
    <row r="3279" spans="1:23" hidden="1" x14ac:dyDescent="0.3">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8">
        <v>28.99</v>
      </c>
      <c r="S3279" s="18"/>
      <c r="T3279" s="18"/>
      <c r="U3279" s="1">
        <v>1</v>
      </c>
      <c r="V3279" s="6">
        <v>0</v>
      </c>
      <c r="W3279" s="9">
        <v>8.4070999999999998</v>
      </c>
    </row>
    <row r="3280" spans="1:23" hidden="1" x14ac:dyDescent="0.3">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8">
        <v>12.96</v>
      </c>
      <c r="S3280" s="18"/>
      <c r="T3280" s="18"/>
      <c r="U3280" s="1">
        <v>2</v>
      </c>
      <c r="V3280" s="6">
        <v>0</v>
      </c>
      <c r="W3280" s="9">
        <v>6.3503999999999996</v>
      </c>
    </row>
    <row r="3281" spans="1:23" hidden="1" x14ac:dyDescent="0.3">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8">
        <v>22.96</v>
      </c>
      <c r="S3281" s="18"/>
      <c r="T3281" s="18"/>
      <c r="U3281" s="1">
        <v>7</v>
      </c>
      <c r="V3281" s="6">
        <v>0</v>
      </c>
      <c r="W3281" s="9">
        <v>6.6584000000000003</v>
      </c>
    </row>
    <row r="3282" spans="1:23" hidden="1" x14ac:dyDescent="0.3">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8">
        <v>4164.05</v>
      </c>
      <c r="S3282" s="18"/>
      <c r="T3282" s="18"/>
      <c r="U3282" s="1">
        <v>5</v>
      </c>
      <c r="V3282" s="6">
        <v>0</v>
      </c>
      <c r="W3282" s="9">
        <v>83.281000000000006</v>
      </c>
    </row>
    <row r="3283" spans="1:23" hidden="1" x14ac:dyDescent="0.3">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8">
        <v>47.984000000000002</v>
      </c>
      <c r="S3283" s="18"/>
      <c r="T3283" s="18"/>
      <c r="U3283" s="1">
        <v>2</v>
      </c>
      <c r="V3283" s="6">
        <v>0.2</v>
      </c>
      <c r="W3283" s="9">
        <v>13.195600000000001</v>
      </c>
    </row>
    <row r="3284" spans="1:23" hidden="1" x14ac:dyDescent="0.3">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8">
        <v>4.6239999999999997</v>
      </c>
      <c r="S3284" s="18"/>
      <c r="T3284" s="18"/>
      <c r="U3284" s="1">
        <v>1</v>
      </c>
      <c r="V3284" s="6">
        <v>0.2</v>
      </c>
      <c r="W3284" s="9">
        <v>1.6761999999999999</v>
      </c>
    </row>
    <row r="3285" spans="1:23" hidden="1" x14ac:dyDescent="0.3">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8">
        <v>15.24</v>
      </c>
      <c r="S3285" s="18"/>
      <c r="T3285" s="18"/>
      <c r="U3285" s="1">
        <v>3</v>
      </c>
      <c r="V3285" s="6">
        <v>0</v>
      </c>
      <c r="W3285" s="9">
        <v>5.1816000000000004</v>
      </c>
    </row>
    <row r="3286" spans="1:23" hidden="1" x14ac:dyDescent="0.3">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8">
        <v>63.923999999999999</v>
      </c>
      <c r="S3286" s="18"/>
      <c r="T3286" s="18"/>
      <c r="U3286" s="1">
        <v>7</v>
      </c>
      <c r="V3286" s="6">
        <v>0.7</v>
      </c>
      <c r="W3286" s="9">
        <v>-46.877600000000001</v>
      </c>
    </row>
    <row r="3287" spans="1:23" hidden="1" x14ac:dyDescent="0.3">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8">
        <v>6.56</v>
      </c>
      <c r="S3287" s="18"/>
      <c r="T3287" s="18"/>
      <c r="U3287" s="1">
        <v>2</v>
      </c>
      <c r="V3287" s="6">
        <v>0</v>
      </c>
      <c r="W3287" s="9">
        <v>1.9024000000000001</v>
      </c>
    </row>
    <row r="3288" spans="1:23" hidden="1" x14ac:dyDescent="0.3">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8">
        <v>13.11</v>
      </c>
      <c r="S3288" s="18"/>
      <c r="T3288" s="18"/>
      <c r="U3288" s="1">
        <v>3</v>
      </c>
      <c r="V3288" s="6">
        <v>0</v>
      </c>
      <c r="W3288" s="9">
        <v>3.4085999999999999</v>
      </c>
    </row>
    <row r="3289" spans="1:23" x14ac:dyDescent="0.3">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8">
        <v>494.37599999999998</v>
      </c>
      <c r="S3289" s="18"/>
      <c r="T3289" s="18" t="str">
        <f t="shared" ref="T3289:T3292" si="234">IF(ABS(R3289)&gt;=1000000000, TEXT(R3289/1000000000,"0.00") &amp; "B",
 IF(ABS(R3289)&gt;=1000000, TEXT(R3289/1000000,"0.00") &amp; "M",
 IF(ABS(R3289)&gt;=1000, TEXT(R3289/1000,"0.00") &amp; "K",
 TEXT(R3289,"0"))))</f>
        <v>494</v>
      </c>
      <c r="U3289" s="1">
        <v>3</v>
      </c>
      <c r="V3289" s="6">
        <v>0.2</v>
      </c>
      <c r="W3289" s="9">
        <v>49.437600000000003</v>
      </c>
    </row>
    <row r="3290" spans="1:23" x14ac:dyDescent="0.3">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8">
        <v>29.2</v>
      </c>
      <c r="S3290" s="18"/>
      <c r="T3290" s="18" t="str">
        <f t="shared" si="234"/>
        <v>29</v>
      </c>
      <c r="U3290" s="1">
        <v>5</v>
      </c>
      <c r="V3290" s="6">
        <v>0.2</v>
      </c>
      <c r="W3290" s="9">
        <v>9.8550000000000004</v>
      </c>
    </row>
    <row r="3291" spans="1:23" x14ac:dyDescent="0.3">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8">
        <v>248.85</v>
      </c>
      <c r="S3291" s="18"/>
      <c r="T3291" s="18" t="str">
        <f t="shared" si="234"/>
        <v>249</v>
      </c>
      <c r="U3291" s="1">
        <v>5</v>
      </c>
      <c r="V3291" s="6">
        <v>0</v>
      </c>
      <c r="W3291" s="9">
        <v>27.3735</v>
      </c>
    </row>
    <row r="3292" spans="1:23" x14ac:dyDescent="0.3">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8">
        <v>36.24</v>
      </c>
      <c r="S3292" s="18"/>
      <c r="T3292" s="18" t="str">
        <f t="shared" si="234"/>
        <v>36</v>
      </c>
      <c r="U3292" s="1">
        <v>1</v>
      </c>
      <c r="V3292" s="6">
        <v>0</v>
      </c>
      <c r="W3292" s="9">
        <v>15.220800000000001</v>
      </c>
    </row>
    <row r="3293" spans="1:23" hidden="1" x14ac:dyDescent="0.3">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8">
        <v>11.68</v>
      </c>
      <c r="S3293" s="18"/>
      <c r="T3293" s="18"/>
      <c r="U3293" s="1">
        <v>2</v>
      </c>
      <c r="V3293" s="6">
        <v>0</v>
      </c>
      <c r="W3293" s="9">
        <v>3.504</v>
      </c>
    </row>
    <row r="3294" spans="1:23" x14ac:dyDescent="0.3">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8">
        <v>11.91</v>
      </c>
      <c r="S3294" s="18"/>
      <c r="T3294" s="18" t="str">
        <f t="shared" ref="T3294:T3295" si="235">IF(ABS(R3294)&gt;=1000000000, TEXT(R3294/1000000000,"0.00") &amp; "B",
 IF(ABS(R3294)&gt;=1000000, TEXT(R3294/1000000,"0.00") &amp; "M",
 IF(ABS(R3294)&gt;=1000, TEXT(R3294/1000,"0.00") &amp; "K",
 TEXT(R3294,"0"))))</f>
        <v>12</v>
      </c>
      <c r="U3294" s="1">
        <v>3</v>
      </c>
      <c r="V3294" s="6">
        <v>0</v>
      </c>
      <c r="W3294" s="9">
        <v>0.1191</v>
      </c>
    </row>
    <row r="3295" spans="1:23" x14ac:dyDescent="0.3">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8">
        <v>3.48</v>
      </c>
      <c r="S3295" s="18"/>
      <c r="T3295" s="18" t="str">
        <f t="shared" si="235"/>
        <v>3</v>
      </c>
      <c r="U3295" s="1">
        <v>2</v>
      </c>
      <c r="V3295" s="6">
        <v>0</v>
      </c>
      <c r="W3295" s="9">
        <v>1.1135999999999999</v>
      </c>
    </row>
    <row r="3296" spans="1:23" hidden="1" x14ac:dyDescent="0.3">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8">
        <v>30.96</v>
      </c>
      <c r="S3296" s="18"/>
      <c r="T3296" s="18"/>
      <c r="U3296" s="1">
        <v>8</v>
      </c>
      <c r="V3296" s="6">
        <v>0.8</v>
      </c>
      <c r="W3296" s="9">
        <v>-52.631999999999998</v>
      </c>
    </row>
    <row r="3297" spans="1:23" hidden="1" x14ac:dyDescent="0.3">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8">
        <v>1704.89</v>
      </c>
      <c r="S3297" s="18"/>
      <c r="T3297" s="18"/>
      <c r="U3297" s="1">
        <v>11</v>
      </c>
      <c r="V3297" s="6">
        <v>0</v>
      </c>
      <c r="W3297" s="9">
        <v>767.20050000000003</v>
      </c>
    </row>
    <row r="3298" spans="1:23" x14ac:dyDescent="0.3">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8">
        <v>19.193999999999999</v>
      </c>
      <c r="S3298" s="18"/>
      <c r="T3298" s="18" t="str">
        <f t="shared" ref="T3298:T3300" si="236">IF(ABS(R3298)&gt;=1000000000, TEXT(R3298/1000000000,"0.00") &amp; "B",
 IF(ABS(R3298)&gt;=1000000, TEXT(R3298/1000000,"0.00") &amp; "M",
 IF(ABS(R3298)&gt;=1000, TEXT(R3298/1000,"0.00") &amp; "K",
 TEXT(R3298,"0"))))</f>
        <v>19</v>
      </c>
      <c r="U3298" s="1">
        <v>7</v>
      </c>
      <c r="V3298" s="6">
        <v>0.7</v>
      </c>
      <c r="W3298" s="9">
        <v>-12.795999999999999</v>
      </c>
    </row>
    <row r="3299" spans="1:23" x14ac:dyDescent="0.3">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8">
        <v>121.792</v>
      </c>
      <c r="S3299" s="18"/>
      <c r="T3299" s="18" t="str">
        <f t="shared" si="236"/>
        <v>122</v>
      </c>
      <c r="U3299" s="1">
        <v>4</v>
      </c>
      <c r="V3299" s="6">
        <v>0.2</v>
      </c>
      <c r="W3299" s="9">
        <v>13.701599999999999</v>
      </c>
    </row>
    <row r="3300" spans="1:23" x14ac:dyDescent="0.3">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8">
        <v>1919.9760000000001</v>
      </c>
      <c r="S3300" s="18"/>
      <c r="T3300" s="18" t="str">
        <f t="shared" si="236"/>
        <v>1.92K</v>
      </c>
      <c r="U3300" s="1">
        <v>3</v>
      </c>
      <c r="V3300" s="6">
        <v>0.2</v>
      </c>
      <c r="W3300" s="9">
        <v>215.9973</v>
      </c>
    </row>
    <row r="3301" spans="1:23" hidden="1" x14ac:dyDescent="0.3">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8">
        <v>50.997</v>
      </c>
      <c r="S3301" s="18"/>
      <c r="T3301" s="18"/>
      <c r="U3301" s="1">
        <v>1</v>
      </c>
      <c r="V3301" s="6">
        <v>0.7</v>
      </c>
      <c r="W3301" s="9">
        <v>-40.797600000000003</v>
      </c>
    </row>
    <row r="3302" spans="1:23" hidden="1" x14ac:dyDescent="0.3">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8">
        <v>76.792000000000002</v>
      </c>
      <c r="S3302" s="18"/>
      <c r="T3302" s="18"/>
      <c r="U3302" s="1">
        <v>1</v>
      </c>
      <c r="V3302" s="6">
        <v>0.2</v>
      </c>
      <c r="W3302" s="9">
        <v>-16.318300000000001</v>
      </c>
    </row>
    <row r="3303" spans="1:23" hidden="1" x14ac:dyDescent="0.3">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8">
        <v>539.96400000000006</v>
      </c>
      <c r="S3303" s="18"/>
      <c r="T3303" s="18"/>
      <c r="U3303" s="1">
        <v>6</v>
      </c>
      <c r="V3303" s="6">
        <v>0.4</v>
      </c>
      <c r="W3303" s="9">
        <v>-107.9928</v>
      </c>
    </row>
    <row r="3304" spans="1:23" hidden="1" x14ac:dyDescent="0.3">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8">
        <v>60.311999999999998</v>
      </c>
      <c r="S3304" s="18"/>
      <c r="T3304" s="18"/>
      <c r="U3304" s="1">
        <v>3</v>
      </c>
      <c r="V3304" s="6">
        <v>0.2</v>
      </c>
      <c r="W3304" s="9">
        <v>5.2773000000000003</v>
      </c>
    </row>
    <row r="3305" spans="1:23" hidden="1" x14ac:dyDescent="0.3">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8">
        <v>1.944</v>
      </c>
      <c r="S3305" s="18"/>
      <c r="T3305" s="18"/>
      <c r="U3305" s="1">
        <v>3</v>
      </c>
      <c r="V3305" s="6">
        <v>0.7</v>
      </c>
      <c r="W3305" s="9">
        <v>-1.4256</v>
      </c>
    </row>
    <row r="3306" spans="1:23" hidden="1" x14ac:dyDescent="0.3">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8">
        <v>12.984</v>
      </c>
      <c r="S3306" s="18"/>
      <c r="T3306" s="18"/>
      <c r="U3306" s="1">
        <v>3</v>
      </c>
      <c r="V3306" s="6">
        <v>0.2</v>
      </c>
      <c r="W3306" s="9">
        <v>4.7066999999999997</v>
      </c>
    </row>
    <row r="3307" spans="1:23" hidden="1" x14ac:dyDescent="0.3">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8">
        <v>217.584</v>
      </c>
      <c r="S3307" s="18"/>
      <c r="T3307" s="18"/>
      <c r="U3307" s="1">
        <v>2</v>
      </c>
      <c r="V3307" s="6">
        <v>0.2</v>
      </c>
      <c r="W3307" s="9">
        <v>19.038599999999999</v>
      </c>
    </row>
    <row r="3308" spans="1:23" hidden="1" x14ac:dyDescent="0.3">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8">
        <v>328.77600000000001</v>
      </c>
      <c r="S3308" s="18"/>
      <c r="T3308" s="18"/>
      <c r="U3308" s="1">
        <v>3</v>
      </c>
      <c r="V3308" s="6">
        <v>0.2</v>
      </c>
      <c r="W3308" s="9">
        <v>28.767900000000001</v>
      </c>
    </row>
    <row r="3309" spans="1:23" hidden="1" x14ac:dyDescent="0.3">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8">
        <v>2.286</v>
      </c>
      <c r="S3309" s="18"/>
      <c r="T3309" s="18"/>
      <c r="U3309" s="1">
        <v>3</v>
      </c>
      <c r="V3309" s="6">
        <v>0.8</v>
      </c>
      <c r="W3309" s="9">
        <v>-3.6576</v>
      </c>
    </row>
    <row r="3310" spans="1:23" hidden="1" x14ac:dyDescent="0.3">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8">
        <v>47.984000000000002</v>
      </c>
      <c r="S3310" s="18"/>
      <c r="T3310" s="18"/>
      <c r="U3310" s="1">
        <v>2</v>
      </c>
      <c r="V3310" s="6">
        <v>0.2</v>
      </c>
      <c r="W3310" s="9">
        <v>14.395200000000001</v>
      </c>
    </row>
    <row r="3311" spans="1:23" hidden="1" x14ac:dyDescent="0.3">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8">
        <v>25.344000000000001</v>
      </c>
      <c r="S3311" s="18"/>
      <c r="T3311" s="18"/>
      <c r="U3311" s="1">
        <v>6</v>
      </c>
      <c r="V3311" s="6">
        <v>0.2</v>
      </c>
      <c r="W3311" s="9">
        <v>8.8704000000000001</v>
      </c>
    </row>
    <row r="3312" spans="1:23" hidden="1" x14ac:dyDescent="0.3">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8">
        <v>232.4</v>
      </c>
      <c r="S3312" s="18"/>
      <c r="T3312" s="18"/>
      <c r="U3312" s="1">
        <v>5</v>
      </c>
      <c r="V3312" s="6">
        <v>0.2</v>
      </c>
      <c r="W3312" s="9">
        <v>78.435000000000002</v>
      </c>
    </row>
    <row r="3313" spans="1:23" hidden="1" x14ac:dyDescent="0.3">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8">
        <v>86.45</v>
      </c>
      <c r="S3313" s="18"/>
      <c r="T3313" s="18"/>
      <c r="U3313" s="1">
        <v>7</v>
      </c>
      <c r="V3313" s="6">
        <v>0</v>
      </c>
      <c r="W3313" s="9">
        <v>38.037999999999997</v>
      </c>
    </row>
    <row r="3314" spans="1:23" x14ac:dyDescent="0.3">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8">
        <v>603.91999999999996</v>
      </c>
      <c r="S3314" s="18"/>
      <c r="T3314" s="18" t="str">
        <f t="shared" ref="T3314:T3315" si="237">IF(ABS(R3314)&gt;=1000000000, TEXT(R3314/1000000000,"0.00") &amp; "B",
 IF(ABS(R3314)&gt;=1000000, TEXT(R3314/1000000,"0.00") &amp; "M",
 IF(ABS(R3314)&gt;=1000, TEXT(R3314/1000,"0.00") &amp; "K",
 TEXT(R3314,"0"))))</f>
        <v>604</v>
      </c>
      <c r="U3314" s="1">
        <v>5</v>
      </c>
      <c r="V3314" s="6">
        <v>0.2</v>
      </c>
      <c r="W3314" s="9">
        <v>45.293999999999997</v>
      </c>
    </row>
    <row r="3315" spans="1:23" x14ac:dyDescent="0.3">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8">
        <v>81.98</v>
      </c>
      <c r="S3315" s="18"/>
      <c r="T3315" s="18" t="str">
        <f t="shared" si="237"/>
        <v>82</v>
      </c>
      <c r="U3315" s="1">
        <v>2</v>
      </c>
      <c r="V3315" s="6">
        <v>0</v>
      </c>
      <c r="W3315" s="9">
        <v>40.170200000000001</v>
      </c>
    </row>
    <row r="3316" spans="1:23" hidden="1" x14ac:dyDescent="0.3">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8">
        <v>271.76400000000001</v>
      </c>
      <c r="S3316" s="18"/>
      <c r="T3316" s="18"/>
      <c r="U3316" s="1">
        <v>2</v>
      </c>
      <c r="V3316" s="6">
        <v>0.1</v>
      </c>
      <c r="W3316" s="9">
        <v>48.313600000000001</v>
      </c>
    </row>
    <row r="3317" spans="1:23" hidden="1" x14ac:dyDescent="0.3">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8">
        <v>14.375999999999999</v>
      </c>
      <c r="S3317" s="18"/>
      <c r="T3317" s="18"/>
      <c r="U3317" s="1">
        <v>3</v>
      </c>
      <c r="V3317" s="6">
        <v>0.2</v>
      </c>
      <c r="W3317" s="9">
        <v>4.8518999999999997</v>
      </c>
    </row>
    <row r="3318" spans="1:23" hidden="1" x14ac:dyDescent="0.3">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8">
        <v>341.96</v>
      </c>
      <c r="S3318" s="18"/>
      <c r="T3318" s="18"/>
      <c r="U3318" s="1">
        <v>5</v>
      </c>
      <c r="V3318" s="6">
        <v>0.6</v>
      </c>
      <c r="W3318" s="9">
        <v>-427.45</v>
      </c>
    </row>
    <row r="3319" spans="1:23" x14ac:dyDescent="0.3">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8">
        <v>181.35</v>
      </c>
      <c r="S3319" s="18"/>
      <c r="T3319" s="18" t="str">
        <f t="shared" ref="T3319:T3320" si="238">IF(ABS(R3319)&gt;=1000000000, TEXT(R3319/1000000000,"0.00") &amp; "B",
 IF(ABS(R3319)&gt;=1000000, TEXT(R3319/1000000,"0.00") &amp; "M",
 IF(ABS(R3319)&gt;=1000, TEXT(R3319/1000,"0.00") &amp; "K",
 TEXT(R3319,"0"))))</f>
        <v>181</v>
      </c>
      <c r="U3319" s="1">
        <v>9</v>
      </c>
      <c r="V3319" s="6">
        <v>0</v>
      </c>
      <c r="W3319" s="9">
        <v>48.964500000000001</v>
      </c>
    </row>
    <row r="3320" spans="1:23" x14ac:dyDescent="0.3">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8">
        <v>8.64</v>
      </c>
      <c r="S3320" s="18"/>
      <c r="T3320" s="18" t="str">
        <f t="shared" si="238"/>
        <v>9</v>
      </c>
      <c r="U3320" s="1">
        <v>3</v>
      </c>
      <c r="V3320" s="6">
        <v>0</v>
      </c>
      <c r="W3320" s="9">
        <v>4.2336</v>
      </c>
    </row>
    <row r="3321" spans="1:23" hidden="1" x14ac:dyDescent="0.3">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8">
        <v>43.512</v>
      </c>
      <c r="S3321" s="18"/>
      <c r="T3321" s="18"/>
      <c r="U3321" s="1">
        <v>7</v>
      </c>
      <c r="V3321" s="6">
        <v>0.2</v>
      </c>
      <c r="W3321" s="9">
        <v>3.8073000000000001</v>
      </c>
    </row>
    <row r="3322" spans="1:23" hidden="1" x14ac:dyDescent="0.3">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8">
        <v>662.88</v>
      </c>
      <c r="S3322" s="18"/>
      <c r="T3322" s="18"/>
      <c r="U3322" s="1">
        <v>3</v>
      </c>
      <c r="V3322" s="6">
        <v>0.2</v>
      </c>
      <c r="W3322" s="9">
        <v>74.573999999999998</v>
      </c>
    </row>
    <row r="3323" spans="1:23" hidden="1" x14ac:dyDescent="0.3">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8">
        <v>25.92</v>
      </c>
      <c r="S3323" s="18"/>
      <c r="T3323" s="18"/>
      <c r="U3323" s="1">
        <v>5</v>
      </c>
      <c r="V3323" s="6">
        <v>0.2</v>
      </c>
      <c r="W3323" s="9">
        <v>9.0719999999999992</v>
      </c>
    </row>
    <row r="3324" spans="1:23" hidden="1" x14ac:dyDescent="0.3">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8">
        <v>68.94</v>
      </c>
      <c r="S3324" s="18"/>
      <c r="T3324" s="18"/>
      <c r="U3324" s="1">
        <v>3</v>
      </c>
      <c r="V3324" s="6">
        <v>0</v>
      </c>
      <c r="W3324" s="9">
        <v>20.681999999999999</v>
      </c>
    </row>
    <row r="3325" spans="1:23" hidden="1" x14ac:dyDescent="0.3">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8">
        <v>128.82</v>
      </c>
      <c r="S3325" s="18"/>
      <c r="T3325" s="18"/>
      <c r="U3325" s="1">
        <v>3</v>
      </c>
      <c r="V3325" s="6">
        <v>0</v>
      </c>
      <c r="W3325" s="9">
        <v>50.239800000000002</v>
      </c>
    </row>
    <row r="3326" spans="1:23" hidden="1" x14ac:dyDescent="0.3">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8">
        <v>896.99</v>
      </c>
      <c r="S3326" s="18"/>
      <c r="T3326" s="18"/>
      <c r="U3326" s="1">
        <v>5</v>
      </c>
      <c r="V3326" s="6">
        <v>0.8</v>
      </c>
      <c r="W3326" s="9">
        <v>-1480.0335</v>
      </c>
    </row>
    <row r="3327" spans="1:23" hidden="1" x14ac:dyDescent="0.3">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8">
        <v>1.234</v>
      </c>
      <c r="S3327" s="18"/>
      <c r="T3327" s="18"/>
      <c r="U3327" s="1">
        <v>1</v>
      </c>
      <c r="V3327" s="6">
        <v>0.8</v>
      </c>
      <c r="W3327" s="9">
        <v>-1.9743999999999999</v>
      </c>
    </row>
    <row r="3328" spans="1:23" hidden="1" x14ac:dyDescent="0.3">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8">
        <v>67.56</v>
      </c>
      <c r="S3328" s="18"/>
      <c r="T3328" s="18"/>
      <c r="U3328" s="1">
        <v>3</v>
      </c>
      <c r="V3328" s="6">
        <v>0.2</v>
      </c>
      <c r="W3328" s="9">
        <v>6.7560000000000002</v>
      </c>
    </row>
    <row r="3329" spans="1:23" hidden="1" x14ac:dyDescent="0.3">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8">
        <v>21.72</v>
      </c>
      <c r="S3329" s="18"/>
      <c r="T3329" s="18"/>
      <c r="U3329" s="1">
        <v>5</v>
      </c>
      <c r="V3329" s="6">
        <v>0.2</v>
      </c>
      <c r="W3329" s="9">
        <v>7.8734999999999999</v>
      </c>
    </row>
    <row r="3330" spans="1:23" hidden="1" x14ac:dyDescent="0.3">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8">
        <v>262.33600000000001</v>
      </c>
      <c r="S3330" s="18"/>
      <c r="T3330" s="18"/>
      <c r="U3330" s="1">
        <v>8</v>
      </c>
      <c r="V3330" s="6">
        <v>0.2</v>
      </c>
      <c r="W3330" s="9">
        <v>95.096800000000002</v>
      </c>
    </row>
    <row r="3331" spans="1:23" hidden="1" x14ac:dyDescent="0.3">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8">
        <v>148.47999999999999</v>
      </c>
      <c r="S3331" s="18"/>
      <c r="T3331" s="18"/>
      <c r="U3331" s="1">
        <v>2</v>
      </c>
      <c r="V3331" s="6">
        <v>0.2</v>
      </c>
      <c r="W3331" s="9">
        <v>16.704000000000001</v>
      </c>
    </row>
    <row r="3332" spans="1:23" hidden="1" x14ac:dyDescent="0.3">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8">
        <v>241.17599999999999</v>
      </c>
      <c r="S3332" s="18"/>
      <c r="T3332" s="18"/>
      <c r="U3332" s="1">
        <v>3</v>
      </c>
      <c r="V3332" s="6">
        <v>0.2</v>
      </c>
      <c r="W3332" s="9">
        <v>15.073499999999999</v>
      </c>
    </row>
    <row r="3333" spans="1:23" hidden="1" x14ac:dyDescent="0.3">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8">
        <v>227.976</v>
      </c>
      <c r="S3333" s="18"/>
      <c r="T3333" s="18"/>
      <c r="U3333" s="1">
        <v>3</v>
      </c>
      <c r="V3333" s="6">
        <v>0.2</v>
      </c>
      <c r="W3333" s="9">
        <v>28.497</v>
      </c>
    </row>
    <row r="3334" spans="1:23" hidden="1" x14ac:dyDescent="0.3">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8">
        <v>52.68</v>
      </c>
      <c r="S3334" s="18"/>
      <c r="T3334" s="18"/>
      <c r="U3334" s="1">
        <v>3</v>
      </c>
      <c r="V3334" s="6">
        <v>0.2</v>
      </c>
      <c r="W3334" s="9">
        <v>19.754999999999999</v>
      </c>
    </row>
    <row r="3335" spans="1:23" hidden="1" x14ac:dyDescent="0.3">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8">
        <v>2.032</v>
      </c>
      <c r="S3335" s="18"/>
      <c r="T3335" s="18"/>
      <c r="U3335" s="1">
        <v>1</v>
      </c>
      <c r="V3335" s="6">
        <v>0.6</v>
      </c>
      <c r="W3335" s="9">
        <v>-1.3208</v>
      </c>
    </row>
    <row r="3336" spans="1:23" x14ac:dyDescent="0.3">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8">
        <v>17.12</v>
      </c>
      <c r="S3336" s="18"/>
      <c r="T3336" s="18" t="str">
        <f t="shared" ref="T3336:T3342" si="239">IF(ABS(R3336)&gt;=1000000000, TEXT(R3336/1000000000,"0.00") &amp; "B",
 IF(ABS(R3336)&gt;=1000000, TEXT(R3336/1000000,"0.00") &amp; "M",
 IF(ABS(R3336)&gt;=1000, TEXT(R3336/1000,"0.00") &amp; "K",
 TEXT(R3336,"0"))))</f>
        <v>17</v>
      </c>
      <c r="U3336" s="1">
        <v>4</v>
      </c>
      <c r="V3336" s="6">
        <v>0</v>
      </c>
      <c r="W3336" s="9">
        <v>4.9648000000000003</v>
      </c>
    </row>
    <row r="3337" spans="1:23" x14ac:dyDescent="0.3">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8">
        <v>431.96800000000002</v>
      </c>
      <c r="S3337" s="18"/>
      <c r="T3337" s="18" t="str">
        <f t="shared" si="239"/>
        <v>432</v>
      </c>
      <c r="U3337" s="1">
        <v>4</v>
      </c>
      <c r="V3337" s="6">
        <v>0.2</v>
      </c>
      <c r="W3337" s="9">
        <v>37.797199999999997</v>
      </c>
    </row>
    <row r="3338" spans="1:23" x14ac:dyDescent="0.3">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8">
        <v>129.91999999999999</v>
      </c>
      <c r="S3338" s="18"/>
      <c r="T3338" s="18" t="str">
        <f t="shared" si="239"/>
        <v>130</v>
      </c>
      <c r="U3338" s="1">
        <v>4</v>
      </c>
      <c r="V3338" s="6">
        <v>0</v>
      </c>
      <c r="W3338" s="9">
        <v>10.393599999999999</v>
      </c>
    </row>
    <row r="3339" spans="1:23" x14ac:dyDescent="0.3">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8">
        <v>568.72799999999995</v>
      </c>
      <c r="S3339" s="18"/>
      <c r="T3339" s="18" t="str">
        <f t="shared" si="239"/>
        <v>569</v>
      </c>
      <c r="U3339" s="1">
        <v>3</v>
      </c>
      <c r="V3339" s="6">
        <v>0.2</v>
      </c>
      <c r="W3339" s="9">
        <v>28.436399999999999</v>
      </c>
    </row>
    <row r="3340" spans="1:23" x14ac:dyDescent="0.3">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8">
        <v>117.14400000000001</v>
      </c>
      <c r="S3340" s="18"/>
      <c r="T3340" s="18" t="str">
        <f t="shared" si="239"/>
        <v>117</v>
      </c>
      <c r="U3340" s="1">
        <v>9</v>
      </c>
      <c r="V3340" s="6">
        <v>0.2</v>
      </c>
      <c r="W3340" s="9">
        <v>42.464700000000001</v>
      </c>
    </row>
    <row r="3341" spans="1:23" x14ac:dyDescent="0.3">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8">
        <v>203.52</v>
      </c>
      <c r="S3341" s="18"/>
      <c r="T3341" s="18" t="str">
        <f t="shared" si="239"/>
        <v>204</v>
      </c>
      <c r="U3341" s="1">
        <v>3</v>
      </c>
      <c r="V3341" s="6">
        <v>0</v>
      </c>
      <c r="W3341" s="9">
        <v>54.950400000000002</v>
      </c>
    </row>
    <row r="3342" spans="1:23" x14ac:dyDescent="0.3">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8">
        <v>51.75</v>
      </c>
      <c r="S3342" s="18"/>
      <c r="T3342" s="18" t="str">
        <f t="shared" si="239"/>
        <v>52</v>
      </c>
      <c r="U3342" s="1">
        <v>5</v>
      </c>
      <c r="V3342" s="6">
        <v>0</v>
      </c>
      <c r="W3342" s="9">
        <v>24.84</v>
      </c>
    </row>
    <row r="3343" spans="1:23" hidden="1" x14ac:dyDescent="0.3">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8">
        <v>122.97</v>
      </c>
      <c r="S3343" s="18"/>
      <c r="T3343" s="18"/>
      <c r="U3343" s="1">
        <v>3</v>
      </c>
      <c r="V3343" s="6">
        <v>0</v>
      </c>
      <c r="W3343" s="9">
        <v>60.255299999999998</v>
      </c>
    </row>
    <row r="3344" spans="1:23" hidden="1" x14ac:dyDescent="0.3">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8">
        <v>244.61500000000001</v>
      </c>
      <c r="S3344" s="18"/>
      <c r="T3344" s="18"/>
      <c r="U3344" s="1">
        <v>1</v>
      </c>
      <c r="V3344" s="6">
        <v>0.3</v>
      </c>
      <c r="W3344" s="9">
        <v>20.966999999999999</v>
      </c>
    </row>
    <row r="3345" spans="1:23" hidden="1" x14ac:dyDescent="0.3">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8">
        <v>59.97</v>
      </c>
      <c r="S3345" s="18"/>
      <c r="T3345" s="18"/>
      <c r="U3345" s="1">
        <v>3</v>
      </c>
      <c r="V3345" s="6">
        <v>0</v>
      </c>
      <c r="W3345" s="9">
        <v>28.785599999999999</v>
      </c>
    </row>
    <row r="3346" spans="1:23" hidden="1" x14ac:dyDescent="0.3">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8">
        <v>81.540000000000006</v>
      </c>
      <c r="S3346" s="18"/>
      <c r="T3346" s="18"/>
      <c r="U3346" s="1">
        <v>9</v>
      </c>
      <c r="V3346" s="6">
        <v>0</v>
      </c>
      <c r="W3346" s="9">
        <v>36.692999999999998</v>
      </c>
    </row>
    <row r="3347" spans="1:23" hidden="1" x14ac:dyDescent="0.3">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8">
        <v>11.68</v>
      </c>
      <c r="S3347" s="18"/>
      <c r="T3347" s="18"/>
      <c r="U3347" s="1">
        <v>4</v>
      </c>
      <c r="V3347" s="6">
        <v>0</v>
      </c>
      <c r="W3347" s="9">
        <v>5.2560000000000002</v>
      </c>
    </row>
    <row r="3348" spans="1:23" hidden="1" x14ac:dyDescent="0.3">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8">
        <v>29</v>
      </c>
      <c r="S3348" s="18"/>
      <c r="T3348" s="18"/>
      <c r="U3348" s="1">
        <v>5</v>
      </c>
      <c r="V3348" s="6">
        <v>0</v>
      </c>
      <c r="W3348" s="9">
        <v>13.92</v>
      </c>
    </row>
    <row r="3349" spans="1:23" x14ac:dyDescent="0.3">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8">
        <v>50.8</v>
      </c>
      <c r="S3349" s="18"/>
      <c r="T3349" s="18" t="str">
        <f>IF(ABS(R3349)&gt;=1000000000, TEXT(R3349/1000000000,"0.00") &amp; "B",
 IF(ABS(R3349)&gt;=1000000, TEXT(R3349/1000000,"0.00") &amp; "M",
 IF(ABS(R3349)&gt;=1000, TEXT(R3349/1000,"0.00") &amp; "K",
 TEXT(R3349,"0"))))</f>
        <v>51</v>
      </c>
      <c r="U3349" s="1">
        <v>5</v>
      </c>
      <c r="V3349" s="6">
        <v>0</v>
      </c>
      <c r="W3349" s="9">
        <v>13.208</v>
      </c>
    </row>
    <row r="3350" spans="1:23" hidden="1" x14ac:dyDescent="0.3">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8">
        <v>16.03</v>
      </c>
      <c r="S3350" s="18"/>
      <c r="T3350" s="18"/>
      <c r="U3350" s="1">
        <v>5</v>
      </c>
      <c r="V3350" s="6">
        <v>0.8</v>
      </c>
      <c r="W3350" s="9">
        <v>-25.648</v>
      </c>
    </row>
    <row r="3351" spans="1:23" x14ac:dyDescent="0.3">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8">
        <v>15.712</v>
      </c>
      <c r="S3351" s="18"/>
      <c r="T3351" s="18" t="str">
        <f>IF(ABS(R3351)&gt;=1000000000, TEXT(R3351/1000000000,"0.00") &amp; "B",
 IF(ABS(R3351)&gt;=1000000, TEXT(R3351/1000000,"0.00") &amp; "M",
 IF(ABS(R3351)&gt;=1000, TEXT(R3351/1000,"0.00") &amp; "K",
 TEXT(R3351,"0"))))</f>
        <v>16</v>
      </c>
      <c r="U3351" s="1">
        <v>4</v>
      </c>
      <c r="V3351" s="6">
        <v>0.2</v>
      </c>
      <c r="W3351" s="9">
        <v>5.6955999999999998</v>
      </c>
    </row>
    <row r="3352" spans="1:23" hidden="1" x14ac:dyDescent="0.3">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8">
        <v>89.97</v>
      </c>
      <c r="S3352" s="18"/>
      <c r="T3352" s="18"/>
      <c r="U3352" s="1">
        <v>3</v>
      </c>
      <c r="V3352" s="6">
        <v>0</v>
      </c>
      <c r="W3352" s="9">
        <v>18.893699999999999</v>
      </c>
    </row>
    <row r="3353" spans="1:23" x14ac:dyDescent="0.3">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8">
        <v>435.99900000000002</v>
      </c>
      <c r="S3353" s="18"/>
      <c r="T3353" s="18" t="str">
        <f t="shared" ref="T3353:T3354" si="240">IF(ABS(R3353)&gt;=1000000000, TEXT(R3353/1000000000,"0.00") &amp; "B",
 IF(ABS(R3353)&gt;=1000000, TEXT(R3353/1000000,"0.00") &amp; "M",
 IF(ABS(R3353)&gt;=1000, TEXT(R3353/1000,"0.00") &amp; "K",
 TEXT(R3353,"0"))))</f>
        <v>436</v>
      </c>
      <c r="U3353" s="1">
        <v>3</v>
      </c>
      <c r="V3353" s="6">
        <v>0.15</v>
      </c>
      <c r="W3353" s="9">
        <v>20.517600000000002</v>
      </c>
    </row>
    <row r="3354" spans="1:23" x14ac:dyDescent="0.3">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8">
        <v>83.983999999999995</v>
      </c>
      <c r="S3354" s="18"/>
      <c r="T3354" s="18" t="str">
        <f t="shared" si="240"/>
        <v>84</v>
      </c>
      <c r="U3354" s="1">
        <v>2</v>
      </c>
      <c r="V3354" s="6">
        <v>0.2</v>
      </c>
      <c r="W3354" s="9">
        <v>31.494</v>
      </c>
    </row>
    <row r="3355" spans="1:23" hidden="1" x14ac:dyDescent="0.3">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8">
        <v>359.98</v>
      </c>
      <c r="S3355" s="18"/>
      <c r="T3355" s="18"/>
      <c r="U3355" s="1">
        <v>2</v>
      </c>
      <c r="V3355" s="6">
        <v>0</v>
      </c>
      <c r="W3355" s="9">
        <v>93.594800000000006</v>
      </c>
    </row>
    <row r="3356" spans="1:23" hidden="1" x14ac:dyDescent="0.3">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8">
        <v>70.56</v>
      </c>
      <c r="S3356" s="18"/>
      <c r="T3356" s="18"/>
      <c r="U3356" s="1">
        <v>1</v>
      </c>
      <c r="V3356" s="6">
        <v>0.3</v>
      </c>
      <c r="W3356" s="9">
        <v>-4.032</v>
      </c>
    </row>
    <row r="3357" spans="1:23" hidden="1" x14ac:dyDescent="0.3">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8">
        <v>20.88</v>
      </c>
      <c r="S3357" s="18"/>
      <c r="T3357" s="18"/>
      <c r="U3357" s="1">
        <v>2</v>
      </c>
      <c r="V3357" s="6">
        <v>0</v>
      </c>
      <c r="W3357" s="9">
        <v>9.6047999999999991</v>
      </c>
    </row>
    <row r="3358" spans="1:23" hidden="1" x14ac:dyDescent="0.3">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8">
        <v>3.81</v>
      </c>
      <c r="S3358" s="18"/>
      <c r="T3358" s="18"/>
      <c r="U3358" s="1">
        <v>1</v>
      </c>
      <c r="V3358" s="6">
        <v>0</v>
      </c>
      <c r="W3358" s="9">
        <v>1.8288</v>
      </c>
    </row>
    <row r="3359" spans="1:23" hidden="1" x14ac:dyDescent="0.3">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8">
        <v>73.007999999999996</v>
      </c>
      <c r="S3359" s="18"/>
      <c r="T3359" s="18"/>
      <c r="U3359" s="1">
        <v>9</v>
      </c>
      <c r="V3359" s="6">
        <v>0.2</v>
      </c>
      <c r="W3359" s="9">
        <v>26.465399999999999</v>
      </c>
    </row>
    <row r="3360" spans="1:23" hidden="1" x14ac:dyDescent="0.3">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8">
        <v>3.2080000000000002</v>
      </c>
      <c r="S3360" s="18"/>
      <c r="T3360" s="18"/>
      <c r="U3360" s="1">
        <v>2</v>
      </c>
      <c r="V3360" s="6">
        <v>0.8</v>
      </c>
      <c r="W3360" s="9">
        <v>-5.2931999999999997</v>
      </c>
    </row>
    <row r="3361" spans="1:23" hidden="1" x14ac:dyDescent="0.3">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8">
        <v>26.175999999999998</v>
      </c>
      <c r="S3361" s="18"/>
      <c r="T3361" s="18"/>
      <c r="U3361" s="1">
        <v>2</v>
      </c>
      <c r="V3361" s="6">
        <v>0.2</v>
      </c>
      <c r="W3361" s="9">
        <v>-3.2719999999999998</v>
      </c>
    </row>
    <row r="3362" spans="1:23" hidden="1" x14ac:dyDescent="0.3">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8">
        <v>30.44</v>
      </c>
      <c r="S3362" s="18"/>
      <c r="T3362" s="18"/>
      <c r="U3362" s="1">
        <v>4</v>
      </c>
      <c r="V3362" s="6">
        <v>0</v>
      </c>
      <c r="W3362" s="9">
        <v>14.306800000000001</v>
      </c>
    </row>
    <row r="3363" spans="1:23" hidden="1" x14ac:dyDescent="0.3">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8">
        <v>35.28</v>
      </c>
      <c r="S3363" s="18"/>
      <c r="T3363" s="18"/>
      <c r="U3363" s="1">
        <v>3</v>
      </c>
      <c r="V3363" s="6">
        <v>0</v>
      </c>
      <c r="W3363" s="9">
        <v>11.995200000000001</v>
      </c>
    </row>
    <row r="3364" spans="1:23" hidden="1" x14ac:dyDescent="0.3">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8">
        <v>19.440000000000001</v>
      </c>
      <c r="S3364" s="18"/>
      <c r="T3364" s="18"/>
      <c r="U3364" s="1">
        <v>3</v>
      </c>
      <c r="V3364" s="6">
        <v>0</v>
      </c>
      <c r="W3364" s="9">
        <v>9.3312000000000008</v>
      </c>
    </row>
    <row r="3365" spans="1:23" hidden="1" x14ac:dyDescent="0.3">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8">
        <v>37.880000000000003</v>
      </c>
      <c r="S3365" s="18"/>
      <c r="T3365" s="18"/>
      <c r="U3365" s="1">
        <v>2</v>
      </c>
      <c r="V3365" s="6">
        <v>0</v>
      </c>
      <c r="W3365" s="9">
        <v>18.940000000000001</v>
      </c>
    </row>
    <row r="3366" spans="1:23" hidden="1" x14ac:dyDescent="0.3">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8">
        <v>9.5519999999999996</v>
      </c>
      <c r="S3366" s="18"/>
      <c r="T3366" s="18"/>
      <c r="U3366" s="1">
        <v>3</v>
      </c>
      <c r="V3366" s="6">
        <v>0.6</v>
      </c>
      <c r="W3366" s="9">
        <v>-3.8208000000000002</v>
      </c>
    </row>
    <row r="3367" spans="1:23" x14ac:dyDescent="0.3">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8">
        <v>290.666</v>
      </c>
      <c r="S3367" s="18"/>
      <c r="T3367" s="18" t="str">
        <f>IF(ABS(R3367)&gt;=1000000000, TEXT(R3367/1000000000,"0.00") &amp; "B",
 IF(ABS(R3367)&gt;=1000000, TEXT(R3367/1000000,"0.00") &amp; "M",
 IF(ABS(R3367)&gt;=1000, TEXT(R3367/1000,"0.00") &amp; "K",
 TEXT(R3367,"0"))))</f>
        <v>291</v>
      </c>
      <c r="U3367" s="1">
        <v>2</v>
      </c>
      <c r="V3367" s="6">
        <v>0.15</v>
      </c>
      <c r="W3367" s="9">
        <v>3.4196</v>
      </c>
    </row>
    <row r="3368" spans="1:23" hidden="1" x14ac:dyDescent="0.3">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8">
        <v>10.368</v>
      </c>
      <c r="S3368" s="18"/>
      <c r="T3368" s="18"/>
      <c r="U3368" s="1">
        <v>2</v>
      </c>
      <c r="V3368" s="6">
        <v>0.2</v>
      </c>
      <c r="W3368" s="9">
        <v>3.6288</v>
      </c>
    </row>
    <row r="3369" spans="1:23" hidden="1" x14ac:dyDescent="0.3">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8">
        <v>14.352</v>
      </c>
      <c r="S3369" s="18"/>
      <c r="T3369" s="18"/>
      <c r="U3369" s="1">
        <v>3</v>
      </c>
      <c r="V3369" s="6">
        <v>0.2</v>
      </c>
      <c r="W3369" s="9">
        <v>4.4850000000000003</v>
      </c>
    </row>
    <row r="3370" spans="1:23" x14ac:dyDescent="0.3">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8">
        <v>141.96</v>
      </c>
      <c r="S3370" s="18"/>
      <c r="T3370" s="18" t="str">
        <f t="shared" ref="T3370:T3371" si="241">IF(ABS(R3370)&gt;=1000000000, TEXT(R3370/1000000000,"0.00") &amp; "B",
 IF(ABS(R3370)&gt;=1000000, TEXT(R3370/1000000,"0.00") &amp; "M",
 IF(ABS(R3370)&gt;=1000, TEXT(R3370/1000,"0.00") &amp; "K",
 TEXT(R3370,"0"))))</f>
        <v>142</v>
      </c>
      <c r="U3370" s="1">
        <v>2</v>
      </c>
      <c r="V3370" s="6">
        <v>0</v>
      </c>
      <c r="W3370" s="9">
        <v>41.168399999999998</v>
      </c>
    </row>
    <row r="3371" spans="1:23" x14ac:dyDescent="0.3">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8">
        <v>66.048000000000002</v>
      </c>
      <c r="S3371" s="18"/>
      <c r="T3371" s="18" t="str">
        <f t="shared" si="241"/>
        <v>66</v>
      </c>
      <c r="U3371" s="1">
        <v>4</v>
      </c>
      <c r="V3371" s="6">
        <v>0.2</v>
      </c>
      <c r="W3371" s="9">
        <v>23.116800000000001</v>
      </c>
    </row>
    <row r="3372" spans="1:23" hidden="1" x14ac:dyDescent="0.3">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8">
        <v>1287.45</v>
      </c>
      <c r="S3372" s="18"/>
      <c r="T3372" s="18"/>
      <c r="U3372" s="1">
        <v>5</v>
      </c>
      <c r="V3372" s="6">
        <v>0</v>
      </c>
      <c r="W3372" s="9">
        <v>244.6155</v>
      </c>
    </row>
    <row r="3373" spans="1:23" x14ac:dyDescent="0.3">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8">
        <v>25.824000000000002</v>
      </c>
      <c r="S3373" s="18"/>
      <c r="T3373" s="18" t="str">
        <f t="shared" ref="T3373:T3374" si="242">IF(ABS(R3373)&gt;=1000000000, TEXT(R3373/1000000000,"0.00") &amp; "B",
 IF(ABS(R3373)&gt;=1000000, TEXT(R3373/1000000,"0.00") &amp; "M",
 IF(ABS(R3373)&gt;=1000, TEXT(R3373/1000,"0.00") &amp; "K",
 TEXT(R3373,"0"))))</f>
        <v>26</v>
      </c>
      <c r="U3373" s="1">
        <v>6</v>
      </c>
      <c r="V3373" s="6">
        <v>0.2</v>
      </c>
      <c r="W3373" s="9">
        <v>9.0383999999999993</v>
      </c>
    </row>
    <row r="3374" spans="1:23" x14ac:dyDescent="0.3">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8">
        <v>160.96</v>
      </c>
      <c r="S3374" s="18"/>
      <c r="T3374" s="18" t="str">
        <f t="shared" si="242"/>
        <v>161</v>
      </c>
      <c r="U3374" s="1">
        <v>2</v>
      </c>
      <c r="V3374" s="6">
        <v>0</v>
      </c>
      <c r="W3374" s="9">
        <v>48.287999999999997</v>
      </c>
    </row>
    <row r="3375" spans="1:23" hidden="1" x14ac:dyDescent="0.3">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8">
        <v>28.44</v>
      </c>
      <c r="S3375" s="18"/>
      <c r="T3375" s="18"/>
      <c r="U3375" s="1">
        <v>3</v>
      </c>
      <c r="V3375" s="6">
        <v>0</v>
      </c>
      <c r="W3375" s="9">
        <v>11.375999999999999</v>
      </c>
    </row>
    <row r="3376" spans="1:23" hidden="1" x14ac:dyDescent="0.3">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8">
        <v>364.41</v>
      </c>
      <c r="S3376" s="18"/>
      <c r="T3376" s="18"/>
      <c r="U3376" s="1">
        <v>5</v>
      </c>
      <c r="V3376" s="6">
        <v>0.1</v>
      </c>
      <c r="W3376" s="9">
        <v>8.0980000000000008</v>
      </c>
    </row>
    <row r="3377" spans="1:23" hidden="1" x14ac:dyDescent="0.3">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8">
        <v>39.96</v>
      </c>
      <c r="S3377" s="18"/>
      <c r="T3377" s="18"/>
      <c r="U3377" s="1">
        <v>4</v>
      </c>
      <c r="V3377" s="6">
        <v>0</v>
      </c>
      <c r="W3377" s="9">
        <v>10.3896</v>
      </c>
    </row>
    <row r="3378" spans="1:23" hidden="1" x14ac:dyDescent="0.3">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8">
        <v>361.76400000000001</v>
      </c>
      <c r="S3378" s="18"/>
      <c r="T3378" s="18"/>
      <c r="U3378" s="1">
        <v>2</v>
      </c>
      <c r="V3378" s="6">
        <v>0.1</v>
      </c>
      <c r="W3378" s="9">
        <v>68.333200000000005</v>
      </c>
    </row>
    <row r="3379" spans="1:23" hidden="1" x14ac:dyDescent="0.3">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8">
        <v>111.672</v>
      </c>
      <c r="S3379" s="18"/>
      <c r="T3379" s="18"/>
      <c r="U3379" s="1">
        <v>9</v>
      </c>
      <c r="V3379" s="6">
        <v>0.2</v>
      </c>
      <c r="W3379" s="9">
        <v>6.9794999999999998</v>
      </c>
    </row>
    <row r="3380" spans="1:23" hidden="1" x14ac:dyDescent="0.3">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8">
        <v>13.776</v>
      </c>
      <c r="S3380" s="18"/>
      <c r="T3380" s="18"/>
      <c r="U3380" s="1">
        <v>6</v>
      </c>
      <c r="V3380" s="6">
        <v>0.8</v>
      </c>
      <c r="W3380" s="9">
        <v>-22.041599999999999</v>
      </c>
    </row>
    <row r="3381" spans="1:23" hidden="1" x14ac:dyDescent="0.3">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8">
        <v>10.272</v>
      </c>
      <c r="S3381" s="18"/>
      <c r="T3381" s="18"/>
      <c r="U3381" s="1">
        <v>3</v>
      </c>
      <c r="V3381" s="6">
        <v>0.2</v>
      </c>
      <c r="W3381" s="9">
        <v>3.21</v>
      </c>
    </row>
    <row r="3382" spans="1:23" hidden="1" x14ac:dyDescent="0.3">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8">
        <v>24.047999999999998</v>
      </c>
      <c r="S3382" s="18"/>
      <c r="T3382" s="18"/>
      <c r="U3382" s="1">
        <v>9</v>
      </c>
      <c r="V3382" s="6">
        <v>0.2</v>
      </c>
      <c r="W3382" s="9">
        <v>7.2144000000000004</v>
      </c>
    </row>
    <row r="3383" spans="1:23" hidden="1" x14ac:dyDescent="0.3">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8">
        <v>2.8959999999999999</v>
      </c>
      <c r="S3383" s="18"/>
      <c r="T3383" s="18"/>
      <c r="U3383" s="1">
        <v>1</v>
      </c>
      <c r="V3383" s="6">
        <v>0.2</v>
      </c>
      <c r="W3383" s="9">
        <v>0.97740000000000005</v>
      </c>
    </row>
    <row r="3384" spans="1:23" hidden="1" x14ac:dyDescent="0.3">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8">
        <v>17.940000000000001</v>
      </c>
      <c r="S3384" s="18"/>
      <c r="T3384" s="18"/>
      <c r="U3384" s="1">
        <v>3</v>
      </c>
      <c r="V3384" s="6">
        <v>0</v>
      </c>
      <c r="W3384" s="9">
        <v>8.7905999999999995</v>
      </c>
    </row>
    <row r="3385" spans="1:23" hidden="1" x14ac:dyDescent="0.3">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8">
        <v>384.17399999999998</v>
      </c>
      <c r="S3385" s="18"/>
      <c r="T3385" s="18"/>
      <c r="U3385" s="1">
        <v>7</v>
      </c>
      <c r="V3385" s="6">
        <v>0.1</v>
      </c>
      <c r="W3385" s="9">
        <v>29.880199999999999</v>
      </c>
    </row>
    <row r="3386" spans="1:23" hidden="1" x14ac:dyDescent="0.3">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8">
        <v>1799.75</v>
      </c>
      <c r="S3386" s="18"/>
      <c r="T3386" s="18"/>
      <c r="U3386" s="1">
        <v>5</v>
      </c>
      <c r="V3386" s="6">
        <v>0</v>
      </c>
      <c r="W3386" s="9">
        <v>539.92499999999995</v>
      </c>
    </row>
    <row r="3387" spans="1:23" hidden="1" x14ac:dyDescent="0.3">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8">
        <v>580.67200000000003</v>
      </c>
      <c r="S3387" s="18"/>
      <c r="T3387" s="18"/>
      <c r="U3387" s="1">
        <v>4</v>
      </c>
      <c r="V3387" s="6">
        <v>0.2</v>
      </c>
      <c r="W3387" s="9">
        <v>65.325599999999994</v>
      </c>
    </row>
    <row r="3388" spans="1:23" hidden="1" x14ac:dyDescent="0.3">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8">
        <v>18.936</v>
      </c>
      <c r="S3388" s="18"/>
      <c r="T3388" s="18"/>
      <c r="U3388" s="1">
        <v>3</v>
      </c>
      <c r="V3388" s="6">
        <v>0.2</v>
      </c>
      <c r="W3388" s="9">
        <v>5.9175000000000004</v>
      </c>
    </row>
    <row r="3389" spans="1:23" hidden="1" x14ac:dyDescent="0.3">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8">
        <v>222.38399999999999</v>
      </c>
      <c r="S3389" s="18"/>
      <c r="T3389" s="18"/>
      <c r="U3389" s="1">
        <v>2</v>
      </c>
      <c r="V3389" s="6">
        <v>0.2</v>
      </c>
      <c r="W3389" s="9">
        <v>16.678799999999999</v>
      </c>
    </row>
    <row r="3390" spans="1:23" hidden="1" x14ac:dyDescent="0.3">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8">
        <v>50.454000000000001</v>
      </c>
      <c r="S3390" s="18"/>
      <c r="T3390" s="18"/>
      <c r="U3390" s="1">
        <v>6</v>
      </c>
      <c r="V3390" s="6">
        <v>0.7</v>
      </c>
      <c r="W3390" s="9">
        <v>-33.636000000000003</v>
      </c>
    </row>
    <row r="3391" spans="1:23" hidden="1" x14ac:dyDescent="0.3">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8">
        <v>154.76400000000001</v>
      </c>
      <c r="S3391" s="18"/>
      <c r="T3391" s="18"/>
      <c r="U3391" s="1">
        <v>3</v>
      </c>
      <c r="V3391" s="6">
        <v>0.4</v>
      </c>
      <c r="W3391" s="9">
        <v>-36.111600000000003</v>
      </c>
    </row>
    <row r="3392" spans="1:23" hidden="1" x14ac:dyDescent="0.3">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8">
        <v>6.8479999999999999</v>
      </c>
      <c r="S3392" s="18"/>
      <c r="T3392" s="18"/>
      <c r="U3392" s="1">
        <v>2</v>
      </c>
      <c r="V3392" s="6">
        <v>0.2</v>
      </c>
      <c r="W3392" s="9">
        <v>2.14</v>
      </c>
    </row>
    <row r="3393" spans="1:23" x14ac:dyDescent="0.3">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8">
        <v>1091.1679999999999</v>
      </c>
      <c r="S3393" s="18"/>
      <c r="T3393" s="18" t="str">
        <f t="shared" ref="T3393:T3394" si="243">IF(ABS(R3393)&gt;=1000000000, TEXT(R3393/1000000000,"0.00") &amp; "B",
 IF(ABS(R3393)&gt;=1000000, TEXT(R3393/1000000,"0.00") &amp; "M",
 IF(ABS(R3393)&gt;=1000, TEXT(R3393/1000,"0.00") &amp; "K",
 TEXT(R3393,"0"))))</f>
        <v>1.09K</v>
      </c>
      <c r="U3393" s="1">
        <v>4</v>
      </c>
      <c r="V3393" s="6">
        <v>0.2</v>
      </c>
      <c r="W3393" s="9">
        <v>68.197999999999993</v>
      </c>
    </row>
    <row r="3394" spans="1:23" x14ac:dyDescent="0.3">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8">
        <v>219.16800000000001</v>
      </c>
      <c r="S3394" s="18"/>
      <c r="T3394" s="18" t="str">
        <f t="shared" si="243"/>
        <v>219</v>
      </c>
      <c r="U3394" s="1">
        <v>2</v>
      </c>
      <c r="V3394" s="6">
        <v>0.2</v>
      </c>
      <c r="W3394" s="9">
        <v>-43.833599999999997</v>
      </c>
    </row>
    <row r="3395" spans="1:23" hidden="1" x14ac:dyDescent="0.3">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8">
        <v>6.9279999999999999</v>
      </c>
      <c r="S3395" s="18"/>
      <c r="T3395" s="18"/>
      <c r="U3395" s="1">
        <v>1</v>
      </c>
      <c r="V3395" s="6">
        <v>0.8</v>
      </c>
      <c r="W3395" s="9">
        <v>-11.0848</v>
      </c>
    </row>
    <row r="3396" spans="1:23" hidden="1" x14ac:dyDescent="0.3">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8">
        <v>40.031999999999996</v>
      </c>
      <c r="S3396" s="18"/>
      <c r="T3396" s="18"/>
      <c r="U3396" s="1">
        <v>6</v>
      </c>
      <c r="V3396" s="6">
        <v>0.2</v>
      </c>
      <c r="W3396" s="9">
        <v>15.012</v>
      </c>
    </row>
    <row r="3397" spans="1:23" hidden="1" x14ac:dyDescent="0.3">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8">
        <v>443.92</v>
      </c>
      <c r="S3397" s="18"/>
      <c r="T3397" s="18"/>
      <c r="U3397" s="1">
        <v>4</v>
      </c>
      <c r="V3397" s="6">
        <v>0</v>
      </c>
      <c r="W3397" s="9">
        <v>13.317600000000001</v>
      </c>
    </row>
    <row r="3398" spans="1:23" hidden="1" x14ac:dyDescent="0.3">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8">
        <v>169.99</v>
      </c>
      <c r="S3398" s="18"/>
      <c r="T3398" s="18"/>
      <c r="U3398" s="1">
        <v>1</v>
      </c>
      <c r="V3398" s="6">
        <v>0</v>
      </c>
      <c r="W3398" s="9">
        <v>78.195400000000006</v>
      </c>
    </row>
    <row r="3399" spans="1:23" hidden="1" x14ac:dyDescent="0.3">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8">
        <v>25.92</v>
      </c>
      <c r="S3399" s="18"/>
      <c r="T3399" s="18"/>
      <c r="U3399" s="1">
        <v>4</v>
      </c>
      <c r="V3399" s="6">
        <v>0</v>
      </c>
      <c r="W3399" s="9">
        <v>12.441599999999999</v>
      </c>
    </row>
    <row r="3400" spans="1:23" hidden="1" x14ac:dyDescent="0.3">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8">
        <v>36.99</v>
      </c>
      <c r="S3400" s="18"/>
      <c r="T3400" s="18"/>
      <c r="U3400" s="1">
        <v>1</v>
      </c>
      <c r="V3400" s="6">
        <v>0</v>
      </c>
      <c r="W3400" s="9">
        <v>9.9872999999999994</v>
      </c>
    </row>
    <row r="3401" spans="1:23" hidden="1" x14ac:dyDescent="0.3">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8">
        <v>629.1</v>
      </c>
      <c r="S3401" s="18"/>
      <c r="T3401" s="18"/>
      <c r="U3401" s="1">
        <v>6</v>
      </c>
      <c r="V3401" s="6">
        <v>0</v>
      </c>
      <c r="W3401" s="9">
        <v>301.96800000000002</v>
      </c>
    </row>
    <row r="3402" spans="1:23" hidden="1" x14ac:dyDescent="0.3">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8">
        <v>193.95</v>
      </c>
      <c r="S3402" s="18"/>
      <c r="T3402" s="18"/>
      <c r="U3402" s="1">
        <v>3</v>
      </c>
      <c r="V3402" s="6">
        <v>0</v>
      </c>
      <c r="W3402" s="9">
        <v>9.6974999999999998</v>
      </c>
    </row>
    <row r="3403" spans="1:23" hidden="1" x14ac:dyDescent="0.3">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8">
        <v>5.46</v>
      </c>
      <c r="S3403" s="18"/>
      <c r="T3403" s="18"/>
      <c r="U3403" s="1">
        <v>3</v>
      </c>
      <c r="V3403" s="6">
        <v>0</v>
      </c>
      <c r="W3403" s="9">
        <v>1.4742</v>
      </c>
    </row>
    <row r="3404" spans="1:23" hidden="1" x14ac:dyDescent="0.3">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8">
        <v>22.288</v>
      </c>
      <c r="S3404" s="18"/>
      <c r="T3404" s="18"/>
      <c r="U3404" s="1">
        <v>7</v>
      </c>
      <c r="V3404" s="6">
        <v>0.6</v>
      </c>
      <c r="W3404" s="9">
        <v>-8.9152000000000005</v>
      </c>
    </row>
    <row r="3405" spans="1:23" hidden="1" x14ac:dyDescent="0.3">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8">
        <v>65.424000000000007</v>
      </c>
      <c r="S3405" s="18"/>
      <c r="T3405" s="18"/>
      <c r="U3405" s="1">
        <v>4</v>
      </c>
      <c r="V3405" s="6">
        <v>0.6</v>
      </c>
      <c r="W3405" s="9">
        <v>-52.339199999999998</v>
      </c>
    </row>
    <row r="3406" spans="1:23" x14ac:dyDescent="0.3">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8">
        <v>77.88</v>
      </c>
      <c r="S3406" s="18"/>
      <c r="T3406" s="18" t="str">
        <f>IF(ABS(R3406)&gt;=1000000000, TEXT(R3406/1000000000,"0.00") &amp; "B",
 IF(ABS(R3406)&gt;=1000000, TEXT(R3406/1000000,"0.00") &amp; "M",
 IF(ABS(R3406)&gt;=1000, TEXT(R3406/1000,"0.00") &amp; "K",
 TEXT(R3406,"0"))))</f>
        <v>78</v>
      </c>
      <c r="U3406" s="1">
        <v>2</v>
      </c>
      <c r="V3406" s="6">
        <v>0</v>
      </c>
      <c r="W3406" s="9">
        <v>3.8940000000000001</v>
      </c>
    </row>
    <row r="3407" spans="1:23" hidden="1" x14ac:dyDescent="0.3">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8">
        <v>281.37200000000001</v>
      </c>
      <c r="S3407" s="18"/>
      <c r="T3407" s="18"/>
      <c r="U3407" s="1">
        <v>2</v>
      </c>
      <c r="V3407" s="6">
        <v>0.3</v>
      </c>
      <c r="W3407" s="9">
        <v>-12.0588</v>
      </c>
    </row>
    <row r="3408" spans="1:23" hidden="1" x14ac:dyDescent="0.3">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8">
        <v>281.37200000000001</v>
      </c>
      <c r="S3408" s="18"/>
      <c r="T3408" s="18"/>
      <c r="U3408" s="1">
        <v>2</v>
      </c>
      <c r="V3408" s="6">
        <v>0.3</v>
      </c>
      <c r="W3408" s="9">
        <v>-12.0588</v>
      </c>
    </row>
    <row r="3409" spans="1:23" hidden="1" x14ac:dyDescent="0.3">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8">
        <v>7.4880000000000004</v>
      </c>
      <c r="S3409" s="18"/>
      <c r="T3409" s="18"/>
      <c r="U3409" s="1">
        <v>8</v>
      </c>
      <c r="V3409" s="6">
        <v>0.7</v>
      </c>
      <c r="W3409" s="9">
        <v>-5.2416</v>
      </c>
    </row>
    <row r="3410" spans="1:23" hidden="1" x14ac:dyDescent="0.3">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8">
        <v>22.335999999999999</v>
      </c>
      <c r="S3410" s="18"/>
      <c r="T3410" s="18"/>
      <c r="U3410" s="1">
        <v>4</v>
      </c>
      <c r="V3410" s="6">
        <v>0.2</v>
      </c>
      <c r="W3410" s="9">
        <v>7.8175999999999997</v>
      </c>
    </row>
    <row r="3411" spans="1:23" hidden="1" x14ac:dyDescent="0.3">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8">
        <v>10.368</v>
      </c>
      <c r="S3411" s="18"/>
      <c r="T3411" s="18"/>
      <c r="U3411" s="1">
        <v>2</v>
      </c>
      <c r="V3411" s="6">
        <v>0.2</v>
      </c>
      <c r="W3411" s="9">
        <v>3.6288</v>
      </c>
    </row>
    <row r="3412" spans="1:23" x14ac:dyDescent="0.3">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8">
        <v>65.790000000000006</v>
      </c>
      <c r="S3412" s="18"/>
      <c r="T3412" s="18" t="str">
        <f t="shared" ref="T3412:T3416" si="244">IF(ABS(R3412)&gt;=1000000000, TEXT(R3412/1000000000,"0.00") &amp; "B",
 IF(ABS(R3412)&gt;=1000000, TEXT(R3412/1000000,"0.00") &amp; "M",
 IF(ABS(R3412)&gt;=1000, TEXT(R3412/1000,"0.00") &amp; "K",
 TEXT(R3412,"0"))))</f>
        <v>66</v>
      </c>
      <c r="U3412" s="1">
        <v>9</v>
      </c>
      <c r="V3412" s="6">
        <v>0</v>
      </c>
      <c r="W3412" s="9">
        <v>30.263400000000001</v>
      </c>
    </row>
    <row r="3413" spans="1:23" x14ac:dyDescent="0.3">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8">
        <v>271.98399999999998</v>
      </c>
      <c r="S3413" s="18"/>
      <c r="T3413" s="18" t="str">
        <f t="shared" si="244"/>
        <v>272</v>
      </c>
      <c r="U3413" s="1">
        <v>2</v>
      </c>
      <c r="V3413" s="6">
        <v>0.2</v>
      </c>
      <c r="W3413" s="9">
        <v>88.394800000000004</v>
      </c>
    </row>
    <row r="3414" spans="1:23" x14ac:dyDescent="0.3">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8">
        <v>11.76</v>
      </c>
      <c r="S3414" s="18"/>
      <c r="T3414" s="18" t="str">
        <f t="shared" si="244"/>
        <v>12</v>
      </c>
      <c r="U3414" s="1">
        <v>4</v>
      </c>
      <c r="V3414" s="6">
        <v>0</v>
      </c>
      <c r="W3414" s="9">
        <v>3.1751999999999998</v>
      </c>
    </row>
    <row r="3415" spans="1:23" x14ac:dyDescent="0.3">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8">
        <v>77.52</v>
      </c>
      <c r="S3415" s="18"/>
      <c r="T3415" s="18" t="str">
        <f t="shared" si="244"/>
        <v>78</v>
      </c>
      <c r="U3415" s="1">
        <v>2</v>
      </c>
      <c r="V3415" s="6">
        <v>0</v>
      </c>
      <c r="W3415" s="9">
        <v>37.9848</v>
      </c>
    </row>
    <row r="3416" spans="1:23" x14ac:dyDescent="0.3">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8">
        <v>48.64</v>
      </c>
      <c r="S3416" s="18"/>
      <c r="T3416" s="18" t="str">
        <f t="shared" si="244"/>
        <v>49</v>
      </c>
      <c r="U3416" s="1">
        <v>2</v>
      </c>
      <c r="V3416" s="6">
        <v>0.2</v>
      </c>
      <c r="W3416" s="9">
        <v>15.808</v>
      </c>
    </row>
    <row r="3417" spans="1:23" hidden="1" x14ac:dyDescent="0.3">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8">
        <v>1.81</v>
      </c>
      <c r="S3417" s="18"/>
      <c r="T3417" s="18"/>
      <c r="U3417" s="1">
        <v>1</v>
      </c>
      <c r="V3417" s="6">
        <v>0</v>
      </c>
      <c r="W3417" s="9">
        <v>0.65159999999999996</v>
      </c>
    </row>
    <row r="3418" spans="1:23" hidden="1" x14ac:dyDescent="0.3">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8">
        <v>8.26</v>
      </c>
      <c r="S3418" s="18"/>
      <c r="T3418" s="18"/>
      <c r="U3418" s="1">
        <v>2</v>
      </c>
      <c r="V3418" s="6">
        <v>0</v>
      </c>
      <c r="W3418" s="9">
        <v>3.8822000000000001</v>
      </c>
    </row>
    <row r="3419" spans="1:23" x14ac:dyDescent="0.3">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8">
        <v>43.56</v>
      </c>
      <c r="S3419" s="18"/>
      <c r="T3419" s="18" t="str">
        <f t="shared" ref="T3419:T3420" si="245">IF(ABS(R3419)&gt;=1000000000, TEXT(R3419/1000000000,"0.00") &amp; "B",
 IF(ABS(R3419)&gt;=1000000, TEXT(R3419/1000000,"0.00") &amp; "M",
 IF(ABS(R3419)&gt;=1000, TEXT(R3419/1000,"0.00") &amp; "K",
 TEXT(R3419,"0"))))</f>
        <v>44</v>
      </c>
      <c r="U3419" s="1">
        <v>5</v>
      </c>
      <c r="V3419" s="6">
        <v>0.2</v>
      </c>
      <c r="W3419" s="9">
        <v>3.2669999999999999</v>
      </c>
    </row>
    <row r="3420" spans="1:23" x14ac:dyDescent="0.3">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8">
        <v>5.84</v>
      </c>
      <c r="S3420" s="18"/>
      <c r="T3420" s="18" t="str">
        <f t="shared" si="245"/>
        <v>6</v>
      </c>
      <c r="U3420" s="1">
        <v>2</v>
      </c>
      <c r="V3420" s="6">
        <v>0.2</v>
      </c>
      <c r="W3420" s="9">
        <v>0.73</v>
      </c>
    </row>
    <row r="3421" spans="1:23" hidden="1" x14ac:dyDescent="0.3">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8">
        <v>271.76400000000001</v>
      </c>
      <c r="S3421" s="18"/>
      <c r="T3421" s="18"/>
      <c r="U3421" s="1">
        <v>2</v>
      </c>
      <c r="V3421" s="6">
        <v>0.1</v>
      </c>
      <c r="W3421" s="9">
        <v>60.392000000000003</v>
      </c>
    </row>
    <row r="3422" spans="1:23" x14ac:dyDescent="0.3">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8">
        <v>262.24</v>
      </c>
      <c r="S3422" s="18"/>
      <c r="T3422" s="18" t="str">
        <f t="shared" ref="T3422:T3426" si="246">IF(ABS(R3422)&gt;=1000000000, TEXT(R3422/1000000000,"0.00") &amp; "B",
 IF(ABS(R3422)&gt;=1000000, TEXT(R3422/1000000,"0.00") &amp; "M",
 IF(ABS(R3422)&gt;=1000, TEXT(R3422/1000,"0.00") &amp; "K",
 TEXT(R3422,"0"))))</f>
        <v>262</v>
      </c>
      <c r="U3422" s="1">
        <v>2</v>
      </c>
      <c r="V3422" s="6">
        <v>0</v>
      </c>
      <c r="W3422" s="9">
        <v>78.671999999999997</v>
      </c>
    </row>
    <row r="3423" spans="1:23" x14ac:dyDescent="0.3">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8">
        <v>182.72</v>
      </c>
      <c r="S3423" s="18"/>
      <c r="T3423" s="18" t="str">
        <f t="shared" si="246"/>
        <v>183</v>
      </c>
      <c r="U3423" s="1">
        <v>8</v>
      </c>
      <c r="V3423" s="6">
        <v>0</v>
      </c>
      <c r="W3423" s="9">
        <v>84.051199999999994</v>
      </c>
    </row>
    <row r="3424" spans="1:23" x14ac:dyDescent="0.3">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8">
        <v>131.6</v>
      </c>
      <c r="S3424" s="18"/>
      <c r="T3424" s="18" t="str">
        <f t="shared" si="246"/>
        <v>132</v>
      </c>
      <c r="U3424" s="1">
        <v>7</v>
      </c>
      <c r="V3424" s="6">
        <v>0</v>
      </c>
      <c r="W3424" s="9">
        <v>7.8959999999999999</v>
      </c>
    </row>
    <row r="3425" spans="1:23" x14ac:dyDescent="0.3">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8">
        <v>22.72</v>
      </c>
      <c r="S3425" s="18"/>
      <c r="T3425" s="18" t="str">
        <f t="shared" si="246"/>
        <v>23</v>
      </c>
      <c r="U3425" s="1">
        <v>4</v>
      </c>
      <c r="V3425" s="6">
        <v>0.2</v>
      </c>
      <c r="W3425" s="9">
        <v>7.3840000000000003</v>
      </c>
    </row>
    <row r="3426" spans="1:23" x14ac:dyDescent="0.3">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8">
        <v>558.4</v>
      </c>
      <c r="S3426" s="18"/>
      <c r="T3426" s="18" t="str">
        <f t="shared" si="246"/>
        <v>558</v>
      </c>
      <c r="U3426" s="1">
        <v>2</v>
      </c>
      <c r="V3426" s="6">
        <v>0.2</v>
      </c>
      <c r="W3426" s="9">
        <v>41.88</v>
      </c>
    </row>
    <row r="3427" spans="1:23" hidden="1" x14ac:dyDescent="0.3">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8">
        <v>15.24</v>
      </c>
      <c r="S3427" s="18"/>
      <c r="T3427" s="18"/>
      <c r="U3427" s="1">
        <v>4</v>
      </c>
      <c r="V3427" s="6">
        <v>0</v>
      </c>
      <c r="W3427" s="9">
        <v>6.8579999999999997</v>
      </c>
    </row>
    <row r="3428" spans="1:23" hidden="1" x14ac:dyDescent="0.3">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8">
        <v>1408.1</v>
      </c>
      <c r="S3428" s="18"/>
      <c r="T3428" s="18"/>
      <c r="U3428" s="1">
        <v>10</v>
      </c>
      <c r="V3428" s="6">
        <v>0</v>
      </c>
      <c r="W3428" s="9">
        <v>394.26799999999997</v>
      </c>
    </row>
    <row r="3429" spans="1:23" hidden="1" x14ac:dyDescent="0.3">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8">
        <v>32.896000000000001</v>
      </c>
      <c r="S3429" s="18"/>
      <c r="T3429" s="18"/>
      <c r="U3429" s="1">
        <v>4</v>
      </c>
      <c r="V3429" s="6">
        <v>0.2</v>
      </c>
      <c r="W3429" s="9">
        <v>11.102399999999999</v>
      </c>
    </row>
    <row r="3430" spans="1:23" hidden="1" x14ac:dyDescent="0.3">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8">
        <v>215.148</v>
      </c>
      <c r="S3430" s="18"/>
      <c r="T3430" s="18"/>
      <c r="U3430" s="1">
        <v>2</v>
      </c>
      <c r="V3430" s="6">
        <v>0.4</v>
      </c>
      <c r="W3430" s="9">
        <v>-103.98820000000001</v>
      </c>
    </row>
    <row r="3431" spans="1:23" hidden="1" x14ac:dyDescent="0.3">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8">
        <v>30.96</v>
      </c>
      <c r="S3431" s="18"/>
      <c r="T3431" s="18"/>
      <c r="U3431" s="1">
        <v>6</v>
      </c>
      <c r="V3431" s="6">
        <v>0.2</v>
      </c>
      <c r="W3431" s="9">
        <v>11.223000000000001</v>
      </c>
    </row>
    <row r="3432" spans="1:23" x14ac:dyDescent="0.3">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8">
        <v>29.79</v>
      </c>
      <c r="S3432" s="18"/>
      <c r="T3432" s="18" t="str">
        <f t="shared" ref="T3432:T3436" si="247">IF(ABS(R3432)&gt;=1000000000, TEXT(R3432/1000000000,"0.00") &amp; "B",
 IF(ABS(R3432)&gt;=1000000, TEXT(R3432/1000000,"0.00") &amp; "M",
 IF(ABS(R3432)&gt;=1000, TEXT(R3432/1000,"0.00") &amp; "K",
 TEXT(R3432,"0"))))</f>
        <v>30</v>
      </c>
      <c r="U3432" s="1">
        <v>3</v>
      </c>
      <c r="V3432" s="6">
        <v>0</v>
      </c>
      <c r="W3432" s="9">
        <v>8.6390999999999991</v>
      </c>
    </row>
    <row r="3433" spans="1:23" x14ac:dyDescent="0.3">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8">
        <v>128.9</v>
      </c>
      <c r="S3433" s="18"/>
      <c r="T3433" s="18" t="str">
        <f t="shared" si="247"/>
        <v>129</v>
      </c>
      <c r="U3433" s="1">
        <v>2</v>
      </c>
      <c r="V3433" s="6">
        <v>0</v>
      </c>
      <c r="W3433" s="9">
        <v>15.468</v>
      </c>
    </row>
    <row r="3434" spans="1:23" x14ac:dyDescent="0.3">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8">
        <v>60.12</v>
      </c>
      <c r="S3434" s="18"/>
      <c r="T3434" s="18" t="str">
        <f t="shared" si="247"/>
        <v>60</v>
      </c>
      <c r="U3434" s="1">
        <v>9</v>
      </c>
      <c r="V3434" s="6">
        <v>0</v>
      </c>
      <c r="W3434" s="9">
        <v>28.857600000000001</v>
      </c>
    </row>
    <row r="3435" spans="1:23" x14ac:dyDescent="0.3">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8">
        <v>24.815999999999999</v>
      </c>
      <c r="S3435" s="18"/>
      <c r="T3435" s="18" t="str">
        <f t="shared" si="247"/>
        <v>25</v>
      </c>
      <c r="U3435" s="1">
        <v>3</v>
      </c>
      <c r="V3435" s="6">
        <v>0.2</v>
      </c>
      <c r="W3435" s="9">
        <v>8.3754000000000008</v>
      </c>
    </row>
    <row r="3436" spans="1:23" x14ac:dyDescent="0.3">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8">
        <v>14.976000000000001</v>
      </c>
      <c r="S3436" s="18"/>
      <c r="T3436" s="18" t="str">
        <f t="shared" si="247"/>
        <v>15</v>
      </c>
      <c r="U3436" s="1">
        <v>6</v>
      </c>
      <c r="V3436" s="6">
        <v>0.2</v>
      </c>
      <c r="W3436" s="9">
        <v>5.4287999999999998</v>
      </c>
    </row>
    <row r="3437" spans="1:23" hidden="1" x14ac:dyDescent="0.3">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8">
        <v>15.08</v>
      </c>
      <c r="S3437" s="18"/>
      <c r="T3437" s="18"/>
      <c r="U3437" s="1">
        <v>2</v>
      </c>
      <c r="V3437" s="6">
        <v>0.8</v>
      </c>
      <c r="W3437" s="9">
        <v>-22.62</v>
      </c>
    </row>
    <row r="3438" spans="1:23" hidden="1" x14ac:dyDescent="0.3">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8">
        <v>24.288</v>
      </c>
      <c r="S3438" s="18"/>
      <c r="T3438" s="18"/>
      <c r="U3438" s="1">
        <v>3</v>
      </c>
      <c r="V3438" s="6">
        <v>0.6</v>
      </c>
      <c r="W3438" s="9">
        <v>-12.751200000000001</v>
      </c>
    </row>
    <row r="3439" spans="1:23" hidden="1" x14ac:dyDescent="0.3">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8">
        <v>16.192</v>
      </c>
      <c r="S3439" s="18"/>
      <c r="T3439" s="18"/>
      <c r="U3439" s="1">
        <v>2</v>
      </c>
      <c r="V3439" s="6">
        <v>0.6</v>
      </c>
      <c r="W3439" s="9">
        <v>-8.5007999999999999</v>
      </c>
    </row>
    <row r="3440" spans="1:23" hidden="1" x14ac:dyDescent="0.3">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8">
        <v>251.006</v>
      </c>
      <c r="S3440" s="18"/>
      <c r="T3440" s="18"/>
      <c r="U3440" s="1">
        <v>2</v>
      </c>
      <c r="V3440" s="6">
        <v>0.3</v>
      </c>
      <c r="W3440" s="9">
        <v>-68.130200000000002</v>
      </c>
    </row>
    <row r="3441" spans="1:23" hidden="1" x14ac:dyDescent="0.3">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8">
        <v>54.192</v>
      </c>
      <c r="S3441" s="18"/>
      <c r="T3441" s="18"/>
      <c r="U3441" s="1">
        <v>6</v>
      </c>
      <c r="V3441" s="6">
        <v>0.2</v>
      </c>
      <c r="W3441" s="9">
        <v>4.0644</v>
      </c>
    </row>
    <row r="3442" spans="1:23" x14ac:dyDescent="0.3">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8">
        <v>4.3040000000000003</v>
      </c>
      <c r="S3442" s="18"/>
      <c r="T3442" s="18" t="str">
        <f>IF(ABS(R3442)&gt;=1000000000, TEXT(R3442/1000000000,"0.00") &amp; "B",
 IF(ABS(R3442)&gt;=1000000, TEXT(R3442/1000000,"0.00") &amp; "M",
 IF(ABS(R3442)&gt;=1000, TEXT(R3442/1000,"0.00") &amp; "K",
 TEXT(R3442,"0"))))</f>
        <v>4</v>
      </c>
      <c r="U3442" s="1">
        <v>1</v>
      </c>
      <c r="V3442" s="6">
        <v>0.2</v>
      </c>
      <c r="W3442" s="9">
        <v>1.5602</v>
      </c>
    </row>
    <row r="3443" spans="1:23" hidden="1" x14ac:dyDescent="0.3">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8">
        <v>108.92</v>
      </c>
      <c r="S3443" s="18"/>
      <c r="T3443" s="18"/>
      <c r="U3443" s="1">
        <v>14</v>
      </c>
      <c r="V3443" s="6">
        <v>0</v>
      </c>
      <c r="W3443" s="9">
        <v>49.014000000000003</v>
      </c>
    </row>
    <row r="3444" spans="1:23" hidden="1" x14ac:dyDescent="0.3">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8">
        <v>16.739999999999998</v>
      </c>
      <c r="S3444" s="18"/>
      <c r="T3444" s="18"/>
      <c r="U3444" s="1">
        <v>3</v>
      </c>
      <c r="V3444" s="6">
        <v>0</v>
      </c>
      <c r="W3444" s="9">
        <v>8.3699999999999992</v>
      </c>
    </row>
    <row r="3445" spans="1:23" hidden="1" x14ac:dyDescent="0.3">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8">
        <v>2504.7399999999998</v>
      </c>
      <c r="S3445" s="18"/>
      <c r="T3445" s="18"/>
      <c r="U3445" s="1">
        <v>7</v>
      </c>
      <c r="V3445" s="6">
        <v>0</v>
      </c>
      <c r="W3445" s="9">
        <v>626.18499999999995</v>
      </c>
    </row>
    <row r="3446" spans="1:23" hidden="1" x14ac:dyDescent="0.3">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8">
        <v>84.784000000000006</v>
      </c>
      <c r="S3446" s="18"/>
      <c r="T3446" s="18"/>
      <c r="U3446" s="1">
        <v>2</v>
      </c>
      <c r="V3446" s="6">
        <v>0.2</v>
      </c>
      <c r="W3446" s="9">
        <v>-16.956800000000001</v>
      </c>
    </row>
    <row r="3447" spans="1:23" hidden="1" x14ac:dyDescent="0.3">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8">
        <v>29.9</v>
      </c>
      <c r="S3447" s="18"/>
      <c r="T3447" s="18"/>
      <c r="U3447" s="1">
        <v>5</v>
      </c>
      <c r="V3447" s="6">
        <v>0</v>
      </c>
      <c r="W3447" s="9">
        <v>5.0830000000000002</v>
      </c>
    </row>
    <row r="3448" spans="1:23" hidden="1" x14ac:dyDescent="0.3">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8">
        <v>70.88</v>
      </c>
      <c r="S3448" s="18"/>
      <c r="T3448" s="18"/>
      <c r="U3448" s="1">
        <v>2</v>
      </c>
      <c r="V3448" s="6">
        <v>0</v>
      </c>
      <c r="W3448" s="9">
        <v>33.313600000000001</v>
      </c>
    </row>
    <row r="3449" spans="1:23" hidden="1" x14ac:dyDescent="0.3">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8">
        <v>3.76</v>
      </c>
      <c r="S3449" s="18"/>
      <c r="T3449" s="18"/>
      <c r="U3449" s="1">
        <v>2</v>
      </c>
      <c r="V3449" s="6">
        <v>0</v>
      </c>
      <c r="W3449" s="9">
        <v>1.0904</v>
      </c>
    </row>
    <row r="3450" spans="1:23" x14ac:dyDescent="0.3">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8">
        <v>27.263999999999999</v>
      </c>
      <c r="S3450" s="18"/>
      <c r="T3450" s="18" t="str">
        <f t="shared" ref="T3450:T3453" si="248">IF(ABS(R3450)&gt;=1000000000, TEXT(R3450/1000000000,"0.00") &amp; "B",
 IF(ABS(R3450)&gt;=1000000, TEXT(R3450/1000000,"0.00") &amp; "M",
 IF(ABS(R3450)&gt;=1000, TEXT(R3450/1000,"0.00") &amp; "K",
 TEXT(R3450,"0"))))</f>
        <v>27</v>
      </c>
      <c r="U3450" s="1">
        <v>2</v>
      </c>
      <c r="V3450" s="6">
        <v>0.2</v>
      </c>
      <c r="W3450" s="9">
        <v>8.8607999999999993</v>
      </c>
    </row>
    <row r="3451" spans="1:23" x14ac:dyDescent="0.3">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8">
        <v>56.65</v>
      </c>
      <c r="S3451" s="18"/>
      <c r="T3451" s="18" t="str">
        <f t="shared" si="248"/>
        <v>57</v>
      </c>
      <c r="U3451" s="1">
        <v>5</v>
      </c>
      <c r="V3451" s="6">
        <v>0</v>
      </c>
      <c r="W3451" s="9">
        <v>24.359500000000001</v>
      </c>
    </row>
    <row r="3452" spans="1:23" x14ac:dyDescent="0.3">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8">
        <v>14.97</v>
      </c>
      <c r="S3452" s="18"/>
      <c r="T3452" s="18" t="str">
        <f t="shared" si="248"/>
        <v>15</v>
      </c>
      <c r="U3452" s="1">
        <v>1</v>
      </c>
      <c r="V3452" s="6">
        <v>0</v>
      </c>
      <c r="W3452" s="9">
        <v>4.1916000000000002</v>
      </c>
    </row>
    <row r="3453" spans="1:23" x14ac:dyDescent="0.3">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8">
        <v>4.0199999999999996</v>
      </c>
      <c r="S3453" s="18"/>
      <c r="T3453" s="18" t="str">
        <f t="shared" si="248"/>
        <v>4</v>
      </c>
      <c r="U3453" s="1">
        <v>2</v>
      </c>
      <c r="V3453" s="6">
        <v>0</v>
      </c>
      <c r="W3453" s="9">
        <v>1.9698</v>
      </c>
    </row>
    <row r="3454" spans="1:23" hidden="1" x14ac:dyDescent="0.3">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8">
        <v>471.92</v>
      </c>
      <c r="S3454" s="18"/>
      <c r="T3454" s="18"/>
      <c r="U3454" s="1">
        <v>2</v>
      </c>
      <c r="V3454" s="6">
        <v>0.2</v>
      </c>
      <c r="W3454" s="9">
        <v>29.495000000000001</v>
      </c>
    </row>
    <row r="3455" spans="1:23" hidden="1" x14ac:dyDescent="0.3">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8">
        <v>58.72</v>
      </c>
      <c r="S3455" s="18"/>
      <c r="T3455" s="18"/>
      <c r="U3455" s="1">
        <v>4</v>
      </c>
      <c r="V3455" s="6">
        <v>0</v>
      </c>
      <c r="W3455" s="9">
        <v>27.011199999999999</v>
      </c>
    </row>
    <row r="3456" spans="1:23" hidden="1" x14ac:dyDescent="0.3">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8">
        <v>5.16</v>
      </c>
      <c r="S3456" s="18"/>
      <c r="T3456" s="18"/>
      <c r="U3456" s="1">
        <v>3</v>
      </c>
      <c r="V3456" s="6">
        <v>0.2</v>
      </c>
      <c r="W3456" s="9">
        <v>0.83850000000000002</v>
      </c>
    </row>
    <row r="3457" spans="1:23" hidden="1" x14ac:dyDescent="0.3">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8">
        <v>16.495999999999999</v>
      </c>
      <c r="S3457" s="18"/>
      <c r="T3457" s="18"/>
      <c r="U3457" s="1">
        <v>2</v>
      </c>
      <c r="V3457" s="6">
        <v>0.2</v>
      </c>
      <c r="W3457" s="9">
        <v>5.5674000000000001</v>
      </c>
    </row>
    <row r="3458" spans="1:23" hidden="1" x14ac:dyDescent="0.3">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8">
        <v>71.975999999999999</v>
      </c>
      <c r="S3458" s="18"/>
      <c r="T3458" s="18"/>
      <c r="U3458" s="1">
        <v>3</v>
      </c>
      <c r="V3458" s="6">
        <v>0.2</v>
      </c>
      <c r="W3458" s="9">
        <v>19.793399999999998</v>
      </c>
    </row>
    <row r="3459" spans="1:23" hidden="1" x14ac:dyDescent="0.3">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8">
        <v>22.512</v>
      </c>
      <c r="S3459" s="18"/>
      <c r="T3459" s="18"/>
      <c r="U3459" s="1">
        <v>3</v>
      </c>
      <c r="V3459" s="6">
        <v>0.2</v>
      </c>
      <c r="W3459" s="9">
        <v>2.2511999999999999</v>
      </c>
    </row>
    <row r="3460" spans="1:23" hidden="1" x14ac:dyDescent="0.3">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8">
        <v>3.444</v>
      </c>
      <c r="S3460" s="18"/>
      <c r="T3460" s="18"/>
      <c r="U3460" s="1">
        <v>2</v>
      </c>
      <c r="V3460" s="6">
        <v>0.7</v>
      </c>
      <c r="W3460" s="9">
        <v>-2.7551999999999999</v>
      </c>
    </row>
    <row r="3461" spans="1:23" hidden="1" x14ac:dyDescent="0.3">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8">
        <v>538.19399999999996</v>
      </c>
      <c r="S3461" s="18"/>
      <c r="T3461" s="18"/>
      <c r="U3461" s="1">
        <v>2</v>
      </c>
      <c r="V3461" s="6">
        <v>0.7</v>
      </c>
      <c r="W3461" s="9">
        <v>-412.61540000000002</v>
      </c>
    </row>
    <row r="3462" spans="1:23" hidden="1" x14ac:dyDescent="0.3">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8">
        <v>47.984000000000002</v>
      </c>
      <c r="S3462" s="18"/>
      <c r="T3462" s="18"/>
      <c r="U3462" s="1">
        <v>2</v>
      </c>
      <c r="V3462" s="6">
        <v>0.2</v>
      </c>
      <c r="W3462" s="9">
        <v>14.395200000000001</v>
      </c>
    </row>
    <row r="3463" spans="1:23" hidden="1" x14ac:dyDescent="0.3">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8">
        <v>492.76799999999997</v>
      </c>
      <c r="S3463" s="18"/>
      <c r="T3463" s="18"/>
      <c r="U3463" s="1">
        <v>4</v>
      </c>
      <c r="V3463" s="6">
        <v>0.2</v>
      </c>
      <c r="W3463" s="9">
        <v>55.436399999999999</v>
      </c>
    </row>
    <row r="3464" spans="1:23" hidden="1" x14ac:dyDescent="0.3">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8">
        <v>286.79000000000002</v>
      </c>
      <c r="S3464" s="18"/>
      <c r="T3464" s="18"/>
      <c r="U3464" s="1">
        <v>7</v>
      </c>
      <c r="V3464" s="6">
        <v>0</v>
      </c>
      <c r="W3464" s="9">
        <v>74.565399999999997</v>
      </c>
    </row>
    <row r="3465" spans="1:23" hidden="1" x14ac:dyDescent="0.3">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8">
        <v>5.08</v>
      </c>
      <c r="S3465" s="18"/>
      <c r="T3465" s="18"/>
      <c r="U3465" s="1">
        <v>1</v>
      </c>
      <c r="V3465" s="6">
        <v>0.2</v>
      </c>
      <c r="W3465" s="9">
        <v>1.651</v>
      </c>
    </row>
    <row r="3466" spans="1:23" hidden="1" x14ac:dyDescent="0.3">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8">
        <v>47.991999999999997</v>
      </c>
      <c r="S3466" s="18"/>
      <c r="T3466" s="18"/>
      <c r="U3466" s="1">
        <v>1</v>
      </c>
      <c r="V3466" s="6">
        <v>0.2</v>
      </c>
      <c r="W3466" s="9">
        <v>7.1988000000000003</v>
      </c>
    </row>
    <row r="3467" spans="1:23" hidden="1" x14ac:dyDescent="0.3">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8">
        <v>61.96</v>
      </c>
      <c r="S3467" s="18"/>
      <c r="T3467" s="18"/>
      <c r="U3467" s="1">
        <v>2</v>
      </c>
      <c r="V3467" s="6">
        <v>0</v>
      </c>
      <c r="W3467" s="9">
        <v>16.1096</v>
      </c>
    </row>
    <row r="3468" spans="1:23" hidden="1" x14ac:dyDescent="0.3">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8">
        <v>361.96</v>
      </c>
      <c r="S3468" s="18"/>
      <c r="T3468" s="18"/>
      <c r="U3468" s="1">
        <v>2</v>
      </c>
      <c r="V3468" s="6">
        <v>0</v>
      </c>
      <c r="W3468" s="9">
        <v>83.250799999999998</v>
      </c>
    </row>
    <row r="3469" spans="1:23" hidden="1" x14ac:dyDescent="0.3">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8">
        <v>278.82</v>
      </c>
      <c r="S3469" s="18"/>
      <c r="T3469" s="18"/>
      <c r="U3469" s="1">
        <v>9</v>
      </c>
      <c r="V3469" s="6">
        <v>0</v>
      </c>
      <c r="W3469" s="9">
        <v>125.46899999999999</v>
      </c>
    </row>
    <row r="3470" spans="1:23" hidden="1" x14ac:dyDescent="0.3">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8">
        <v>133.38</v>
      </c>
      <c r="S3470" s="18"/>
      <c r="T3470" s="18"/>
      <c r="U3470" s="1">
        <v>6</v>
      </c>
      <c r="V3470" s="6">
        <v>0</v>
      </c>
      <c r="W3470" s="9">
        <v>58.687199999999997</v>
      </c>
    </row>
    <row r="3471" spans="1:23" hidden="1" x14ac:dyDescent="0.3">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8">
        <v>47.951999999999998</v>
      </c>
      <c r="S3471" s="18"/>
      <c r="T3471" s="18"/>
      <c r="U3471" s="1">
        <v>3</v>
      </c>
      <c r="V3471" s="6">
        <v>0.2</v>
      </c>
      <c r="W3471" s="9">
        <v>16.183800000000002</v>
      </c>
    </row>
    <row r="3472" spans="1:23" x14ac:dyDescent="0.3">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8">
        <v>16.739999999999998</v>
      </c>
      <c r="S3472" s="18"/>
      <c r="T3472" s="18" t="str">
        <f>IF(ABS(R3472)&gt;=1000000000, TEXT(R3472/1000000000,"0.00") &amp; "B",
 IF(ABS(R3472)&gt;=1000000, TEXT(R3472/1000000,"0.00") &amp; "M",
 IF(ABS(R3472)&gt;=1000, TEXT(R3472/1000,"0.00") &amp; "K",
 TEXT(R3472,"0"))))</f>
        <v>17</v>
      </c>
      <c r="U3472" s="1">
        <v>2</v>
      </c>
      <c r="V3472" s="6">
        <v>0</v>
      </c>
      <c r="W3472" s="9">
        <v>4.3524000000000003</v>
      </c>
    </row>
    <row r="3473" spans="1:23" hidden="1" x14ac:dyDescent="0.3">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8">
        <v>10.848000000000001</v>
      </c>
      <c r="S3473" s="18"/>
      <c r="T3473" s="18"/>
      <c r="U3473" s="1">
        <v>2</v>
      </c>
      <c r="V3473" s="6">
        <v>0.2</v>
      </c>
      <c r="W3473" s="9">
        <v>3.5255999999999998</v>
      </c>
    </row>
    <row r="3474" spans="1:23" hidden="1" x14ac:dyDescent="0.3">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8">
        <v>18.544</v>
      </c>
      <c r="S3474" s="18"/>
      <c r="T3474" s="18"/>
      <c r="U3474" s="1">
        <v>2</v>
      </c>
      <c r="V3474" s="6">
        <v>0.2</v>
      </c>
      <c r="W3474" s="9">
        <v>3.0133999999999999</v>
      </c>
    </row>
    <row r="3475" spans="1:23" hidden="1" x14ac:dyDescent="0.3">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8">
        <v>180.98</v>
      </c>
      <c r="S3475" s="18"/>
      <c r="T3475" s="18"/>
      <c r="U3475" s="1">
        <v>1</v>
      </c>
      <c r="V3475" s="6">
        <v>0</v>
      </c>
      <c r="W3475" s="9">
        <v>47.0548</v>
      </c>
    </row>
    <row r="3476" spans="1:23" hidden="1" x14ac:dyDescent="0.3">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8">
        <v>99.98</v>
      </c>
      <c r="S3476" s="18"/>
      <c r="T3476" s="18"/>
      <c r="U3476" s="1">
        <v>2</v>
      </c>
      <c r="V3476" s="6">
        <v>0</v>
      </c>
      <c r="W3476" s="9">
        <v>42.991399999999999</v>
      </c>
    </row>
    <row r="3477" spans="1:23" hidden="1" x14ac:dyDescent="0.3">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8">
        <v>34.950000000000003</v>
      </c>
      <c r="S3477" s="18"/>
      <c r="T3477" s="18"/>
      <c r="U3477" s="1">
        <v>5</v>
      </c>
      <c r="V3477" s="6">
        <v>0</v>
      </c>
      <c r="W3477" s="9">
        <v>15.378</v>
      </c>
    </row>
    <row r="3478" spans="1:23" hidden="1" x14ac:dyDescent="0.3">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8">
        <v>152</v>
      </c>
      <c r="S3478" s="18"/>
      <c r="T3478" s="18"/>
      <c r="U3478" s="1">
        <v>5</v>
      </c>
      <c r="V3478" s="6">
        <v>0</v>
      </c>
      <c r="W3478" s="9">
        <v>69.92</v>
      </c>
    </row>
    <row r="3479" spans="1:23" x14ac:dyDescent="0.3">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8">
        <v>92.52</v>
      </c>
      <c r="S3479" s="18"/>
      <c r="T3479" s="18" t="str">
        <f t="shared" ref="T3479:T3482" si="249">IF(ABS(R3479)&gt;=1000000000, TEXT(R3479/1000000000,"0.00") &amp; "B",
 IF(ABS(R3479)&gt;=1000000, TEXT(R3479/1000000,"0.00") &amp; "M",
 IF(ABS(R3479)&gt;=1000, TEXT(R3479/1000,"0.00") &amp; "K",
 TEXT(R3479,"0"))))</f>
        <v>93</v>
      </c>
      <c r="U3479" s="1">
        <v>9</v>
      </c>
      <c r="V3479" s="6">
        <v>0</v>
      </c>
      <c r="W3479" s="9">
        <v>18.504000000000001</v>
      </c>
    </row>
    <row r="3480" spans="1:23" x14ac:dyDescent="0.3">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8">
        <v>8.56</v>
      </c>
      <c r="S3480" s="18"/>
      <c r="T3480" s="18" t="str">
        <f t="shared" si="249"/>
        <v>9</v>
      </c>
      <c r="U3480" s="1">
        <v>2</v>
      </c>
      <c r="V3480" s="6">
        <v>0</v>
      </c>
      <c r="W3480" s="9">
        <v>2.4824000000000002</v>
      </c>
    </row>
    <row r="3481" spans="1:23" x14ac:dyDescent="0.3">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8">
        <v>45.36</v>
      </c>
      <c r="S3481" s="18"/>
      <c r="T3481" s="18" t="str">
        <f t="shared" si="249"/>
        <v>45</v>
      </c>
      <c r="U3481" s="1">
        <v>7</v>
      </c>
      <c r="V3481" s="6">
        <v>0</v>
      </c>
      <c r="W3481" s="9">
        <v>21.7728</v>
      </c>
    </row>
    <row r="3482" spans="1:23" x14ac:dyDescent="0.3">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8">
        <v>1421.664</v>
      </c>
      <c r="S3482" s="18"/>
      <c r="T3482" s="18" t="str">
        <f t="shared" si="249"/>
        <v>1.42K</v>
      </c>
      <c r="U3482" s="1">
        <v>6</v>
      </c>
      <c r="V3482" s="6">
        <v>0.2</v>
      </c>
      <c r="W3482" s="9">
        <v>-195.47880000000001</v>
      </c>
    </row>
    <row r="3483" spans="1:23" hidden="1" x14ac:dyDescent="0.3">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8">
        <v>8.9600000000000009</v>
      </c>
      <c r="S3483" s="18"/>
      <c r="T3483" s="18"/>
      <c r="U3483" s="1">
        <v>2</v>
      </c>
      <c r="V3483" s="6">
        <v>0</v>
      </c>
      <c r="W3483" s="9">
        <v>2.7776000000000001</v>
      </c>
    </row>
    <row r="3484" spans="1:23" hidden="1" x14ac:dyDescent="0.3">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8">
        <v>579.95000000000005</v>
      </c>
      <c r="S3484" s="18"/>
      <c r="T3484" s="18"/>
      <c r="U3484" s="1">
        <v>5</v>
      </c>
      <c r="V3484" s="6">
        <v>0</v>
      </c>
      <c r="W3484" s="9">
        <v>168.18549999999999</v>
      </c>
    </row>
    <row r="3485" spans="1:23" hidden="1" x14ac:dyDescent="0.3">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8">
        <v>29.12</v>
      </c>
      <c r="S3485" s="18"/>
      <c r="T3485" s="18"/>
      <c r="U3485" s="1">
        <v>4</v>
      </c>
      <c r="V3485" s="6">
        <v>0</v>
      </c>
      <c r="W3485" s="9">
        <v>12.521599999999999</v>
      </c>
    </row>
    <row r="3486" spans="1:23" hidden="1" x14ac:dyDescent="0.3">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8">
        <v>1202.94</v>
      </c>
      <c r="S3486" s="18"/>
      <c r="T3486" s="18"/>
      <c r="U3486" s="1">
        <v>3</v>
      </c>
      <c r="V3486" s="6">
        <v>0</v>
      </c>
      <c r="W3486" s="9">
        <v>300.73500000000001</v>
      </c>
    </row>
    <row r="3487" spans="1:23" hidden="1" x14ac:dyDescent="0.3">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8">
        <v>7.92</v>
      </c>
      <c r="S3487" s="18"/>
      <c r="T3487" s="18"/>
      <c r="U3487" s="1">
        <v>4</v>
      </c>
      <c r="V3487" s="6">
        <v>0</v>
      </c>
      <c r="W3487" s="9">
        <v>3.5640000000000001</v>
      </c>
    </row>
    <row r="3488" spans="1:23" hidden="1" x14ac:dyDescent="0.3">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8">
        <v>36.192</v>
      </c>
      <c r="S3488" s="18"/>
      <c r="T3488" s="18"/>
      <c r="U3488" s="1">
        <v>1</v>
      </c>
      <c r="V3488" s="6">
        <v>0.2</v>
      </c>
      <c r="W3488" s="9">
        <v>2.7143999999999999</v>
      </c>
    </row>
    <row r="3489" spans="1:23" hidden="1" x14ac:dyDescent="0.3">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8">
        <v>147.184</v>
      </c>
      <c r="S3489" s="18"/>
      <c r="T3489" s="18"/>
      <c r="U3489" s="1">
        <v>2</v>
      </c>
      <c r="V3489" s="6">
        <v>0.2</v>
      </c>
      <c r="W3489" s="9">
        <v>-29.436800000000002</v>
      </c>
    </row>
    <row r="3490" spans="1:23" hidden="1" x14ac:dyDescent="0.3">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8">
        <v>408.42200000000003</v>
      </c>
      <c r="S3490" s="18"/>
      <c r="T3490" s="18"/>
      <c r="U3490" s="1">
        <v>2</v>
      </c>
      <c r="V3490" s="6">
        <v>0.3</v>
      </c>
      <c r="W3490" s="9">
        <v>-5.8346</v>
      </c>
    </row>
    <row r="3491" spans="1:23" hidden="1" x14ac:dyDescent="0.3">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8">
        <v>382.11599999999999</v>
      </c>
      <c r="S3491" s="18"/>
      <c r="T3491" s="18"/>
      <c r="U3491" s="1">
        <v>6</v>
      </c>
      <c r="V3491" s="6">
        <v>0.3</v>
      </c>
      <c r="W3491" s="9">
        <v>-92.799599999999998</v>
      </c>
    </row>
    <row r="3492" spans="1:23" hidden="1" x14ac:dyDescent="0.3">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8">
        <v>68.599999999999994</v>
      </c>
      <c r="S3492" s="18"/>
      <c r="T3492" s="18"/>
      <c r="U3492" s="1">
        <v>5</v>
      </c>
      <c r="V3492" s="6">
        <v>0.2</v>
      </c>
      <c r="W3492" s="9">
        <v>6.0025000000000004</v>
      </c>
    </row>
    <row r="3493" spans="1:23" hidden="1" x14ac:dyDescent="0.3">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8">
        <v>435.50400000000002</v>
      </c>
      <c r="S3493" s="18"/>
      <c r="T3493" s="18"/>
      <c r="U3493" s="1">
        <v>3</v>
      </c>
      <c r="V3493" s="6">
        <v>0.2</v>
      </c>
      <c r="W3493" s="9">
        <v>48.994199999999999</v>
      </c>
    </row>
    <row r="3494" spans="1:23" hidden="1" x14ac:dyDescent="0.3">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8">
        <v>11.167999999999999</v>
      </c>
      <c r="S3494" s="18"/>
      <c r="T3494" s="18"/>
      <c r="U3494" s="1">
        <v>2</v>
      </c>
      <c r="V3494" s="6">
        <v>0.2</v>
      </c>
      <c r="W3494" s="9">
        <v>3.7692000000000001</v>
      </c>
    </row>
    <row r="3495" spans="1:23" hidden="1" x14ac:dyDescent="0.3">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8">
        <v>72</v>
      </c>
      <c r="S3495" s="18"/>
      <c r="T3495" s="18"/>
      <c r="U3495" s="1">
        <v>4</v>
      </c>
      <c r="V3495" s="6">
        <v>0</v>
      </c>
      <c r="W3495" s="9">
        <v>12.96</v>
      </c>
    </row>
    <row r="3496" spans="1:23" hidden="1" x14ac:dyDescent="0.3">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8">
        <v>655.9</v>
      </c>
      <c r="S3496" s="18"/>
      <c r="T3496" s="18"/>
      <c r="U3496" s="1">
        <v>5</v>
      </c>
      <c r="V3496" s="6">
        <v>0</v>
      </c>
      <c r="W3496" s="9">
        <v>275.47800000000001</v>
      </c>
    </row>
    <row r="3497" spans="1:23" hidden="1" x14ac:dyDescent="0.3">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8">
        <v>603.91999999999996</v>
      </c>
      <c r="S3497" s="18"/>
      <c r="T3497" s="18"/>
      <c r="U3497" s="1">
        <v>4</v>
      </c>
      <c r="V3497" s="6">
        <v>0</v>
      </c>
      <c r="W3497" s="9">
        <v>181.17599999999999</v>
      </c>
    </row>
    <row r="3498" spans="1:23" x14ac:dyDescent="0.3">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8">
        <v>513.024</v>
      </c>
      <c r="S3498" s="18"/>
      <c r="T3498" s="18" t="str">
        <f t="shared" ref="T3498:T3500" si="250">IF(ABS(R3498)&gt;=1000000000, TEXT(R3498/1000000000,"0.00") &amp; "B",
 IF(ABS(R3498)&gt;=1000000, TEXT(R3498/1000000,"0.00") &amp; "M",
 IF(ABS(R3498)&gt;=1000, TEXT(R3498/1000,"0.00") &amp; "K",
 TEXT(R3498,"0"))))</f>
        <v>513</v>
      </c>
      <c r="U3498" s="1">
        <v>2</v>
      </c>
      <c r="V3498" s="6">
        <v>0.2</v>
      </c>
      <c r="W3498" s="9">
        <v>12.8256</v>
      </c>
    </row>
    <row r="3499" spans="1:23" x14ac:dyDescent="0.3">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8">
        <v>487.92</v>
      </c>
      <c r="S3499" s="18"/>
      <c r="T3499" s="18" t="str">
        <f t="shared" si="250"/>
        <v>488</v>
      </c>
      <c r="U3499" s="1">
        <v>6</v>
      </c>
      <c r="V3499" s="6">
        <v>0</v>
      </c>
      <c r="W3499" s="9">
        <v>136.61760000000001</v>
      </c>
    </row>
    <row r="3500" spans="1:23" x14ac:dyDescent="0.3">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8">
        <v>15.24</v>
      </c>
      <c r="S3500" s="18"/>
      <c r="T3500" s="18" t="str">
        <f t="shared" si="250"/>
        <v>15</v>
      </c>
      <c r="U3500" s="1">
        <v>5</v>
      </c>
      <c r="V3500" s="6">
        <v>0.2</v>
      </c>
      <c r="W3500" s="9">
        <v>5.3339999999999996</v>
      </c>
    </row>
    <row r="3501" spans="1:23" hidden="1" x14ac:dyDescent="0.3">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8">
        <v>209.97</v>
      </c>
      <c r="S3501" s="18"/>
      <c r="T3501" s="18"/>
      <c r="U3501" s="1">
        <v>3</v>
      </c>
      <c r="V3501" s="6">
        <v>0</v>
      </c>
      <c r="W3501" s="9">
        <v>71.389799999999994</v>
      </c>
    </row>
    <row r="3502" spans="1:23" hidden="1" x14ac:dyDescent="0.3">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8">
        <v>62.94</v>
      </c>
      <c r="S3502" s="18"/>
      <c r="T3502" s="18"/>
      <c r="U3502" s="1">
        <v>3</v>
      </c>
      <c r="V3502" s="6">
        <v>0</v>
      </c>
      <c r="W3502" s="9">
        <v>30.211200000000002</v>
      </c>
    </row>
    <row r="3503" spans="1:23" hidden="1" x14ac:dyDescent="0.3">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8">
        <v>25.92</v>
      </c>
      <c r="S3503" s="18"/>
      <c r="T3503" s="18"/>
      <c r="U3503" s="1">
        <v>9</v>
      </c>
      <c r="V3503" s="6">
        <v>0</v>
      </c>
      <c r="W3503" s="9">
        <v>7.7759999999999998</v>
      </c>
    </row>
    <row r="3504" spans="1:23" hidden="1" x14ac:dyDescent="0.3">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8">
        <v>10.368</v>
      </c>
      <c r="S3504" s="18"/>
      <c r="T3504" s="18"/>
      <c r="U3504" s="1">
        <v>2</v>
      </c>
      <c r="V3504" s="6">
        <v>0.2</v>
      </c>
      <c r="W3504" s="9">
        <v>3.6288</v>
      </c>
    </row>
    <row r="3505" spans="1:23" hidden="1" x14ac:dyDescent="0.3">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8">
        <v>95.736000000000004</v>
      </c>
      <c r="S3505" s="18"/>
      <c r="T3505" s="18"/>
      <c r="U3505" s="1">
        <v>3</v>
      </c>
      <c r="V3505" s="6">
        <v>0.2</v>
      </c>
      <c r="W3505" s="9">
        <v>20.343900000000001</v>
      </c>
    </row>
    <row r="3506" spans="1:23" hidden="1" x14ac:dyDescent="0.3">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8">
        <v>900.08</v>
      </c>
      <c r="S3506" s="18"/>
      <c r="T3506" s="18"/>
      <c r="U3506" s="1">
        <v>4</v>
      </c>
      <c r="V3506" s="6">
        <v>0</v>
      </c>
      <c r="W3506" s="9">
        <v>117.0104</v>
      </c>
    </row>
    <row r="3507" spans="1:23" hidden="1" x14ac:dyDescent="0.3">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8">
        <v>201.584</v>
      </c>
      <c r="S3507" s="18"/>
      <c r="T3507" s="18"/>
      <c r="U3507" s="1">
        <v>2</v>
      </c>
      <c r="V3507" s="6">
        <v>0.2</v>
      </c>
      <c r="W3507" s="9">
        <v>20.1584</v>
      </c>
    </row>
    <row r="3508" spans="1:23" hidden="1" x14ac:dyDescent="0.3">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8">
        <v>3.3919999999999999</v>
      </c>
      <c r="S3508" s="18"/>
      <c r="T3508" s="18"/>
      <c r="U3508" s="1">
        <v>4</v>
      </c>
      <c r="V3508" s="6">
        <v>0.8</v>
      </c>
      <c r="W3508" s="9">
        <v>-5.0880000000000001</v>
      </c>
    </row>
    <row r="3509" spans="1:23" hidden="1" x14ac:dyDescent="0.3">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8">
        <v>193.06559999999999</v>
      </c>
      <c r="S3509" s="18"/>
      <c r="T3509" s="18"/>
      <c r="U3509" s="1">
        <v>4</v>
      </c>
      <c r="V3509" s="6">
        <v>0.32</v>
      </c>
      <c r="W3509" s="9">
        <v>-19.874400000000001</v>
      </c>
    </row>
    <row r="3510" spans="1:23" hidden="1" x14ac:dyDescent="0.3">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8">
        <v>15.552</v>
      </c>
      <c r="S3510" s="18"/>
      <c r="T3510" s="18"/>
      <c r="U3510" s="1">
        <v>3</v>
      </c>
      <c r="V3510" s="6">
        <v>0.2</v>
      </c>
      <c r="W3510" s="9">
        <v>5.4432</v>
      </c>
    </row>
    <row r="3511" spans="1:23" hidden="1" x14ac:dyDescent="0.3">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8">
        <v>11.648</v>
      </c>
      <c r="S3511" s="18"/>
      <c r="T3511" s="18"/>
      <c r="U3511" s="1">
        <v>2</v>
      </c>
      <c r="V3511" s="6">
        <v>0.2</v>
      </c>
      <c r="W3511" s="9">
        <v>4.0768000000000004</v>
      </c>
    </row>
    <row r="3512" spans="1:23" hidden="1" x14ac:dyDescent="0.3">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8">
        <v>418.8</v>
      </c>
      <c r="S3512" s="18"/>
      <c r="T3512" s="18"/>
      <c r="U3512" s="1">
        <v>2</v>
      </c>
      <c r="V3512" s="6">
        <v>0.4</v>
      </c>
      <c r="W3512" s="9">
        <v>-97.72</v>
      </c>
    </row>
    <row r="3513" spans="1:23" hidden="1" x14ac:dyDescent="0.3">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8">
        <v>509.488</v>
      </c>
      <c r="S3513" s="18"/>
      <c r="T3513" s="18"/>
      <c r="U3513" s="1">
        <v>7</v>
      </c>
      <c r="V3513" s="6">
        <v>0.2</v>
      </c>
      <c r="W3513" s="9">
        <v>-127.372</v>
      </c>
    </row>
    <row r="3514" spans="1:23" hidden="1" x14ac:dyDescent="0.3">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8">
        <v>825.17399999999998</v>
      </c>
      <c r="S3514" s="18"/>
      <c r="T3514" s="18"/>
      <c r="U3514" s="1">
        <v>9</v>
      </c>
      <c r="V3514" s="6">
        <v>0.3</v>
      </c>
      <c r="W3514" s="9">
        <v>-117.88200000000001</v>
      </c>
    </row>
    <row r="3515" spans="1:23" hidden="1" x14ac:dyDescent="0.3">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8">
        <v>17.760000000000002</v>
      </c>
      <c r="S3515" s="18"/>
      <c r="T3515" s="18"/>
      <c r="U3515" s="1">
        <v>3</v>
      </c>
      <c r="V3515" s="6">
        <v>0.2</v>
      </c>
      <c r="W3515" s="9">
        <v>5.55</v>
      </c>
    </row>
    <row r="3516" spans="1:23" hidden="1" x14ac:dyDescent="0.3">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8">
        <v>6.9119999999999999</v>
      </c>
      <c r="S3516" s="18"/>
      <c r="T3516" s="18"/>
      <c r="U3516" s="1">
        <v>3</v>
      </c>
      <c r="V3516" s="6">
        <v>0.2</v>
      </c>
      <c r="W3516" s="9">
        <v>0.86399999999999999</v>
      </c>
    </row>
    <row r="3517" spans="1:23" hidden="1" x14ac:dyDescent="0.3">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8">
        <v>66.3</v>
      </c>
      <c r="S3517" s="18"/>
      <c r="T3517" s="18"/>
      <c r="U3517" s="1">
        <v>3</v>
      </c>
      <c r="V3517" s="6">
        <v>0</v>
      </c>
      <c r="W3517" s="9">
        <v>8.6189999999999998</v>
      </c>
    </row>
    <row r="3518" spans="1:23" hidden="1" x14ac:dyDescent="0.3">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8">
        <v>30.815999999999999</v>
      </c>
      <c r="S3518" s="18"/>
      <c r="T3518" s="18"/>
      <c r="U3518" s="1">
        <v>9</v>
      </c>
      <c r="V3518" s="6">
        <v>0.2</v>
      </c>
      <c r="W3518" s="9">
        <v>9.6300000000000008</v>
      </c>
    </row>
    <row r="3519" spans="1:23" hidden="1" x14ac:dyDescent="0.3">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8">
        <v>44.783999999999999</v>
      </c>
      <c r="S3519" s="18"/>
      <c r="T3519" s="18"/>
      <c r="U3519" s="1">
        <v>2</v>
      </c>
      <c r="V3519" s="6">
        <v>0.2</v>
      </c>
      <c r="W3519" s="9">
        <v>4.4783999999999997</v>
      </c>
    </row>
    <row r="3520" spans="1:23" hidden="1" x14ac:dyDescent="0.3">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8">
        <v>569.53599999999994</v>
      </c>
      <c r="S3520" s="18"/>
      <c r="T3520" s="18"/>
      <c r="U3520" s="1">
        <v>4</v>
      </c>
      <c r="V3520" s="6">
        <v>0.2</v>
      </c>
      <c r="W3520" s="9">
        <v>64.072800000000001</v>
      </c>
    </row>
    <row r="3521" spans="1:23" hidden="1" x14ac:dyDescent="0.3">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8">
        <v>796.42499999999995</v>
      </c>
      <c r="S3521" s="18"/>
      <c r="T3521" s="18"/>
      <c r="U3521" s="1">
        <v>7</v>
      </c>
      <c r="V3521" s="6">
        <v>0.5</v>
      </c>
      <c r="W3521" s="9">
        <v>-525.64049999999997</v>
      </c>
    </row>
    <row r="3522" spans="1:23" x14ac:dyDescent="0.3">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8">
        <v>12.832000000000001</v>
      </c>
      <c r="S3522" s="18"/>
      <c r="T3522" s="18" t="str">
        <f>IF(ABS(R3522)&gt;=1000000000, TEXT(R3522/1000000000,"0.00") &amp; "B",
 IF(ABS(R3522)&gt;=1000000, TEXT(R3522/1000000,"0.00") &amp; "M",
 IF(ABS(R3522)&gt;=1000, TEXT(R3522/1000,"0.00") &amp; "K",
 TEXT(R3522,"0"))))</f>
        <v>13</v>
      </c>
      <c r="U3522" s="1">
        <v>2</v>
      </c>
      <c r="V3522" s="6">
        <v>0.2</v>
      </c>
      <c r="W3522" s="9">
        <v>4.3308</v>
      </c>
    </row>
    <row r="3523" spans="1:23" hidden="1" x14ac:dyDescent="0.3">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8">
        <v>40.46</v>
      </c>
      <c r="S3523" s="18"/>
      <c r="T3523" s="18"/>
      <c r="U3523" s="1">
        <v>7</v>
      </c>
      <c r="V3523" s="6">
        <v>0</v>
      </c>
      <c r="W3523" s="9">
        <v>19.825399999999998</v>
      </c>
    </row>
    <row r="3524" spans="1:23" hidden="1" x14ac:dyDescent="0.3">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8">
        <v>404.94</v>
      </c>
      <c r="S3524" s="18"/>
      <c r="T3524" s="18"/>
      <c r="U3524" s="1">
        <v>3</v>
      </c>
      <c r="V3524" s="6">
        <v>0</v>
      </c>
      <c r="W3524" s="9">
        <v>109.3338</v>
      </c>
    </row>
    <row r="3525" spans="1:23" x14ac:dyDescent="0.3">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8">
        <v>116</v>
      </c>
      <c r="S3525" s="18"/>
      <c r="T3525" s="18" t="str">
        <f>IF(ABS(R3525)&gt;=1000000000, TEXT(R3525/1000000000,"0.00") &amp; "B",
 IF(ABS(R3525)&gt;=1000000, TEXT(R3525/1000000,"0.00") &amp; "M",
 IF(ABS(R3525)&gt;=1000, TEXT(R3525/1000,"0.00") &amp; "K",
 TEXT(R3525,"0"))))</f>
        <v>116</v>
      </c>
      <c r="U3525" s="1">
        <v>8</v>
      </c>
      <c r="V3525" s="6">
        <v>0</v>
      </c>
      <c r="W3525" s="9">
        <v>29</v>
      </c>
    </row>
    <row r="3526" spans="1:23" hidden="1" x14ac:dyDescent="0.3">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8">
        <v>657.55200000000002</v>
      </c>
      <c r="S3526" s="18"/>
      <c r="T3526" s="18"/>
      <c r="U3526" s="1">
        <v>6</v>
      </c>
      <c r="V3526" s="6">
        <v>0.2</v>
      </c>
      <c r="W3526" s="9">
        <v>49.316400000000002</v>
      </c>
    </row>
    <row r="3527" spans="1:23" hidden="1" x14ac:dyDescent="0.3">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8">
        <v>599.97</v>
      </c>
      <c r="S3527" s="18"/>
      <c r="T3527" s="18"/>
      <c r="U3527" s="1">
        <v>3</v>
      </c>
      <c r="V3527" s="6">
        <v>0</v>
      </c>
      <c r="W3527" s="9">
        <v>257.9871</v>
      </c>
    </row>
    <row r="3528" spans="1:23" hidden="1" x14ac:dyDescent="0.3">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8">
        <v>38.97</v>
      </c>
      <c r="S3528" s="18"/>
      <c r="T3528" s="18"/>
      <c r="U3528" s="1">
        <v>3</v>
      </c>
      <c r="V3528" s="6">
        <v>0</v>
      </c>
      <c r="W3528" s="9">
        <v>0.77939999999999998</v>
      </c>
    </row>
    <row r="3529" spans="1:23" hidden="1" x14ac:dyDescent="0.3">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8">
        <v>45.84</v>
      </c>
      <c r="S3529" s="18"/>
      <c r="T3529" s="18"/>
      <c r="U3529" s="1">
        <v>8</v>
      </c>
      <c r="V3529" s="6">
        <v>0</v>
      </c>
      <c r="W3529" s="9">
        <v>22.0032</v>
      </c>
    </row>
    <row r="3530" spans="1:23" x14ac:dyDescent="0.3">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8">
        <v>38.24</v>
      </c>
      <c r="S3530" s="18"/>
      <c r="T3530" s="18" t="str">
        <f>IF(ABS(R3530)&gt;=1000000000, TEXT(R3530/1000000000,"0.00") &amp; "B",
 IF(ABS(R3530)&gt;=1000000, TEXT(R3530/1000000,"0.00") &amp; "M",
 IF(ABS(R3530)&gt;=1000, TEXT(R3530/1000,"0.00") &amp; "K",
 TEXT(R3530,"0"))))</f>
        <v>38</v>
      </c>
      <c r="U3530" s="1">
        <v>4</v>
      </c>
      <c r="V3530" s="6">
        <v>0.2</v>
      </c>
      <c r="W3530" s="9">
        <v>-9.56</v>
      </c>
    </row>
    <row r="3531" spans="1:23" hidden="1" x14ac:dyDescent="0.3">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8">
        <v>87.168000000000006</v>
      </c>
      <c r="S3531" s="18"/>
      <c r="T3531" s="18"/>
      <c r="U3531" s="1">
        <v>3</v>
      </c>
      <c r="V3531" s="6">
        <v>0.2</v>
      </c>
      <c r="W3531" s="9">
        <v>10.896000000000001</v>
      </c>
    </row>
    <row r="3532" spans="1:23" hidden="1" x14ac:dyDescent="0.3">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8">
        <v>21.4</v>
      </c>
      <c r="S3532" s="18"/>
      <c r="T3532" s="18"/>
      <c r="U3532" s="1">
        <v>5</v>
      </c>
      <c r="V3532" s="6">
        <v>0</v>
      </c>
      <c r="W3532" s="9">
        <v>6.2060000000000004</v>
      </c>
    </row>
    <row r="3533" spans="1:23" hidden="1" x14ac:dyDescent="0.3">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8">
        <v>54.9</v>
      </c>
      <c r="S3533" s="18"/>
      <c r="T3533" s="18"/>
      <c r="U3533" s="1">
        <v>5</v>
      </c>
      <c r="V3533" s="6">
        <v>0</v>
      </c>
      <c r="W3533" s="9">
        <v>15.372</v>
      </c>
    </row>
    <row r="3534" spans="1:23" x14ac:dyDescent="0.3">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8">
        <v>287.96800000000002</v>
      </c>
      <c r="S3534" s="18"/>
      <c r="T3534" s="18" t="str">
        <f t="shared" ref="T3534:T3537" si="251">IF(ABS(R3534)&gt;=1000000000, TEXT(R3534/1000000000,"0.00") &amp; "B",
 IF(ABS(R3534)&gt;=1000000, TEXT(R3534/1000000,"0.00") &amp; "M",
 IF(ABS(R3534)&gt;=1000, TEXT(R3534/1000,"0.00") &amp; "K",
 TEXT(R3534,"0"))))</f>
        <v>288</v>
      </c>
      <c r="U3534" s="1">
        <v>4</v>
      </c>
      <c r="V3534" s="6">
        <v>0.2</v>
      </c>
      <c r="W3534" s="9">
        <v>97.1892</v>
      </c>
    </row>
    <row r="3535" spans="1:23" x14ac:dyDescent="0.3">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8">
        <v>13.12</v>
      </c>
      <c r="S3535" s="18"/>
      <c r="T3535" s="18" t="str">
        <f t="shared" si="251"/>
        <v>13</v>
      </c>
      <c r="U3535" s="1">
        <v>4</v>
      </c>
      <c r="V3535" s="6">
        <v>0</v>
      </c>
      <c r="W3535" s="9">
        <v>3.8048000000000002</v>
      </c>
    </row>
    <row r="3536" spans="1:23" x14ac:dyDescent="0.3">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8">
        <v>10.75</v>
      </c>
      <c r="S3536" s="18"/>
      <c r="T3536" s="18" t="str">
        <f t="shared" si="251"/>
        <v>11</v>
      </c>
      <c r="U3536" s="1">
        <v>5</v>
      </c>
      <c r="V3536" s="6">
        <v>0</v>
      </c>
      <c r="W3536" s="9">
        <v>3.5474999999999999</v>
      </c>
    </row>
    <row r="3537" spans="1:23" x14ac:dyDescent="0.3">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8">
        <v>11.62</v>
      </c>
      <c r="S3537" s="18"/>
      <c r="T3537" s="18" t="str">
        <f t="shared" si="251"/>
        <v>12</v>
      </c>
      <c r="U3537" s="1">
        <v>2</v>
      </c>
      <c r="V3537" s="6">
        <v>0</v>
      </c>
      <c r="W3537" s="9">
        <v>3.6021999999999998</v>
      </c>
    </row>
    <row r="3538" spans="1:23" hidden="1" x14ac:dyDescent="0.3">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8">
        <v>40.74</v>
      </c>
      <c r="S3538" s="18"/>
      <c r="T3538" s="18"/>
      <c r="U3538" s="1">
        <v>3</v>
      </c>
      <c r="V3538" s="6">
        <v>0</v>
      </c>
      <c r="W3538" s="9">
        <v>0.40739999999999998</v>
      </c>
    </row>
    <row r="3539" spans="1:23" hidden="1" x14ac:dyDescent="0.3">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8">
        <v>83.25</v>
      </c>
      <c r="S3539" s="18"/>
      <c r="T3539" s="18"/>
      <c r="U3539" s="1">
        <v>3</v>
      </c>
      <c r="V3539" s="6">
        <v>0</v>
      </c>
      <c r="W3539" s="9">
        <v>14.984999999999999</v>
      </c>
    </row>
    <row r="3540" spans="1:23" hidden="1" x14ac:dyDescent="0.3">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8">
        <v>9.4499999999999993</v>
      </c>
      <c r="S3540" s="18"/>
      <c r="T3540" s="18"/>
      <c r="U3540" s="1">
        <v>3</v>
      </c>
      <c r="V3540" s="6">
        <v>0</v>
      </c>
      <c r="W3540" s="9">
        <v>4.5359999999999996</v>
      </c>
    </row>
    <row r="3541" spans="1:23" hidden="1" x14ac:dyDescent="0.3">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8">
        <v>20.65</v>
      </c>
      <c r="S3541" s="18"/>
      <c r="T3541" s="18"/>
      <c r="U3541" s="1">
        <v>5</v>
      </c>
      <c r="V3541" s="6">
        <v>0</v>
      </c>
      <c r="W3541" s="9">
        <v>9.4990000000000006</v>
      </c>
    </row>
    <row r="3542" spans="1:23" hidden="1" x14ac:dyDescent="0.3">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8">
        <v>45.36</v>
      </c>
      <c r="S3542" s="18"/>
      <c r="T3542" s="18"/>
      <c r="U3542" s="1">
        <v>7</v>
      </c>
      <c r="V3542" s="6">
        <v>0</v>
      </c>
      <c r="W3542" s="9">
        <v>21.7728</v>
      </c>
    </row>
    <row r="3543" spans="1:23" hidden="1" x14ac:dyDescent="0.3">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8">
        <v>5.3520000000000003</v>
      </c>
      <c r="S3543" s="18"/>
      <c r="T3543" s="18"/>
      <c r="U3543" s="1">
        <v>3</v>
      </c>
      <c r="V3543" s="6">
        <v>0.2</v>
      </c>
      <c r="W3543" s="9">
        <v>1.6055999999999999</v>
      </c>
    </row>
    <row r="3544" spans="1:23" hidden="1" x14ac:dyDescent="0.3">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8">
        <v>99.372</v>
      </c>
      <c r="S3544" s="18"/>
      <c r="T3544" s="18"/>
      <c r="U3544" s="1">
        <v>2</v>
      </c>
      <c r="V3544" s="6">
        <v>0.3</v>
      </c>
      <c r="W3544" s="9">
        <v>-7.0979999999999999</v>
      </c>
    </row>
    <row r="3545" spans="1:23" hidden="1" x14ac:dyDescent="0.3">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8">
        <v>2.6720000000000002</v>
      </c>
      <c r="S3545" s="18"/>
      <c r="T3545" s="18"/>
      <c r="U3545" s="1">
        <v>1</v>
      </c>
      <c r="V3545" s="6">
        <v>0.2</v>
      </c>
      <c r="W3545" s="9">
        <v>0.3674</v>
      </c>
    </row>
    <row r="3546" spans="1:23" hidden="1" x14ac:dyDescent="0.3">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8">
        <v>28.672000000000001</v>
      </c>
      <c r="S3546" s="18"/>
      <c r="T3546" s="18"/>
      <c r="U3546" s="1">
        <v>8</v>
      </c>
      <c r="V3546" s="6">
        <v>0.2</v>
      </c>
      <c r="W3546" s="9">
        <v>10.393599999999999</v>
      </c>
    </row>
    <row r="3547" spans="1:23" hidden="1" x14ac:dyDescent="0.3">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8">
        <v>29.312000000000001</v>
      </c>
      <c r="S3547" s="18"/>
      <c r="T3547" s="18"/>
      <c r="U3547" s="1">
        <v>8</v>
      </c>
      <c r="V3547" s="6">
        <v>0.8</v>
      </c>
      <c r="W3547" s="9">
        <v>-74.745599999999996</v>
      </c>
    </row>
    <row r="3548" spans="1:23" hidden="1" x14ac:dyDescent="0.3">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8">
        <v>105.98</v>
      </c>
      <c r="S3548" s="18"/>
      <c r="T3548" s="18"/>
      <c r="U3548" s="1">
        <v>7</v>
      </c>
      <c r="V3548" s="6">
        <v>0</v>
      </c>
      <c r="W3548" s="9">
        <v>4.2392000000000003</v>
      </c>
    </row>
    <row r="3549" spans="1:23" hidden="1" x14ac:dyDescent="0.3">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8">
        <v>35.06</v>
      </c>
      <c r="S3549" s="18"/>
      <c r="T3549" s="18"/>
      <c r="U3549" s="1">
        <v>2</v>
      </c>
      <c r="V3549" s="6">
        <v>0</v>
      </c>
      <c r="W3549" s="9">
        <v>10.518000000000001</v>
      </c>
    </row>
    <row r="3550" spans="1:23" hidden="1" x14ac:dyDescent="0.3">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8">
        <v>33.94</v>
      </c>
      <c r="S3550" s="18"/>
      <c r="T3550" s="18"/>
      <c r="U3550" s="1">
        <v>1</v>
      </c>
      <c r="V3550" s="6">
        <v>0</v>
      </c>
      <c r="W3550" s="9">
        <v>9.1638000000000002</v>
      </c>
    </row>
    <row r="3551" spans="1:23" hidden="1" x14ac:dyDescent="0.3">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8">
        <v>30</v>
      </c>
      <c r="S3551" s="18"/>
      <c r="T3551" s="18"/>
      <c r="U3551" s="1">
        <v>8</v>
      </c>
      <c r="V3551" s="6">
        <v>0</v>
      </c>
      <c r="W3551" s="9">
        <v>14.4</v>
      </c>
    </row>
    <row r="3552" spans="1:23" hidden="1" x14ac:dyDescent="0.3">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8">
        <v>45.527999999999999</v>
      </c>
      <c r="S3552" s="18"/>
      <c r="T3552" s="18"/>
      <c r="U3552" s="1">
        <v>3</v>
      </c>
      <c r="V3552" s="6">
        <v>0.2</v>
      </c>
      <c r="W3552" s="9">
        <v>15.934799999999999</v>
      </c>
    </row>
    <row r="3553" spans="1:23" hidden="1" x14ac:dyDescent="0.3">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8">
        <v>844.11599999999999</v>
      </c>
      <c r="S3553" s="18"/>
      <c r="T3553" s="18"/>
      <c r="U3553" s="1">
        <v>6</v>
      </c>
      <c r="V3553" s="6">
        <v>0.3</v>
      </c>
      <c r="W3553" s="9">
        <v>-36.176400000000001</v>
      </c>
    </row>
    <row r="3554" spans="1:23" hidden="1" x14ac:dyDescent="0.3">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8">
        <v>812.73599999999999</v>
      </c>
      <c r="S3554" s="18"/>
      <c r="T3554" s="18"/>
      <c r="U3554" s="1">
        <v>8</v>
      </c>
      <c r="V3554" s="6">
        <v>0.2</v>
      </c>
      <c r="W3554" s="9">
        <v>60.955199999999998</v>
      </c>
    </row>
    <row r="3555" spans="1:23" hidden="1" x14ac:dyDescent="0.3">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8">
        <v>7.476</v>
      </c>
      <c r="S3555" s="18"/>
      <c r="T3555" s="18"/>
      <c r="U3555" s="1">
        <v>1</v>
      </c>
      <c r="V3555" s="6">
        <v>0.7</v>
      </c>
      <c r="W3555" s="9">
        <v>-5.9808000000000003</v>
      </c>
    </row>
    <row r="3556" spans="1:23" x14ac:dyDescent="0.3">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8">
        <v>330.4</v>
      </c>
      <c r="S3556" s="18"/>
      <c r="T3556" s="18" t="str">
        <f t="shared" ref="T3556:T3561" si="252">IF(ABS(R3556)&gt;=1000000000, TEXT(R3556/1000000000,"0.00") &amp; "B",
 IF(ABS(R3556)&gt;=1000000, TEXT(R3556/1000000,"0.00") &amp; "M",
 IF(ABS(R3556)&gt;=1000, TEXT(R3556/1000,"0.00") &amp; "K",
 TEXT(R3556,"0"))))</f>
        <v>330</v>
      </c>
      <c r="U3556" s="1">
        <v>2</v>
      </c>
      <c r="V3556" s="6">
        <v>0</v>
      </c>
      <c r="W3556" s="9">
        <v>85.903999999999996</v>
      </c>
    </row>
    <row r="3557" spans="1:23" x14ac:dyDescent="0.3">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8">
        <v>604.75199999999995</v>
      </c>
      <c r="S3557" s="18"/>
      <c r="T3557" s="18" t="str">
        <f t="shared" si="252"/>
        <v>605</v>
      </c>
      <c r="U3557" s="1">
        <v>6</v>
      </c>
      <c r="V3557" s="6">
        <v>0.2</v>
      </c>
      <c r="W3557" s="9">
        <v>37.796999999999997</v>
      </c>
    </row>
    <row r="3558" spans="1:23" x14ac:dyDescent="0.3">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8">
        <v>45.36</v>
      </c>
      <c r="S3558" s="18"/>
      <c r="T3558" s="18" t="str">
        <f t="shared" si="252"/>
        <v>45</v>
      </c>
      <c r="U3558" s="1">
        <v>7</v>
      </c>
      <c r="V3558" s="6">
        <v>0</v>
      </c>
      <c r="W3558" s="9">
        <v>21.7728</v>
      </c>
    </row>
    <row r="3559" spans="1:23" x14ac:dyDescent="0.3">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8">
        <v>10.128</v>
      </c>
      <c r="S3559" s="18"/>
      <c r="T3559" s="18" t="str">
        <f t="shared" si="252"/>
        <v>10</v>
      </c>
      <c r="U3559" s="1">
        <v>2</v>
      </c>
      <c r="V3559" s="6">
        <v>0.2</v>
      </c>
      <c r="W3559" s="9">
        <v>3.6714000000000002</v>
      </c>
    </row>
    <row r="3560" spans="1:23" x14ac:dyDescent="0.3">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8">
        <v>21.792000000000002</v>
      </c>
      <c r="S3560" s="18"/>
      <c r="T3560" s="18" t="str">
        <f t="shared" si="252"/>
        <v>22</v>
      </c>
      <c r="U3560" s="1">
        <v>4</v>
      </c>
      <c r="V3560" s="6">
        <v>0.2</v>
      </c>
      <c r="W3560" s="9">
        <v>7.6272000000000002</v>
      </c>
    </row>
    <row r="3561" spans="1:23" x14ac:dyDescent="0.3">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8">
        <v>439.8</v>
      </c>
      <c r="S3561" s="18"/>
      <c r="T3561" s="18" t="str">
        <f t="shared" si="252"/>
        <v>440</v>
      </c>
      <c r="U3561" s="1">
        <v>4</v>
      </c>
      <c r="V3561" s="6">
        <v>0</v>
      </c>
      <c r="W3561" s="9">
        <v>145.13399999999999</v>
      </c>
    </row>
    <row r="3562" spans="1:23" hidden="1" x14ac:dyDescent="0.3">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8">
        <v>8.2560000000000002</v>
      </c>
      <c r="S3562" s="18"/>
      <c r="T3562" s="18"/>
      <c r="U3562" s="1">
        <v>4</v>
      </c>
      <c r="V3562" s="6">
        <v>0.2</v>
      </c>
      <c r="W3562" s="9">
        <v>0.61919999999999997</v>
      </c>
    </row>
    <row r="3563" spans="1:23" hidden="1" x14ac:dyDescent="0.3">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8">
        <v>25.56</v>
      </c>
      <c r="S3563" s="18"/>
      <c r="T3563" s="18"/>
      <c r="U3563" s="1">
        <v>5</v>
      </c>
      <c r="V3563" s="6">
        <v>0.7</v>
      </c>
      <c r="W3563" s="9">
        <v>-20.448</v>
      </c>
    </row>
    <row r="3564" spans="1:23" hidden="1" x14ac:dyDescent="0.3">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8">
        <v>4.3680000000000003</v>
      </c>
      <c r="S3564" s="18"/>
      <c r="T3564" s="18"/>
      <c r="U3564" s="1">
        <v>2</v>
      </c>
      <c r="V3564" s="6">
        <v>0.7</v>
      </c>
      <c r="W3564" s="9">
        <v>-3.0575999999999999</v>
      </c>
    </row>
    <row r="3565" spans="1:23" hidden="1" x14ac:dyDescent="0.3">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8">
        <v>11.52</v>
      </c>
      <c r="S3565" s="18"/>
      <c r="T3565" s="18"/>
      <c r="U3565" s="1">
        <v>4</v>
      </c>
      <c r="V3565" s="6">
        <v>0.2</v>
      </c>
      <c r="W3565" s="9">
        <v>3.7440000000000002</v>
      </c>
    </row>
    <row r="3566" spans="1:23" x14ac:dyDescent="0.3">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8">
        <v>12.96</v>
      </c>
      <c r="S3566" s="18"/>
      <c r="T3566" s="18" t="str">
        <f t="shared" ref="T3566:T3567" si="253">IF(ABS(R3566)&gt;=1000000000, TEXT(R3566/1000000000,"0.00") &amp; "B",
 IF(ABS(R3566)&gt;=1000000, TEXT(R3566/1000000,"0.00") &amp; "M",
 IF(ABS(R3566)&gt;=1000, TEXT(R3566/1000,"0.00") &amp; "K",
 TEXT(R3566,"0"))))</f>
        <v>13</v>
      </c>
      <c r="U3566" s="1">
        <v>2</v>
      </c>
      <c r="V3566" s="6">
        <v>0</v>
      </c>
      <c r="W3566" s="9">
        <v>6.2207999999999997</v>
      </c>
    </row>
    <row r="3567" spans="1:23" x14ac:dyDescent="0.3">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8">
        <v>3.96</v>
      </c>
      <c r="S3567" s="18"/>
      <c r="T3567" s="18" t="str">
        <f t="shared" si="253"/>
        <v>4</v>
      </c>
      <c r="U3567" s="1">
        <v>2</v>
      </c>
      <c r="V3567" s="6">
        <v>0</v>
      </c>
      <c r="W3567" s="9">
        <v>7.9200000000000007E-2</v>
      </c>
    </row>
    <row r="3568" spans="1:23" hidden="1" x14ac:dyDescent="0.3">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8">
        <v>1577.94</v>
      </c>
      <c r="S3568" s="18"/>
      <c r="T3568" s="18"/>
      <c r="U3568" s="1">
        <v>3</v>
      </c>
      <c r="V3568" s="6">
        <v>0</v>
      </c>
      <c r="W3568" s="9">
        <v>757.41120000000001</v>
      </c>
    </row>
    <row r="3569" spans="1:23" hidden="1" x14ac:dyDescent="0.3">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8">
        <v>15.007999999999999</v>
      </c>
      <c r="S3569" s="18"/>
      <c r="T3569" s="18"/>
      <c r="U3569" s="1">
        <v>4</v>
      </c>
      <c r="V3569" s="6">
        <v>0.6</v>
      </c>
      <c r="W3569" s="9">
        <v>-12.006399999999999</v>
      </c>
    </row>
    <row r="3570" spans="1:23" x14ac:dyDescent="0.3">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8">
        <v>59.98</v>
      </c>
      <c r="S3570" s="18"/>
      <c r="T3570" s="18" t="str">
        <f t="shared" ref="T3570:T3573" si="254">IF(ABS(R3570)&gt;=1000000000, TEXT(R3570/1000000000,"0.00") &amp; "B",
 IF(ABS(R3570)&gt;=1000000, TEXT(R3570/1000000,"0.00") &amp; "M",
 IF(ABS(R3570)&gt;=1000, TEXT(R3570/1000,"0.00") &amp; "K",
 TEXT(R3570,"0"))))</f>
        <v>60</v>
      </c>
      <c r="U3570" s="1">
        <v>2</v>
      </c>
      <c r="V3570" s="6">
        <v>0</v>
      </c>
      <c r="W3570" s="9">
        <v>26.391200000000001</v>
      </c>
    </row>
    <row r="3571" spans="1:23" x14ac:dyDescent="0.3">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8">
        <v>2395.1999999999998</v>
      </c>
      <c r="S3571" s="18"/>
      <c r="T3571" s="18" t="str">
        <f t="shared" si="254"/>
        <v>2.40K</v>
      </c>
      <c r="U3571" s="1">
        <v>6</v>
      </c>
      <c r="V3571" s="6">
        <v>0.2</v>
      </c>
      <c r="W3571" s="9">
        <v>209.58</v>
      </c>
    </row>
    <row r="3572" spans="1:23" x14ac:dyDescent="0.3">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8">
        <v>1687.8</v>
      </c>
      <c r="S3572" s="18"/>
      <c r="T3572" s="18" t="str">
        <f t="shared" si="254"/>
        <v>1.69K</v>
      </c>
      <c r="U3572" s="1">
        <v>4</v>
      </c>
      <c r="V3572" s="6">
        <v>0</v>
      </c>
      <c r="W3572" s="9">
        <v>742.63199999999995</v>
      </c>
    </row>
    <row r="3573" spans="1:23" x14ac:dyDescent="0.3">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8">
        <v>7.992</v>
      </c>
      <c r="S3573" s="18"/>
      <c r="T3573" s="18" t="str">
        <f t="shared" si="254"/>
        <v>8</v>
      </c>
      <c r="U3573" s="1">
        <v>1</v>
      </c>
      <c r="V3573" s="6">
        <v>0.2</v>
      </c>
      <c r="W3573" s="9">
        <v>2.6972999999999998</v>
      </c>
    </row>
    <row r="3574" spans="1:23" hidden="1" x14ac:dyDescent="0.3">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8">
        <v>5.1840000000000002</v>
      </c>
      <c r="S3574" s="18"/>
      <c r="T3574" s="18"/>
      <c r="U3574" s="1">
        <v>1</v>
      </c>
      <c r="V3574" s="6">
        <v>0.2</v>
      </c>
      <c r="W3574" s="9">
        <v>1.8144</v>
      </c>
    </row>
    <row r="3575" spans="1:23" hidden="1" x14ac:dyDescent="0.3">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8">
        <v>11.68</v>
      </c>
      <c r="S3575" s="18"/>
      <c r="T3575" s="18"/>
      <c r="U3575" s="1">
        <v>2</v>
      </c>
      <c r="V3575" s="6">
        <v>0</v>
      </c>
      <c r="W3575" s="9">
        <v>5.4896000000000003</v>
      </c>
    </row>
    <row r="3576" spans="1:23" hidden="1" x14ac:dyDescent="0.3">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8">
        <v>104.8</v>
      </c>
      <c r="S3576" s="18"/>
      <c r="T3576" s="18"/>
      <c r="U3576" s="1">
        <v>10</v>
      </c>
      <c r="V3576" s="6">
        <v>0</v>
      </c>
      <c r="W3576" s="9">
        <v>26.2</v>
      </c>
    </row>
    <row r="3577" spans="1:23" hidden="1" x14ac:dyDescent="0.3">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8">
        <v>14.496</v>
      </c>
      <c r="S3577" s="18"/>
      <c r="T3577" s="18"/>
      <c r="U3577" s="1">
        <v>3</v>
      </c>
      <c r="V3577" s="6">
        <v>0.2</v>
      </c>
      <c r="W3577" s="9">
        <v>4.8924000000000003</v>
      </c>
    </row>
    <row r="3578" spans="1:23" x14ac:dyDescent="0.3">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8">
        <v>4.7839999999999998</v>
      </c>
      <c r="S3578" s="18"/>
      <c r="T3578" s="18" t="str">
        <f t="shared" ref="T3578:T3579" si="255">IF(ABS(R3578)&gt;=1000000000, TEXT(R3578/1000000000,"0.00") &amp; "B",
 IF(ABS(R3578)&gt;=1000000, TEXT(R3578/1000000,"0.00") &amp; "M",
 IF(ABS(R3578)&gt;=1000, TEXT(R3578/1000,"0.00") &amp; "K",
 TEXT(R3578,"0"))))</f>
        <v>5</v>
      </c>
      <c r="U3578" s="1">
        <v>1</v>
      </c>
      <c r="V3578" s="6">
        <v>0.2</v>
      </c>
      <c r="W3578" s="9">
        <v>1.5548</v>
      </c>
    </row>
    <row r="3579" spans="1:23" x14ac:dyDescent="0.3">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8">
        <v>4.7300000000000004</v>
      </c>
      <c r="S3579" s="18"/>
      <c r="T3579" s="18" t="str">
        <f t="shared" si="255"/>
        <v>5</v>
      </c>
      <c r="U3579" s="1">
        <v>1</v>
      </c>
      <c r="V3579" s="6">
        <v>0</v>
      </c>
      <c r="W3579" s="9">
        <v>2.3176999999999999</v>
      </c>
    </row>
    <row r="3580" spans="1:23" hidden="1" x14ac:dyDescent="0.3">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8">
        <v>7.89</v>
      </c>
      <c r="S3580" s="18"/>
      <c r="T3580" s="18"/>
      <c r="U3580" s="1">
        <v>1</v>
      </c>
      <c r="V3580" s="6">
        <v>0</v>
      </c>
      <c r="W3580" s="9">
        <v>0.31559999999999999</v>
      </c>
    </row>
    <row r="3581" spans="1:23" hidden="1" x14ac:dyDescent="0.3">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8">
        <v>65.5</v>
      </c>
      <c r="S3581" s="18"/>
      <c r="T3581" s="18"/>
      <c r="U3581" s="1">
        <v>5</v>
      </c>
      <c r="V3581" s="6">
        <v>0</v>
      </c>
      <c r="W3581" s="9">
        <v>32.094999999999999</v>
      </c>
    </row>
    <row r="3582" spans="1:23" hidden="1" x14ac:dyDescent="0.3">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8">
        <v>2430.08</v>
      </c>
      <c r="S3582" s="18"/>
      <c r="T3582" s="18"/>
      <c r="U3582" s="1">
        <v>8</v>
      </c>
      <c r="V3582" s="6">
        <v>0</v>
      </c>
      <c r="W3582" s="9">
        <v>388.81279999999998</v>
      </c>
    </row>
    <row r="3583" spans="1:23" hidden="1" x14ac:dyDescent="0.3">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8">
        <v>104.85</v>
      </c>
      <c r="S3583" s="18"/>
      <c r="T3583" s="18"/>
      <c r="U3583" s="1">
        <v>1</v>
      </c>
      <c r="V3583" s="6">
        <v>0</v>
      </c>
      <c r="W3583" s="9">
        <v>50.328000000000003</v>
      </c>
    </row>
    <row r="3584" spans="1:23" hidden="1" x14ac:dyDescent="0.3">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8">
        <v>3.9</v>
      </c>
      <c r="S3584" s="18"/>
      <c r="T3584" s="18"/>
      <c r="U3584" s="1">
        <v>2</v>
      </c>
      <c r="V3584" s="6">
        <v>0</v>
      </c>
      <c r="W3584" s="9">
        <v>1.5209999999999999</v>
      </c>
    </row>
    <row r="3585" spans="1:23" hidden="1" x14ac:dyDescent="0.3">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8">
        <v>801.96</v>
      </c>
      <c r="S3585" s="18"/>
      <c r="T3585" s="18"/>
      <c r="U3585" s="1">
        <v>2</v>
      </c>
      <c r="V3585" s="6">
        <v>0</v>
      </c>
      <c r="W3585" s="9">
        <v>200.49</v>
      </c>
    </row>
    <row r="3586" spans="1:23" hidden="1" x14ac:dyDescent="0.3">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8">
        <v>191.96</v>
      </c>
      <c r="S3586" s="18"/>
      <c r="T3586" s="18"/>
      <c r="U3586" s="1">
        <v>2</v>
      </c>
      <c r="V3586" s="6">
        <v>0</v>
      </c>
      <c r="W3586" s="9">
        <v>32.633200000000002</v>
      </c>
    </row>
    <row r="3587" spans="1:23" hidden="1" x14ac:dyDescent="0.3">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8">
        <v>2.61</v>
      </c>
      <c r="S3587" s="18"/>
      <c r="T3587" s="18"/>
      <c r="U3587" s="1">
        <v>1</v>
      </c>
      <c r="V3587" s="6">
        <v>0</v>
      </c>
      <c r="W3587" s="9">
        <v>1.2005999999999999</v>
      </c>
    </row>
    <row r="3588" spans="1:23" x14ac:dyDescent="0.3">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8">
        <v>5.96</v>
      </c>
      <c r="S3588" s="18"/>
      <c r="T3588" s="18" t="str">
        <f>IF(ABS(R3588)&gt;=1000000000, TEXT(R3588/1000000000,"0.00") &amp; "B",
 IF(ABS(R3588)&gt;=1000000, TEXT(R3588/1000000,"0.00") &amp; "M",
 IF(ABS(R3588)&gt;=1000, TEXT(R3588/1000,"0.00") &amp; "K",
 TEXT(R3588,"0"))))</f>
        <v>6</v>
      </c>
      <c r="U3588" s="1">
        <v>2</v>
      </c>
      <c r="V3588" s="6">
        <v>0</v>
      </c>
      <c r="W3588" s="9">
        <v>1.6688000000000001</v>
      </c>
    </row>
    <row r="3589" spans="1:23" hidden="1" x14ac:dyDescent="0.3">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8">
        <v>1169.694</v>
      </c>
      <c r="S3589" s="18"/>
      <c r="T3589" s="18"/>
      <c r="U3589" s="1">
        <v>3</v>
      </c>
      <c r="V3589" s="6">
        <v>0.4</v>
      </c>
      <c r="W3589" s="9">
        <v>-253.43369999999999</v>
      </c>
    </row>
    <row r="3590" spans="1:23" hidden="1" x14ac:dyDescent="0.3">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8">
        <v>1665.62</v>
      </c>
      <c r="S3590" s="18"/>
      <c r="T3590" s="18"/>
      <c r="U3590" s="1">
        <v>2</v>
      </c>
      <c r="V3590" s="6">
        <v>0</v>
      </c>
      <c r="W3590" s="9">
        <v>33.312399999999997</v>
      </c>
    </row>
    <row r="3591" spans="1:23" hidden="1" x14ac:dyDescent="0.3">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8">
        <v>2.88</v>
      </c>
      <c r="S3591" s="18"/>
      <c r="T3591" s="18"/>
      <c r="U3591" s="1">
        <v>1</v>
      </c>
      <c r="V3591" s="6">
        <v>0</v>
      </c>
      <c r="W3591" s="9">
        <v>1.4112</v>
      </c>
    </row>
    <row r="3592" spans="1:23" hidden="1" x14ac:dyDescent="0.3">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8">
        <v>1443.96</v>
      </c>
      <c r="S3592" s="18"/>
      <c r="T3592" s="18"/>
      <c r="U3592" s="1">
        <v>12</v>
      </c>
      <c r="V3592" s="6">
        <v>0</v>
      </c>
      <c r="W3592" s="9">
        <v>375.42959999999999</v>
      </c>
    </row>
    <row r="3593" spans="1:23" hidden="1" x14ac:dyDescent="0.3">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8">
        <v>2.92</v>
      </c>
      <c r="S3593" s="18"/>
      <c r="T3593" s="18"/>
      <c r="U3593" s="1">
        <v>1</v>
      </c>
      <c r="V3593" s="6">
        <v>0.2</v>
      </c>
      <c r="W3593" s="9">
        <v>0.36499999999999999</v>
      </c>
    </row>
    <row r="3594" spans="1:23" hidden="1" x14ac:dyDescent="0.3">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8">
        <v>465.18</v>
      </c>
      <c r="S3594" s="18"/>
      <c r="T3594" s="18"/>
      <c r="U3594" s="1">
        <v>3</v>
      </c>
      <c r="V3594" s="6">
        <v>0</v>
      </c>
      <c r="W3594" s="9">
        <v>120.9468</v>
      </c>
    </row>
    <row r="3595" spans="1:23" hidden="1" x14ac:dyDescent="0.3">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8">
        <v>22.428000000000001</v>
      </c>
      <c r="S3595" s="18"/>
      <c r="T3595" s="18"/>
      <c r="U3595" s="1">
        <v>3</v>
      </c>
      <c r="V3595" s="6">
        <v>0.7</v>
      </c>
      <c r="W3595" s="9">
        <v>-17.942399999999999</v>
      </c>
    </row>
    <row r="3596" spans="1:23" hidden="1" x14ac:dyDescent="0.3">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8">
        <v>37.520000000000003</v>
      </c>
      <c r="S3596" s="18"/>
      <c r="T3596" s="18"/>
      <c r="U3596" s="1">
        <v>5</v>
      </c>
      <c r="V3596" s="6">
        <v>0.2</v>
      </c>
      <c r="W3596" s="9">
        <v>3.7519999999999998</v>
      </c>
    </row>
    <row r="3597" spans="1:23" hidden="1" x14ac:dyDescent="0.3">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8">
        <v>2.6240000000000001</v>
      </c>
      <c r="S3597" s="18"/>
      <c r="T3597" s="18"/>
      <c r="U3597" s="1">
        <v>1</v>
      </c>
      <c r="V3597" s="6">
        <v>0.2</v>
      </c>
      <c r="W3597" s="9">
        <v>0.4264</v>
      </c>
    </row>
    <row r="3598" spans="1:23" hidden="1" x14ac:dyDescent="0.3">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8">
        <v>15.552</v>
      </c>
      <c r="S3598" s="18"/>
      <c r="T3598" s="18"/>
      <c r="U3598" s="1">
        <v>3</v>
      </c>
      <c r="V3598" s="6">
        <v>0.2</v>
      </c>
      <c r="W3598" s="9">
        <v>5.4432</v>
      </c>
    </row>
    <row r="3599" spans="1:23" hidden="1" x14ac:dyDescent="0.3">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8">
        <v>64.703999999999994</v>
      </c>
      <c r="S3599" s="18"/>
      <c r="T3599" s="18"/>
      <c r="U3599" s="1">
        <v>6</v>
      </c>
      <c r="V3599" s="6">
        <v>0.2</v>
      </c>
      <c r="W3599" s="9">
        <v>-4.8528000000000002</v>
      </c>
    </row>
    <row r="3600" spans="1:23" hidden="1" x14ac:dyDescent="0.3">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8">
        <v>17.472000000000001</v>
      </c>
      <c r="S3600" s="18"/>
      <c r="T3600" s="18"/>
      <c r="U3600" s="1">
        <v>3</v>
      </c>
      <c r="V3600" s="6">
        <v>0.2</v>
      </c>
      <c r="W3600" s="9">
        <v>5.0232000000000001</v>
      </c>
    </row>
    <row r="3601" spans="1:23" hidden="1" x14ac:dyDescent="0.3">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8">
        <v>135.51599999999999</v>
      </c>
      <c r="S3601" s="18"/>
      <c r="T3601" s="18"/>
      <c r="U3601" s="1">
        <v>1</v>
      </c>
      <c r="V3601" s="6">
        <v>0.4</v>
      </c>
      <c r="W3601" s="9">
        <v>-31.6204</v>
      </c>
    </row>
    <row r="3602" spans="1:23" x14ac:dyDescent="0.3">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8">
        <v>431.928</v>
      </c>
      <c r="S3602" s="18"/>
      <c r="T3602" s="18" t="str">
        <f>IF(ABS(R3602)&gt;=1000000000, TEXT(R3602/1000000000,"0.00") &amp; "B",
 IF(ABS(R3602)&gt;=1000000, TEXT(R3602/1000000,"0.00") &amp; "M",
 IF(ABS(R3602)&gt;=1000, TEXT(R3602/1000,"0.00") &amp; "K",
 TEXT(R3602,"0"))))</f>
        <v>432</v>
      </c>
      <c r="U3602" s="1">
        <v>9</v>
      </c>
      <c r="V3602" s="6">
        <v>0.2</v>
      </c>
      <c r="W3602" s="9">
        <v>64.789199999999994</v>
      </c>
    </row>
    <row r="3603" spans="1:23" hidden="1" x14ac:dyDescent="0.3">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8">
        <v>12.448</v>
      </c>
      <c r="S3603" s="18"/>
      <c r="T3603" s="18"/>
      <c r="U3603" s="1">
        <v>2</v>
      </c>
      <c r="V3603" s="6">
        <v>0.2</v>
      </c>
      <c r="W3603" s="9">
        <v>3.89</v>
      </c>
    </row>
    <row r="3604" spans="1:23" hidden="1" x14ac:dyDescent="0.3">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8">
        <v>657.93</v>
      </c>
      <c r="S3604" s="18"/>
      <c r="T3604" s="18"/>
      <c r="U3604" s="1">
        <v>5</v>
      </c>
      <c r="V3604" s="6">
        <v>0.3</v>
      </c>
      <c r="W3604" s="9">
        <v>-93.99</v>
      </c>
    </row>
    <row r="3605" spans="1:23" hidden="1" x14ac:dyDescent="0.3">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8">
        <v>277.39999999999998</v>
      </c>
      <c r="S3605" s="18"/>
      <c r="T3605" s="18"/>
      <c r="U3605" s="1">
        <v>5</v>
      </c>
      <c r="V3605" s="6">
        <v>0</v>
      </c>
      <c r="W3605" s="9">
        <v>133.15199999999999</v>
      </c>
    </row>
    <row r="3606" spans="1:23" hidden="1" x14ac:dyDescent="0.3">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8">
        <v>25.16</v>
      </c>
      <c r="S3606" s="18"/>
      <c r="T3606" s="18"/>
      <c r="U3606" s="1">
        <v>2</v>
      </c>
      <c r="V3606" s="6">
        <v>0</v>
      </c>
      <c r="W3606" s="9">
        <v>8.5543999999999993</v>
      </c>
    </row>
    <row r="3607" spans="1:23" hidden="1" x14ac:dyDescent="0.3">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8">
        <v>91.92</v>
      </c>
      <c r="S3607" s="18"/>
      <c r="T3607" s="18"/>
      <c r="U3607" s="1">
        <v>4</v>
      </c>
      <c r="V3607" s="6">
        <v>0</v>
      </c>
      <c r="W3607" s="9">
        <v>31.252800000000001</v>
      </c>
    </row>
    <row r="3608" spans="1:23" hidden="1" x14ac:dyDescent="0.3">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8">
        <v>29.34</v>
      </c>
      <c r="S3608" s="18"/>
      <c r="T3608" s="18"/>
      <c r="U3608" s="1">
        <v>3</v>
      </c>
      <c r="V3608" s="6">
        <v>0</v>
      </c>
      <c r="W3608" s="9">
        <v>13.4964</v>
      </c>
    </row>
    <row r="3609" spans="1:23" hidden="1" x14ac:dyDescent="0.3">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8">
        <v>139.44</v>
      </c>
      <c r="S3609" s="18"/>
      <c r="T3609" s="18"/>
      <c r="U3609" s="1">
        <v>3</v>
      </c>
      <c r="V3609" s="6">
        <v>0.2</v>
      </c>
      <c r="W3609" s="9">
        <v>47.061</v>
      </c>
    </row>
    <row r="3610" spans="1:23" hidden="1" x14ac:dyDescent="0.3">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8">
        <v>6.9119999999999999</v>
      </c>
      <c r="S3610" s="18"/>
      <c r="T3610" s="18"/>
      <c r="U3610" s="1">
        <v>3</v>
      </c>
      <c r="V3610" s="6">
        <v>0.2</v>
      </c>
      <c r="W3610" s="9">
        <v>2.5055999999999998</v>
      </c>
    </row>
    <row r="3611" spans="1:23" hidden="1" x14ac:dyDescent="0.3">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8">
        <v>27.096</v>
      </c>
      <c r="S3611" s="18"/>
      <c r="T3611" s="18"/>
      <c r="U3611" s="1">
        <v>3</v>
      </c>
      <c r="V3611" s="6">
        <v>0.2</v>
      </c>
      <c r="W3611" s="9">
        <v>2.0322</v>
      </c>
    </row>
    <row r="3612" spans="1:23" hidden="1" x14ac:dyDescent="0.3">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8">
        <v>177.56800000000001</v>
      </c>
      <c r="S3612" s="18"/>
      <c r="T3612" s="18"/>
      <c r="U3612" s="1">
        <v>2</v>
      </c>
      <c r="V3612" s="6">
        <v>0.2</v>
      </c>
      <c r="W3612" s="9">
        <v>-37.733199999999997</v>
      </c>
    </row>
    <row r="3613" spans="1:23" hidden="1" x14ac:dyDescent="0.3">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8">
        <v>58.415999999999997</v>
      </c>
      <c r="S3613" s="18"/>
      <c r="T3613" s="18"/>
      <c r="U3613" s="1">
        <v>2</v>
      </c>
      <c r="V3613" s="6">
        <v>0.2</v>
      </c>
      <c r="W3613" s="9">
        <v>16.794599999999999</v>
      </c>
    </row>
    <row r="3614" spans="1:23" hidden="1" x14ac:dyDescent="0.3">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8">
        <v>16.448</v>
      </c>
      <c r="S3614" s="18"/>
      <c r="T3614" s="18"/>
      <c r="U3614" s="1">
        <v>2</v>
      </c>
      <c r="V3614" s="6">
        <v>0.2</v>
      </c>
      <c r="W3614" s="9">
        <v>5.5511999999999997</v>
      </c>
    </row>
    <row r="3615" spans="1:23" hidden="1" x14ac:dyDescent="0.3">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8">
        <v>36.783999999999999</v>
      </c>
      <c r="S3615" s="18"/>
      <c r="T3615" s="18"/>
      <c r="U3615" s="1">
        <v>2</v>
      </c>
      <c r="V3615" s="6">
        <v>0.2</v>
      </c>
      <c r="W3615" s="9">
        <v>10.5754</v>
      </c>
    </row>
    <row r="3616" spans="1:23" hidden="1" x14ac:dyDescent="0.3">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8">
        <v>718.11599999999999</v>
      </c>
      <c r="S3616" s="18"/>
      <c r="T3616" s="18"/>
      <c r="U3616" s="1">
        <v>6</v>
      </c>
      <c r="V3616" s="6">
        <v>0.3</v>
      </c>
      <c r="W3616" s="9">
        <v>-71.811599999999999</v>
      </c>
    </row>
    <row r="3617" spans="1:23" hidden="1" x14ac:dyDescent="0.3">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8">
        <v>31.776</v>
      </c>
      <c r="S3617" s="18"/>
      <c r="T3617" s="18"/>
      <c r="U3617" s="1">
        <v>4</v>
      </c>
      <c r="V3617" s="6">
        <v>0.2</v>
      </c>
      <c r="W3617" s="9">
        <v>8.7384000000000004</v>
      </c>
    </row>
    <row r="3618" spans="1:23" hidden="1" x14ac:dyDescent="0.3">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8">
        <v>9.5549999999999997</v>
      </c>
      <c r="S3618" s="18"/>
      <c r="T3618" s="18"/>
      <c r="U3618" s="1">
        <v>5</v>
      </c>
      <c r="V3618" s="6">
        <v>0.7</v>
      </c>
      <c r="W3618" s="9">
        <v>-7.3254999999999999</v>
      </c>
    </row>
    <row r="3619" spans="1:23" x14ac:dyDescent="0.3">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8">
        <v>487.98399999999998</v>
      </c>
      <c r="S3619" s="18"/>
      <c r="T3619" s="18" t="str">
        <f t="shared" ref="T3619:T3621" si="256">IF(ABS(R3619)&gt;=1000000000, TEXT(R3619/1000000000,"0.00") &amp; "B",
 IF(ABS(R3619)&gt;=1000000, TEXT(R3619/1000000,"0.00") &amp; "M",
 IF(ABS(R3619)&gt;=1000, TEXT(R3619/1000,"0.00") &amp; "K",
 TEXT(R3619,"0"))))</f>
        <v>488</v>
      </c>
      <c r="U3619" s="1">
        <v>2</v>
      </c>
      <c r="V3619" s="6">
        <v>0.2</v>
      </c>
      <c r="W3619" s="9">
        <v>152.495</v>
      </c>
    </row>
    <row r="3620" spans="1:23" x14ac:dyDescent="0.3">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8">
        <v>5.56</v>
      </c>
      <c r="S3620" s="18"/>
      <c r="T3620" s="18" t="str">
        <f t="shared" si="256"/>
        <v>6</v>
      </c>
      <c r="U3620" s="1">
        <v>1</v>
      </c>
      <c r="V3620" s="6">
        <v>0.2</v>
      </c>
      <c r="W3620" s="9">
        <v>1.7375</v>
      </c>
    </row>
    <row r="3621" spans="1:23" x14ac:dyDescent="0.3">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8">
        <v>217.85</v>
      </c>
      <c r="S3621" s="18"/>
      <c r="T3621" s="18" t="str">
        <f t="shared" si="256"/>
        <v>218</v>
      </c>
      <c r="U3621" s="1">
        <v>5</v>
      </c>
      <c r="V3621" s="6">
        <v>0</v>
      </c>
      <c r="W3621" s="9">
        <v>65.355000000000004</v>
      </c>
    </row>
    <row r="3622" spans="1:23" hidden="1" x14ac:dyDescent="0.3">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8">
        <v>40.776000000000003</v>
      </c>
      <c r="S3622" s="18"/>
      <c r="T3622" s="18"/>
      <c r="U3622" s="1">
        <v>3</v>
      </c>
      <c r="V3622" s="6">
        <v>0.2</v>
      </c>
      <c r="W3622" s="9">
        <v>4.5872999999999999</v>
      </c>
    </row>
    <row r="3623" spans="1:23" hidden="1" x14ac:dyDescent="0.3">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8">
        <v>63.936</v>
      </c>
      <c r="S3623" s="18"/>
      <c r="T3623" s="18"/>
      <c r="U3623" s="1">
        <v>8</v>
      </c>
      <c r="V3623" s="6">
        <v>0.2</v>
      </c>
      <c r="W3623" s="9">
        <v>5.5944000000000003</v>
      </c>
    </row>
    <row r="3624" spans="1:23" hidden="1" x14ac:dyDescent="0.3">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8">
        <v>142.4</v>
      </c>
      <c r="S3624" s="18"/>
      <c r="T3624" s="18"/>
      <c r="U3624" s="1">
        <v>5</v>
      </c>
      <c r="V3624" s="6">
        <v>0</v>
      </c>
      <c r="W3624" s="9">
        <v>52.688000000000002</v>
      </c>
    </row>
    <row r="3625" spans="1:23" hidden="1" x14ac:dyDescent="0.3">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8">
        <v>7.16</v>
      </c>
      <c r="S3625" s="18"/>
      <c r="T3625" s="18"/>
      <c r="U3625" s="1">
        <v>2</v>
      </c>
      <c r="V3625" s="6">
        <v>0</v>
      </c>
      <c r="W3625" s="9">
        <v>3.4367999999999999</v>
      </c>
    </row>
    <row r="3626" spans="1:23" x14ac:dyDescent="0.3">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8">
        <v>681.40800000000002</v>
      </c>
      <c r="S3626" s="18"/>
      <c r="T3626" s="18" t="str">
        <f t="shared" ref="T3626:T3630" si="257">IF(ABS(R3626)&gt;=1000000000, TEXT(R3626/1000000000,"0.00") &amp; "B",
 IF(ABS(R3626)&gt;=1000000, TEXT(R3626/1000000,"0.00") &amp; "M",
 IF(ABS(R3626)&gt;=1000, TEXT(R3626/1000,"0.00") &amp; "K",
 TEXT(R3626,"0"))))</f>
        <v>681</v>
      </c>
      <c r="U3626" s="1">
        <v>12</v>
      </c>
      <c r="V3626" s="6">
        <v>0.2</v>
      </c>
      <c r="W3626" s="9">
        <v>42.588000000000001</v>
      </c>
    </row>
    <row r="3627" spans="1:23" x14ac:dyDescent="0.3">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8">
        <v>3.52</v>
      </c>
      <c r="S3627" s="18"/>
      <c r="T3627" s="18" t="str">
        <f t="shared" si="257"/>
        <v>4</v>
      </c>
      <c r="U3627" s="1">
        <v>2</v>
      </c>
      <c r="V3627" s="6">
        <v>0</v>
      </c>
      <c r="W3627" s="9">
        <v>1.0207999999999999</v>
      </c>
    </row>
    <row r="3628" spans="1:23" x14ac:dyDescent="0.3">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8">
        <v>5.58</v>
      </c>
      <c r="S3628" s="18"/>
      <c r="T3628" s="18" t="str">
        <f t="shared" si="257"/>
        <v>6</v>
      </c>
      <c r="U3628" s="1">
        <v>1</v>
      </c>
      <c r="V3628" s="6">
        <v>0</v>
      </c>
      <c r="W3628" s="9">
        <v>1.395</v>
      </c>
    </row>
    <row r="3629" spans="1:23" x14ac:dyDescent="0.3">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8">
        <v>36.32</v>
      </c>
      <c r="S3629" s="18"/>
      <c r="T3629" s="18" t="str">
        <f t="shared" si="257"/>
        <v>36</v>
      </c>
      <c r="U3629" s="1">
        <v>1</v>
      </c>
      <c r="V3629" s="6">
        <v>0</v>
      </c>
      <c r="W3629" s="9">
        <v>10.896000000000001</v>
      </c>
    </row>
    <row r="3630" spans="1:23" x14ac:dyDescent="0.3">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8">
        <v>2060.7440000000001</v>
      </c>
      <c r="S3630" s="18"/>
      <c r="T3630" s="18" t="str">
        <f t="shared" si="257"/>
        <v>2.06K</v>
      </c>
      <c r="U3630" s="1">
        <v>7</v>
      </c>
      <c r="V3630" s="6">
        <v>0.2</v>
      </c>
      <c r="W3630" s="9">
        <v>643.98249999999996</v>
      </c>
    </row>
    <row r="3631" spans="1:23" hidden="1" x14ac:dyDescent="0.3">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8">
        <v>52.271999999999998</v>
      </c>
      <c r="S3631" s="18"/>
      <c r="T3631" s="18"/>
      <c r="U3631" s="1">
        <v>3</v>
      </c>
      <c r="V3631" s="6">
        <v>0.2</v>
      </c>
      <c r="W3631" s="9">
        <v>9.8010000000000002</v>
      </c>
    </row>
    <row r="3632" spans="1:23" hidden="1" x14ac:dyDescent="0.3">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8">
        <v>213.136</v>
      </c>
      <c r="S3632" s="18"/>
      <c r="T3632" s="18"/>
      <c r="U3632" s="1">
        <v>7</v>
      </c>
      <c r="V3632" s="6">
        <v>0.2</v>
      </c>
      <c r="W3632" s="9">
        <v>23.977799999999998</v>
      </c>
    </row>
    <row r="3633" spans="1:23" x14ac:dyDescent="0.3">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8">
        <v>69.52</v>
      </c>
      <c r="S3633" s="18"/>
      <c r="T3633" s="18" t="str">
        <f t="shared" ref="T3633:T3634" si="258">IF(ABS(R3633)&gt;=1000000000, TEXT(R3633/1000000000,"0.00") &amp; "B",
 IF(ABS(R3633)&gt;=1000000, TEXT(R3633/1000000,"0.00") &amp; "M",
 IF(ABS(R3633)&gt;=1000, TEXT(R3633/1000,"0.00") &amp; "K",
 TEXT(R3633,"0"))))</f>
        <v>70</v>
      </c>
      <c r="U3633" s="1">
        <v>2</v>
      </c>
      <c r="V3633" s="6">
        <v>0</v>
      </c>
      <c r="W3633" s="9">
        <v>19.465599999999998</v>
      </c>
    </row>
    <row r="3634" spans="1:23" x14ac:dyDescent="0.3">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8">
        <v>763.44</v>
      </c>
      <c r="S3634" s="18"/>
      <c r="T3634" s="18" t="str">
        <f t="shared" si="258"/>
        <v>763</v>
      </c>
      <c r="U3634" s="1">
        <v>8</v>
      </c>
      <c r="V3634" s="6">
        <v>0</v>
      </c>
      <c r="W3634" s="9">
        <v>45.806399999999996</v>
      </c>
    </row>
    <row r="3635" spans="1:23" hidden="1" x14ac:dyDescent="0.3">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8">
        <v>9.2159999999999993</v>
      </c>
      <c r="S3635" s="18"/>
      <c r="T3635" s="18"/>
      <c r="U3635" s="1">
        <v>4</v>
      </c>
      <c r="V3635" s="6">
        <v>0.2</v>
      </c>
      <c r="W3635" s="9">
        <v>3.3408000000000002</v>
      </c>
    </row>
    <row r="3636" spans="1:23" hidden="1" x14ac:dyDescent="0.3">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8">
        <v>41.957999999999998</v>
      </c>
      <c r="S3636" s="18"/>
      <c r="T3636" s="18"/>
      <c r="U3636" s="1">
        <v>7</v>
      </c>
      <c r="V3636" s="6">
        <v>0.4</v>
      </c>
      <c r="W3636" s="9">
        <v>-9.7902000000000005</v>
      </c>
    </row>
    <row r="3637" spans="1:23" hidden="1" x14ac:dyDescent="0.3">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8">
        <v>89.567999999999998</v>
      </c>
      <c r="S3637" s="18"/>
      <c r="T3637" s="18"/>
      <c r="U3637" s="1">
        <v>2</v>
      </c>
      <c r="V3637" s="6">
        <v>0.2</v>
      </c>
      <c r="W3637" s="9">
        <v>32.468400000000003</v>
      </c>
    </row>
    <row r="3638" spans="1:23" hidden="1" x14ac:dyDescent="0.3">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8">
        <v>22.248000000000001</v>
      </c>
      <c r="S3638" s="18"/>
      <c r="T3638" s="18"/>
      <c r="U3638" s="1">
        <v>3</v>
      </c>
      <c r="V3638" s="6">
        <v>0.2</v>
      </c>
      <c r="W3638" s="9">
        <v>7.5087000000000002</v>
      </c>
    </row>
    <row r="3639" spans="1:23" hidden="1" x14ac:dyDescent="0.3">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8">
        <v>334.88</v>
      </c>
      <c r="S3639" s="18"/>
      <c r="T3639" s="18"/>
      <c r="U3639" s="1">
        <v>4</v>
      </c>
      <c r="V3639" s="6">
        <v>0.2</v>
      </c>
      <c r="W3639" s="9">
        <v>29.302</v>
      </c>
    </row>
    <row r="3640" spans="1:23" hidden="1" x14ac:dyDescent="0.3">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8">
        <v>148.28800000000001</v>
      </c>
      <c r="S3640" s="18"/>
      <c r="T3640" s="18"/>
      <c r="U3640" s="1">
        <v>7</v>
      </c>
      <c r="V3640" s="6">
        <v>0.2</v>
      </c>
      <c r="W3640" s="9">
        <v>29.657599999999999</v>
      </c>
    </row>
    <row r="3641" spans="1:23" hidden="1" x14ac:dyDescent="0.3">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8">
        <v>4.6239999999999997</v>
      </c>
      <c r="S3641" s="18"/>
      <c r="T3641" s="18"/>
      <c r="U3641" s="1">
        <v>1</v>
      </c>
      <c r="V3641" s="6">
        <v>0.2</v>
      </c>
      <c r="W3641" s="9">
        <v>1.6761999999999999</v>
      </c>
    </row>
    <row r="3642" spans="1:23" hidden="1" x14ac:dyDescent="0.3">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8">
        <v>178.92</v>
      </c>
      <c r="S3642" s="18"/>
      <c r="T3642" s="18"/>
      <c r="U3642" s="1">
        <v>7</v>
      </c>
      <c r="V3642" s="6">
        <v>0.2</v>
      </c>
      <c r="W3642" s="9">
        <v>-29.0745</v>
      </c>
    </row>
    <row r="3643" spans="1:23" hidden="1" x14ac:dyDescent="0.3">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8">
        <v>69.888000000000005</v>
      </c>
      <c r="S3643" s="18"/>
      <c r="T3643" s="18"/>
      <c r="U3643" s="1">
        <v>7</v>
      </c>
      <c r="V3643" s="6">
        <v>0.7</v>
      </c>
      <c r="W3643" s="9">
        <v>-46.591999999999999</v>
      </c>
    </row>
    <row r="3644" spans="1:23" x14ac:dyDescent="0.3">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8">
        <v>487.98399999999998</v>
      </c>
      <c r="S3644" s="18"/>
      <c r="T3644" s="18" t="str">
        <f t="shared" ref="T3644:T3649" si="259">IF(ABS(R3644)&gt;=1000000000, TEXT(R3644/1000000000,"0.00") &amp; "B",
 IF(ABS(R3644)&gt;=1000000, TEXT(R3644/1000000,"0.00") &amp; "M",
 IF(ABS(R3644)&gt;=1000, TEXT(R3644/1000,"0.00") &amp; "K",
 TEXT(R3644,"0"))))</f>
        <v>488</v>
      </c>
      <c r="U3644" s="1">
        <v>2</v>
      </c>
      <c r="V3644" s="6">
        <v>0.2</v>
      </c>
      <c r="W3644" s="9">
        <v>152.495</v>
      </c>
    </row>
    <row r="3645" spans="1:23" x14ac:dyDescent="0.3">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8">
        <v>47.3</v>
      </c>
      <c r="S3645" s="18"/>
      <c r="T3645" s="18" t="str">
        <f t="shared" si="259"/>
        <v>47</v>
      </c>
      <c r="U3645" s="1">
        <v>2</v>
      </c>
      <c r="V3645" s="6">
        <v>0</v>
      </c>
      <c r="W3645" s="9">
        <v>12.298</v>
      </c>
    </row>
    <row r="3646" spans="1:23" x14ac:dyDescent="0.3">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8">
        <v>4.13</v>
      </c>
      <c r="S3646" s="18"/>
      <c r="T3646" s="18" t="str">
        <f t="shared" si="259"/>
        <v>4</v>
      </c>
      <c r="U3646" s="1">
        <v>1</v>
      </c>
      <c r="V3646" s="6">
        <v>0</v>
      </c>
      <c r="W3646" s="9">
        <v>1.1564000000000001</v>
      </c>
    </row>
    <row r="3647" spans="1:23" x14ac:dyDescent="0.3">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8">
        <v>155.12</v>
      </c>
      <c r="S3647" s="18"/>
      <c r="T3647" s="18" t="str">
        <f t="shared" si="259"/>
        <v>155</v>
      </c>
      <c r="U3647" s="1">
        <v>5</v>
      </c>
      <c r="V3647" s="6">
        <v>0.2</v>
      </c>
      <c r="W3647" s="9">
        <v>50.414000000000001</v>
      </c>
    </row>
    <row r="3648" spans="1:23" x14ac:dyDescent="0.3">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8">
        <v>6.48</v>
      </c>
      <c r="S3648" s="18"/>
      <c r="T3648" s="18" t="str">
        <f t="shared" si="259"/>
        <v>6</v>
      </c>
      <c r="U3648" s="1">
        <v>1</v>
      </c>
      <c r="V3648" s="6">
        <v>0</v>
      </c>
      <c r="W3648" s="9">
        <v>3.1751999999999998</v>
      </c>
    </row>
    <row r="3649" spans="1:23" x14ac:dyDescent="0.3">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8">
        <v>15.52</v>
      </c>
      <c r="S3649" s="18"/>
      <c r="T3649" s="18" t="str">
        <f t="shared" si="259"/>
        <v>16</v>
      </c>
      <c r="U3649" s="1">
        <v>4</v>
      </c>
      <c r="V3649" s="6">
        <v>0</v>
      </c>
      <c r="W3649" s="9">
        <v>4.5007999999999999</v>
      </c>
    </row>
    <row r="3650" spans="1:23" hidden="1" x14ac:dyDescent="0.3">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8">
        <v>2.9460000000000002</v>
      </c>
      <c r="S3650" s="18"/>
      <c r="T3650" s="18"/>
      <c r="U3650" s="1">
        <v>2</v>
      </c>
      <c r="V3650" s="6">
        <v>0.7</v>
      </c>
      <c r="W3650" s="9">
        <v>-2.0621999999999998</v>
      </c>
    </row>
    <row r="3651" spans="1:23" hidden="1" x14ac:dyDescent="0.3">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8">
        <v>55.103999999999999</v>
      </c>
      <c r="S3651" s="18"/>
      <c r="T3651" s="18"/>
      <c r="U3651" s="1">
        <v>6</v>
      </c>
      <c r="V3651" s="6">
        <v>0.2</v>
      </c>
      <c r="W3651" s="9">
        <v>18.5976</v>
      </c>
    </row>
    <row r="3652" spans="1:23" hidden="1" x14ac:dyDescent="0.3">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8">
        <v>104.88</v>
      </c>
      <c r="S3652" s="18"/>
      <c r="T3652" s="18"/>
      <c r="U3652" s="1">
        <v>6</v>
      </c>
      <c r="V3652" s="6">
        <v>0</v>
      </c>
      <c r="W3652" s="9">
        <v>41.951999999999998</v>
      </c>
    </row>
    <row r="3653" spans="1:23" hidden="1" x14ac:dyDescent="0.3">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8">
        <v>34.700000000000003</v>
      </c>
      <c r="S3653" s="18"/>
      <c r="T3653" s="18"/>
      <c r="U3653" s="1">
        <v>5</v>
      </c>
      <c r="V3653" s="6">
        <v>0</v>
      </c>
      <c r="W3653" s="9">
        <v>12.492000000000001</v>
      </c>
    </row>
    <row r="3654" spans="1:23" hidden="1" x14ac:dyDescent="0.3">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8">
        <v>33.72</v>
      </c>
      <c r="S3654" s="18"/>
      <c r="T3654" s="18"/>
      <c r="U3654" s="1">
        <v>4</v>
      </c>
      <c r="V3654" s="6">
        <v>0</v>
      </c>
      <c r="W3654" s="9">
        <v>15.511200000000001</v>
      </c>
    </row>
    <row r="3655" spans="1:23" hidden="1" x14ac:dyDescent="0.3">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8">
        <v>14.94</v>
      </c>
      <c r="S3655" s="18"/>
      <c r="T3655" s="18"/>
      <c r="U3655" s="1">
        <v>3</v>
      </c>
      <c r="V3655" s="6">
        <v>0</v>
      </c>
      <c r="W3655" s="9">
        <v>7.0217999999999998</v>
      </c>
    </row>
    <row r="3656" spans="1:23" hidden="1" x14ac:dyDescent="0.3">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8">
        <v>638.73</v>
      </c>
      <c r="S3656" s="18"/>
      <c r="T3656" s="18"/>
      <c r="U3656" s="1">
        <v>9</v>
      </c>
      <c r="V3656" s="6">
        <v>0</v>
      </c>
      <c r="W3656" s="9">
        <v>166.06979999999999</v>
      </c>
    </row>
    <row r="3657" spans="1:23" hidden="1" x14ac:dyDescent="0.3">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8">
        <v>113.568</v>
      </c>
      <c r="S3657" s="18"/>
      <c r="T3657" s="18"/>
      <c r="U3657" s="1">
        <v>2</v>
      </c>
      <c r="V3657" s="6">
        <v>0.2</v>
      </c>
      <c r="W3657" s="9">
        <v>-21.294</v>
      </c>
    </row>
    <row r="3658" spans="1:23" hidden="1" x14ac:dyDescent="0.3">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8">
        <v>9.0960000000000001</v>
      </c>
      <c r="S3658" s="18"/>
      <c r="T3658" s="18"/>
      <c r="U3658" s="1">
        <v>1</v>
      </c>
      <c r="V3658" s="6">
        <v>0.2</v>
      </c>
      <c r="W3658" s="9">
        <v>1.7055</v>
      </c>
    </row>
    <row r="3659" spans="1:23" hidden="1" x14ac:dyDescent="0.3">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8">
        <v>8.6880000000000006</v>
      </c>
      <c r="S3659" s="18"/>
      <c r="T3659" s="18"/>
      <c r="U3659" s="1">
        <v>3</v>
      </c>
      <c r="V3659" s="6">
        <v>0.2</v>
      </c>
      <c r="W3659" s="9">
        <v>2.9321999999999999</v>
      </c>
    </row>
    <row r="3660" spans="1:23" hidden="1" x14ac:dyDescent="0.3">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8">
        <v>30.88</v>
      </c>
      <c r="S3660" s="18"/>
      <c r="T3660" s="18"/>
      <c r="U3660" s="1">
        <v>4</v>
      </c>
      <c r="V3660" s="6">
        <v>0.2</v>
      </c>
      <c r="W3660" s="9">
        <v>3.86</v>
      </c>
    </row>
    <row r="3661" spans="1:23" hidden="1" x14ac:dyDescent="0.3">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8">
        <v>6.4080000000000004</v>
      </c>
      <c r="S3661" s="18"/>
      <c r="T3661" s="18"/>
      <c r="U3661" s="1">
        <v>3</v>
      </c>
      <c r="V3661" s="6">
        <v>0.2</v>
      </c>
      <c r="W3661" s="9">
        <v>1.4418</v>
      </c>
    </row>
    <row r="3662" spans="1:23" x14ac:dyDescent="0.3">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8">
        <v>33.799999999999997</v>
      </c>
      <c r="S3662" s="18"/>
      <c r="T3662" s="18" t="str">
        <f>IF(ABS(R3662)&gt;=1000000000, TEXT(R3662/1000000000,"0.00") &amp; "B",
 IF(ABS(R3662)&gt;=1000000, TEXT(R3662/1000000,"0.00") &amp; "M",
 IF(ABS(R3662)&gt;=1000, TEXT(R3662/1000,"0.00") &amp; "K",
 TEXT(R3662,"0"))))</f>
        <v>34</v>
      </c>
      <c r="U3662" s="1">
        <v>5</v>
      </c>
      <c r="V3662" s="6">
        <v>0.2</v>
      </c>
      <c r="W3662" s="9">
        <v>4.2249999999999996</v>
      </c>
    </row>
    <row r="3663" spans="1:23" hidden="1" x14ac:dyDescent="0.3">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8">
        <v>377.97</v>
      </c>
      <c r="S3663" s="18"/>
      <c r="T3663" s="18"/>
      <c r="U3663" s="1">
        <v>3</v>
      </c>
      <c r="V3663" s="6">
        <v>0</v>
      </c>
      <c r="W3663" s="9">
        <v>94.492500000000007</v>
      </c>
    </row>
    <row r="3664" spans="1:23" hidden="1" x14ac:dyDescent="0.3">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8">
        <v>258.89999999999998</v>
      </c>
      <c r="S3664" s="18"/>
      <c r="T3664" s="18"/>
      <c r="U3664" s="1">
        <v>10</v>
      </c>
      <c r="V3664" s="6">
        <v>0</v>
      </c>
      <c r="W3664" s="9">
        <v>93.203999999999994</v>
      </c>
    </row>
    <row r="3665" spans="1:23" hidden="1" x14ac:dyDescent="0.3">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8">
        <v>24.56</v>
      </c>
      <c r="S3665" s="18"/>
      <c r="T3665" s="18"/>
      <c r="U3665" s="1">
        <v>2</v>
      </c>
      <c r="V3665" s="6">
        <v>0</v>
      </c>
      <c r="W3665" s="9">
        <v>11.543200000000001</v>
      </c>
    </row>
    <row r="3666" spans="1:23" x14ac:dyDescent="0.3">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8">
        <v>27.888000000000002</v>
      </c>
      <c r="S3666" s="18"/>
      <c r="T3666" s="18" t="str">
        <f t="shared" ref="T3666:T3673" si="260">IF(ABS(R3666)&gt;=1000000000, TEXT(R3666/1000000000,"0.00") &amp; "B",
 IF(ABS(R3666)&gt;=1000000, TEXT(R3666/1000000,"0.00") &amp; "M",
 IF(ABS(R3666)&gt;=1000, TEXT(R3666/1000,"0.00") &amp; "K",
 TEXT(R3666,"0"))))</f>
        <v>28</v>
      </c>
      <c r="U3666" s="1">
        <v>7</v>
      </c>
      <c r="V3666" s="6">
        <v>0.2</v>
      </c>
      <c r="W3666" s="9">
        <v>9.0635999999999992</v>
      </c>
    </row>
    <row r="3667" spans="1:23" x14ac:dyDescent="0.3">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8">
        <v>6.4560000000000004</v>
      </c>
      <c r="S3667" s="18"/>
      <c r="T3667" s="18" t="str">
        <f t="shared" si="260"/>
        <v>6</v>
      </c>
      <c r="U3667" s="1">
        <v>4</v>
      </c>
      <c r="V3667" s="6">
        <v>0.7</v>
      </c>
      <c r="W3667" s="9">
        <v>-4.5191999999999997</v>
      </c>
    </row>
    <row r="3668" spans="1:23" x14ac:dyDescent="0.3">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8">
        <v>52.68</v>
      </c>
      <c r="S3668" s="18"/>
      <c r="T3668" s="18" t="str">
        <f t="shared" si="260"/>
        <v>53</v>
      </c>
      <c r="U3668" s="1">
        <v>3</v>
      </c>
      <c r="V3668" s="6">
        <v>0.2</v>
      </c>
      <c r="W3668" s="9">
        <v>19.754999999999999</v>
      </c>
    </row>
    <row r="3669" spans="1:23" x14ac:dyDescent="0.3">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8">
        <v>13.88</v>
      </c>
      <c r="S3669" s="18"/>
      <c r="T3669" s="18" t="str">
        <f t="shared" si="260"/>
        <v>14</v>
      </c>
      <c r="U3669" s="1">
        <v>5</v>
      </c>
      <c r="V3669" s="6">
        <v>0.2</v>
      </c>
      <c r="W3669" s="9">
        <v>-2.6025</v>
      </c>
    </row>
    <row r="3670" spans="1:23" x14ac:dyDescent="0.3">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8">
        <v>103.92</v>
      </c>
      <c r="S3670" s="18"/>
      <c r="T3670" s="18" t="str">
        <f t="shared" si="260"/>
        <v>104</v>
      </c>
      <c r="U3670" s="1">
        <v>10</v>
      </c>
      <c r="V3670" s="6">
        <v>0.2</v>
      </c>
      <c r="W3670" s="9">
        <v>-18.186</v>
      </c>
    </row>
    <row r="3671" spans="1:23" x14ac:dyDescent="0.3">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8">
        <v>11.52</v>
      </c>
      <c r="S3671" s="18"/>
      <c r="T3671" s="18" t="str">
        <f t="shared" si="260"/>
        <v>12</v>
      </c>
      <c r="U3671" s="1">
        <v>5</v>
      </c>
      <c r="V3671" s="6">
        <v>0.2</v>
      </c>
      <c r="W3671" s="9">
        <v>3.7440000000000002</v>
      </c>
    </row>
    <row r="3672" spans="1:23" x14ac:dyDescent="0.3">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8">
        <v>10.368</v>
      </c>
      <c r="S3672" s="18"/>
      <c r="T3672" s="18" t="str">
        <f t="shared" si="260"/>
        <v>10</v>
      </c>
      <c r="U3672" s="1">
        <v>2</v>
      </c>
      <c r="V3672" s="6">
        <v>0.2</v>
      </c>
      <c r="W3672" s="9">
        <v>3.6288</v>
      </c>
    </row>
    <row r="3673" spans="1:23" x14ac:dyDescent="0.3">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8">
        <v>39.072000000000003</v>
      </c>
      <c r="S3673" s="18"/>
      <c r="T3673" s="18" t="str">
        <f t="shared" si="260"/>
        <v>39</v>
      </c>
      <c r="U3673" s="1">
        <v>3</v>
      </c>
      <c r="V3673" s="6">
        <v>0.2</v>
      </c>
      <c r="W3673" s="9">
        <v>2.9304000000000001</v>
      </c>
    </row>
    <row r="3674" spans="1:23" hidden="1" x14ac:dyDescent="0.3">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8">
        <v>8.8719999999999999</v>
      </c>
      <c r="S3674" s="18"/>
      <c r="T3674" s="18"/>
      <c r="U3674" s="1">
        <v>1</v>
      </c>
      <c r="V3674" s="6">
        <v>0.2</v>
      </c>
      <c r="W3674" s="9">
        <v>3.2161</v>
      </c>
    </row>
    <row r="3675" spans="1:23" hidden="1" x14ac:dyDescent="0.3">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8">
        <v>121.104</v>
      </c>
      <c r="S3675" s="18"/>
      <c r="T3675" s="18"/>
      <c r="U3675" s="1">
        <v>6</v>
      </c>
      <c r="V3675" s="6">
        <v>0.7</v>
      </c>
      <c r="W3675" s="9">
        <v>-100.92</v>
      </c>
    </row>
    <row r="3676" spans="1:23" hidden="1" x14ac:dyDescent="0.3">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8">
        <v>127.372</v>
      </c>
      <c r="S3676" s="18"/>
      <c r="T3676" s="18"/>
      <c r="U3676" s="1">
        <v>2</v>
      </c>
      <c r="V3676" s="6">
        <v>0.3</v>
      </c>
      <c r="W3676" s="9">
        <v>-30.933199999999999</v>
      </c>
    </row>
    <row r="3677" spans="1:23" hidden="1" x14ac:dyDescent="0.3">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8">
        <v>47.951999999999998</v>
      </c>
      <c r="S3677" s="18"/>
      <c r="T3677" s="18"/>
      <c r="U3677" s="1">
        <v>3</v>
      </c>
      <c r="V3677" s="6">
        <v>0.2</v>
      </c>
      <c r="W3677" s="9">
        <v>16.183800000000002</v>
      </c>
    </row>
    <row r="3678" spans="1:23" x14ac:dyDescent="0.3">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8">
        <v>44.46</v>
      </c>
      <c r="S3678" s="18"/>
      <c r="T3678" s="18" t="str">
        <f>IF(ABS(R3678)&gt;=1000000000, TEXT(R3678/1000000000,"0.00") &amp; "B",
 IF(ABS(R3678)&gt;=1000000, TEXT(R3678/1000000,"0.00") &amp; "M",
 IF(ABS(R3678)&gt;=1000, TEXT(R3678/1000,"0.00") &amp; "K",
 TEXT(R3678,"0"))))</f>
        <v>44</v>
      </c>
      <c r="U3678" s="1">
        <v>2</v>
      </c>
      <c r="V3678" s="6">
        <v>0</v>
      </c>
      <c r="W3678" s="9">
        <v>14.671799999999999</v>
      </c>
    </row>
    <row r="3679" spans="1:23" hidden="1" x14ac:dyDescent="0.3">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8">
        <v>15.8</v>
      </c>
      <c r="S3679" s="18"/>
      <c r="T3679" s="18"/>
      <c r="U3679" s="1">
        <v>4</v>
      </c>
      <c r="V3679" s="6">
        <v>0</v>
      </c>
      <c r="W3679" s="9">
        <v>5.056</v>
      </c>
    </row>
    <row r="3680" spans="1:23" hidden="1" x14ac:dyDescent="0.3">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8">
        <v>464.97</v>
      </c>
      <c r="S3680" s="18"/>
      <c r="T3680" s="18"/>
      <c r="U3680" s="1">
        <v>3</v>
      </c>
      <c r="V3680" s="6">
        <v>0</v>
      </c>
      <c r="W3680" s="9">
        <v>209.23650000000001</v>
      </c>
    </row>
    <row r="3681" spans="1:23" hidden="1" x14ac:dyDescent="0.3">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8">
        <v>181.96</v>
      </c>
      <c r="S3681" s="18"/>
      <c r="T3681" s="18"/>
      <c r="U3681" s="1">
        <v>2</v>
      </c>
      <c r="V3681" s="6">
        <v>0</v>
      </c>
      <c r="W3681" s="9">
        <v>20.015599999999999</v>
      </c>
    </row>
    <row r="3682" spans="1:23" hidden="1" x14ac:dyDescent="0.3">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8">
        <v>12.39</v>
      </c>
      <c r="S3682" s="18"/>
      <c r="T3682" s="18"/>
      <c r="U3682" s="1">
        <v>3</v>
      </c>
      <c r="V3682" s="6">
        <v>0</v>
      </c>
      <c r="W3682" s="9">
        <v>5.6993999999999998</v>
      </c>
    </row>
    <row r="3683" spans="1:23" hidden="1" x14ac:dyDescent="0.3">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8">
        <v>84.09</v>
      </c>
      <c r="S3683" s="18"/>
      <c r="T3683" s="18"/>
      <c r="U3683" s="1">
        <v>3</v>
      </c>
      <c r="V3683" s="6">
        <v>0</v>
      </c>
      <c r="W3683" s="9">
        <v>42.045000000000002</v>
      </c>
    </row>
    <row r="3684" spans="1:23" hidden="1" x14ac:dyDescent="0.3">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8">
        <v>79.36</v>
      </c>
      <c r="S3684" s="18"/>
      <c r="T3684" s="18"/>
      <c r="U3684" s="1">
        <v>4</v>
      </c>
      <c r="V3684" s="6">
        <v>0</v>
      </c>
      <c r="W3684" s="9">
        <v>32.537599999999998</v>
      </c>
    </row>
    <row r="3685" spans="1:23" hidden="1" x14ac:dyDescent="0.3">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8">
        <v>153.36000000000001</v>
      </c>
      <c r="S3685" s="18"/>
      <c r="T3685" s="18"/>
      <c r="U3685" s="1">
        <v>9</v>
      </c>
      <c r="V3685" s="6">
        <v>0</v>
      </c>
      <c r="W3685" s="9">
        <v>70.545599999999993</v>
      </c>
    </row>
    <row r="3686" spans="1:23" hidden="1" x14ac:dyDescent="0.3">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8">
        <v>43.68</v>
      </c>
      <c r="S3686" s="18"/>
      <c r="T3686" s="18"/>
      <c r="U3686" s="1">
        <v>6</v>
      </c>
      <c r="V3686" s="6">
        <v>0</v>
      </c>
      <c r="W3686" s="9">
        <v>21.403199999999998</v>
      </c>
    </row>
    <row r="3687" spans="1:23" hidden="1" x14ac:dyDescent="0.3">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8">
        <v>98.21</v>
      </c>
      <c r="S3687" s="18"/>
      <c r="T3687" s="18"/>
      <c r="U3687" s="1">
        <v>7</v>
      </c>
      <c r="V3687" s="6">
        <v>0</v>
      </c>
      <c r="W3687" s="9">
        <v>28.480899999999998</v>
      </c>
    </row>
    <row r="3688" spans="1:23" x14ac:dyDescent="0.3">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8">
        <v>9.84</v>
      </c>
      <c r="S3688" s="18"/>
      <c r="T3688" s="18" t="str">
        <f>IF(ABS(R3688)&gt;=1000000000, TEXT(R3688/1000000000,"0.00") &amp; "B",
 IF(ABS(R3688)&gt;=1000000, TEXT(R3688/1000000,"0.00") &amp; "M",
 IF(ABS(R3688)&gt;=1000, TEXT(R3688/1000,"0.00") &amp; "K",
 TEXT(R3688,"0"))))</f>
        <v>10</v>
      </c>
      <c r="U3688" s="1">
        <v>3</v>
      </c>
      <c r="V3688" s="6">
        <v>0</v>
      </c>
      <c r="W3688" s="9">
        <v>3.2471999999999999</v>
      </c>
    </row>
    <row r="3689" spans="1:23" hidden="1" x14ac:dyDescent="0.3">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8">
        <v>2.694</v>
      </c>
      <c r="S3689" s="18"/>
      <c r="T3689" s="18"/>
      <c r="U3689" s="1">
        <v>2</v>
      </c>
      <c r="V3689" s="6">
        <v>0.7</v>
      </c>
      <c r="W3689" s="9">
        <v>-2.2450000000000001</v>
      </c>
    </row>
    <row r="3690" spans="1:23" x14ac:dyDescent="0.3">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8">
        <v>25.344000000000001</v>
      </c>
      <c r="S3690" s="18"/>
      <c r="T3690" s="18" t="str">
        <f t="shared" ref="T3690:T3695" si="261">IF(ABS(R3690)&gt;=1000000000, TEXT(R3690/1000000000,"0.00") &amp; "B",
 IF(ABS(R3690)&gt;=1000000, TEXT(R3690/1000000,"0.00") &amp; "M",
 IF(ABS(R3690)&gt;=1000, TEXT(R3690/1000,"0.00") &amp; "K",
 TEXT(R3690,"0"))))</f>
        <v>25</v>
      </c>
      <c r="U3690" s="1">
        <v>6</v>
      </c>
      <c r="V3690" s="6">
        <v>0.2</v>
      </c>
      <c r="W3690" s="9">
        <v>7.92</v>
      </c>
    </row>
    <row r="3691" spans="1:23" x14ac:dyDescent="0.3">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8">
        <v>43.92</v>
      </c>
      <c r="S3691" s="18"/>
      <c r="T3691" s="18" t="str">
        <f t="shared" si="261"/>
        <v>44</v>
      </c>
      <c r="U3691" s="1">
        <v>5</v>
      </c>
      <c r="V3691" s="6">
        <v>0.2</v>
      </c>
      <c r="W3691" s="9">
        <v>15.920999999999999</v>
      </c>
    </row>
    <row r="3692" spans="1:23" x14ac:dyDescent="0.3">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8">
        <v>59.994</v>
      </c>
      <c r="S3692" s="18"/>
      <c r="T3692" s="18" t="str">
        <f t="shared" si="261"/>
        <v>60</v>
      </c>
      <c r="U3692" s="1">
        <v>2</v>
      </c>
      <c r="V3692" s="6">
        <v>0.7</v>
      </c>
      <c r="W3692" s="9">
        <v>-45.995399999999997</v>
      </c>
    </row>
    <row r="3693" spans="1:23" x14ac:dyDescent="0.3">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8">
        <v>439.99200000000002</v>
      </c>
      <c r="S3693" s="18"/>
      <c r="T3693" s="18" t="str">
        <f t="shared" si="261"/>
        <v>440</v>
      </c>
      <c r="U3693" s="1">
        <v>1</v>
      </c>
      <c r="V3693" s="6">
        <v>0.2</v>
      </c>
      <c r="W3693" s="9">
        <v>164.99700000000001</v>
      </c>
    </row>
    <row r="3694" spans="1:23" x14ac:dyDescent="0.3">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8">
        <v>87.96</v>
      </c>
      <c r="S3694" s="18"/>
      <c r="T3694" s="18" t="str">
        <f t="shared" si="261"/>
        <v>88</v>
      </c>
      <c r="U3694" s="1">
        <v>5</v>
      </c>
      <c r="V3694" s="6">
        <v>0.2</v>
      </c>
      <c r="W3694" s="9">
        <v>30.786000000000001</v>
      </c>
    </row>
    <row r="3695" spans="1:23" x14ac:dyDescent="0.3">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8">
        <v>15.488</v>
      </c>
      <c r="S3695" s="18"/>
      <c r="T3695" s="18" t="str">
        <f t="shared" si="261"/>
        <v>15</v>
      </c>
      <c r="U3695" s="1">
        <v>4</v>
      </c>
      <c r="V3695" s="6">
        <v>0.2</v>
      </c>
      <c r="W3695" s="9">
        <v>3.6783999999999999</v>
      </c>
    </row>
    <row r="3696" spans="1:23" hidden="1" x14ac:dyDescent="0.3">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8">
        <v>232.96</v>
      </c>
      <c r="S3696" s="18"/>
      <c r="T3696" s="18"/>
      <c r="U3696" s="1">
        <v>7</v>
      </c>
      <c r="V3696" s="6">
        <v>0</v>
      </c>
      <c r="W3696" s="9">
        <v>116.48</v>
      </c>
    </row>
    <row r="3697" spans="1:23" hidden="1" x14ac:dyDescent="0.3">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8">
        <v>66.540000000000006</v>
      </c>
      <c r="S3697" s="18"/>
      <c r="T3697" s="18"/>
      <c r="U3697" s="1">
        <v>6</v>
      </c>
      <c r="V3697" s="6">
        <v>0</v>
      </c>
      <c r="W3697" s="9">
        <v>32.604599999999998</v>
      </c>
    </row>
    <row r="3698" spans="1:23" hidden="1" x14ac:dyDescent="0.3">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8">
        <v>43.26</v>
      </c>
      <c r="S3698" s="18"/>
      <c r="T3698" s="18"/>
      <c r="U3698" s="1">
        <v>3</v>
      </c>
      <c r="V3698" s="6">
        <v>0</v>
      </c>
      <c r="W3698" s="9">
        <v>14.2758</v>
      </c>
    </row>
    <row r="3699" spans="1:23" x14ac:dyDescent="0.3">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8">
        <v>141.96</v>
      </c>
      <c r="S3699" s="18"/>
      <c r="T3699" s="18" t="str">
        <f t="shared" ref="T3699:T3700" si="262">IF(ABS(R3699)&gt;=1000000000, TEXT(R3699/1000000000,"0.00") &amp; "B",
 IF(ABS(R3699)&gt;=1000000, TEXT(R3699/1000000,"0.00") &amp; "M",
 IF(ABS(R3699)&gt;=1000, TEXT(R3699/1000,"0.00") &amp; "K",
 TEXT(R3699,"0"))))</f>
        <v>142</v>
      </c>
      <c r="U3699" s="1">
        <v>2</v>
      </c>
      <c r="V3699" s="6">
        <v>0</v>
      </c>
      <c r="W3699" s="9">
        <v>22.7136</v>
      </c>
    </row>
    <row r="3700" spans="1:23" x14ac:dyDescent="0.3">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8">
        <v>79.400000000000006</v>
      </c>
      <c r="S3700" s="18"/>
      <c r="T3700" s="18" t="str">
        <f t="shared" si="262"/>
        <v>79</v>
      </c>
      <c r="U3700" s="1">
        <v>5</v>
      </c>
      <c r="V3700" s="6">
        <v>0.2</v>
      </c>
      <c r="W3700" s="9">
        <v>5.9550000000000001</v>
      </c>
    </row>
    <row r="3701" spans="1:23" hidden="1" x14ac:dyDescent="0.3">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8">
        <v>163.96</v>
      </c>
      <c r="S3701" s="18"/>
      <c r="T3701" s="18"/>
      <c r="U3701" s="1">
        <v>4</v>
      </c>
      <c r="V3701" s="6">
        <v>0</v>
      </c>
      <c r="W3701" s="9">
        <v>70.502799999999993</v>
      </c>
    </row>
    <row r="3702" spans="1:23" hidden="1" x14ac:dyDescent="0.3">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8">
        <v>37.93</v>
      </c>
      <c r="S3702" s="18"/>
      <c r="T3702" s="18"/>
      <c r="U3702" s="1">
        <v>1</v>
      </c>
      <c r="V3702" s="6">
        <v>0</v>
      </c>
      <c r="W3702" s="9">
        <v>6.8273999999999999</v>
      </c>
    </row>
    <row r="3703" spans="1:23" hidden="1" x14ac:dyDescent="0.3">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8">
        <v>15.167999999999999</v>
      </c>
      <c r="S3703" s="18"/>
      <c r="T3703" s="18"/>
      <c r="U3703" s="1">
        <v>2</v>
      </c>
      <c r="V3703" s="6">
        <v>0.2</v>
      </c>
      <c r="W3703" s="9">
        <v>3.7919999999999998</v>
      </c>
    </row>
    <row r="3704" spans="1:23" hidden="1" x14ac:dyDescent="0.3">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8">
        <v>24.78</v>
      </c>
      <c r="S3704" s="18"/>
      <c r="T3704" s="18"/>
      <c r="U3704" s="1">
        <v>6</v>
      </c>
      <c r="V3704" s="6">
        <v>0</v>
      </c>
      <c r="W3704" s="9">
        <v>6.9383999999999997</v>
      </c>
    </row>
    <row r="3705" spans="1:23" hidden="1" x14ac:dyDescent="0.3">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8">
        <v>19.14</v>
      </c>
      <c r="S3705" s="18"/>
      <c r="T3705" s="18"/>
      <c r="U3705" s="1">
        <v>3</v>
      </c>
      <c r="V3705" s="6">
        <v>0</v>
      </c>
      <c r="W3705" s="9">
        <v>8.8043999999999993</v>
      </c>
    </row>
    <row r="3706" spans="1:23" hidden="1" x14ac:dyDescent="0.3">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8">
        <v>899.97</v>
      </c>
      <c r="S3706" s="18"/>
      <c r="T3706" s="18"/>
      <c r="U3706" s="1">
        <v>3</v>
      </c>
      <c r="V3706" s="6">
        <v>0</v>
      </c>
      <c r="W3706" s="9">
        <v>314.98950000000002</v>
      </c>
    </row>
    <row r="3707" spans="1:23" hidden="1" x14ac:dyDescent="0.3">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8">
        <v>32.4</v>
      </c>
      <c r="S3707" s="18"/>
      <c r="T3707" s="18"/>
      <c r="U3707" s="1">
        <v>5</v>
      </c>
      <c r="V3707" s="6">
        <v>0</v>
      </c>
      <c r="W3707" s="9">
        <v>15.552</v>
      </c>
    </row>
    <row r="3708" spans="1:23" hidden="1" x14ac:dyDescent="0.3">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8">
        <v>23.832000000000001</v>
      </c>
      <c r="S3708" s="18"/>
      <c r="T3708" s="18"/>
      <c r="U3708" s="1">
        <v>3</v>
      </c>
      <c r="V3708" s="6">
        <v>0.2</v>
      </c>
      <c r="W3708" s="9">
        <v>6.5537999999999998</v>
      </c>
    </row>
    <row r="3709" spans="1:23" hidden="1" x14ac:dyDescent="0.3">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8">
        <v>6.3680000000000003</v>
      </c>
      <c r="S3709" s="18"/>
      <c r="T3709" s="18"/>
      <c r="U3709" s="1">
        <v>2</v>
      </c>
      <c r="V3709" s="6">
        <v>0.6</v>
      </c>
      <c r="W3709" s="9">
        <v>-2.5472000000000001</v>
      </c>
    </row>
    <row r="3710" spans="1:23" hidden="1" x14ac:dyDescent="0.3">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8">
        <v>34.176000000000002</v>
      </c>
      <c r="S3710" s="18"/>
      <c r="T3710" s="18"/>
      <c r="U3710" s="1">
        <v>3</v>
      </c>
      <c r="V3710" s="6">
        <v>0.8</v>
      </c>
      <c r="W3710" s="9">
        <v>-87.148799999999994</v>
      </c>
    </row>
    <row r="3711" spans="1:23" hidden="1" x14ac:dyDescent="0.3">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8">
        <v>5.5439999999999996</v>
      </c>
      <c r="S3711" s="18"/>
      <c r="T3711" s="18"/>
      <c r="U3711" s="1">
        <v>7</v>
      </c>
      <c r="V3711" s="6">
        <v>0.2</v>
      </c>
      <c r="W3711" s="9">
        <v>1.6632</v>
      </c>
    </row>
    <row r="3712" spans="1:23" x14ac:dyDescent="0.3">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8">
        <v>510.24</v>
      </c>
      <c r="S3712" s="18"/>
      <c r="T3712" s="18" t="str">
        <f t="shared" ref="T3712:T3717" si="263">IF(ABS(R3712)&gt;=1000000000, TEXT(R3712/1000000000,"0.00") &amp; "B",
 IF(ABS(R3712)&gt;=1000000, TEXT(R3712/1000000,"0.00") &amp; "M",
 IF(ABS(R3712)&gt;=1000, TEXT(R3712/1000,"0.00") &amp; "K",
 TEXT(R3712,"0"))))</f>
        <v>510</v>
      </c>
      <c r="U3712" s="1">
        <v>3</v>
      </c>
      <c r="V3712" s="6">
        <v>0.2</v>
      </c>
      <c r="W3712" s="9">
        <v>6.3780000000000001</v>
      </c>
    </row>
    <row r="3713" spans="1:23" x14ac:dyDescent="0.3">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8">
        <v>204.95</v>
      </c>
      <c r="S3713" s="18"/>
      <c r="T3713" s="18" t="str">
        <f t="shared" si="263"/>
        <v>205</v>
      </c>
      <c r="U3713" s="1">
        <v>5</v>
      </c>
      <c r="V3713" s="6">
        <v>0</v>
      </c>
      <c r="W3713" s="9">
        <v>100.4255</v>
      </c>
    </row>
    <row r="3714" spans="1:23" x14ac:dyDescent="0.3">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8">
        <v>11.54</v>
      </c>
      <c r="S3714" s="18"/>
      <c r="T3714" s="18" t="str">
        <f t="shared" si="263"/>
        <v>12</v>
      </c>
      <c r="U3714" s="1">
        <v>1</v>
      </c>
      <c r="V3714" s="6">
        <v>0</v>
      </c>
      <c r="W3714" s="9">
        <v>3.4620000000000002</v>
      </c>
    </row>
    <row r="3715" spans="1:23" x14ac:dyDescent="0.3">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8">
        <v>162.6</v>
      </c>
      <c r="S3715" s="18"/>
      <c r="T3715" s="18" t="str">
        <f t="shared" si="263"/>
        <v>163</v>
      </c>
      <c r="U3715" s="1">
        <v>3</v>
      </c>
      <c r="V3715" s="6">
        <v>0</v>
      </c>
      <c r="W3715" s="9">
        <v>34.146000000000001</v>
      </c>
    </row>
    <row r="3716" spans="1:23" x14ac:dyDescent="0.3">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8">
        <v>45.68</v>
      </c>
      <c r="S3716" s="18"/>
      <c r="T3716" s="18" t="str">
        <f t="shared" si="263"/>
        <v>46</v>
      </c>
      <c r="U3716" s="1">
        <v>2</v>
      </c>
      <c r="V3716" s="6">
        <v>0</v>
      </c>
      <c r="W3716" s="9">
        <v>21.012799999999999</v>
      </c>
    </row>
    <row r="3717" spans="1:23" x14ac:dyDescent="0.3">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8">
        <v>603.91999999999996</v>
      </c>
      <c r="S3717" s="18"/>
      <c r="T3717" s="18" t="str">
        <f t="shared" si="263"/>
        <v>604</v>
      </c>
      <c r="U3717" s="1">
        <v>5</v>
      </c>
      <c r="V3717" s="6">
        <v>0.2</v>
      </c>
      <c r="W3717" s="9">
        <v>45.293999999999997</v>
      </c>
    </row>
    <row r="3718" spans="1:23" hidden="1" x14ac:dyDescent="0.3">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8">
        <v>23.55</v>
      </c>
      <c r="S3718" s="18"/>
      <c r="T3718" s="18"/>
      <c r="U3718" s="1">
        <v>5</v>
      </c>
      <c r="V3718" s="6">
        <v>0</v>
      </c>
      <c r="W3718" s="9">
        <v>1.1775</v>
      </c>
    </row>
    <row r="3719" spans="1:23" hidden="1" x14ac:dyDescent="0.3">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8">
        <v>5.04</v>
      </c>
      <c r="S3719" s="18"/>
      <c r="T3719" s="18"/>
      <c r="U3719" s="1">
        <v>2</v>
      </c>
      <c r="V3719" s="6">
        <v>0</v>
      </c>
      <c r="W3719" s="9">
        <v>0.1512</v>
      </c>
    </row>
    <row r="3720" spans="1:23" hidden="1" x14ac:dyDescent="0.3">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8">
        <v>249.95</v>
      </c>
      <c r="S3720" s="18"/>
      <c r="T3720" s="18"/>
      <c r="U3720" s="1">
        <v>5</v>
      </c>
      <c r="V3720" s="6">
        <v>0</v>
      </c>
      <c r="W3720" s="9">
        <v>107.4785</v>
      </c>
    </row>
    <row r="3721" spans="1:23" hidden="1" x14ac:dyDescent="0.3">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8">
        <v>33.4</v>
      </c>
      <c r="S3721" s="18"/>
      <c r="T3721" s="18"/>
      <c r="U3721" s="1">
        <v>5</v>
      </c>
      <c r="V3721" s="6">
        <v>0</v>
      </c>
      <c r="W3721" s="9">
        <v>12.358000000000001</v>
      </c>
    </row>
    <row r="3722" spans="1:23" hidden="1" x14ac:dyDescent="0.3">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8">
        <v>18.920000000000002</v>
      </c>
      <c r="S3722" s="18"/>
      <c r="T3722" s="18"/>
      <c r="U3722" s="1">
        <v>4</v>
      </c>
      <c r="V3722" s="6">
        <v>0</v>
      </c>
      <c r="W3722" s="9">
        <v>7.3788</v>
      </c>
    </row>
    <row r="3723" spans="1:23" hidden="1" x14ac:dyDescent="0.3">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8">
        <v>15.42</v>
      </c>
      <c r="S3723" s="18"/>
      <c r="T3723" s="18"/>
      <c r="U3723" s="1">
        <v>2</v>
      </c>
      <c r="V3723" s="6">
        <v>0</v>
      </c>
      <c r="W3723" s="9">
        <v>6.9390000000000001</v>
      </c>
    </row>
    <row r="3724" spans="1:23" hidden="1" x14ac:dyDescent="0.3">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8">
        <v>35.712000000000003</v>
      </c>
      <c r="S3724" s="18"/>
      <c r="T3724" s="18"/>
      <c r="U3724" s="1">
        <v>8</v>
      </c>
      <c r="V3724" s="6">
        <v>0.2</v>
      </c>
      <c r="W3724" s="9">
        <v>2.2320000000000002</v>
      </c>
    </row>
    <row r="3725" spans="1:23" x14ac:dyDescent="0.3">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8">
        <v>551.98500000000001</v>
      </c>
      <c r="S3725" s="18"/>
      <c r="T3725" s="18" t="str">
        <f>IF(ABS(R3725)&gt;=1000000000, TEXT(R3725/1000000000,"0.00") &amp; "B",
 IF(ABS(R3725)&gt;=1000000, TEXT(R3725/1000000,"0.00") &amp; "M",
 IF(ABS(R3725)&gt;=1000, TEXT(R3725/1000,"0.00") &amp; "K",
 TEXT(R3725,"0"))))</f>
        <v>552</v>
      </c>
      <c r="U3725" s="1">
        <v>5</v>
      </c>
      <c r="V3725" s="6">
        <v>0.7</v>
      </c>
      <c r="W3725" s="9">
        <v>-459.98750000000001</v>
      </c>
    </row>
    <row r="3726" spans="1:23" hidden="1" x14ac:dyDescent="0.3">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8">
        <v>7.056</v>
      </c>
      <c r="S3726" s="18"/>
      <c r="T3726" s="18"/>
      <c r="U3726" s="1">
        <v>3</v>
      </c>
      <c r="V3726" s="6">
        <v>0.2</v>
      </c>
      <c r="W3726" s="9">
        <v>2.2050000000000001</v>
      </c>
    </row>
    <row r="3727" spans="1:23" x14ac:dyDescent="0.3">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8">
        <v>18.72</v>
      </c>
      <c r="S3727" s="18"/>
      <c r="T3727" s="18" t="str">
        <f>IF(ABS(R3727)&gt;=1000000000, TEXT(R3727/1000000000,"0.00") &amp; "B",
 IF(ABS(R3727)&gt;=1000000, TEXT(R3727/1000000,"0.00") &amp; "M",
 IF(ABS(R3727)&gt;=1000, TEXT(R3727/1000,"0.00") &amp; "K",
 TEXT(R3727,"0"))))</f>
        <v>19</v>
      </c>
      <c r="U3727" s="1">
        <v>2</v>
      </c>
      <c r="V3727" s="6">
        <v>0.2</v>
      </c>
      <c r="W3727" s="9">
        <v>3.51</v>
      </c>
    </row>
    <row r="3728" spans="1:23" hidden="1" x14ac:dyDescent="0.3">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8">
        <v>360.38</v>
      </c>
      <c r="S3728" s="18"/>
      <c r="T3728" s="18"/>
      <c r="U3728" s="1">
        <v>2</v>
      </c>
      <c r="V3728" s="6">
        <v>0</v>
      </c>
      <c r="W3728" s="9">
        <v>93.698800000000006</v>
      </c>
    </row>
    <row r="3729" spans="1:23" hidden="1" x14ac:dyDescent="0.3">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8">
        <v>11.16</v>
      </c>
      <c r="S3729" s="18"/>
      <c r="T3729" s="18"/>
      <c r="U3729" s="1">
        <v>2</v>
      </c>
      <c r="V3729" s="6">
        <v>0</v>
      </c>
      <c r="W3729" s="9">
        <v>2.79</v>
      </c>
    </row>
    <row r="3730" spans="1:23" hidden="1" x14ac:dyDescent="0.3">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8">
        <v>14.94</v>
      </c>
      <c r="S3730" s="18"/>
      <c r="T3730" s="18"/>
      <c r="U3730" s="1">
        <v>3</v>
      </c>
      <c r="V3730" s="6">
        <v>0</v>
      </c>
      <c r="W3730" s="9">
        <v>6.8723999999999998</v>
      </c>
    </row>
    <row r="3731" spans="1:23" hidden="1" x14ac:dyDescent="0.3">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8">
        <v>41.96</v>
      </c>
      <c r="S3731" s="18"/>
      <c r="T3731" s="18"/>
      <c r="U3731" s="1">
        <v>2</v>
      </c>
      <c r="V3731" s="6">
        <v>0</v>
      </c>
      <c r="W3731" s="9">
        <v>7.9724000000000004</v>
      </c>
    </row>
    <row r="3732" spans="1:23" hidden="1" x14ac:dyDescent="0.3">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8">
        <v>636.86</v>
      </c>
      <c r="S3732" s="18"/>
      <c r="T3732" s="18"/>
      <c r="U3732" s="1">
        <v>7</v>
      </c>
      <c r="V3732" s="6">
        <v>0</v>
      </c>
      <c r="W3732" s="9">
        <v>0</v>
      </c>
    </row>
    <row r="3733" spans="1:23" hidden="1" x14ac:dyDescent="0.3">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8">
        <v>499.99</v>
      </c>
      <c r="S3733" s="18"/>
      <c r="T3733" s="18"/>
      <c r="U3733" s="1">
        <v>1</v>
      </c>
      <c r="V3733" s="6">
        <v>0</v>
      </c>
      <c r="W3733" s="9">
        <v>129.9974</v>
      </c>
    </row>
    <row r="3734" spans="1:23" hidden="1" x14ac:dyDescent="0.3">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8">
        <v>1259.93</v>
      </c>
      <c r="S3734" s="18"/>
      <c r="T3734" s="18"/>
      <c r="U3734" s="1">
        <v>7</v>
      </c>
      <c r="V3734" s="6">
        <v>0</v>
      </c>
      <c r="W3734" s="9">
        <v>327.58179999999999</v>
      </c>
    </row>
    <row r="3735" spans="1:23" hidden="1" x14ac:dyDescent="0.3">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8">
        <v>65.08</v>
      </c>
      <c r="S3735" s="18"/>
      <c r="T3735" s="18"/>
      <c r="U3735" s="1">
        <v>4</v>
      </c>
      <c r="V3735" s="6">
        <v>0</v>
      </c>
      <c r="W3735" s="9">
        <v>31.889199999999999</v>
      </c>
    </row>
    <row r="3736" spans="1:23" hidden="1" x14ac:dyDescent="0.3">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8">
        <v>26.38</v>
      </c>
      <c r="S3736" s="18"/>
      <c r="T3736" s="18"/>
      <c r="U3736" s="1">
        <v>1</v>
      </c>
      <c r="V3736" s="6">
        <v>0</v>
      </c>
      <c r="W3736" s="9">
        <v>12.1348</v>
      </c>
    </row>
    <row r="3737" spans="1:23" hidden="1" x14ac:dyDescent="0.3">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8">
        <v>71.97</v>
      </c>
      <c r="S3737" s="18"/>
      <c r="T3737" s="18"/>
      <c r="U3737" s="1">
        <v>3</v>
      </c>
      <c r="V3737" s="6">
        <v>0</v>
      </c>
      <c r="W3737" s="9">
        <v>16.553100000000001</v>
      </c>
    </row>
    <row r="3738" spans="1:23" hidden="1" x14ac:dyDescent="0.3">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8">
        <v>129.97999999999999</v>
      </c>
      <c r="S3738" s="18"/>
      <c r="T3738" s="18"/>
      <c r="U3738" s="1">
        <v>2</v>
      </c>
      <c r="V3738" s="6">
        <v>0</v>
      </c>
      <c r="W3738" s="9">
        <v>62.3904</v>
      </c>
    </row>
    <row r="3739" spans="1:23" hidden="1" x14ac:dyDescent="0.3">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8">
        <v>32.54</v>
      </c>
      <c r="S3739" s="18"/>
      <c r="T3739" s="18"/>
      <c r="U3739" s="1">
        <v>2</v>
      </c>
      <c r="V3739" s="6">
        <v>0</v>
      </c>
      <c r="W3739" s="9">
        <v>15.944599999999999</v>
      </c>
    </row>
    <row r="3740" spans="1:23" hidden="1" x14ac:dyDescent="0.3">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8">
        <v>10.9</v>
      </c>
      <c r="S3740" s="18"/>
      <c r="T3740" s="18"/>
      <c r="U3740" s="1">
        <v>1</v>
      </c>
      <c r="V3740" s="6">
        <v>0</v>
      </c>
      <c r="W3740" s="9">
        <v>3.052</v>
      </c>
    </row>
    <row r="3741" spans="1:23" hidden="1" x14ac:dyDescent="0.3">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8">
        <v>59.98</v>
      </c>
      <c r="S3741" s="18"/>
      <c r="T3741" s="18"/>
      <c r="U3741" s="1">
        <v>2</v>
      </c>
      <c r="V3741" s="6">
        <v>0</v>
      </c>
      <c r="W3741" s="9">
        <v>25.191600000000001</v>
      </c>
    </row>
    <row r="3742" spans="1:23" hidden="1" x14ac:dyDescent="0.3">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8">
        <v>61.929000000000002</v>
      </c>
      <c r="S3742" s="18"/>
      <c r="T3742" s="18"/>
      <c r="U3742" s="1">
        <v>1</v>
      </c>
      <c r="V3742" s="6">
        <v>0.1</v>
      </c>
      <c r="W3742" s="9">
        <v>23.395399999999999</v>
      </c>
    </row>
    <row r="3743" spans="1:23" hidden="1" x14ac:dyDescent="0.3">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8">
        <v>16.52</v>
      </c>
      <c r="S3743" s="18"/>
      <c r="T3743" s="18"/>
      <c r="U3743" s="1">
        <v>4</v>
      </c>
      <c r="V3743" s="6">
        <v>0</v>
      </c>
      <c r="W3743" s="9">
        <v>7.5991999999999997</v>
      </c>
    </row>
    <row r="3744" spans="1:23" hidden="1" x14ac:dyDescent="0.3">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8">
        <v>60.12</v>
      </c>
      <c r="S3744" s="18"/>
      <c r="T3744" s="18"/>
      <c r="U3744" s="1">
        <v>9</v>
      </c>
      <c r="V3744" s="6">
        <v>0</v>
      </c>
      <c r="W3744" s="9">
        <v>28.857600000000001</v>
      </c>
    </row>
    <row r="3745" spans="1:23" hidden="1" x14ac:dyDescent="0.3">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8">
        <v>49.536000000000001</v>
      </c>
      <c r="S3745" s="18"/>
      <c r="T3745" s="18"/>
      <c r="U3745" s="1">
        <v>3</v>
      </c>
      <c r="V3745" s="6">
        <v>0.2</v>
      </c>
      <c r="W3745" s="9">
        <v>17.337599999999998</v>
      </c>
    </row>
    <row r="3746" spans="1:23" hidden="1" x14ac:dyDescent="0.3">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8">
        <v>11.85</v>
      </c>
      <c r="S3746" s="18"/>
      <c r="T3746" s="18"/>
      <c r="U3746" s="1">
        <v>3</v>
      </c>
      <c r="V3746" s="6">
        <v>0</v>
      </c>
      <c r="W3746" s="9">
        <v>3.7919999999999998</v>
      </c>
    </row>
    <row r="3747" spans="1:23" hidden="1" x14ac:dyDescent="0.3">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8">
        <v>118.25</v>
      </c>
      <c r="S3747" s="18"/>
      <c r="T3747" s="18"/>
      <c r="U3747" s="1">
        <v>5</v>
      </c>
      <c r="V3747" s="6">
        <v>0</v>
      </c>
      <c r="W3747" s="9">
        <v>34.292499999999997</v>
      </c>
    </row>
    <row r="3748" spans="1:23" hidden="1" x14ac:dyDescent="0.3">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8">
        <v>368.97</v>
      </c>
      <c r="S3748" s="18"/>
      <c r="T3748" s="18"/>
      <c r="U3748" s="1">
        <v>3</v>
      </c>
      <c r="V3748" s="6">
        <v>0</v>
      </c>
      <c r="W3748" s="9">
        <v>81.173400000000001</v>
      </c>
    </row>
    <row r="3749" spans="1:23" x14ac:dyDescent="0.3">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8">
        <v>198.46</v>
      </c>
      <c r="S3749" s="18"/>
      <c r="T3749" s="18" t="str">
        <f t="shared" ref="T3749:T3756" si="264">IF(ABS(R3749)&gt;=1000000000, TEXT(R3749/1000000000,"0.00") &amp; "B",
 IF(ABS(R3749)&gt;=1000000, TEXT(R3749/1000000,"0.00") &amp; "M",
 IF(ABS(R3749)&gt;=1000, TEXT(R3749/1000,"0.00") &amp; "K",
 TEXT(R3749,"0"))))</f>
        <v>198</v>
      </c>
      <c r="U3749" s="1">
        <v>2</v>
      </c>
      <c r="V3749" s="6">
        <v>0</v>
      </c>
      <c r="W3749" s="9">
        <v>99.23</v>
      </c>
    </row>
    <row r="3750" spans="1:23" x14ac:dyDescent="0.3">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8">
        <v>321.92</v>
      </c>
      <c r="S3750" s="18"/>
      <c r="T3750" s="18" t="str">
        <f t="shared" si="264"/>
        <v>322</v>
      </c>
      <c r="U3750" s="1">
        <v>4</v>
      </c>
      <c r="V3750" s="6">
        <v>0</v>
      </c>
      <c r="W3750" s="9">
        <v>96.575999999999993</v>
      </c>
    </row>
    <row r="3751" spans="1:23" x14ac:dyDescent="0.3">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8">
        <v>879.98400000000004</v>
      </c>
      <c r="S3751" s="18"/>
      <c r="T3751" s="18" t="str">
        <f t="shared" si="264"/>
        <v>880</v>
      </c>
      <c r="U3751" s="1">
        <v>2</v>
      </c>
      <c r="V3751" s="6">
        <v>0.2</v>
      </c>
      <c r="W3751" s="9">
        <v>329.99400000000003</v>
      </c>
    </row>
    <row r="3752" spans="1:23" x14ac:dyDescent="0.3">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8">
        <v>28.4</v>
      </c>
      <c r="S3752" s="18"/>
      <c r="T3752" s="18" t="str">
        <f t="shared" si="264"/>
        <v>28</v>
      </c>
      <c r="U3752" s="1">
        <v>5</v>
      </c>
      <c r="V3752" s="6">
        <v>0</v>
      </c>
      <c r="W3752" s="9">
        <v>8.2360000000000007</v>
      </c>
    </row>
    <row r="3753" spans="1:23" x14ac:dyDescent="0.3">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8">
        <v>230.28</v>
      </c>
      <c r="S3753" s="18"/>
      <c r="T3753" s="18" t="str">
        <f t="shared" si="264"/>
        <v>230</v>
      </c>
      <c r="U3753" s="1">
        <v>3</v>
      </c>
      <c r="V3753" s="6">
        <v>0.2</v>
      </c>
      <c r="W3753" s="9">
        <v>23.027999999999999</v>
      </c>
    </row>
    <row r="3754" spans="1:23" x14ac:dyDescent="0.3">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8">
        <v>116.28</v>
      </c>
      <c r="S3754" s="18"/>
      <c r="T3754" s="18" t="str">
        <f t="shared" si="264"/>
        <v>116</v>
      </c>
      <c r="U3754" s="1">
        <v>3</v>
      </c>
      <c r="V3754" s="6">
        <v>0</v>
      </c>
      <c r="W3754" s="9">
        <v>56.977200000000003</v>
      </c>
    </row>
    <row r="3755" spans="1:23" x14ac:dyDescent="0.3">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8">
        <v>841.56799999999998</v>
      </c>
      <c r="S3755" s="18"/>
      <c r="T3755" s="18" t="str">
        <f t="shared" si="264"/>
        <v>842</v>
      </c>
      <c r="U3755" s="1">
        <v>2</v>
      </c>
      <c r="V3755" s="6">
        <v>0.2</v>
      </c>
      <c r="W3755" s="9">
        <v>294.54880000000003</v>
      </c>
    </row>
    <row r="3756" spans="1:23" x14ac:dyDescent="0.3">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8">
        <v>354.9</v>
      </c>
      <c r="S3756" s="18"/>
      <c r="T3756" s="18" t="str">
        <f t="shared" si="264"/>
        <v>355</v>
      </c>
      <c r="U3756" s="1">
        <v>5</v>
      </c>
      <c r="V3756" s="6">
        <v>0</v>
      </c>
      <c r="W3756" s="9">
        <v>17.745000000000001</v>
      </c>
    </row>
    <row r="3757" spans="1:23" hidden="1" x14ac:dyDescent="0.3">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8">
        <v>42.783999999999999</v>
      </c>
      <c r="S3757" s="18"/>
      <c r="T3757" s="18"/>
      <c r="U3757" s="1">
        <v>7</v>
      </c>
      <c r="V3757" s="6">
        <v>0.2</v>
      </c>
      <c r="W3757" s="9">
        <v>15.5092</v>
      </c>
    </row>
    <row r="3758" spans="1:23" hidden="1" x14ac:dyDescent="0.3">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8">
        <v>563.42999999999995</v>
      </c>
      <c r="S3758" s="18"/>
      <c r="T3758" s="18"/>
      <c r="U3758" s="1">
        <v>5</v>
      </c>
      <c r="V3758" s="6">
        <v>0.3</v>
      </c>
      <c r="W3758" s="9">
        <v>-56.343000000000004</v>
      </c>
    </row>
    <row r="3759" spans="1:23" hidden="1" x14ac:dyDescent="0.3">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8">
        <v>111.104</v>
      </c>
      <c r="S3759" s="18"/>
      <c r="T3759" s="18"/>
      <c r="U3759" s="1">
        <v>7</v>
      </c>
      <c r="V3759" s="6">
        <v>0.2</v>
      </c>
      <c r="W3759" s="9">
        <v>8.3328000000000007</v>
      </c>
    </row>
    <row r="3760" spans="1:23" x14ac:dyDescent="0.3">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8">
        <v>11.68</v>
      </c>
      <c r="S3760" s="18"/>
      <c r="T3760" s="18" t="str">
        <f t="shared" ref="T3760:T3762" si="265">IF(ABS(R3760)&gt;=1000000000, TEXT(R3760/1000000000,"0.00") &amp; "B",
 IF(ABS(R3760)&gt;=1000000, TEXT(R3760/1000000,"0.00") &amp; "M",
 IF(ABS(R3760)&gt;=1000, TEXT(R3760/1000,"0.00") &amp; "K",
 TEXT(R3760,"0"))))</f>
        <v>12</v>
      </c>
      <c r="U3760" s="1">
        <v>2</v>
      </c>
      <c r="V3760" s="6">
        <v>0</v>
      </c>
      <c r="W3760" s="9">
        <v>5.4896000000000003</v>
      </c>
    </row>
    <row r="3761" spans="1:23" x14ac:dyDescent="0.3">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8">
        <v>16.899999999999999</v>
      </c>
      <c r="S3761" s="18"/>
      <c r="T3761" s="18" t="str">
        <f t="shared" si="265"/>
        <v>17</v>
      </c>
      <c r="U3761" s="1">
        <v>2</v>
      </c>
      <c r="V3761" s="6">
        <v>0</v>
      </c>
      <c r="W3761" s="9">
        <v>5.07</v>
      </c>
    </row>
    <row r="3762" spans="1:23" x14ac:dyDescent="0.3">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8">
        <v>24.4</v>
      </c>
      <c r="S3762" s="18"/>
      <c r="T3762" s="18" t="str">
        <f t="shared" si="265"/>
        <v>24</v>
      </c>
      <c r="U3762" s="1">
        <v>2</v>
      </c>
      <c r="V3762" s="6">
        <v>0</v>
      </c>
      <c r="W3762" s="9">
        <v>10.247999999999999</v>
      </c>
    </row>
    <row r="3763" spans="1:23" hidden="1" x14ac:dyDescent="0.3">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8">
        <v>87.6</v>
      </c>
      <c r="S3763" s="18"/>
      <c r="T3763" s="18"/>
      <c r="U3763" s="1">
        <v>5</v>
      </c>
      <c r="V3763" s="6">
        <v>0</v>
      </c>
      <c r="W3763" s="9">
        <v>42.048000000000002</v>
      </c>
    </row>
    <row r="3764" spans="1:23" hidden="1" x14ac:dyDescent="0.3">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8">
        <v>241.96</v>
      </c>
      <c r="S3764" s="18"/>
      <c r="T3764" s="18"/>
      <c r="U3764" s="1">
        <v>2</v>
      </c>
      <c r="V3764" s="6">
        <v>0</v>
      </c>
      <c r="W3764" s="9">
        <v>24.196000000000002</v>
      </c>
    </row>
    <row r="3765" spans="1:23" hidden="1" x14ac:dyDescent="0.3">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8">
        <v>8.52</v>
      </c>
      <c r="S3765" s="18"/>
      <c r="T3765" s="18"/>
      <c r="U3765" s="1">
        <v>3</v>
      </c>
      <c r="V3765" s="6">
        <v>0</v>
      </c>
      <c r="W3765" s="9">
        <v>4.1748000000000003</v>
      </c>
    </row>
    <row r="3766" spans="1:23" hidden="1" x14ac:dyDescent="0.3">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8">
        <v>1.788</v>
      </c>
      <c r="S3766" s="18"/>
      <c r="T3766" s="18"/>
      <c r="U3766" s="1">
        <v>3</v>
      </c>
      <c r="V3766" s="6">
        <v>0.8</v>
      </c>
      <c r="W3766" s="9">
        <v>-3.0396000000000001</v>
      </c>
    </row>
    <row r="3767" spans="1:23" hidden="1" x14ac:dyDescent="0.3">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8">
        <v>99.372</v>
      </c>
      <c r="S3767" s="18"/>
      <c r="T3767" s="18"/>
      <c r="U3767" s="1">
        <v>2</v>
      </c>
      <c r="V3767" s="6">
        <v>0.3</v>
      </c>
      <c r="W3767" s="9">
        <v>-1.4196</v>
      </c>
    </row>
    <row r="3768" spans="1:23" hidden="1" x14ac:dyDescent="0.3">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8">
        <v>1.3440000000000001</v>
      </c>
      <c r="S3768" s="18"/>
      <c r="T3768" s="18"/>
      <c r="U3768" s="1">
        <v>1</v>
      </c>
      <c r="V3768" s="6">
        <v>0.2</v>
      </c>
      <c r="W3768" s="9">
        <v>0.504</v>
      </c>
    </row>
    <row r="3769" spans="1:23" hidden="1" x14ac:dyDescent="0.3">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8">
        <v>119.96</v>
      </c>
      <c r="S3769" s="18"/>
      <c r="T3769" s="18"/>
      <c r="U3769" s="1">
        <v>5</v>
      </c>
      <c r="V3769" s="6">
        <v>0.2</v>
      </c>
      <c r="W3769" s="9">
        <v>11.996</v>
      </c>
    </row>
    <row r="3770" spans="1:23" hidden="1" x14ac:dyDescent="0.3">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8">
        <v>1013.832</v>
      </c>
      <c r="S3770" s="18"/>
      <c r="T3770" s="18"/>
      <c r="U3770" s="1">
        <v>9</v>
      </c>
      <c r="V3770" s="6">
        <v>0.2</v>
      </c>
      <c r="W3770" s="9">
        <v>101.3832</v>
      </c>
    </row>
    <row r="3771" spans="1:23" hidden="1" x14ac:dyDescent="0.3">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8">
        <v>1.984</v>
      </c>
      <c r="S3771" s="18"/>
      <c r="T3771" s="18"/>
      <c r="U3771" s="1">
        <v>2</v>
      </c>
      <c r="V3771" s="6">
        <v>0.2</v>
      </c>
      <c r="W3771" s="9">
        <v>0.66959999999999997</v>
      </c>
    </row>
    <row r="3772" spans="1:23" x14ac:dyDescent="0.3">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8">
        <v>2003.52</v>
      </c>
      <c r="S3772" s="18"/>
      <c r="T3772" s="18" t="str">
        <f>IF(ABS(R3772)&gt;=1000000000, TEXT(R3772/1000000000,"0.00") &amp; "B",
 IF(ABS(R3772)&gt;=1000000, TEXT(R3772/1000000,"0.00") &amp; "M",
 IF(ABS(R3772)&gt;=1000, TEXT(R3772/1000,"0.00") &amp; "K",
 TEXT(R3772,"0"))))</f>
        <v>2.00K</v>
      </c>
      <c r="U3772" s="1">
        <v>6</v>
      </c>
      <c r="V3772" s="6">
        <v>0.2</v>
      </c>
      <c r="W3772" s="9">
        <v>-325.572</v>
      </c>
    </row>
    <row r="3773" spans="1:23" hidden="1" x14ac:dyDescent="0.3">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8">
        <v>82.367999999999995</v>
      </c>
      <c r="S3773" s="18"/>
      <c r="T3773" s="18"/>
      <c r="U3773" s="1">
        <v>2</v>
      </c>
      <c r="V3773" s="6">
        <v>0.2</v>
      </c>
      <c r="W3773" s="9">
        <v>-19.5624</v>
      </c>
    </row>
    <row r="3774" spans="1:23" hidden="1" x14ac:dyDescent="0.3">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8">
        <v>62.91</v>
      </c>
      <c r="S3774" s="18"/>
      <c r="T3774" s="18"/>
      <c r="U3774" s="1">
        <v>3</v>
      </c>
      <c r="V3774" s="6">
        <v>0</v>
      </c>
      <c r="W3774" s="9">
        <v>22.647600000000001</v>
      </c>
    </row>
    <row r="3775" spans="1:23" hidden="1" x14ac:dyDescent="0.3">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8">
        <v>6.9119999999999999</v>
      </c>
      <c r="S3775" s="18"/>
      <c r="T3775" s="18"/>
      <c r="U3775" s="1">
        <v>3</v>
      </c>
      <c r="V3775" s="6">
        <v>0.2</v>
      </c>
      <c r="W3775" s="9">
        <v>2.3328000000000002</v>
      </c>
    </row>
    <row r="3776" spans="1:23" hidden="1" x14ac:dyDescent="0.3">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8">
        <v>383.976</v>
      </c>
      <c r="S3776" s="18"/>
      <c r="T3776" s="18"/>
      <c r="U3776" s="1">
        <v>3</v>
      </c>
      <c r="V3776" s="6">
        <v>0.2</v>
      </c>
      <c r="W3776" s="9">
        <v>81.594899999999996</v>
      </c>
    </row>
    <row r="3777" spans="1:23" hidden="1" x14ac:dyDescent="0.3">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8">
        <v>10.368</v>
      </c>
      <c r="S3777" s="18"/>
      <c r="T3777" s="18"/>
      <c r="U3777" s="1">
        <v>2</v>
      </c>
      <c r="V3777" s="6">
        <v>0.2</v>
      </c>
      <c r="W3777" s="9">
        <v>3.6288</v>
      </c>
    </row>
    <row r="3778" spans="1:23" hidden="1" x14ac:dyDescent="0.3">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8">
        <v>335.94400000000002</v>
      </c>
      <c r="S3778" s="18"/>
      <c r="T3778" s="18"/>
      <c r="U3778" s="1">
        <v>7</v>
      </c>
      <c r="V3778" s="6">
        <v>0.2</v>
      </c>
      <c r="W3778" s="9">
        <v>41.993000000000002</v>
      </c>
    </row>
    <row r="3779" spans="1:23" x14ac:dyDescent="0.3">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8">
        <v>665.88</v>
      </c>
      <c r="S3779" s="18"/>
      <c r="T3779" s="18" t="str">
        <f>IF(ABS(R3779)&gt;=1000000000, TEXT(R3779/1000000000,"0.00") &amp; "B",
 IF(ABS(R3779)&gt;=1000000, TEXT(R3779/1000000,"0.00") &amp; "M",
 IF(ABS(R3779)&gt;=1000, TEXT(R3779/1000,"0.00") &amp; "K",
 TEXT(R3779,"0"))))</f>
        <v>666</v>
      </c>
      <c r="U3779" s="1">
        <v>6</v>
      </c>
      <c r="V3779" s="6">
        <v>0</v>
      </c>
      <c r="W3779" s="9">
        <v>106.5408</v>
      </c>
    </row>
    <row r="3780" spans="1:23" hidden="1" x14ac:dyDescent="0.3">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8">
        <v>71.975999999999999</v>
      </c>
      <c r="S3780" s="18"/>
      <c r="T3780" s="18"/>
      <c r="U3780" s="1">
        <v>3</v>
      </c>
      <c r="V3780" s="6">
        <v>0.2</v>
      </c>
      <c r="W3780" s="9">
        <v>8.9969999999999999</v>
      </c>
    </row>
    <row r="3781" spans="1:23" hidden="1" x14ac:dyDescent="0.3">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8">
        <v>37.94</v>
      </c>
      <c r="S3781" s="18"/>
      <c r="T3781" s="18"/>
      <c r="U3781" s="1">
        <v>2</v>
      </c>
      <c r="V3781" s="6">
        <v>0</v>
      </c>
      <c r="W3781" s="9">
        <v>18.211200000000002</v>
      </c>
    </row>
    <row r="3782" spans="1:23" hidden="1" x14ac:dyDescent="0.3">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8">
        <v>273.95999999999998</v>
      </c>
      <c r="S3782" s="18"/>
      <c r="T3782" s="18"/>
      <c r="U3782" s="1">
        <v>2</v>
      </c>
      <c r="V3782" s="6">
        <v>0</v>
      </c>
      <c r="W3782" s="9">
        <v>10.958399999999999</v>
      </c>
    </row>
    <row r="3783" spans="1:23" hidden="1" x14ac:dyDescent="0.3">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8">
        <v>269.98200000000003</v>
      </c>
      <c r="S3783" s="18"/>
      <c r="T3783" s="18"/>
      <c r="U3783" s="1">
        <v>3</v>
      </c>
      <c r="V3783" s="6">
        <v>0.4</v>
      </c>
      <c r="W3783" s="9">
        <v>40.497300000000003</v>
      </c>
    </row>
    <row r="3784" spans="1:23" hidden="1" x14ac:dyDescent="0.3">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8">
        <v>8.9039999999999999</v>
      </c>
      <c r="S3784" s="18"/>
      <c r="T3784" s="18"/>
      <c r="U3784" s="1">
        <v>3</v>
      </c>
      <c r="V3784" s="6">
        <v>0.2</v>
      </c>
      <c r="W3784" s="9">
        <v>3.339</v>
      </c>
    </row>
    <row r="3785" spans="1:23" hidden="1" x14ac:dyDescent="0.3">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8">
        <v>720.06399999999996</v>
      </c>
      <c r="S3785" s="18"/>
      <c r="T3785" s="18"/>
      <c r="U3785" s="1">
        <v>4</v>
      </c>
      <c r="V3785" s="6">
        <v>0.2</v>
      </c>
      <c r="W3785" s="9">
        <v>-63.005600000000001</v>
      </c>
    </row>
    <row r="3786" spans="1:23" hidden="1" x14ac:dyDescent="0.3">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8">
        <v>41.423999999999999</v>
      </c>
      <c r="S3786" s="18"/>
      <c r="T3786" s="18"/>
      <c r="U3786" s="1">
        <v>2</v>
      </c>
      <c r="V3786" s="6">
        <v>0.2</v>
      </c>
      <c r="W3786" s="9">
        <v>8.2848000000000006</v>
      </c>
    </row>
    <row r="3787" spans="1:23" hidden="1" x14ac:dyDescent="0.3">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8">
        <v>3.1320000000000001</v>
      </c>
      <c r="S3787" s="18"/>
      <c r="T3787" s="18"/>
      <c r="U3787" s="1">
        <v>2</v>
      </c>
      <c r="V3787" s="6">
        <v>0.7</v>
      </c>
      <c r="W3787" s="9">
        <v>-2.61</v>
      </c>
    </row>
    <row r="3788" spans="1:23" x14ac:dyDescent="0.3">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8">
        <v>1085.42</v>
      </c>
      <c r="S3788" s="18"/>
      <c r="T3788" s="18" t="str">
        <f>IF(ABS(R3788)&gt;=1000000000, TEXT(R3788/1000000000,"0.00") &amp; "B",
 IF(ABS(R3788)&gt;=1000000, TEXT(R3788/1000000,"0.00") &amp; "M",
 IF(ABS(R3788)&gt;=1000, TEXT(R3788/1000,"0.00") &amp; "K",
 TEXT(R3788,"0"))))</f>
        <v>1.09K</v>
      </c>
      <c r="U3788" s="1">
        <v>7</v>
      </c>
      <c r="V3788" s="6">
        <v>0</v>
      </c>
      <c r="W3788" s="9">
        <v>282.20920000000001</v>
      </c>
    </row>
    <row r="3789" spans="1:23" hidden="1" x14ac:dyDescent="0.3">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8">
        <v>3.9119999999999999</v>
      </c>
      <c r="S3789" s="18"/>
      <c r="T3789" s="18"/>
      <c r="U3789" s="1">
        <v>1</v>
      </c>
      <c r="V3789" s="6">
        <v>0.2</v>
      </c>
      <c r="W3789" s="9">
        <v>1.0268999999999999</v>
      </c>
    </row>
    <row r="3790" spans="1:23" hidden="1" x14ac:dyDescent="0.3">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8">
        <v>62.375999999999998</v>
      </c>
      <c r="S3790" s="18"/>
      <c r="T3790" s="18"/>
      <c r="U3790" s="1">
        <v>3</v>
      </c>
      <c r="V3790" s="6">
        <v>0.2</v>
      </c>
      <c r="W3790" s="9">
        <v>7.0172999999999996</v>
      </c>
    </row>
    <row r="3791" spans="1:23" hidden="1" x14ac:dyDescent="0.3">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8">
        <v>29.05</v>
      </c>
      <c r="S3791" s="18"/>
      <c r="T3791" s="18"/>
      <c r="U3791" s="1">
        <v>5</v>
      </c>
      <c r="V3791" s="6">
        <v>0</v>
      </c>
      <c r="W3791" s="9">
        <v>9.0054999999999996</v>
      </c>
    </row>
    <row r="3792" spans="1:23" x14ac:dyDescent="0.3">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8">
        <v>180.96</v>
      </c>
      <c r="S3792" s="18"/>
      <c r="T3792" s="18" t="str">
        <f>IF(ABS(R3792)&gt;=1000000000, TEXT(R3792/1000000000,"0.00") &amp; "B",
 IF(ABS(R3792)&gt;=1000000, TEXT(R3792/1000000,"0.00") &amp; "M",
 IF(ABS(R3792)&gt;=1000, TEXT(R3792/1000,"0.00") &amp; "K",
 TEXT(R3792,"0"))))</f>
        <v>181</v>
      </c>
      <c r="U3792" s="1">
        <v>6</v>
      </c>
      <c r="V3792" s="6">
        <v>0.2</v>
      </c>
      <c r="W3792" s="9">
        <v>67.86</v>
      </c>
    </row>
    <row r="3793" spans="1:23" hidden="1" x14ac:dyDescent="0.3">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8">
        <v>4.4189999999999996</v>
      </c>
      <c r="S3793" s="18"/>
      <c r="T3793" s="18"/>
      <c r="U3793" s="1">
        <v>3</v>
      </c>
      <c r="V3793" s="6">
        <v>0.7</v>
      </c>
      <c r="W3793" s="9">
        <v>-3.3879000000000001</v>
      </c>
    </row>
    <row r="3794" spans="1:23" hidden="1" x14ac:dyDescent="0.3">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8">
        <v>16.032</v>
      </c>
      <c r="S3794" s="18"/>
      <c r="T3794" s="18"/>
      <c r="U3794" s="1">
        <v>6</v>
      </c>
      <c r="V3794" s="6">
        <v>0.2</v>
      </c>
      <c r="W3794" s="9">
        <v>2.2044000000000001</v>
      </c>
    </row>
    <row r="3795" spans="1:23" hidden="1" x14ac:dyDescent="0.3">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8">
        <v>29.79</v>
      </c>
      <c r="S3795" s="18"/>
      <c r="T3795" s="18"/>
      <c r="U3795" s="1">
        <v>3</v>
      </c>
      <c r="V3795" s="6">
        <v>0</v>
      </c>
      <c r="W3795" s="9">
        <v>12.511799999999999</v>
      </c>
    </row>
    <row r="3796" spans="1:23" x14ac:dyDescent="0.3">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8">
        <v>57.23</v>
      </c>
      <c r="S3796" s="18"/>
      <c r="T3796" s="18" t="str">
        <f t="shared" ref="T3796:T3798" si="266">IF(ABS(R3796)&gt;=1000000000, TEXT(R3796/1000000000,"0.00") &amp; "B",
 IF(ABS(R3796)&gt;=1000000, TEXT(R3796/1000000,"0.00") &amp; "M",
 IF(ABS(R3796)&gt;=1000, TEXT(R3796/1000,"0.00") &amp; "K",
 TEXT(R3796,"0"))))</f>
        <v>57</v>
      </c>
      <c r="U3796" s="1">
        <v>1</v>
      </c>
      <c r="V3796" s="6">
        <v>0</v>
      </c>
      <c r="W3796" s="9">
        <v>14.307499999999999</v>
      </c>
    </row>
    <row r="3797" spans="1:23" x14ac:dyDescent="0.3">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8">
        <v>333</v>
      </c>
      <c r="S3797" s="18"/>
      <c r="T3797" s="18" t="str">
        <f t="shared" si="266"/>
        <v>333</v>
      </c>
      <c r="U3797" s="1">
        <v>3</v>
      </c>
      <c r="V3797" s="6">
        <v>0.2</v>
      </c>
      <c r="W3797" s="9">
        <v>-16.649999999999999</v>
      </c>
    </row>
    <row r="3798" spans="1:23" x14ac:dyDescent="0.3">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8">
        <v>36.44</v>
      </c>
      <c r="S3798" s="18"/>
      <c r="T3798" s="18" t="str">
        <f t="shared" si="266"/>
        <v>36</v>
      </c>
      <c r="U3798" s="1">
        <v>4</v>
      </c>
      <c r="V3798" s="6">
        <v>0</v>
      </c>
      <c r="W3798" s="9">
        <v>12.0252</v>
      </c>
    </row>
    <row r="3799" spans="1:23" hidden="1" x14ac:dyDescent="0.3">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8">
        <v>251.64</v>
      </c>
      <c r="S3799" s="18"/>
      <c r="T3799" s="18"/>
      <c r="U3799" s="1">
        <v>3</v>
      </c>
      <c r="V3799" s="6">
        <v>0.2</v>
      </c>
      <c r="W3799" s="9">
        <v>88.073999999999998</v>
      </c>
    </row>
    <row r="3800" spans="1:23" hidden="1" x14ac:dyDescent="0.3">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8">
        <v>523.76400000000001</v>
      </c>
      <c r="S3800" s="18"/>
      <c r="T3800" s="18"/>
      <c r="U3800" s="1">
        <v>3</v>
      </c>
      <c r="V3800" s="6">
        <v>0.4</v>
      </c>
      <c r="W3800" s="9">
        <v>-192.04679999999999</v>
      </c>
    </row>
    <row r="3801" spans="1:23" hidden="1" x14ac:dyDescent="0.3">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8">
        <v>1359.96</v>
      </c>
      <c r="S3801" s="18"/>
      <c r="T3801" s="18"/>
      <c r="U3801" s="1">
        <v>5</v>
      </c>
      <c r="V3801" s="6">
        <v>0.2</v>
      </c>
      <c r="W3801" s="9">
        <v>118.9965</v>
      </c>
    </row>
    <row r="3802" spans="1:23" hidden="1" x14ac:dyDescent="0.3">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8">
        <v>102.592</v>
      </c>
      <c r="S3802" s="18"/>
      <c r="T3802" s="18"/>
      <c r="U3802" s="1">
        <v>1</v>
      </c>
      <c r="V3802" s="6">
        <v>0.2</v>
      </c>
      <c r="W3802" s="9">
        <v>10.2592</v>
      </c>
    </row>
    <row r="3803" spans="1:23" hidden="1" x14ac:dyDescent="0.3">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8">
        <v>22.704000000000001</v>
      </c>
      <c r="S3803" s="18"/>
      <c r="T3803" s="18"/>
      <c r="U3803" s="1">
        <v>1</v>
      </c>
      <c r="V3803" s="6">
        <v>0.2</v>
      </c>
      <c r="W3803" s="9">
        <v>5.9598000000000004</v>
      </c>
    </row>
    <row r="3804" spans="1:23" hidden="1" x14ac:dyDescent="0.3">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8">
        <v>93.024000000000001</v>
      </c>
      <c r="S3804" s="18"/>
      <c r="T3804" s="18"/>
      <c r="U3804" s="1">
        <v>3</v>
      </c>
      <c r="V3804" s="6">
        <v>0.2</v>
      </c>
      <c r="W3804" s="9">
        <v>33.721200000000003</v>
      </c>
    </row>
    <row r="3805" spans="1:23" hidden="1" x14ac:dyDescent="0.3">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8">
        <v>12.768000000000001</v>
      </c>
      <c r="S3805" s="18"/>
      <c r="T3805" s="18"/>
      <c r="U3805" s="1">
        <v>2</v>
      </c>
      <c r="V3805" s="6">
        <v>0.2</v>
      </c>
      <c r="W3805" s="9">
        <v>1.4363999999999999</v>
      </c>
    </row>
    <row r="3806" spans="1:23" hidden="1" x14ac:dyDescent="0.3">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8">
        <v>35.008000000000003</v>
      </c>
      <c r="S3806" s="18"/>
      <c r="T3806" s="18"/>
      <c r="U3806" s="1">
        <v>4</v>
      </c>
      <c r="V3806" s="6">
        <v>0.2</v>
      </c>
      <c r="W3806" s="9">
        <v>13.128</v>
      </c>
    </row>
    <row r="3807" spans="1:23" hidden="1" x14ac:dyDescent="0.3">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8">
        <v>39.152000000000001</v>
      </c>
      <c r="S3807" s="18"/>
      <c r="T3807" s="18"/>
      <c r="U3807" s="1">
        <v>1</v>
      </c>
      <c r="V3807" s="6">
        <v>0.2</v>
      </c>
      <c r="W3807" s="9">
        <v>14.682</v>
      </c>
    </row>
    <row r="3808" spans="1:23" hidden="1" x14ac:dyDescent="0.3">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8">
        <v>11.76</v>
      </c>
      <c r="S3808" s="18"/>
      <c r="T3808" s="18"/>
      <c r="U3808" s="1">
        <v>5</v>
      </c>
      <c r="V3808" s="6">
        <v>0.2</v>
      </c>
      <c r="W3808" s="9">
        <v>1.323</v>
      </c>
    </row>
    <row r="3809" spans="1:23" hidden="1" x14ac:dyDescent="0.3">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8">
        <v>5.2380000000000004</v>
      </c>
      <c r="S3809" s="18"/>
      <c r="T3809" s="18"/>
      <c r="U3809" s="1">
        <v>2</v>
      </c>
      <c r="V3809" s="6">
        <v>0.7</v>
      </c>
      <c r="W3809" s="9">
        <v>-4.0157999999999996</v>
      </c>
    </row>
    <row r="3810" spans="1:23" hidden="1" x14ac:dyDescent="0.3">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8">
        <v>4.6619999999999999</v>
      </c>
      <c r="S3810" s="18"/>
      <c r="T3810" s="18"/>
      <c r="U3810" s="1">
        <v>3</v>
      </c>
      <c r="V3810" s="6">
        <v>0.7</v>
      </c>
      <c r="W3810" s="9">
        <v>-3.7296</v>
      </c>
    </row>
    <row r="3811" spans="1:23" hidden="1" x14ac:dyDescent="0.3">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8">
        <v>523.91999999999996</v>
      </c>
      <c r="S3811" s="18"/>
      <c r="T3811" s="18"/>
      <c r="U3811" s="1">
        <v>5</v>
      </c>
      <c r="V3811" s="6">
        <v>0.2</v>
      </c>
      <c r="W3811" s="9">
        <v>-72.039000000000001</v>
      </c>
    </row>
    <row r="3812" spans="1:23" hidden="1" x14ac:dyDescent="0.3">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8">
        <v>100.792</v>
      </c>
      <c r="S3812" s="18"/>
      <c r="T3812" s="18"/>
      <c r="U3812" s="1">
        <v>1</v>
      </c>
      <c r="V3812" s="6">
        <v>0.2</v>
      </c>
      <c r="W3812" s="9">
        <v>10.0792</v>
      </c>
    </row>
    <row r="3813" spans="1:23" hidden="1" x14ac:dyDescent="0.3">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8">
        <v>146.136</v>
      </c>
      <c r="S3813" s="18"/>
      <c r="T3813" s="18"/>
      <c r="U3813" s="1">
        <v>3</v>
      </c>
      <c r="V3813" s="6">
        <v>0.2</v>
      </c>
      <c r="W3813" s="9">
        <v>16.440300000000001</v>
      </c>
    </row>
    <row r="3814" spans="1:23" hidden="1" x14ac:dyDescent="0.3">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8">
        <v>25.06</v>
      </c>
      <c r="S3814" s="18"/>
      <c r="T3814" s="18"/>
      <c r="U3814" s="1">
        <v>2</v>
      </c>
      <c r="V3814" s="6">
        <v>0</v>
      </c>
      <c r="W3814" s="9">
        <v>11.7782</v>
      </c>
    </row>
    <row r="3815" spans="1:23" hidden="1" x14ac:dyDescent="0.3">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8">
        <v>19.824000000000002</v>
      </c>
      <c r="S3815" s="18"/>
      <c r="T3815" s="18"/>
      <c r="U3815" s="1">
        <v>6</v>
      </c>
      <c r="V3815" s="6">
        <v>0.2</v>
      </c>
      <c r="W3815" s="9">
        <v>6.4428000000000001</v>
      </c>
    </row>
    <row r="3816" spans="1:23" hidden="1" x14ac:dyDescent="0.3">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8">
        <v>823.96</v>
      </c>
      <c r="S3816" s="18"/>
      <c r="T3816" s="18"/>
      <c r="U3816" s="1">
        <v>5</v>
      </c>
      <c r="V3816" s="6">
        <v>0.2</v>
      </c>
      <c r="W3816" s="9">
        <v>51.497500000000002</v>
      </c>
    </row>
    <row r="3817" spans="1:23" hidden="1" x14ac:dyDescent="0.3">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8">
        <v>15.984</v>
      </c>
      <c r="S3817" s="18"/>
      <c r="T3817" s="18"/>
      <c r="U3817" s="1">
        <v>2</v>
      </c>
      <c r="V3817" s="6">
        <v>0.2</v>
      </c>
      <c r="W3817" s="9">
        <v>4.9950000000000001</v>
      </c>
    </row>
    <row r="3818" spans="1:23" hidden="1" x14ac:dyDescent="0.3">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8">
        <v>801.96</v>
      </c>
      <c r="S3818" s="18"/>
      <c r="T3818" s="18"/>
      <c r="U3818" s="1">
        <v>2</v>
      </c>
      <c r="V3818" s="6">
        <v>0</v>
      </c>
      <c r="W3818" s="9">
        <v>200.49</v>
      </c>
    </row>
    <row r="3819" spans="1:23" hidden="1" x14ac:dyDescent="0.3">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8">
        <v>59.97</v>
      </c>
      <c r="S3819" s="18"/>
      <c r="T3819" s="18"/>
      <c r="U3819" s="1">
        <v>3</v>
      </c>
      <c r="V3819" s="6">
        <v>0</v>
      </c>
      <c r="W3819" s="9">
        <v>0</v>
      </c>
    </row>
    <row r="3820" spans="1:23" hidden="1" x14ac:dyDescent="0.3">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8">
        <v>1056.8599999999999</v>
      </c>
      <c r="S3820" s="18"/>
      <c r="T3820" s="18"/>
      <c r="U3820" s="1">
        <v>7</v>
      </c>
      <c r="V3820" s="6">
        <v>0</v>
      </c>
      <c r="W3820" s="9">
        <v>306.48939999999999</v>
      </c>
    </row>
    <row r="3821" spans="1:23" hidden="1" x14ac:dyDescent="0.3">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8">
        <v>12.816000000000001</v>
      </c>
      <c r="S3821" s="18"/>
      <c r="T3821" s="18"/>
      <c r="U3821" s="1">
        <v>3</v>
      </c>
      <c r="V3821" s="6">
        <v>0.2</v>
      </c>
      <c r="W3821" s="9">
        <v>4.3254000000000001</v>
      </c>
    </row>
    <row r="3822" spans="1:23" hidden="1" x14ac:dyDescent="0.3">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8">
        <v>314.35199999999998</v>
      </c>
      <c r="S3822" s="18"/>
      <c r="T3822" s="18"/>
      <c r="U3822" s="1">
        <v>3</v>
      </c>
      <c r="V3822" s="6">
        <v>0.2</v>
      </c>
      <c r="W3822" s="9">
        <v>-15.717599999999999</v>
      </c>
    </row>
    <row r="3823" spans="1:23" hidden="1" x14ac:dyDescent="0.3">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8">
        <v>18.98</v>
      </c>
      <c r="S3823" s="18"/>
      <c r="T3823" s="18"/>
      <c r="U3823" s="1">
        <v>2</v>
      </c>
      <c r="V3823" s="6">
        <v>0</v>
      </c>
      <c r="W3823" s="9">
        <v>8.9206000000000003</v>
      </c>
    </row>
    <row r="3824" spans="1:23" hidden="1" x14ac:dyDescent="0.3">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8">
        <v>18.239999999999998</v>
      </c>
      <c r="S3824" s="18"/>
      <c r="T3824" s="18"/>
      <c r="U3824" s="1">
        <v>6</v>
      </c>
      <c r="V3824" s="6">
        <v>0.2</v>
      </c>
      <c r="W3824" s="9">
        <v>6.1559999999999997</v>
      </c>
    </row>
    <row r="3825" spans="1:23" hidden="1" x14ac:dyDescent="0.3">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8">
        <v>991.2</v>
      </c>
      <c r="S3825" s="18"/>
      <c r="T3825" s="18"/>
      <c r="U3825" s="1">
        <v>6</v>
      </c>
      <c r="V3825" s="6">
        <v>0</v>
      </c>
      <c r="W3825" s="9">
        <v>257.71199999999999</v>
      </c>
    </row>
    <row r="3826" spans="1:23" hidden="1" x14ac:dyDescent="0.3">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8">
        <v>879.98400000000004</v>
      </c>
      <c r="S3826" s="18"/>
      <c r="T3826" s="18"/>
      <c r="U3826" s="1">
        <v>2</v>
      </c>
      <c r="V3826" s="6">
        <v>0.2</v>
      </c>
      <c r="W3826" s="9">
        <v>329.99400000000003</v>
      </c>
    </row>
    <row r="3827" spans="1:23" hidden="1" x14ac:dyDescent="0.3">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8">
        <v>12.96</v>
      </c>
      <c r="S3827" s="18"/>
      <c r="T3827" s="18"/>
      <c r="U3827" s="1">
        <v>9</v>
      </c>
      <c r="V3827" s="6">
        <v>0.2</v>
      </c>
      <c r="W3827" s="9">
        <v>4.5359999999999996</v>
      </c>
    </row>
    <row r="3828" spans="1:23" hidden="1" x14ac:dyDescent="0.3">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8">
        <v>107.44</v>
      </c>
      <c r="S3828" s="18"/>
      <c r="T3828" s="18"/>
      <c r="U3828" s="1">
        <v>10</v>
      </c>
      <c r="V3828" s="6">
        <v>0.2</v>
      </c>
      <c r="W3828" s="9">
        <v>10.744</v>
      </c>
    </row>
    <row r="3829" spans="1:23" hidden="1" x14ac:dyDescent="0.3">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8">
        <v>1458.65</v>
      </c>
      <c r="S3829" s="18"/>
      <c r="T3829" s="18"/>
      <c r="U3829" s="1">
        <v>5</v>
      </c>
      <c r="V3829" s="6">
        <v>0</v>
      </c>
      <c r="W3829" s="9">
        <v>423.00850000000003</v>
      </c>
    </row>
    <row r="3830" spans="1:23" hidden="1" x14ac:dyDescent="0.3">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8">
        <v>26.64</v>
      </c>
      <c r="S3830" s="18"/>
      <c r="T3830" s="18"/>
      <c r="U3830" s="1">
        <v>1</v>
      </c>
      <c r="V3830" s="6">
        <v>0</v>
      </c>
      <c r="W3830" s="9">
        <v>7.4592000000000001</v>
      </c>
    </row>
    <row r="3831" spans="1:23" hidden="1" x14ac:dyDescent="0.3">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8">
        <v>476.8</v>
      </c>
      <c r="S3831" s="18"/>
      <c r="T3831" s="18"/>
      <c r="U3831" s="1">
        <v>2</v>
      </c>
      <c r="V3831" s="6">
        <v>0</v>
      </c>
      <c r="W3831" s="9">
        <v>119.2</v>
      </c>
    </row>
    <row r="3832" spans="1:23" hidden="1" x14ac:dyDescent="0.3">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8">
        <v>87.444000000000003</v>
      </c>
      <c r="S3832" s="18"/>
      <c r="T3832" s="18"/>
      <c r="U3832" s="1">
        <v>2</v>
      </c>
      <c r="V3832" s="6">
        <v>0.1</v>
      </c>
      <c r="W3832" s="9">
        <v>18.4604</v>
      </c>
    </row>
    <row r="3833" spans="1:23" hidden="1" x14ac:dyDescent="0.3">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8">
        <v>76.14</v>
      </c>
      <c r="S3833" s="18"/>
      <c r="T3833" s="18"/>
      <c r="U3833" s="1">
        <v>3</v>
      </c>
      <c r="V3833" s="6">
        <v>0</v>
      </c>
      <c r="W3833" s="9">
        <v>26.649000000000001</v>
      </c>
    </row>
    <row r="3834" spans="1:23" hidden="1" x14ac:dyDescent="0.3">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8">
        <v>19.96</v>
      </c>
      <c r="S3834" s="18"/>
      <c r="T3834" s="18"/>
      <c r="U3834" s="1">
        <v>2</v>
      </c>
      <c r="V3834" s="6">
        <v>0</v>
      </c>
      <c r="W3834" s="9">
        <v>9.3811999999999998</v>
      </c>
    </row>
    <row r="3835" spans="1:23" hidden="1" x14ac:dyDescent="0.3">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8">
        <v>1049.97</v>
      </c>
      <c r="S3835" s="18"/>
      <c r="T3835" s="18"/>
      <c r="U3835" s="1">
        <v>5</v>
      </c>
      <c r="V3835" s="6">
        <v>0.4</v>
      </c>
      <c r="W3835" s="9">
        <v>-209.994</v>
      </c>
    </row>
    <row r="3836" spans="1:23" hidden="1" x14ac:dyDescent="0.3">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8">
        <v>611.05799999999999</v>
      </c>
      <c r="S3836" s="18"/>
      <c r="T3836" s="18"/>
      <c r="U3836" s="1">
        <v>3</v>
      </c>
      <c r="V3836" s="6">
        <v>0.3</v>
      </c>
      <c r="W3836" s="9">
        <v>-34.9176</v>
      </c>
    </row>
    <row r="3837" spans="1:23" x14ac:dyDescent="0.3">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8">
        <v>2.3679999999999999</v>
      </c>
      <c r="S3837" s="18"/>
      <c r="T3837" s="18" t="str">
        <f t="shared" ref="T3837:T3842" si="267">IF(ABS(R3837)&gt;=1000000000, TEXT(R3837/1000000000,"0.00") &amp; "B",
 IF(ABS(R3837)&gt;=1000000, TEXT(R3837/1000000,"0.00") &amp; "M",
 IF(ABS(R3837)&gt;=1000, TEXT(R3837/1000,"0.00") &amp; "K",
 TEXT(R3837,"0"))))</f>
        <v>2</v>
      </c>
      <c r="U3837" s="1">
        <v>2</v>
      </c>
      <c r="V3837" s="6">
        <v>0.2</v>
      </c>
      <c r="W3837" s="9">
        <v>0.82879999999999998</v>
      </c>
    </row>
    <row r="3838" spans="1:23" x14ac:dyDescent="0.3">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8">
        <v>19.007999999999999</v>
      </c>
      <c r="S3838" s="18"/>
      <c r="T3838" s="18" t="str">
        <f t="shared" si="267"/>
        <v>19</v>
      </c>
      <c r="U3838" s="1">
        <v>3</v>
      </c>
      <c r="V3838" s="6">
        <v>0.2</v>
      </c>
      <c r="W3838" s="9">
        <v>6.8903999999999996</v>
      </c>
    </row>
    <row r="3839" spans="1:23" x14ac:dyDescent="0.3">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8">
        <v>911.98400000000004</v>
      </c>
      <c r="S3839" s="18"/>
      <c r="T3839" s="18" t="str">
        <f t="shared" si="267"/>
        <v>912</v>
      </c>
      <c r="U3839" s="1">
        <v>2</v>
      </c>
      <c r="V3839" s="6">
        <v>0.2</v>
      </c>
      <c r="W3839" s="9">
        <v>113.998</v>
      </c>
    </row>
    <row r="3840" spans="1:23" x14ac:dyDescent="0.3">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8">
        <v>674.35199999999998</v>
      </c>
      <c r="S3840" s="18"/>
      <c r="T3840" s="18" t="str">
        <f t="shared" si="267"/>
        <v>674</v>
      </c>
      <c r="U3840" s="1">
        <v>3</v>
      </c>
      <c r="V3840" s="6">
        <v>0.2</v>
      </c>
      <c r="W3840" s="9">
        <v>-109.5822</v>
      </c>
    </row>
    <row r="3841" spans="1:23" x14ac:dyDescent="0.3">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8">
        <v>134.01</v>
      </c>
      <c r="S3841" s="18"/>
      <c r="T3841" s="18" t="str">
        <f t="shared" si="267"/>
        <v>134</v>
      </c>
      <c r="U3841" s="1">
        <v>9</v>
      </c>
      <c r="V3841" s="6">
        <v>0</v>
      </c>
      <c r="W3841" s="9">
        <v>36.182699999999997</v>
      </c>
    </row>
    <row r="3842" spans="1:23" x14ac:dyDescent="0.3">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8">
        <v>170.97</v>
      </c>
      <c r="S3842" s="18"/>
      <c r="T3842" s="18" t="str">
        <f t="shared" si="267"/>
        <v>171</v>
      </c>
      <c r="U3842" s="1">
        <v>3</v>
      </c>
      <c r="V3842" s="6">
        <v>0</v>
      </c>
      <c r="W3842" s="9">
        <v>70.097700000000003</v>
      </c>
    </row>
    <row r="3843" spans="1:23" hidden="1" x14ac:dyDescent="0.3">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8">
        <v>170.352</v>
      </c>
      <c r="S3843" s="18"/>
      <c r="T3843" s="18"/>
      <c r="U3843" s="1">
        <v>3</v>
      </c>
      <c r="V3843" s="6">
        <v>0.2</v>
      </c>
      <c r="W3843" s="9">
        <v>10.647</v>
      </c>
    </row>
    <row r="3844" spans="1:23" x14ac:dyDescent="0.3">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8">
        <v>7.1840000000000002</v>
      </c>
      <c r="S3844" s="18"/>
      <c r="T3844" s="18" t="str">
        <f t="shared" ref="T3844:T3848" si="268">IF(ABS(R3844)&gt;=1000000000, TEXT(R3844/1000000000,"0.00") &amp; "B",
 IF(ABS(R3844)&gt;=1000000, TEXT(R3844/1000000,"0.00") &amp; "M",
 IF(ABS(R3844)&gt;=1000, TEXT(R3844/1000,"0.00") &amp; "K",
 TEXT(R3844,"0"))))</f>
        <v>7</v>
      </c>
      <c r="U3844" s="1">
        <v>2</v>
      </c>
      <c r="V3844" s="6">
        <v>0.2</v>
      </c>
      <c r="W3844" s="9">
        <v>2.2450000000000001</v>
      </c>
    </row>
    <row r="3845" spans="1:23" x14ac:dyDescent="0.3">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8">
        <v>6.28</v>
      </c>
      <c r="S3845" s="18"/>
      <c r="T3845" s="18" t="str">
        <f t="shared" si="268"/>
        <v>6</v>
      </c>
      <c r="U3845" s="1">
        <v>2</v>
      </c>
      <c r="V3845" s="6">
        <v>0</v>
      </c>
      <c r="W3845" s="9">
        <v>6.2799999999999995E-2</v>
      </c>
    </row>
    <row r="3846" spans="1:23" x14ac:dyDescent="0.3">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8">
        <v>480.74</v>
      </c>
      <c r="S3846" s="18"/>
      <c r="T3846" s="18" t="str">
        <f t="shared" si="268"/>
        <v>481</v>
      </c>
      <c r="U3846" s="1">
        <v>2</v>
      </c>
      <c r="V3846" s="6">
        <v>0</v>
      </c>
      <c r="W3846" s="9">
        <v>14.4222</v>
      </c>
    </row>
    <row r="3847" spans="1:23" x14ac:dyDescent="0.3">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8">
        <v>616.99800000000005</v>
      </c>
      <c r="S3847" s="18"/>
      <c r="T3847" s="18" t="str">
        <f t="shared" si="268"/>
        <v>617</v>
      </c>
      <c r="U3847" s="1">
        <v>6</v>
      </c>
      <c r="V3847" s="6">
        <v>0.15</v>
      </c>
      <c r="W3847" s="9">
        <v>-36.293999999999997</v>
      </c>
    </row>
    <row r="3848" spans="1:23" x14ac:dyDescent="0.3">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8">
        <v>141.4</v>
      </c>
      <c r="S3848" s="18"/>
      <c r="T3848" s="18" t="str">
        <f t="shared" si="268"/>
        <v>141</v>
      </c>
      <c r="U3848" s="1">
        <v>5</v>
      </c>
      <c r="V3848" s="6">
        <v>0</v>
      </c>
      <c r="W3848" s="9">
        <v>38.177999999999997</v>
      </c>
    </row>
    <row r="3849" spans="1:23" hidden="1" x14ac:dyDescent="0.3">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8">
        <v>501.81</v>
      </c>
      <c r="S3849" s="18"/>
      <c r="T3849" s="18"/>
      <c r="U3849" s="1">
        <v>3</v>
      </c>
      <c r="V3849" s="6">
        <v>0</v>
      </c>
      <c r="W3849" s="9">
        <v>0</v>
      </c>
    </row>
    <row r="3850" spans="1:23" hidden="1" x14ac:dyDescent="0.3">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8">
        <v>691.96</v>
      </c>
      <c r="S3850" s="18"/>
      <c r="T3850" s="18"/>
      <c r="U3850" s="1">
        <v>4</v>
      </c>
      <c r="V3850" s="6">
        <v>0</v>
      </c>
      <c r="W3850" s="9">
        <v>318.30160000000001</v>
      </c>
    </row>
    <row r="3851" spans="1:23" hidden="1" x14ac:dyDescent="0.3">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8">
        <v>34.950000000000003</v>
      </c>
      <c r="S3851" s="18"/>
      <c r="T3851" s="18"/>
      <c r="U3851" s="1">
        <v>5</v>
      </c>
      <c r="V3851" s="6">
        <v>0</v>
      </c>
      <c r="W3851" s="9">
        <v>15.378</v>
      </c>
    </row>
    <row r="3852" spans="1:23" hidden="1" x14ac:dyDescent="0.3">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8">
        <v>85.96</v>
      </c>
      <c r="S3852" s="18"/>
      <c r="T3852" s="18"/>
      <c r="U3852" s="1">
        <v>7</v>
      </c>
      <c r="V3852" s="6">
        <v>0</v>
      </c>
      <c r="W3852" s="9">
        <v>40.401200000000003</v>
      </c>
    </row>
    <row r="3853" spans="1:23" hidden="1" x14ac:dyDescent="0.3">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8">
        <v>85.3</v>
      </c>
      <c r="S3853" s="18"/>
      <c r="T3853" s="18"/>
      <c r="U3853" s="1">
        <v>2</v>
      </c>
      <c r="V3853" s="6">
        <v>0</v>
      </c>
      <c r="W3853" s="9">
        <v>14.500999999999999</v>
      </c>
    </row>
    <row r="3854" spans="1:23" hidden="1" x14ac:dyDescent="0.3">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8">
        <v>33.567999999999998</v>
      </c>
      <c r="S3854" s="18"/>
      <c r="T3854" s="18"/>
      <c r="U3854" s="1">
        <v>8</v>
      </c>
      <c r="V3854" s="6">
        <v>0.8</v>
      </c>
      <c r="W3854" s="9">
        <v>-53.708799999999997</v>
      </c>
    </row>
    <row r="3855" spans="1:23" x14ac:dyDescent="0.3">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8">
        <v>4.95</v>
      </c>
      <c r="S3855" s="18"/>
      <c r="T3855" s="18" t="str">
        <f t="shared" ref="T3855:T3856" si="269">IF(ABS(R3855)&gt;=1000000000, TEXT(R3855/1000000000,"0.00") &amp; "B",
 IF(ABS(R3855)&gt;=1000000, TEXT(R3855/1000000,"0.00") &amp; "M",
 IF(ABS(R3855)&gt;=1000, TEXT(R3855/1000,"0.00") &amp; "K",
 TEXT(R3855,"0"))))</f>
        <v>5</v>
      </c>
      <c r="U3855" s="1">
        <v>1</v>
      </c>
      <c r="V3855" s="6">
        <v>0</v>
      </c>
      <c r="W3855" s="9">
        <v>2.1779999999999999</v>
      </c>
    </row>
    <row r="3856" spans="1:23" x14ac:dyDescent="0.3">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8">
        <v>26.4</v>
      </c>
      <c r="S3856" s="18"/>
      <c r="T3856" s="18" t="str">
        <f t="shared" si="269"/>
        <v>26</v>
      </c>
      <c r="U3856" s="1">
        <v>5</v>
      </c>
      <c r="V3856" s="6">
        <v>0</v>
      </c>
      <c r="W3856" s="9">
        <v>0</v>
      </c>
    </row>
    <row r="3857" spans="1:23" hidden="1" x14ac:dyDescent="0.3">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8">
        <v>3.5640000000000001</v>
      </c>
      <c r="S3857" s="18"/>
      <c r="T3857" s="18"/>
      <c r="U3857" s="1">
        <v>3</v>
      </c>
      <c r="V3857" s="6">
        <v>0.8</v>
      </c>
      <c r="W3857" s="9">
        <v>-6.2370000000000001</v>
      </c>
    </row>
    <row r="3858" spans="1:23" hidden="1" x14ac:dyDescent="0.3">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8">
        <v>823.96</v>
      </c>
      <c r="S3858" s="18"/>
      <c r="T3858" s="18"/>
      <c r="U3858" s="1">
        <v>5</v>
      </c>
      <c r="V3858" s="6">
        <v>0.2</v>
      </c>
      <c r="W3858" s="9">
        <v>51.497500000000002</v>
      </c>
    </row>
    <row r="3859" spans="1:23" hidden="1" x14ac:dyDescent="0.3">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8">
        <v>10.272</v>
      </c>
      <c r="S3859" s="18"/>
      <c r="T3859" s="18"/>
      <c r="U3859" s="1">
        <v>3</v>
      </c>
      <c r="V3859" s="6">
        <v>0.2</v>
      </c>
      <c r="W3859" s="9">
        <v>0.89880000000000004</v>
      </c>
    </row>
    <row r="3860" spans="1:23" x14ac:dyDescent="0.3">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8">
        <v>447.94400000000002</v>
      </c>
      <c r="S3860" s="18"/>
      <c r="T3860" s="18" t="str">
        <f>IF(ABS(R3860)&gt;=1000000000, TEXT(R3860/1000000000,"0.00") &amp; "B",
 IF(ABS(R3860)&gt;=1000000, TEXT(R3860/1000000,"0.00") &amp; "M",
 IF(ABS(R3860)&gt;=1000, TEXT(R3860/1000,"0.00") &amp; "K",
 TEXT(R3860,"0"))))</f>
        <v>448</v>
      </c>
      <c r="U3860" s="1">
        <v>7</v>
      </c>
      <c r="V3860" s="6">
        <v>0.2</v>
      </c>
      <c r="W3860" s="9">
        <v>89.588800000000006</v>
      </c>
    </row>
    <row r="3861" spans="1:23" hidden="1" x14ac:dyDescent="0.3">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8">
        <v>480.96</v>
      </c>
      <c r="S3861" s="18"/>
      <c r="T3861" s="18"/>
      <c r="U3861" s="1">
        <v>3</v>
      </c>
      <c r="V3861" s="6">
        <v>0.5</v>
      </c>
      <c r="W3861" s="9">
        <v>-269.33760000000001</v>
      </c>
    </row>
    <row r="3862" spans="1:23" hidden="1" x14ac:dyDescent="0.3">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8">
        <v>124.792</v>
      </c>
      <c r="S3862" s="18"/>
      <c r="T3862" s="18"/>
      <c r="U3862" s="1">
        <v>1</v>
      </c>
      <c r="V3862" s="6">
        <v>0.2</v>
      </c>
      <c r="W3862" s="9">
        <v>10.9193</v>
      </c>
    </row>
    <row r="3863" spans="1:23" hidden="1" x14ac:dyDescent="0.3">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8">
        <v>40.176000000000002</v>
      </c>
      <c r="S3863" s="18"/>
      <c r="T3863" s="18"/>
      <c r="U3863" s="1">
        <v>3</v>
      </c>
      <c r="V3863" s="6">
        <v>0.2</v>
      </c>
      <c r="W3863" s="9">
        <v>14.563800000000001</v>
      </c>
    </row>
    <row r="3864" spans="1:23" hidden="1" x14ac:dyDescent="0.3">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8">
        <v>10.896000000000001</v>
      </c>
      <c r="S3864" s="18"/>
      <c r="T3864" s="18"/>
      <c r="U3864" s="1">
        <v>3</v>
      </c>
      <c r="V3864" s="6">
        <v>0.2</v>
      </c>
      <c r="W3864" s="9">
        <v>3.9498000000000002</v>
      </c>
    </row>
    <row r="3865" spans="1:23" x14ac:dyDescent="0.3">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8">
        <v>10.64</v>
      </c>
      <c r="S3865" s="18"/>
      <c r="T3865" s="18" t="str">
        <f>IF(ABS(R3865)&gt;=1000000000, TEXT(R3865/1000000000,"0.00") &amp; "B",
 IF(ABS(R3865)&gt;=1000000, TEXT(R3865/1000000,"0.00") &amp; "M",
 IF(ABS(R3865)&gt;=1000, TEXT(R3865/1000,"0.00") &amp; "K",
 TEXT(R3865,"0"))))</f>
        <v>11</v>
      </c>
      <c r="U3865" s="1">
        <v>4</v>
      </c>
      <c r="V3865" s="6">
        <v>0</v>
      </c>
      <c r="W3865" s="9">
        <v>2.7664</v>
      </c>
    </row>
    <row r="3866" spans="1:23" hidden="1" x14ac:dyDescent="0.3">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8">
        <v>151.96</v>
      </c>
      <c r="S3866" s="18"/>
      <c r="T3866" s="18"/>
      <c r="U3866" s="1">
        <v>5</v>
      </c>
      <c r="V3866" s="6">
        <v>0.6</v>
      </c>
      <c r="W3866" s="9">
        <v>-182.352</v>
      </c>
    </row>
    <row r="3867" spans="1:23" x14ac:dyDescent="0.3">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8">
        <v>238</v>
      </c>
      <c r="S3867" s="18"/>
      <c r="T3867" s="18" t="str">
        <f>IF(ABS(R3867)&gt;=1000000000, TEXT(R3867/1000000000,"0.00") &amp; "B",
 IF(ABS(R3867)&gt;=1000000, TEXT(R3867/1000000,"0.00") &amp; "M",
 IF(ABS(R3867)&gt;=1000, TEXT(R3867/1000,"0.00") &amp; "K",
 TEXT(R3867,"0"))))</f>
        <v>238</v>
      </c>
      <c r="U3867" s="1">
        <v>2</v>
      </c>
      <c r="V3867" s="6">
        <v>0</v>
      </c>
      <c r="W3867" s="9">
        <v>38.08</v>
      </c>
    </row>
    <row r="3868" spans="1:23" hidden="1" x14ac:dyDescent="0.3">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8">
        <v>155.34</v>
      </c>
      <c r="S3868" s="18"/>
      <c r="T3868" s="18"/>
      <c r="U3868" s="1">
        <v>6</v>
      </c>
      <c r="V3868" s="6">
        <v>0</v>
      </c>
      <c r="W3868" s="9">
        <v>55.922400000000003</v>
      </c>
    </row>
    <row r="3869" spans="1:23" x14ac:dyDescent="0.3">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8">
        <v>148.32</v>
      </c>
      <c r="S3869" s="18"/>
      <c r="T3869" s="18" t="str">
        <f t="shared" ref="T3869:T3874" si="270">IF(ABS(R3869)&gt;=1000000000, TEXT(R3869/1000000000,"0.00") &amp; "B",
 IF(ABS(R3869)&gt;=1000000, TEXT(R3869/1000000,"0.00") &amp; "M",
 IF(ABS(R3869)&gt;=1000, TEXT(R3869/1000,"0.00") &amp; "K",
 TEXT(R3869,"0"))))</f>
        <v>148</v>
      </c>
      <c r="U3869" s="1">
        <v>9</v>
      </c>
      <c r="V3869" s="6">
        <v>0</v>
      </c>
      <c r="W3869" s="9">
        <v>63.7776</v>
      </c>
    </row>
    <row r="3870" spans="1:23" x14ac:dyDescent="0.3">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8">
        <v>240.78399999999999</v>
      </c>
      <c r="S3870" s="18"/>
      <c r="T3870" s="18" t="str">
        <f t="shared" si="270"/>
        <v>241</v>
      </c>
      <c r="U3870" s="1">
        <v>1</v>
      </c>
      <c r="V3870" s="6">
        <v>0.2</v>
      </c>
      <c r="W3870" s="9">
        <v>27.088200000000001</v>
      </c>
    </row>
    <row r="3871" spans="1:23" x14ac:dyDescent="0.3">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8">
        <v>191.96799999999999</v>
      </c>
      <c r="S3871" s="18"/>
      <c r="T3871" s="18" t="str">
        <f t="shared" si="270"/>
        <v>192</v>
      </c>
      <c r="U3871" s="1">
        <v>7</v>
      </c>
      <c r="V3871" s="6">
        <v>0.2</v>
      </c>
      <c r="W3871" s="9">
        <v>16.7972</v>
      </c>
    </row>
    <row r="3872" spans="1:23" x14ac:dyDescent="0.3">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8">
        <v>11.56</v>
      </c>
      <c r="S3872" s="18"/>
      <c r="T3872" s="18" t="str">
        <f t="shared" si="270"/>
        <v>12</v>
      </c>
      <c r="U3872" s="1">
        <v>2</v>
      </c>
      <c r="V3872" s="6">
        <v>0</v>
      </c>
      <c r="W3872" s="9">
        <v>5.6643999999999997</v>
      </c>
    </row>
    <row r="3873" spans="1:23" x14ac:dyDescent="0.3">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8">
        <v>11.8</v>
      </c>
      <c r="S3873" s="18"/>
      <c r="T3873" s="18" t="str">
        <f t="shared" si="270"/>
        <v>12</v>
      </c>
      <c r="U3873" s="1">
        <v>4</v>
      </c>
      <c r="V3873" s="6">
        <v>0</v>
      </c>
      <c r="W3873" s="9">
        <v>5.6639999999999997</v>
      </c>
    </row>
    <row r="3874" spans="1:23" x14ac:dyDescent="0.3">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8">
        <v>842.35199999999998</v>
      </c>
      <c r="S3874" s="18"/>
      <c r="T3874" s="18" t="str">
        <f t="shared" si="270"/>
        <v>842</v>
      </c>
      <c r="U3874" s="1">
        <v>3</v>
      </c>
      <c r="V3874" s="6">
        <v>0.2</v>
      </c>
      <c r="W3874" s="9">
        <v>42.117600000000003</v>
      </c>
    </row>
    <row r="3875" spans="1:23" hidden="1" x14ac:dyDescent="0.3">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8">
        <v>23.472000000000001</v>
      </c>
      <c r="S3875" s="18"/>
      <c r="T3875" s="18"/>
      <c r="U3875" s="1">
        <v>3</v>
      </c>
      <c r="V3875" s="6">
        <v>0.2</v>
      </c>
      <c r="W3875" s="9">
        <v>7.6284000000000001</v>
      </c>
    </row>
    <row r="3876" spans="1:23" hidden="1" x14ac:dyDescent="0.3">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8">
        <v>86.058000000000007</v>
      </c>
      <c r="S3876" s="18"/>
      <c r="T3876" s="18"/>
      <c r="U3876" s="1">
        <v>7</v>
      </c>
      <c r="V3876" s="6">
        <v>0.7</v>
      </c>
      <c r="W3876" s="9">
        <v>-63.109200000000001</v>
      </c>
    </row>
    <row r="3877" spans="1:23" hidden="1" x14ac:dyDescent="0.3">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8">
        <v>108.78400000000001</v>
      </c>
      <c r="S3877" s="18"/>
      <c r="T3877" s="18"/>
      <c r="U3877" s="1">
        <v>2</v>
      </c>
      <c r="V3877" s="6">
        <v>0.2</v>
      </c>
      <c r="W3877" s="9">
        <v>6.7990000000000004</v>
      </c>
    </row>
    <row r="3878" spans="1:23" hidden="1" x14ac:dyDescent="0.3">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8">
        <v>10.272</v>
      </c>
      <c r="S3878" s="18"/>
      <c r="T3878" s="18"/>
      <c r="U3878" s="1">
        <v>3</v>
      </c>
      <c r="V3878" s="6">
        <v>0.2</v>
      </c>
      <c r="W3878" s="9">
        <v>3.21</v>
      </c>
    </row>
    <row r="3879" spans="1:23" hidden="1" x14ac:dyDescent="0.3">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8">
        <v>38.19</v>
      </c>
      <c r="S3879" s="18"/>
      <c r="T3879" s="18"/>
      <c r="U3879" s="1">
        <v>5</v>
      </c>
      <c r="V3879" s="6">
        <v>0.7</v>
      </c>
      <c r="W3879" s="9">
        <v>-26.733000000000001</v>
      </c>
    </row>
    <row r="3880" spans="1:23" hidden="1" x14ac:dyDescent="0.3">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8">
        <v>49.631999999999998</v>
      </c>
      <c r="S3880" s="18"/>
      <c r="T3880" s="18"/>
      <c r="U3880" s="1">
        <v>4</v>
      </c>
      <c r="V3880" s="6">
        <v>0.2</v>
      </c>
      <c r="W3880" s="9">
        <v>3.7223999999999999</v>
      </c>
    </row>
    <row r="3881" spans="1:23" hidden="1" x14ac:dyDescent="0.3">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8">
        <v>52.095999999999997</v>
      </c>
      <c r="S3881" s="18"/>
      <c r="T3881" s="18"/>
      <c r="U3881" s="1">
        <v>4</v>
      </c>
      <c r="V3881" s="6">
        <v>0.2</v>
      </c>
      <c r="W3881" s="9">
        <v>3.9072</v>
      </c>
    </row>
    <row r="3882" spans="1:23" x14ac:dyDescent="0.3">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8">
        <v>9.5679999999999996</v>
      </c>
      <c r="S3882" s="18"/>
      <c r="T3882" s="18" t="str">
        <f t="shared" ref="T3882:T3885" si="271">IF(ABS(R3882)&gt;=1000000000, TEXT(R3882/1000000000,"0.00") &amp; "B",
 IF(ABS(R3882)&gt;=1000000, TEXT(R3882/1000000,"0.00") &amp; "M",
 IF(ABS(R3882)&gt;=1000, TEXT(R3882/1000,"0.00") &amp; "K",
 TEXT(R3882,"0"))))</f>
        <v>10</v>
      </c>
      <c r="U3882" s="1">
        <v>2</v>
      </c>
      <c r="V3882" s="6">
        <v>0.2</v>
      </c>
      <c r="W3882" s="9">
        <v>2.99</v>
      </c>
    </row>
    <row r="3883" spans="1:23" x14ac:dyDescent="0.3">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8">
        <v>82.367999999999995</v>
      </c>
      <c r="S3883" s="18"/>
      <c r="T3883" s="18" t="str">
        <f t="shared" si="271"/>
        <v>82</v>
      </c>
      <c r="U3883" s="1">
        <v>2</v>
      </c>
      <c r="V3883" s="6">
        <v>0.2</v>
      </c>
      <c r="W3883" s="9">
        <v>-19.5624</v>
      </c>
    </row>
    <row r="3884" spans="1:23" x14ac:dyDescent="0.3">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8">
        <v>364.70400000000001</v>
      </c>
      <c r="S3884" s="18"/>
      <c r="T3884" s="18" t="str">
        <f t="shared" si="271"/>
        <v>365</v>
      </c>
      <c r="U3884" s="1">
        <v>6</v>
      </c>
      <c r="V3884" s="6">
        <v>0.2</v>
      </c>
      <c r="W3884" s="9">
        <v>-36.470399999999998</v>
      </c>
    </row>
    <row r="3885" spans="1:23" x14ac:dyDescent="0.3">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8">
        <v>40.256</v>
      </c>
      <c r="S3885" s="18"/>
      <c r="T3885" s="18" t="str">
        <f t="shared" si="271"/>
        <v>40</v>
      </c>
      <c r="U3885" s="1">
        <v>4</v>
      </c>
      <c r="V3885" s="6">
        <v>0.2</v>
      </c>
      <c r="W3885" s="9">
        <v>11.070399999999999</v>
      </c>
    </row>
    <row r="3886" spans="1:23" hidden="1" x14ac:dyDescent="0.3">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8">
        <v>4.3680000000000003</v>
      </c>
      <c r="S3886" s="18"/>
      <c r="T3886" s="18"/>
      <c r="U3886" s="1">
        <v>3</v>
      </c>
      <c r="V3886" s="6">
        <v>0.2</v>
      </c>
      <c r="W3886" s="9">
        <v>0.38219999999999998</v>
      </c>
    </row>
    <row r="3887" spans="1:23" hidden="1" x14ac:dyDescent="0.3">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8">
        <v>12.128</v>
      </c>
      <c r="S3887" s="18"/>
      <c r="T3887" s="18"/>
      <c r="U3887" s="1">
        <v>4</v>
      </c>
      <c r="V3887" s="6">
        <v>0.8</v>
      </c>
      <c r="W3887" s="9">
        <v>-20.617599999999999</v>
      </c>
    </row>
    <row r="3888" spans="1:23" hidden="1" x14ac:dyDescent="0.3">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8">
        <v>134.85</v>
      </c>
      <c r="S3888" s="18"/>
      <c r="T3888" s="18"/>
      <c r="U3888" s="1">
        <v>3</v>
      </c>
      <c r="V3888" s="6">
        <v>0</v>
      </c>
      <c r="W3888" s="9">
        <v>37.758000000000003</v>
      </c>
    </row>
    <row r="3889" spans="1:23" hidden="1" x14ac:dyDescent="0.3">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8">
        <v>8.56</v>
      </c>
      <c r="S3889" s="18"/>
      <c r="T3889" s="18"/>
      <c r="U3889" s="1">
        <v>2</v>
      </c>
      <c r="V3889" s="6">
        <v>0</v>
      </c>
      <c r="W3889" s="9">
        <v>2.6536</v>
      </c>
    </row>
    <row r="3890" spans="1:23" hidden="1" x14ac:dyDescent="0.3">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8">
        <v>239.97</v>
      </c>
      <c r="S3890" s="18"/>
      <c r="T3890" s="18"/>
      <c r="U3890" s="1">
        <v>3</v>
      </c>
      <c r="V3890" s="6">
        <v>0</v>
      </c>
      <c r="W3890" s="9">
        <v>67.191599999999994</v>
      </c>
    </row>
    <row r="3891" spans="1:23" hidden="1" x14ac:dyDescent="0.3">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8">
        <v>356.94</v>
      </c>
      <c r="S3891" s="18"/>
      <c r="T3891" s="18"/>
      <c r="U3891" s="1">
        <v>2</v>
      </c>
      <c r="V3891" s="6">
        <v>0</v>
      </c>
      <c r="W3891" s="9">
        <v>107.08199999999999</v>
      </c>
    </row>
    <row r="3892" spans="1:23" x14ac:dyDescent="0.3">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8">
        <v>659.9</v>
      </c>
      <c r="S3892" s="18"/>
      <c r="T3892" s="18" t="str">
        <f t="shared" ref="T3892:T3894" si="272">IF(ABS(R3892)&gt;=1000000000, TEXT(R3892/1000000000,"0.00") &amp; "B",
 IF(ABS(R3892)&gt;=1000000, TEXT(R3892/1000000,"0.00") &amp; "M",
 IF(ABS(R3892)&gt;=1000, TEXT(R3892/1000,"0.00") &amp; "K",
 TEXT(R3892,"0"))))</f>
        <v>660</v>
      </c>
      <c r="U3892" s="1">
        <v>2</v>
      </c>
      <c r="V3892" s="6">
        <v>0</v>
      </c>
      <c r="W3892" s="9">
        <v>217.767</v>
      </c>
    </row>
    <row r="3893" spans="1:23" x14ac:dyDescent="0.3">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8">
        <v>1684.752</v>
      </c>
      <c r="S3893" s="18"/>
      <c r="T3893" s="18" t="str">
        <f t="shared" si="272"/>
        <v>1.68K</v>
      </c>
      <c r="U3893" s="1">
        <v>6</v>
      </c>
      <c r="V3893" s="6">
        <v>0.2</v>
      </c>
      <c r="W3893" s="9">
        <v>210.59399999999999</v>
      </c>
    </row>
    <row r="3894" spans="1:23" x14ac:dyDescent="0.3">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8">
        <v>559.91999999999996</v>
      </c>
      <c r="S3894" s="18"/>
      <c r="T3894" s="18" t="str">
        <f t="shared" si="272"/>
        <v>560</v>
      </c>
      <c r="U3894" s="1">
        <v>8</v>
      </c>
      <c r="V3894" s="6">
        <v>0</v>
      </c>
      <c r="W3894" s="9">
        <v>190.37280000000001</v>
      </c>
    </row>
    <row r="3895" spans="1:23" hidden="1" x14ac:dyDescent="0.3">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8">
        <v>279.94400000000002</v>
      </c>
      <c r="S3895" s="18"/>
      <c r="T3895" s="18"/>
      <c r="U3895" s="1">
        <v>7</v>
      </c>
      <c r="V3895" s="6">
        <v>0.2</v>
      </c>
      <c r="W3895" s="9">
        <v>48.990200000000002</v>
      </c>
    </row>
    <row r="3896" spans="1:23" hidden="1" x14ac:dyDescent="0.3">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8">
        <v>9.98</v>
      </c>
      <c r="S3896" s="18"/>
      <c r="T3896" s="18"/>
      <c r="U3896" s="1">
        <v>5</v>
      </c>
      <c r="V3896" s="6">
        <v>0.8</v>
      </c>
      <c r="W3896" s="9">
        <v>-16.466999999999999</v>
      </c>
    </row>
    <row r="3897" spans="1:23" hidden="1" x14ac:dyDescent="0.3">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8">
        <v>48.9</v>
      </c>
      <c r="S3897" s="18"/>
      <c r="T3897" s="18"/>
      <c r="U3897" s="1">
        <v>5</v>
      </c>
      <c r="V3897" s="6">
        <v>0</v>
      </c>
      <c r="W3897" s="9">
        <v>18.093</v>
      </c>
    </row>
    <row r="3898" spans="1:23" hidden="1" x14ac:dyDescent="0.3">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8">
        <v>3.552</v>
      </c>
      <c r="S3898" s="18"/>
      <c r="T3898" s="18"/>
      <c r="U3898" s="1">
        <v>3</v>
      </c>
      <c r="V3898" s="6">
        <v>0.2</v>
      </c>
      <c r="W3898" s="9">
        <v>1.2432000000000001</v>
      </c>
    </row>
    <row r="3899" spans="1:23" hidden="1" x14ac:dyDescent="0.3">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8">
        <v>15.552</v>
      </c>
      <c r="S3899" s="18"/>
      <c r="T3899" s="18"/>
      <c r="U3899" s="1">
        <v>3</v>
      </c>
      <c r="V3899" s="6">
        <v>0.2</v>
      </c>
      <c r="W3899" s="9">
        <v>5.4432</v>
      </c>
    </row>
    <row r="3900" spans="1:23" hidden="1" x14ac:dyDescent="0.3">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8">
        <v>2.3679999999999999</v>
      </c>
      <c r="S3900" s="18"/>
      <c r="T3900" s="18"/>
      <c r="U3900" s="1">
        <v>2</v>
      </c>
      <c r="V3900" s="6">
        <v>0.2</v>
      </c>
      <c r="W3900" s="9">
        <v>0.82879999999999998</v>
      </c>
    </row>
    <row r="3901" spans="1:23" hidden="1" x14ac:dyDescent="0.3">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8">
        <v>127.98399999999999</v>
      </c>
      <c r="S3901" s="18"/>
      <c r="T3901" s="18"/>
      <c r="U3901" s="1">
        <v>2</v>
      </c>
      <c r="V3901" s="6">
        <v>0.2</v>
      </c>
      <c r="W3901" s="9">
        <v>25.596800000000002</v>
      </c>
    </row>
    <row r="3902" spans="1:23" hidden="1" x14ac:dyDescent="0.3">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8">
        <v>10.368</v>
      </c>
      <c r="S3902" s="18"/>
      <c r="T3902" s="18"/>
      <c r="U3902" s="1">
        <v>2</v>
      </c>
      <c r="V3902" s="6">
        <v>0.2</v>
      </c>
      <c r="W3902" s="9">
        <v>3.6288</v>
      </c>
    </row>
    <row r="3903" spans="1:23" hidden="1" x14ac:dyDescent="0.3">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8">
        <v>47.984000000000002</v>
      </c>
      <c r="S3903" s="18"/>
      <c r="T3903" s="18"/>
      <c r="U3903" s="1">
        <v>2</v>
      </c>
      <c r="V3903" s="6">
        <v>0.2</v>
      </c>
      <c r="W3903" s="9">
        <v>-1.1996</v>
      </c>
    </row>
    <row r="3904" spans="1:23" x14ac:dyDescent="0.3">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8">
        <v>270.33999999999997</v>
      </c>
      <c r="S3904" s="18"/>
      <c r="T3904" s="18" t="str">
        <f>IF(ABS(R3904)&gt;=1000000000, TEXT(R3904/1000000000,"0.00") &amp; "B",
 IF(ABS(R3904)&gt;=1000000, TEXT(R3904/1000000,"0.00") &amp; "M",
 IF(ABS(R3904)&gt;=1000, TEXT(R3904/1000,"0.00") &amp; "K",
 TEXT(R3904,"0"))))</f>
        <v>270</v>
      </c>
      <c r="U3904" s="1">
        <v>14</v>
      </c>
      <c r="V3904" s="6">
        <v>0</v>
      </c>
      <c r="W3904" s="9">
        <v>75.6952</v>
      </c>
    </row>
    <row r="3905" spans="1:23" hidden="1" x14ac:dyDescent="0.3">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8">
        <v>98.111999999999995</v>
      </c>
      <c r="S3905" s="18"/>
      <c r="T3905" s="18"/>
      <c r="U3905" s="1">
        <v>7</v>
      </c>
      <c r="V3905" s="6">
        <v>0.2</v>
      </c>
      <c r="W3905" s="9">
        <v>18.396000000000001</v>
      </c>
    </row>
    <row r="3906" spans="1:23" hidden="1" x14ac:dyDescent="0.3">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8">
        <v>563.80799999999999</v>
      </c>
      <c r="S3906" s="18"/>
      <c r="T3906" s="18"/>
      <c r="U3906" s="1">
        <v>4</v>
      </c>
      <c r="V3906" s="6">
        <v>0.2</v>
      </c>
      <c r="W3906" s="9">
        <v>21.142800000000001</v>
      </c>
    </row>
    <row r="3907" spans="1:23" hidden="1" x14ac:dyDescent="0.3">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8">
        <v>10.428000000000001</v>
      </c>
      <c r="S3907" s="18"/>
      <c r="T3907" s="18"/>
      <c r="U3907" s="1">
        <v>4</v>
      </c>
      <c r="V3907" s="6">
        <v>0.7</v>
      </c>
      <c r="W3907" s="9">
        <v>-6.952</v>
      </c>
    </row>
    <row r="3908" spans="1:23" hidden="1" x14ac:dyDescent="0.3">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8">
        <v>547.13599999999997</v>
      </c>
      <c r="S3908" s="18"/>
      <c r="T3908" s="18"/>
      <c r="U3908" s="1">
        <v>4</v>
      </c>
      <c r="V3908" s="6">
        <v>0.2</v>
      </c>
      <c r="W3908" s="9">
        <v>-68.391999999999996</v>
      </c>
    </row>
    <row r="3909" spans="1:23" hidden="1" x14ac:dyDescent="0.3">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8">
        <v>14.85</v>
      </c>
      <c r="S3909" s="18"/>
      <c r="T3909" s="18"/>
      <c r="U3909" s="1">
        <v>5</v>
      </c>
      <c r="V3909" s="6">
        <v>0.4</v>
      </c>
      <c r="W3909" s="9">
        <v>-3.2174999999999998</v>
      </c>
    </row>
    <row r="3910" spans="1:23" hidden="1" x14ac:dyDescent="0.3">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8">
        <v>41.988</v>
      </c>
      <c r="S3910" s="18"/>
      <c r="T3910" s="18"/>
      <c r="U3910" s="1">
        <v>2</v>
      </c>
      <c r="V3910" s="6">
        <v>0.4</v>
      </c>
      <c r="W3910" s="9">
        <v>-9.7972000000000001</v>
      </c>
    </row>
    <row r="3911" spans="1:23" hidden="1" x14ac:dyDescent="0.3">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8">
        <v>7.5839999999999996</v>
      </c>
      <c r="S3911" s="18"/>
      <c r="T3911" s="18"/>
      <c r="U3911" s="1">
        <v>1</v>
      </c>
      <c r="V3911" s="6">
        <v>0.2</v>
      </c>
      <c r="W3911" s="9">
        <v>2.37</v>
      </c>
    </row>
    <row r="3912" spans="1:23" hidden="1" x14ac:dyDescent="0.3">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8">
        <v>352.45</v>
      </c>
      <c r="S3912" s="18"/>
      <c r="T3912" s="18"/>
      <c r="U3912" s="1">
        <v>5</v>
      </c>
      <c r="V3912" s="6">
        <v>0.5</v>
      </c>
      <c r="W3912" s="9">
        <v>-211.47</v>
      </c>
    </row>
    <row r="3913" spans="1:23" hidden="1" x14ac:dyDescent="0.3">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8">
        <v>470.37599999999998</v>
      </c>
      <c r="S3913" s="18"/>
      <c r="T3913" s="18"/>
      <c r="U3913" s="1">
        <v>3</v>
      </c>
      <c r="V3913" s="6">
        <v>0.2</v>
      </c>
      <c r="W3913" s="9">
        <v>52.917299999999997</v>
      </c>
    </row>
    <row r="3914" spans="1:23" hidden="1" x14ac:dyDescent="0.3">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8">
        <v>19.440000000000001</v>
      </c>
      <c r="S3914" s="18"/>
      <c r="T3914" s="18"/>
      <c r="U3914" s="1">
        <v>3</v>
      </c>
      <c r="V3914" s="6">
        <v>0</v>
      </c>
      <c r="W3914" s="9">
        <v>9.3312000000000008</v>
      </c>
    </row>
    <row r="3915" spans="1:23" hidden="1" x14ac:dyDescent="0.3">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8">
        <v>9.82</v>
      </c>
      <c r="S3915" s="18"/>
      <c r="T3915" s="18"/>
      <c r="U3915" s="1">
        <v>2</v>
      </c>
      <c r="V3915" s="6">
        <v>0</v>
      </c>
      <c r="W3915" s="9">
        <v>3.2406000000000001</v>
      </c>
    </row>
    <row r="3916" spans="1:23" x14ac:dyDescent="0.3">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8">
        <v>801.6</v>
      </c>
      <c r="S3916" s="18"/>
      <c r="T3916" s="18" t="str">
        <f t="shared" ref="T3916:T3920" si="273">IF(ABS(R3916)&gt;=1000000000, TEXT(R3916/1000000000,"0.00") &amp; "B",
 IF(ABS(R3916)&gt;=1000000, TEXT(R3916/1000000,"0.00") &amp; "M",
 IF(ABS(R3916)&gt;=1000, TEXT(R3916/1000,"0.00") &amp; "K",
 TEXT(R3916,"0"))))</f>
        <v>802</v>
      </c>
      <c r="U3916" s="1">
        <v>5</v>
      </c>
      <c r="V3916" s="6">
        <v>0.5</v>
      </c>
      <c r="W3916" s="9">
        <v>-448.89600000000002</v>
      </c>
    </row>
    <row r="3917" spans="1:23" x14ac:dyDescent="0.3">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8">
        <v>161.56800000000001</v>
      </c>
      <c r="S3917" s="18"/>
      <c r="T3917" s="18" t="str">
        <f t="shared" si="273"/>
        <v>162</v>
      </c>
      <c r="U3917" s="1">
        <v>2</v>
      </c>
      <c r="V3917" s="6">
        <v>0.2</v>
      </c>
      <c r="W3917" s="9">
        <v>10.098000000000001</v>
      </c>
    </row>
    <row r="3918" spans="1:23" x14ac:dyDescent="0.3">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8">
        <v>16.096</v>
      </c>
      <c r="S3918" s="18"/>
      <c r="T3918" s="18" t="str">
        <f t="shared" si="273"/>
        <v>16</v>
      </c>
      <c r="U3918" s="1">
        <v>2</v>
      </c>
      <c r="V3918" s="6">
        <v>0.2</v>
      </c>
      <c r="W3918" s="9">
        <v>5.2312000000000003</v>
      </c>
    </row>
    <row r="3919" spans="1:23" x14ac:dyDescent="0.3">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8">
        <v>7.6559999999999997</v>
      </c>
      <c r="S3919" s="18"/>
      <c r="T3919" s="18" t="str">
        <f t="shared" si="273"/>
        <v>8</v>
      </c>
      <c r="U3919" s="1">
        <v>4</v>
      </c>
      <c r="V3919" s="6">
        <v>0.7</v>
      </c>
      <c r="W3919" s="9">
        <v>-6.1247999999999996</v>
      </c>
    </row>
    <row r="3920" spans="1:23" x14ac:dyDescent="0.3">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8">
        <v>311.976</v>
      </c>
      <c r="S3920" s="18"/>
      <c r="T3920" s="18" t="str">
        <f t="shared" si="273"/>
        <v>312</v>
      </c>
      <c r="U3920" s="1">
        <v>3</v>
      </c>
      <c r="V3920" s="6">
        <v>0.2</v>
      </c>
      <c r="W3920" s="9">
        <v>-42.896700000000003</v>
      </c>
    </row>
    <row r="3921" spans="1:23" hidden="1" x14ac:dyDescent="0.3">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8">
        <v>61.68</v>
      </c>
      <c r="S3921" s="18"/>
      <c r="T3921" s="18"/>
      <c r="U3921" s="1">
        <v>4</v>
      </c>
      <c r="V3921" s="6">
        <v>0</v>
      </c>
      <c r="W3921" s="9">
        <v>16.653600000000001</v>
      </c>
    </row>
    <row r="3922" spans="1:23" hidden="1" x14ac:dyDescent="0.3">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8">
        <v>63.96</v>
      </c>
      <c r="S3922" s="18"/>
      <c r="T3922" s="18"/>
      <c r="U3922" s="1">
        <v>4</v>
      </c>
      <c r="V3922" s="6">
        <v>0</v>
      </c>
      <c r="W3922" s="9">
        <v>30.700800000000001</v>
      </c>
    </row>
    <row r="3923" spans="1:23" hidden="1" x14ac:dyDescent="0.3">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8">
        <v>359.976</v>
      </c>
      <c r="S3923" s="18"/>
      <c r="T3923" s="18"/>
      <c r="U3923" s="1">
        <v>3</v>
      </c>
      <c r="V3923" s="6">
        <v>0.2</v>
      </c>
      <c r="W3923" s="9">
        <v>35.997599999999998</v>
      </c>
    </row>
    <row r="3924" spans="1:23" hidden="1" x14ac:dyDescent="0.3">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8">
        <v>25.344000000000001</v>
      </c>
      <c r="S3924" s="18"/>
      <c r="T3924" s="18"/>
      <c r="U3924" s="1">
        <v>6</v>
      </c>
      <c r="V3924" s="6">
        <v>0.2</v>
      </c>
      <c r="W3924" s="9">
        <v>7.92</v>
      </c>
    </row>
    <row r="3925" spans="1:23" hidden="1" x14ac:dyDescent="0.3">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8">
        <v>26.72</v>
      </c>
      <c r="S3925" s="18"/>
      <c r="T3925" s="18"/>
      <c r="U3925" s="1">
        <v>5</v>
      </c>
      <c r="V3925" s="6">
        <v>0.2</v>
      </c>
      <c r="W3925" s="9">
        <v>9.3520000000000003</v>
      </c>
    </row>
    <row r="3926" spans="1:23" x14ac:dyDescent="0.3">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8">
        <v>30.28</v>
      </c>
      <c r="S3926" s="18"/>
      <c r="T3926" s="18" t="str">
        <f t="shared" ref="T3926:T3929" si="274">IF(ABS(R3926)&gt;=1000000000, TEXT(R3926/1000000000,"0.00") &amp; "B",
 IF(ABS(R3926)&gt;=1000000, TEXT(R3926/1000000,"0.00") &amp; "M",
 IF(ABS(R3926)&gt;=1000, TEXT(R3926/1000,"0.00") &amp; "K",
 TEXT(R3926,"0"))))</f>
        <v>30</v>
      </c>
      <c r="U3926" s="1">
        <v>2</v>
      </c>
      <c r="V3926" s="6">
        <v>0</v>
      </c>
      <c r="W3926" s="9">
        <v>1.2112000000000001</v>
      </c>
    </row>
    <row r="3927" spans="1:23" x14ac:dyDescent="0.3">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8">
        <v>57.93</v>
      </c>
      <c r="S3927" s="18"/>
      <c r="T3927" s="18" t="str">
        <f t="shared" si="274"/>
        <v>58</v>
      </c>
      <c r="U3927" s="1">
        <v>3</v>
      </c>
      <c r="V3927" s="6">
        <v>0</v>
      </c>
      <c r="W3927" s="9">
        <v>16.220400000000001</v>
      </c>
    </row>
    <row r="3928" spans="1:23" x14ac:dyDescent="0.3">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8">
        <v>35.340000000000003</v>
      </c>
      <c r="S3928" s="18"/>
      <c r="T3928" s="18" t="str">
        <f t="shared" si="274"/>
        <v>35</v>
      </c>
      <c r="U3928" s="1">
        <v>2</v>
      </c>
      <c r="V3928" s="6">
        <v>0</v>
      </c>
      <c r="W3928" s="9">
        <v>13.4292</v>
      </c>
    </row>
    <row r="3929" spans="1:23" x14ac:dyDescent="0.3">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8">
        <v>137.24</v>
      </c>
      <c r="S3929" s="18"/>
      <c r="T3929" s="18" t="str">
        <f t="shared" si="274"/>
        <v>137</v>
      </c>
      <c r="U3929" s="1">
        <v>5</v>
      </c>
      <c r="V3929" s="6">
        <v>0.2</v>
      </c>
      <c r="W3929" s="9">
        <v>46.3185</v>
      </c>
    </row>
    <row r="3930" spans="1:23" hidden="1" x14ac:dyDescent="0.3">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8">
        <v>241.33199999999999</v>
      </c>
      <c r="S3930" s="18"/>
      <c r="T3930" s="18"/>
      <c r="U3930" s="1">
        <v>5</v>
      </c>
      <c r="V3930" s="6">
        <v>0.32</v>
      </c>
      <c r="W3930" s="9">
        <v>-14.196</v>
      </c>
    </row>
    <row r="3931" spans="1:23" hidden="1" x14ac:dyDescent="0.3">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8">
        <v>5.1840000000000002</v>
      </c>
      <c r="S3931" s="18"/>
      <c r="T3931" s="18"/>
      <c r="U3931" s="1">
        <v>1</v>
      </c>
      <c r="V3931" s="6">
        <v>0.2</v>
      </c>
      <c r="W3931" s="9">
        <v>1.8792</v>
      </c>
    </row>
    <row r="3932" spans="1:23" hidden="1" x14ac:dyDescent="0.3">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8">
        <v>145.54400000000001</v>
      </c>
      <c r="S3932" s="18"/>
      <c r="T3932" s="18"/>
      <c r="U3932" s="1">
        <v>7</v>
      </c>
      <c r="V3932" s="6">
        <v>0.2</v>
      </c>
      <c r="W3932" s="9">
        <v>16.373699999999999</v>
      </c>
    </row>
    <row r="3933" spans="1:23" hidden="1" x14ac:dyDescent="0.3">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8">
        <v>5.4720000000000004</v>
      </c>
      <c r="S3933" s="18"/>
      <c r="T3933" s="18"/>
      <c r="U3933" s="1">
        <v>3</v>
      </c>
      <c r="V3933" s="6">
        <v>0.2</v>
      </c>
      <c r="W3933" s="9">
        <v>1.6415999999999999</v>
      </c>
    </row>
    <row r="3934" spans="1:23" hidden="1" x14ac:dyDescent="0.3">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8">
        <v>47.984000000000002</v>
      </c>
      <c r="S3934" s="18"/>
      <c r="T3934" s="18"/>
      <c r="U3934" s="1">
        <v>2</v>
      </c>
      <c r="V3934" s="6">
        <v>0.2</v>
      </c>
      <c r="W3934" s="9">
        <v>13.195600000000001</v>
      </c>
    </row>
    <row r="3935" spans="1:23" x14ac:dyDescent="0.3">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8">
        <v>9.4</v>
      </c>
      <c r="S3935" s="18"/>
      <c r="T3935" s="18" t="str">
        <f t="shared" ref="T3935:T3937" si="275">IF(ABS(R3935)&gt;=1000000000, TEXT(R3935/1000000000,"0.00") &amp; "B",
 IF(ABS(R3935)&gt;=1000000, TEXT(R3935/1000000,"0.00") &amp; "M",
 IF(ABS(R3935)&gt;=1000, TEXT(R3935/1000,"0.00") &amp; "K",
 TEXT(R3935,"0"))))</f>
        <v>9</v>
      </c>
      <c r="U3935" s="1">
        <v>5</v>
      </c>
      <c r="V3935" s="6">
        <v>0</v>
      </c>
      <c r="W3935" s="9">
        <v>2.726</v>
      </c>
    </row>
    <row r="3936" spans="1:23" x14ac:dyDescent="0.3">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8">
        <v>74</v>
      </c>
      <c r="S3936" s="18"/>
      <c r="T3936" s="18" t="str">
        <f t="shared" si="275"/>
        <v>74</v>
      </c>
      <c r="U3936" s="1">
        <v>5</v>
      </c>
      <c r="V3936" s="6">
        <v>0</v>
      </c>
      <c r="W3936" s="9">
        <v>37</v>
      </c>
    </row>
    <row r="3937" spans="1:23" x14ac:dyDescent="0.3">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8">
        <v>201.584</v>
      </c>
      <c r="S3937" s="18"/>
      <c r="T3937" s="18" t="str">
        <f t="shared" si="275"/>
        <v>202</v>
      </c>
      <c r="U3937" s="1">
        <v>2</v>
      </c>
      <c r="V3937" s="6">
        <v>0.2</v>
      </c>
      <c r="W3937" s="9">
        <v>12.599</v>
      </c>
    </row>
    <row r="3938" spans="1:23" hidden="1" x14ac:dyDescent="0.3">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8">
        <v>28.751999999999999</v>
      </c>
      <c r="S3938" s="18"/>
      <c r="T3938" s="18"/>
      <c r="U3938" s="1">
        <v>3</v>
      </c>
      <c r="V3938" s="6">
        <v>0.2</v>
      </c>
      <c r="W3938" s="9">
        <v>9.3444000000000003</v>
      </c>
    </row>
    <row r="3939" spans="1:23" hidden="1" x14ac:dyDescent="0.3">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8">
        <v>27.216000000000001</v>
      </c>
      <c r="S3939" s="18"/>
      <c r="T3939" s="18"/>
      <c r="U3939" s="1">
        <v>3</v>
      </c>
      <c r="V3939" s="6">
        <v>0.2</v>
      </c>
      <c r="W3939" s="9">
        <v>9.8658000000000001</v>
      </c>
    </row>
    <row r="3940" spans="1:23" hidden="1" x14ac:dyDescent="0.3">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8">
        <v>197.37200000000001</v>
      </c>
      <c r="S3940" s="18"/>
      <c r="T3940" s="18"/>
      <c r="U3940" s="1">
        <v>2</v>
      </c>
      <c r="V3940" s="6">
        <v>0.3</v>
      </c>
      <c r="W3940" s="9">
        <v>-25.3764</v>
      </c>
    </row>
    <row r="3941" spans="1:23" hidden="1" x14ac:dyDescent="0.3">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8">
        <v>1424.9</v>
      </c>
      <c r="S3941" s="18"/>
      <c r="T3941" s="18"/>
      <c r="U3941" s="1">
        <v>5</v>
      </c>
      <c r="V3941" s="6">
        <v>0</v>
      </c>
      <c r="W3941" s="9">
        <v>356.22500000000002</v>
      </c>
    </row>
    <row r="3942" spans="1:23" hidden="1" x14ac:dyDescent="0.3">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8">
        <v>14.56</v>
      </c>
      <c r="S3942" s="18"/>
      <c r="T3942" s="18"/>
      <c r="U3942" s="1">
        <v>2</v>
      </c>
      <c r="V3942" s="6">
        <v>0</v>
      </c>
      <c r="W3942" s="9">
        <v>6.2607999999999997</v>
      </c>
    </row>
    <row r="3943" spans="1:23" hidden="1" x14ac:dyDescent="0.3">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8">
        <v>3.048</v>
      </c>
      <c r="S3943" s="18"/>
      <c r="T3943" s="18"/>
      <c r="U3943" s="1">
        <v>1</v>
      </c>
      <c r="V3943" s="6">
        <v>0.2</v>
      </c>
      <c r="W3943" s="9">
        <v>1.0286999999999999</v>
      </c>
    </row>
    <row r="3944" spans="1:23" hidden="1" x14ac:dyDescent="0.3">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8">
        <v>25.92</v>
      </c>
      <c r="S3944" s="18"/>
      <c r="T3944" s="18"/>
      <c r="U3944" s="1">
        <v>5</v>
      </c>
      <c r="V3944" s="6">
        <v>0.2</v>
      </c>
      <c r="W3944" s="9">
        <v>9.0719999999999992</v>
      </c>
    </row>
    <row r="3945" spans="1:23" hidden="1" x14ac:dyDescent="0.3">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8">
        <v>835.17</v>
      </c>
      <c r="S3945" s="18"/>
      <c r="T3945" s="18"/>
      <c r="U3945" s="1">
        <v>7</v>
      </c>
      <c r="V3945" s="6">
        <v>0</v>
      </c>
      <c r="W3945" s="9">
        <v>16.703399999999998</v>
      </c>
    </row>
    <row r="3946" spans="1:23" x14ac:dyDescent="0.3">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8">
        <v>17.34</v>
      </c>
      <c r="S3946" s="18"/>
      <c r="T3946" s="18" t="str">
        <f>IF(ABS(R3946)&gt;=1000000000, TEXT(R3946/1000000000,"0.00") &amp; "B",
 IF(ABS(R3946)&gt;=1000000, TEXT(R3946/1000000,"0.00") &amp; "M",
 IF(ABS(R3946)&gt;=1000, TEXT(R3946/1000,"0.00") &amp; "K",
 TEXT(R3946,"0"))))</f>
        <v>17</v>
      </c>
      <c r="U3946" s="1">
        <v>3</v>
      </c>
      <c r="V3946" s="6">
        <v>0</v>
      </c>
      <c r="W3946" s="9">
        <v>8.4966000000000008</v>
      </c>
    </row>
    <row r="3947" spans="1:23" hidden="1" x14ac:dyDescent="0.3">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8">
        <v>44.384</v>
      </c>
      <c r="S3947" s="18"/>
      <c r="T3947" s="18"/>
      <c r="U3947" s="1">
        <v>1</v>
      </c>
      <c r="V3947" s="6">
        <v>0.2</v>
      </c>
      <c r="W3947" s="9">
        <v>15.5344</v>
      </c>
    </row>
    <row r="3948" spans="1:23" hidden="1" x14ac:dyDescent="0.3">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8">
        <v>2.944</v>
      </c>
      <c r="S3948" s="18"/>
      <c r="T3948" s="18"/>
      <c r="U3948" s="1">
        <v>1</v>
      </c>
      <c r="V3948" s="6">
        <v>0.2</v>
      </c>
      <c r="W3948" s="9">
        <v>-0.66239999999999999</v>
      </c>
    </row>
    <row r="3949" spans="1:23" hidden="1" x14ac:dyDescent="0.3">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8">
        <v>6.3680000000000003</v>
      </c>
      <c r="S3949" s="18"/>
      <c r="T3949" s="18"/>
      <c r="U3949" s="1">
        <v>2</v>
      </c>
      <c r="V3949" s="6">
        <v>0.2</v>
      </c>
      <c r="W3949" s="9">
        <v>1.0347999999999999</v>
      </c>
    </row>
    <row r="3950" spans="1:23" hidden="1" x14ac:dyDescent="0.3">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8">
        <v>48.847999999999999</v>
      </c>
      <c r="S3950" s="18"/>
      <c r="T3950" s="18"/>
      <c r="U3950" s="1">
        <v>2</v>
      </c>
      <c r="V3950" s="6">
        <v>0.2</v>
      </c>
      <c r="W3950" s="9">
        <v>15.8756</v>
      </c>
    </row>
    <row r="3951" spans="1:23" hidden="1" x14ac:dyDescent="0.3">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8">
        <v>19.648</v>
      </c>
      <c r="S3951" s="18"/>
      <c r="T3951" s="18"/>
      <c r="U3951" s="1">
        <v>2</v>
      </c>
      <c r="V3951" s="6">
        <v>0.2</v>
      </c>
      <c r="W3951" s="9">
        <v>6.6311999999999998</v>
      </c>
    </row>
    <row r="3952" spans="1:23" hidden="1" x14ac:dyDescent="0.3">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8">
        <v>255.108</v>
      </c>
      <c r="S3952" s="18"/>
      <c r="T3952" s="18"/>
      <c r="U3952" s="1">
        <v>6</v>
      </c>
      <c r="V3952" s="6">
        <v>0.3</v>
      </c>
      <c r="W3952" s="9">
        <v>-18.222000000000001</v>
      </c>
    </row>
    <row r="3953" spans="1:23" hidden="1" x14ac:dyDescent="0.3">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8">
        <v>17.248000000000001</v>
      </c>
      <c r="S3953" s="18"/>
      <c r="T3953" s="18"/>
      <c r="U3953" s="1">
        <v>2</v>
      </c>
      <c r="V3953" s="6">
        <v>0.2</v>
      </c>
      <c r="W3953" s="9">
        <v>6.0368000000000004</v>
      </c>
    </row>
    <row r="3954" spans="1:23" x14ac:dyDescent="0.3">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8">
        <v>159.98400000000001</v>
      </c>
      <c r="S3954" s="18"/>
      <c r="T3954" s="18" t="str">
        <f>IF(ABS(R3954)&gt;=1000000000, TEXT(R3954/1000000000,"0.00") &amp; "B",
 IF(ABS(R3954)&gt;=1000000, TEXT(R3954/1000000,"0.00") &amp; "M",
 IF(ABS(R3954)&gt;=1000, TEXT(R3954/1000,"0.00") &amp; "K",
 TEXT(R3954,"0"))))</f>
        <v>160</v>
      </c>
      <c r="U3954" s="1">
        <v>2</v>
      </c>
      <c r="V3954" s="6">
        <v>0.2</v>
      </c>
      <c r="W3954" s="9">
        <v>13.9986</v>
      </c>
    </row>
    <row r="3955" spans="1:23" hidden="1" x14ac:dyDescent="0.3">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8">
        <v>12.7</v>
      </c>
      <c r="S3955" s="18"/>
      <c r="T3955" s="18"/>
      <c r="U3955" s="1">
        <v>2</v>
      </c>
      <c r="V3955" s="6">
        <v>0</v>
      </c>
      <c r="W3955" s="9">
        <v>5.8419999999999996</v>
      </c>
    </row>
    <row r="3956" spans="1:23" hidden="1" x14ac:dyDescent="0.3">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8">
        <v>5.47</v>
      </c>
      <c r="S3956" s="18"/>
      <c r="T3956" s="18"/>
      <c r="U3956" s="1">
        <v>1</v>
      </c>
      <c r="V3956" s="6">
        <v>0</v>
      </c>
      <c r="W3956" s="9">
        <v>2.3521000000000001</v>
      </c>
    </row>
    <row r="3957" spans="1:23" hidden="1" x14ac:dyDescent="0.3">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8">
        <v>79.36</v>
      </c>
      <c r="S3957" s="18"/>
      <c r="T3957" s="18"/>
      <c r="U3957" s="1">
        <v>4</v>
      </c>
      <c r="V3957" s="6">
        <v>0</v>
      </c>
      <c r="W3957" s="9">
        <v>23.808</v>
      </c>
    </row>
    <row r="3958" spans="1:23" x14ac:dyDescent="0.3">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8">
        <v>22.14</v>
      </c>
      <c r="S3958" s="18"/>
      <c r="T3958" s="18" t="str">
        <f>IF(ABS(R3958)&gt;=1000000000, TEXT(R3958/1000000000,"0.00") &amp; "B",
 IF(ABS(R3958)&gt;=1000000, TEXT(R3958/1000000,"0.00") &amp; "M",
 IF(ABS(R3958)&gt;=1000, TEXT(R3958/1000,"0.00") &amp; "K",
 TEXT(R3958,"0"))))</f>
        <v>22</v>
      </c>
      <c r="U3958" s="1">
        <v>3</v>
      </c>
      <c r="V3958" s="6">
        <v>0</v>
      </c>
      <c r="W3958" s="9">
        <v>6.4206000000000003</v>
      </c>
    </row>
    <row r="3959" spans="1:23" hidden="1" x14ac:dyDescent="0.3">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8">
        <v>11.276999999999999</v>
      </c>
      <c r="S3959" s="18"/>
      <c r="T3959" s="18"/>
      <c r="U3959" s="1">
        <v>3</v>
      </c>
      <c r="V3959" s="6">
        <v>0.7</v>
      </c>
      <c r="W3959" s="9">
        <v>-8.6456999999999997</v>
      </c>
    </row>
    <row r="3960" spans="1:23" hidden="1" x14ac:dyDescent="0.3">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8">
        <v>4.4480000000000004</v>
      </c>
      <c r="S3960" s="18"/>
      <c r="T3960" s="18"/>
      <c r="U3960" s="1">
        <v>2</v>
      </c>
      <c r="V3960" s="6">
        <v>0.2</v>
      </c>
      <c r="W3960" s="9">
        <v>0.33360000000000001</v>
      </c>
    </row>
    <row r="3961" spans="1:23" hidden="1" x14ac:dyDescent="0.3">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8">
        <v>44.76</v>
      </c>
      <c r="S3961" s="18"/>
      <c r="T3961" s="18"/>
      <c r="U3961" s="1">
        <v>3</v>
      </c>
      <c r="V3961" s="6">
        <v>0.2</v>
      </c>
      <c r="W3961" s="9">
        <v>14.547000000000001</v>
      </c>
    </row>
    <row r="3962" spans="1:23" hidden="1" x14ac:dyDescent="0.3">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8">
        <v>38.28</v>
      </c>
      <c r="S3962" s="18"/>
      <c r="T3962" s="18"/>
      <c r="U3962" s="1">
        <v>6</v>
      </c>
      <c r="V3962" s="6">
        <v>0</v>
      </c>
      <c r="W3962" s="9">
        <v>17.608799999999999</v>
      </c>
    </row>
    <row r="3963" spans="1:23" hidden="1" x14ac:dyDescent="0.3">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8">
        <v>149.94999999999999</v>
      </c>
      <c r="S3963" s="18"/>
      <c r="T3963" s="18"/>
      <c r="U3963" s="1">
        <v>5</v>
      </c>
      <c r="V3963" s="6">
        <v>0</v>
      </c>
      <c r="W3963" s="9">
        <v>44.984999999999999</v>
      </c>
    </row>
    <row r="3964" spans="1:23" x14ac:dyDescent="0.3">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8">
        <v>12.84</v>
      </c>
      <c r="S3964" s="18"/>
      <c r="T3964" s="18" t="str">
        <f t="shared" ref="T3964:T3965" si="276">IF(ABS(R3964)&gt;=1000000000, TEXT(R3964/1000000000,"0.00") &amp; "B",
 IF(ABS(R3964)&gt;=1000000, TEXT(R3964/1000000,"0.00") &amp; "M",
 IF(ABS(R3964)&gt;=1000, TEXT(R3964/1000,"0.00") &amp; "K",
 TEXT(R3964,"0"))))</f>
        <v>13</v>
      </c>
      <c r="U3964" s="1">
        <v>3</v>
      </c>
      <c r="V3964" s="6">
        <v>0</v>
      </c>
      <c r="W3964" s="9">
        <v>3.4668000000000001</v>
      </c>
    </row>
    <row r="3965" spans="1:23" x14ac:dyDescent="0.3">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8">
        <v>44.67</v>
      </c>
      <c r="S3965" s="18"/>
      <c r="T3965" s="18" t="str">
        <f t="shared" si="276"/>
        <v>45</v>
      </c>
      <c r="U3965" s="1">
        <v>3</v>
      </c>
      <c r="V3965" s="6">
        <v>0</v>
      </c>
      <c r="W3965" s="9">
        <v>12.0609</v>
      </c>
    </row>
    <row r="3966" spans="1:23" hidden="1" x14ac:dyDescent="0.3">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8">
        <v>7.8719999999999999</v>
      </c>
      <c r="S3966" s="18"/>
      <c r="T3966" s="18"/>
      <c r="U3966" s="1">
        <v>3</v>
      </c>
      <c r="V3966" s="6">
        <v>0.2</v>
      </c>
      <c r="W3966" s="9">
        <v>0.88560000000000005</v>
      </c>
    </row>
    <row r="3967" spans="1:23" hidden="1" x14ac:dyDescent="0.3">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8">
        <v>7.8719999999999999</v>
      </c>
      <c r="S3967" s="18"/>
      <c r="T3967" s="18"/>
      <c r="U3967" s="1">
        <v>3</v>
      </c>
      <c r="V3967" s="6">
        <v>0.2</v>
      </c>
      <c r="W3967" s="9">
        <v>0.88560000000000005</v>
      </c>
    </row>
    <row r="3968" spans="1:23" hidden="1" x14ac:dyDescent="0.3">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8">
        <v>88.04</v>
      </c>
      <c r="S3968" s="18"/>
      <c r="T3968" s="18"/>
      <c r="U3968" s="1">
        <v>4</v>
      </c>
      <c r="V3968" s="6">
        <v>0</v>
      </c>
      <c r="W3968" s="9">
        <v>22.8904</v>
      </c>
    </row>
    <row r="3969" spans="1:23" x14ac:dyDescent="0.3">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8">
        <v>40.634999999999998</v>
      </c>
      <c r="S3969" s="18"/>
      <c r="T3969" s="18" t="str">
        <f>IF(ABS(R3969)&gt;=1000000000, TEXT(R3969/1000000000,"0.00") &amp; "B",
 IF(ABS(R3969)&gt;=1000000, TEXT(R3969/1000000,"0.00") &amp; "M",
 IF(ABS(R3969)&gt;=1000, TEXT(R3969/1000,"0.00") &amp; "K",
 TEXT(R3969,"0"))))</f>
        <v>41</v>
      </c>
      <c r="U3969" s="1">
        <v>7</v>
      </c>
      <c r="V3969" s="6">
        <v>0.7</v>
      </c>
      <c r="W3969" s="9">
        <v>-32.508000000000003</v>
      </c>
    </row>
    <row r="3970" spans="1:23" hidden="1" x14ac:dyDescent="0.3">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8">
        <v>5.7279999999999998</v>
      </c>
      <c r="S3970" s="18"/>
      <c r="T3970" s="18"/>
      <c r="U3970" s="1">
        <v>8</v>
      </c>
      <c r="V3970" s="6">
        <v>0.8</v>
      </c>
      <c r="W3970" s="9">
        <v>-9.1647999999999996</v>
      </c>
    </row>
    <row r="3971" spans="1:23" hidden="1" x14ac:dyDescent="0.3">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8">
        <v>42.24</v>
      </c>
      <c r="S3971" s="18"/>
      <c r="T3971" s="18"/>
      <c r="U3971" s="1">
        <v>10</v>
      </c>
      <c r="V3971" s="6">
        <v>0.2</v>
      </c>
      <c r="W3971" s="9">
        <v>13.2</v>
      </c>
    </row>
    <row r="3972" spans="1:23" x14ac:dyDescent="0.3">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8">
        <v>53.82</v>
      </c>
      <c r="S3972" s="18"/>
      <c r="T3972" s="18" t="str">
        <f>IF(ABS(R3972)&gt;=1000000000, TEXT(R3972/1000000000,"0.00") &amp; "B",
 IF(ABS(R3972)&gt;=1000000, TEXT(R3972/1000000,"0.00") &amp; "M",
 IF(ABS(R3972)&gt;=1000, TEXT(R3972/1000,"0.00") &amp; "K",
 TEXT(R3972,"0"))))</f>
        <v>54</v>
      </c>
      <c r="U3972" s="1">
        <v>9</v>
      </c>
      <c r="V3972" s="6">
        <v>0</v>
      </c>
      <c r="W3972" s="9">
        <v>24.219000000000001</v>
      </c>
    </row>
    <row r="3973" spans="1:23" hidden="1" x14ac:dyDescent="0.3">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8">
        <v>79.36</v>
      </c>
      <c r="S3973" s="18"/>
      <c r="T3973" s="18"/>
      <c r="U3973" s="1">
        <v>4</v>
      </c>
      <c r="V3973" s="6">
        <v>0</v>
      </c>
      <c r="W3973" s="9">
        <v>20.633600000000001</v>
      </c>
    </row>
    <row r="3974" spans="1:23" hidden="1" x14ac:dyDescent="0.3">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8">
        <v>13.48</v>
      </c>
      <c r="S3974" s="18"/>
      <c r="T3974" s="18"/>
      <c r="U3974" s="1">
        <v>2</v>
      </c>
      <c r="V3974" s="6">
        <v>0</v>
      </c>
      <c r="W3974" s="9">
        <v>6.74</v>
      </c>
    </row>
    <row r="3975" spans="1:23" hidden="1" x14ac:dyDescent="0.3">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8">
        <v>29.8</v>
      </c>
      <c r="S3975" s="18"/>
      <c r="T3975" s="18"/>
      <c r="U3975" s="1">
        <v>5</v>
      </c>
      <c r="V3975" s="6">
        <v>0.2</v>
      </c>
      <c r="W3975" s="9">
        <v>9.3125</v>
      </c>
    </row>
    <row r="3976" spans="1:23" hidden="1" x14ac:dyDescent="0.3">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8">
        <v>414</v>
      </c>
      <c r="S3976" s="18"/>
      <c r="T3976" s="18"/>
      <c r="U3976" s="1">
        <v>8</v>
      </c>
      <c r="V3976" s="6">
        <v>0</v>
      </c>
      <c r="W3976" s="9">
        <v>124.2</v>
      </c>
    </row>
    <row r="3977" spans="1:23" hidden="1" x14ac:dyDescent="0.3">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8">
        <v>41.328000000000003</v>
      </c>
      <c r="S3977" s="18"/>
      <c r="T3977" s="18"/>
      <c r="U3977" s="1">
        <v>7</v>
      </c>
      <c r="V3977" s="6">
        <v>0.2</v>
      </c>
      <c r="W3977" s="9">
        <v>14.981400000000001</v>
      </c>
    </row>
    <row r="3978" spans="1:23" hidden="1" x14ac:dyDescent="0.3">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8">
        <v>39.92</v>
      </c>
      <c r="S3978" s="18"/>
      <c r="T3978" s="18"/>
      <c r="U3978" s="1">
        <v>4</v>
      </c>
      <c r="V3978" s="6">
        <v>0</v>
      </c>
      <c r="W3978" s="9">
        <v>11.1776</v>
      </c>
    </row>
    <row r="3979" spans="1:23" x14ac:dyDescent="0.3">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8">
        <v>8.94</v>
      </c>
      <c r="S3979" s="18"/>
      <c r="T3979" s="18" t="str">
        <f t="shared" ref="T3979:T3980" si="277">IF(ABS(R3979)&gt;=1000000000, TEXT(R3979/1000000000,"0.00") &amp; "B",
 IF(ABS(R3979)&gt;=1000000, TEXT(R3979/1000000,"0.00") &amp; "M",
 IF(ABS(R3979)&gt;=1000, TEXT(R3979/1000,"0.00") &amp; "K",
 TEXT(R3979,"0"))))</f>
        <v>9</v>
      </c>
      <c r="U3979" s="1">
        <v>3</v>
      </c>
      <c r="V3979" s="6">
        <v>0</v>
      </c>
      <c r="W3979" s="9">
        <v>4.1124000000000001</v>
      </c>
    </row>
    <row r="3980" spans="1:23" x14ac:dyDescent="0.3">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8">
        <v>84.784000000000006</v>
      </c>
      <c r="S3980" s="18"/>
      <c r="T3980" s="18" t="str">
        <f t="shared" si="277"/>
        <v>85</v>
      </c>
      <c r="U3980" s="1">
        <v>2</v>
      </c>
      <c r="V3980" s="6">
        <v>0.2</v>
      </c>
      <c r="W3980" s="9">
        <v>-20.136199999999999</v>
      </c>
    </row>
    <row r="3981" spans="1:23" hidden="1" x14ac:dyDescent="0.3">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8">
        <v>53.316000000000003</v>
      </c>
      <c r="S3981" s="18"/>
      <c r="T3981" s="18"/>
      <c r="U3981" s="1">
        <v>2</v>
      </c>
      <c r="V3981" s="6">
        <v>0.4</v>
      </c>
      <c r="W3981" s="9">
        <v>-19.549199999999999</v>
      </c>
    </row>
    <row r="3982" spans="1:23" hidden="1" x14ac:dyDescent="0.3">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8">
        <v>56.52</v>
      </c>
      <c r="S3982" s="18"/>
      <c r="T3982" s="18"/>
      <c r="U3982" s="1">
        <v>3</v>
      </c>
      <c r="V3982" s="6">
        <v>0</v>
      </c>
      <c r="W3982" s="9">
        <v>15.8256</v>
      </c>
    </row>
    <row r="3983" spans="1:23" x14ac:dyDescent="0.3">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8">
        <v>22.77</v>
      </c>
      <c r="S3983" s="18"/>
      <c r="T3983" s="18" t="str">
        <f t="shared" ref="T3983:T3987" si="278">IF(ABS(R3983)&gt;=1000000000, TEXT(R3983/1000000000,"0.00") &amp; "B",
 IF(ABS(R3983)&gt;=1000000, TEXT(R3983/1000000,"0.00") &amp; "M",
 IF(ABS(R3983)&gt;=1000, TEXT(R3983/1000,"0.00") &amp; "K",
 TEXT(R3983,"0"))))</f>
        <v>23</v>
      </c>
      <c r="U3983" s="1">
        <v>3</v>
      </c>
      <c r="V3983" s="6">
        <v>0</v>
      </c>
      <c r="W3983" s="9">
        <v>9.7911000000000001</v>
      </c>
    </row>
    <row r="3984" spans="1:23" x14ac:dyDescent="0.3">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8">
        <v>287.96800000000002</v>
      </c>
      <c r="S3984" s="18"/>
      <c r="T3984" s="18" t="str">
        <f t="shared" si="278"/>
        <v>288</v>
      </c>
      <c r="U3984" s="1">
        <v>4</v>
      </c>
      <c r="V3984" s="6">
        <v>0.2</v>
      </c>
      <c r="W3984" s="9">
        <v>-3.5996000000000001</v>
      </c>
    </row>
    <row r="3985" spans="1:23" x14ac:dyDescent="0.3">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8">
        <v>2799.96</v>
      </c>
      <c r="S3985" s="18"/>
      <c r="T3985" s="18" t="str">
        <f t="shared" si="278"/>
        <v>2.80K</v>
      </c>
      <c r="U3985" s="1">
        <v>5</v>
      </c>
      <c r="V3985" s="6">
        <v>0.2</v>
      </c>
      <c r="W3985" s="9">
        <v>944.98649999999998</v>
      </c>
    </row>
    <row r="3986" spans="1:23" x14ac:dyDescent="0.3">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8">
        <v>48.94</v>
      </c>
      <c r="S3986" s="18"/>
      <c r="T3986" s="18" t="str">
        <f t="shared" si="278"/>
        <v>49</v>
      </c>
      <c r="U3986" s="1">
        <v>1</v>
      </c>
      <c r="V3986" s="6">
        <v>0</v>
      </c>
      <c r="W3986" s="9">
        <v>24.47</v>
      </c>
    </row>
    <row r="3987" spans="1:23" x14ac:dyDescent="0.3">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8">
        <v>257.49900000000002</v>
      </c>
      <c r="S3987" s="18"/>
      <c r="T3987" s="18" t="str">
        <f t="shared" si="278"/>
        <v>257</v>
      </c>
      <c r="U3987" s="1">
        <v>3</v>
      </c>
      <c r="V3987" s="6">
        <v>0.15</v>
      </c>
      <c r="W3987" s="9">
        <v>24.235199999999999</v>
      </c>
    </row>
    <row r="3988" spans="1:23" hidden="1" x14ac:dyDescent="0.3">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8">
        <v>2591.56</v>
      </c>
      <c r="S3988" s="18"/>
      <c r="T3988" s="18"/>
      <c r="U3988" s="1">
        <v>4</v>
      </c>
      <c r="V3988" s="6">
        <v>0</v>
      </c>
      <c r="W3988" s="9">
        <v>621.97439999999995</v>
      </c>
    </row>
    <row r="3989" spans="1:23" hidden="1" x14ac:dyDescent="0.3">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8">
        <v>41.95</v>
      </c>
      <c r="S3989" s="18"/>
      <c r="T3989" s="18"/>
      <c r="U3989" s="1">
        <v>5</v>
      </c>
      <c r="V3989" s="6">
        <v>0</v>
      </c>
      <c r="W3989" s="9">
        <v>10.487500000000001</v>
      </c>
    </row>
    <row r="3990" spans="1:23" hidden="1" x14ac:dyDescent="0.3">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8">
        <v>79.12</v>
      </c>
      <c r="S3990" s="18"/>
      <c r="T3990" s="18"/>
      <c r="U3990" s="1">
        <v>5</v>
      </c>
      <c r="V3990" s="6">
        <v>0.2</v>
      </c>
      <c r="W3990" s="9">
        <v>13.846</v>
      </c>
    </row>
    <row r="3991" spans="1:23" hidden="1" x14ac:dyDescent="0.3">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8">
        <v>52.96</v>
      </c>
      <c r="S3991" s="18"/>
      <c r="T3991" s="18"/>
      <c r="U3991" s="1">
        <v>2</v>
      </c>
      <c r="V3991" s="6">
        <v>0</v>
      </c>
      <c r="W3991" s="9">
        <v>20.1248</v>
      </c>
    </row>
    <row r="3992" spans="1:23" hidden="1" x14ac:dyDescent="0.3">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8">
        <v>286.34399999999999</v>
      </c>
      <c r="S3992" s="18"/>
      <c r="T3992" s="18"/>
      <c r="U3992" s="1">
        <v>3</v>
      </c>
      <c r="V3992" s="6">
        <v>0.2</v>
      </c>
      <c r="W3992" s="9">
        <v>-64.427400000000006</v>
      </c>
    </row>
    <row r="3993" spans="1:23" hidden="1" x14ac:dyDescent="0.3">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8">
        <v>63.552</v>
      </c>
      <c r="S3993" s="18"/>
      <c r="T3993" s="18"/>
      <c r="U3993" s="1">
        <v>3</v>
      </c>
      <c r="V3993" s="6">
        <v>0.2</v>
      </c>
      <c r="W3993" s="9">
        <v>14.299200000000001</v>
      </c>
    </row>
    <row r="3994" spans="1:23" hidden="1" x14ac:dyDescent="0.3">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8">
        <v>41.375999999999998</v>
      </c>
      <c r="S3994" s="18"/>
      <c r="T3994" s="18"/>
      <c r="U3994" s="1">
        <v>3</v>
      </c>
      <c r="V3994" s="6">
        <v>0.2</v>
      </c>
      <c r="W3994" s="9">
        <v>4.6547999999999998</v>
      </c>
    </row>
    <row r="3995" spans="1:23" hidden="1" x14ac:dyDescent="0.3">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8">
        <v>172.70400000000001</v>
      </c>
      <c r="S3995" s="18"/>
      <c r="T3995" s="18"/>
      <c r="U3995" s="1">
        <v>6</v>
      </c>
      <c r="V3995" s="6">
        <v>0.2</v>
      </c>
      <c r="W3995" s="9">
        <v>10.794</v>
      </c>
    </row>
    <row r="3996" spans="1:23" hidden="1" x14ac:dyDescent="0.3">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8">
        <v>512.94000000000005</v>
      </c>
      <c r="S3996" s="18"/>
      <c r="T3996" s="18"/>
      <c r="U3996" s="1">
        <v>3</v>
      </c>
      <c r="V3996" s="6">
        <v>0</v>
      </c>
      <c r="W3996" s="9">
        <v>97.458600000000004</v>
      </c>
    </row>
    <row r="3997" spans="1:23" hidden="1" x14ac:dyDescent="0.3">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8">
        <v>860.93</v>
      </c>
      <c r="S3997" s="18"/>
      <c r="T3997" s="18"/>
      <c r="U3997" s="1">
        <v>7</v>
      </c>
      <c r="V3997" s="6">
        <v>0</v>
      </c>
      <c r="W3997" s="9">
        <v>189.40459999999999</v>
      </c>
    </row>
    <row r="3998" spans="1:23" hidden="1" x14ac:dyDescent="0.3">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8">
        <v>769.95</v>
      </c>
      <c r="S3998" s="18"/>
      <c r="T3998" s="18"/>
      <c r="U3998" s="1">
        <v>5</v>
      </c>
      <c r="V3998" s="6">
        <v>0</v>
      </c>
      <c r="W3998" s="9">
        <v>223.28550000000001</v>
      </c>
    </row>
    <row r="3999" spans="1:23" hidden="1" x14ac:dyDescent="0.3">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8">
        <v>14.98</v>
      </c>
      <c r="S3999" s="18"/>
      <c r="T3999" s="18"/>
      <c r="U3999" s="1">
        <v>1</v>
      </c>
      <c r="V3999" s="6">
        <v>0</v>
      </c>
      <c r="W3999" s="9">
        <v>4.4939999999999998</v>
      </c>
    </row>
    <row r="4000" spans="1:23" hidden="1" x14ac:dyDescent="0.3">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8">
        <v>373.08</v>
      </c>
      <c r="S4000" s="18"/>
      <c r="T4000" s="18"/>
      <c r="U4000" s="1">
        <v>6</v>
      </c>
      <c r="V4000" s="6">
        <v>0</v>
      </c>
      <c r="W4000" s="9">
        <v>82.077600000000004</v>
      </c>
    </row>
    <row r="4001" spans="1:23" hidden="1" x14ac:dyDescent="0.3">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8">
        <v>231.92</v>
      </c>
      <c r="S4001" s="18"/>
      <c r="T4001" s="18"/>
      <c r="U4001" s="1">
        <v>5</v>
      </c>
      <c r="V4001" s="6">
        <v>0.2</v>
      </c>
      <c r="W4001" s="9">
        <v>5.798</v>
      </c>
    </row>
    <row r="4002" spans="1:23" x14ac:dyDescent="0.3">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8">
        <v>63.47</v>
      </c>
      <c r="S4002" s="18"/>
      <c r="T4002" s="18" t="str">
        <f t="shared" ref="T4002:T4003" si="279">IF(ABS(R4002)&gt;=1000000000, TEXT(R4002/1000000000,"0.00") &amp; "B",
 IF(ABS(R4002)&gt;=1000000, TEXT(R4002/1000000,"0.00") &amp; "M",
 IF(ABS(R4002)&gt;=1000, TEXT(R4002/1000,"0.00") &amp; "K",
 TEXT(R4002,"0"))))</f>
        <v>63</v>
      </c>
      <c r="U4002" s="1">
        <v>11</v>
      </c>
      <c r="V4002" s="6">
        <v>0</v>
      </c>
      <c r="W4002" s="9">
        <v>19.041</v>
      </c>
    </row>
    <row r="4003" spans="1:23" x14ac:dyDescent="0.3">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8">
        <v>345</v>
      </c>
      <c r="S4003" s="18"/>
      <c r="T4003" s="18" t="str">
        <f t="shared" si="279"/>
        <v>345</v>
      </c>
      <c r="U4003" s="1">
        <v>5</v>
      </c>
      <c r="V4003" s="6">
        <v>0</v>
      </c>
      <c r="W4003" s="9">
        <v>58.65</v>
      </c>
    </row>
    <row r="4004" spans="1:23" hidden="1" x14ac:dyDescent="0.3">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8">
        <v>637.89599999999996</v>
      </c>
      <c r="S4004" s="18"/>
      <c r="T4004" s="18"/>
      <c r="U4004" s="1">
        <v>3</v>
      </c>
      <c r="V4004" s="6">
        <v>0.3</v>
      </c>
      <c r="W4004" s="9">
        <v>-127.5792</v>
      </c>
    </row>
    <row r="4005" spans="1:23" hidden="1" x14ac:dyDescent="0.3">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8">
        <v>287.91000000000003</v>
      </c>
      <c r="S4005" s="18"/>
      <c r="T4005" s="18"/>
      <c r="U4005" s="1">
        <v>3</v>
      </c>
      <c r="V4005" s="6">
        <v>0.4</v>
      </c>
      <c r="W4005" s="9">
        <v>33.589500000000001</v>
      </c>
    </row>
    <row r="4006" spans="1:23" hidden="1" x14ac:dyDescent="0.3">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8">
        <v>36.6</v>
      </c>
      <c r="S4006" s="18"/>
      <c r="T4006" s="18"/>
      <c r="U4006" s="1">
        <v>3</v>
      </c>
      <c r="V4006" s="6">
        <v>0.2</v>
      </c>
      <c r="W4006" s="9">
        <v>11.895</v>
      </c>
    </row>
    <row r="4007" spans="1:23" hidden="1" x14ac:dyDescent="0.3">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8">
        <v>1.78</v>
      </c>
      <c r="S4007" s="18"/>
      <c r="T4007" s="18"/>
      <c r="U4007" s="1">
        <v>1</v>
      </c>
      <c r="V4007" s="6">
        <v>0</v>
      </c>
      <c r="W4007" s="9">
        <v>0.49840000000000001</v>
      </c>
    </row>
    <row r="4008" spans="1:23" hidden="1" x14ac:dyDescent="0.3">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8">
        <v>25.92</v>
      </c>
      <c r="S4008" s="18"/>
      <c r="T4008" s="18"/>
      <c r="U4008" s="1">
        <v>4</v>
      </c>
      <c r="V4008" s="6">
        <v>0</v>
      </c>
      <c r="W4008" s="9">
        <v>12.441599999999999</v>
      </c>
    </row>
    <row r="4009" spans="1:23" hidden="1" x14ac:dyDescent="0.3">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8">
        <v>101.94</v>
      </c>
      <c r="S4009" s="18"/>
      <c r="T4009" s="18"/>
      <c r="U4009" s="1">
        <v>6</v>
      </c>
      <c r="V4009" s="6">
        <v>0</v>
      </c>
      <c r="W4009" s="9">
        <v>21.407399999999999</v>
      </c>
    </row>
    <row r="4010" spans="1:23" x14ac:dyDescent="0.3">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8">
        <v>6.8479999999999999</v>
      </c>
      <c r="S4010" s="18"/>
      <c r="T4010" s="18" t="str">
        <f t="shared" ref="T4010:T4011" si="280">IF(ABS(R4010)&gt;=1000000000, TEXT(R4010/1000000000,"0.00") &amp; "B",
 IF(ABS(R4010)&gt;=1000000, TEXT(R4010/1000000,"0.00") &amp; "M",
 IF(ABS(R4010)&gt;=1000, TEXT(R4010/1000,"0.00") &amp; "K",
 TEXT(R4010,"0"))))</f>
        <v>7</v>
      </c>
      <c r="U4010" s="1">
        <v>2</v>
      </c>
      <c r="V4010" s="6">
        <v>0.2</v>
      </c>
      <c r="W4010" s="9">
        <v>0.59919999999999995</v>
      </c>
    </row>
    <row r="4011" spans="1:23" x14ac:dyDescent="0.3">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8">
        <v>474.43</v>
      </c>
      <c r="S4011" s="18"/>
      <c r="T4011" s="18" t="str">
        <f t="shared" si="280"/>
        <v>474</v>
      </c>
      <c r="U4011" s="1">
        <v>11</v>
      </c>
      <c r="V4011" s="6">
        <v>0</v>
      </c>
      <c r="W4011" s="9">
        <v>199.26060000000001</v>
      </c>
    </row>
    <row r="4012" spans="1:23" hidden="1" x14ac:dyDescent="0.3">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8">
        <v>8.4480000000000004</v>
      </c>
      <c r="S4012" s="18"/>
      <c r="T4012" s="18"/>
      <c r="U4012" s="1">
        <v>2</v>
      </c>
      <c r="V4012" s="6">
        <v>0.2</v>
      </c>
      <c r="W4012" s="9">
        <v>2.64</v>
      </c>
    </row>
    <row r="4013" spans="1:23" hidden="1" x14ac:dyDescent="0.3">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8">
        <v>39.295999999999999</v>
      </c>
      <c r="S4013" s="18"/>
      <c r="T4013" s="18"/>
      <c r="U4013" s="1">
        <v>4</v>
      </c>
      <c r="V4013" s="6">
        <v>0.2</v>
      </c>
      <c r="W4013" s="9">
        <v>3.9296000000000002</v>
      </c>
    </row>
    <row r="4014" spans="1:23" hidden="1" x14ac:dyDescent="0.3">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8">
        <v>17.12</v>
      </c>
      <c r="S4014" s="18"/>
      <c r="T4014" s="18"/>
      <c r="U4014" s="1">
        <v>4</v>
      </c>
      <c r="V4014" s="6">
        <v>0</v>
      </c>
      <c r="W4014" s="9">
        <v>4.9648000000000003</v>
      </c>
    </row>
    <row r="4015" spans="1:23" hidden="1" x14ac:dyDescent="0.3">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8">
        <v>542.94000000000005</v>
      </c>
      <c r="S4015" s="18"/>
      <c r="T4015" s="18"/>
      <c r="U4015" s="1">
        <v>3</v>
      </c>
      <c r="V4015" s="6">
        <v>0</v>
      </c>
      <c r="W4015" s="9">
        <v>152.0232</v>
      </c>
    </row>
    <row r="4016" spans="1:23" hidden="1" x14ac:dyDescent="0.3">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8">
        <v>8.64</v>
      </c>
      <c r="S4016" s="18"/>
      <c r="T4016" s="18"/>
      <c r="U4016" s="1">
        <v>3</v>
      </c>
      <c r="V4016" s="6">
        <v>0</v>
      </c>
      <c r="W4016" s="9">
        <v>4.2336</v>
      </c>
    </row>
    <row r="4017" spans="1:23" hidden="1" x14ac:dyDescent="0.3">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8">
        <v>193.8</v>
      </c>
      <c r="S4017" s="18"/>
      <c r="T4017" s="18"/>
      <c r="U4017" s="1">
        <v>5</v>
      </c>
      <c r="V4017" s="6">
        <v>0</v>
      </c>
      <c r="W4017" s="9">
        <v>94.962000000000003</v>
      </c>
    </row>
    <row r="4018" spans="1:23" hidden="1" x14ac:dyDescent="0.3">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8">
        <v>21.4</v>
      </c>
      <c r="S4018" s="18"/>
      <c r="T4018" s="18"/>
      <c r="U4018" s="1">
        <v>5</v>
      </c>
      <c r="V4018" s="6">
        <v>0</v>
      </c>
      <c r="W4018" s="9">
        <v>9.6300000000000008</v>
      </c>
    </row>
    <row r="4019" spans="1:23" hidden="1" x14ac:dyDescent="0.3">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8">
        <v>97.88</v>
      </c>
      <c r="S4019" s="18"/>
      <c r="T4019" s="18"/>
      <c r="U4019" s="1">
        <v>2</v>
      </c>
      <c r="V4019" s="6">
        <v>0</v>
      </c>
      <c r="W4019" s="9">
        <v>48.94</v>
      </c>
    </row>
    <row r="4020" spans="1:23" hidden="1" x14ac:dyDescent="0.3">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8">
        <v>251.91</v>
      </c>
      <c r="S4020" s="18"/>
      <c r="T4020" s="18"/>
      <c r="U4020" s="1">
        <v>9</v>
      </c>
      <c r="V4020" s="6">
        <v>0</v>
      </c>
      <c r="W4020" s="9">
        <v>47.862900000000003</v>
      </c>
    </row>
    <row r="4021" spans="1:23" hidden="1" x14ac:dyDescent="0.3">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8">
        <v>25.86</v>
      </c>
      <c r="S4021" s="18"/>
      <c r="T4021" s="18"/>
      <c r="U4021" s="1">
        <v>3</v>
      </c>
      <c r="V4021" s="6">
        <v>0</v>
      </c>
      <c r="W4021" s="9">
        <v>6.7236000000000002</v>
      </c>
    </row>
    <row r="4022" spans="1:23" hidden="1" x14ac:dyDescent="0.3">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8">
        <v>170.05799999999999</v>
      </c>
      <c r="S4022" s="18"/>
      <c r="T4022" s="18"/>
      <c r="U4022" s="1">
        <v>3</v>
      </c>
      <c r="V4022" s="6">
        <v>0.3</v>
      </c>
      <c r="W4022" s="9">
        <v>-4.8587999999999996</v>
      </c>
    </row>
    <row r="4023" spans="1:23" hidden="1" x14ac:dyDescent="0.3">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8">
        <v>82.781999999999996</v>
      </c>
      <c r="S4023" s="18"/>
      <c r="T4023" s="18"/>
      <c r="U4023" s="1">
        <v>3</v>
      </c>
      <c r="V4023" s="6">
        <v>0.4</v>
      </c>
      <c r="W4023" s="9">
        <v>-15.1767</v>
      </c>
    </row>
    <row r="4024" spans="1:23" hidden="1" x14ac:dyDescent="0.3">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8">
        <v>853.93</v>
      </c>
      <c r="S4024" s="18"/>
      <c r="T4024" s="18"/>
      <c r="U4024" s="1">
        <v>5</v>
      </c>
      <c r="V4024" s="6">
        <v>0.3</v>
      </c>
      <c r="W4024" s="9">
        <v>0</v>
      </c>
    </row>
    <row r="4025" spans="1:23" x14ac:dyDescent="0.3">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8">
        <v>556.66499999999996</v>
      </c>
      <c r="S4025" s="18"/>
      <c r="T4025" s="18" t="str">
        <f t="shared" ref="T4025:T4026" si="281">IF(ABS(R4025)&gt;=1000000000, TEXT(R4025/1000000000,"0.00") &amp; "B",
 IF(ABS(R4025)&gt;=1000000, TEXT(R4025/1000000,"0.00") &amp; "M",
 IF(ABS(R4025)&gt;=1000, TEXT(R4025/1000,"0.00") &amp; "K",
 TEXT(R4025,"0"))))</f>
        <v>557</v>
      </c>
      <c r="U4025" s="1">
        <v>5</v>
      </c>
      <c r="V4025" s="6">
        <v>0.15</v>
      </c>
      <c r="W4025" s="9">
        <v>6.5490000000000004</v>
      </c>
    </row>
    <row r="4026" spans="1:23" x14ac:dyDescent="0.3">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8">
        <v>95.84</v>
      </c>
      <c r="S4026" s="18"/>
      <c r="T4026" s="18" t="str">
        <f t="shared" si="281"/>
        <v>96</v>
      </c>
      <c r="U4026" s="1">
        <v>4</v>
      </c>
      <c r="V4026" s="6">
        <v>0.2</v>
      </c>
      <c r="W4026" s="9">
        <v>34.741999999999997</v>
      </c>
    </row>
    <row r="4027" spans="1:23" hidden="1" x14ac:dyDescent="0.3">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8">
        <v>29.664000000000001</v>
      </c>
      <c r="S4027" s="18"/>
      <c r="T4027" s="18"/>
      <c r="U4027" s="1">
        <v>4</v>
      </c>
      <c r="V4027" s="6">
        <v>0.2</v>
      </c>
      <c r="W4027" s="9">
        <v>10.0116</v>
      </c>
    </row>
    <row r="4028" spans="1:23" hidden="1" x14ac:dyDescent="0.3">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8">
        <v>9.1839999999999993</v>
      </c>
      <c r="S4028" s="18"/>
      <c r="T4028" s="18"/>
      <c r="U4028" s="1">
        <v>7</v>
      </c>
      <c r="V4028" s="6">
        <v>0.2</v>
      </c>
      <c r="W4028" s="9">
        <v>2.87</v>
      </c>
    </row>
    <row r="4029" spans="1:23" hidden="1" x14ac:dyDescent="0.3">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8">
        <v>153.584</v>
      </c>
      <c r="S4029" s="18"/>
      <c r="T4029" s="18"/>
      <c r="U4029" s="1">
        <v>2</v>
      </c>
      <c r="V4029" s="6">
        <v>0.2</v>
      </c>
      <c r="W4029" s="9">
        <v>13.438599999999999</v>
      </c>
    </row>
    <row r="4030" spans="1:23" hidden="1" x14ac:dyDescent="0.3">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8">
        <v>12.864000000000001</v>
      </c>
      <c r="S4030" s="18"/>
      <c r="T4030" s="18"/>
      <c r="U4030" s="1">
        <v>8</v>
      </c>
      <c r="V4030" s="6">
        <v>0.8</v>
      </c>
      <c r="W4030" s="9">
        <v>-22.512</v>
      </c>
    </row>
    <row r="4031" spans="1:23" hidden="1" x14ac:dyDescent="0.3">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8">
        <v>479.97</v>
      </c>
      <c r="S4031" s="18"/>
      <c r="T4031" s="18"/>
      <c r="U4031" s="1">
        <v>3</v>
      </c>
      <c r="V4031" s="6">
        <v>0</v>
      </c>
      <c r="W4031" s="9">
        <v>239.98500000000001</v>
      </c>
    </row>
    <row r="4032" spans="1:23" hidden="1" x14ac:dyDescent="0.3">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8">
        <v>232.88</v>
      </c>
      <c r="S4032" s="18"/>
      <c r="T4032" s="18"/>
      <c r="U4032" s="1">
        <v>4</v>
      </c>
      <c r="V4032" s="6">
        <v>0</v>
      </c>
      <c r="W4032" s="9">
        <v>60.5488</v>
      </c>
    </row>
    <row r="4033" spans="1:23" x14ac:dyDescent="0.3">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8">
        <v>236.88</v>
      </c>
      <c r="S4033" s="18"/>
      <c r="T4033" s="18" t="str">
        <f t="shared" ref="T4033:T4035" si="282">IF(ABS(R4033)&gt;=1000000000, TEXT(R4033/1000000000,"0.00") &amp; "B",
 IF(ABS(R4033)&gt;=1000000, TEXT(R4033/1000000,"0.00") &amp; "M",
 IF(ABS(R4033)&gt;=1000, TEXT(R4033/1000,"0.00") &amp; "K",
 TEXT(R4033,"0"))))</f>
        <v>237</v>
      </c>
      <c r="U4033" s="1">
        <v>6</v>
      </c>
      <c r="V4033" s="6">
        <v>0</v>
      </c>
      <c r="W4033" s="9">
        <v>66.326400000000007</v>
      </c>
    </row>
    <row r="4034" spans="1:23" x14ac:dyDescent="0.3">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8">
        <v>29.9</v>
      </c>
      <c r="S4034" s="18"/>
      <c r="T4034" s="18" t="str">
        <f t="shared" si="282"/>
        <v>30</v>
      </c>
      <c r="U4034" s="1">
        <v>5</v>
      </c>
      <c r="V4034" s="6">
        <v>0</v>
      </c>
      <c r="W4034" s="9">
        <v>14.651</v>
      </c>
    </row>
    <row r="4035" spans="1:23" x14ac:dyDescent="0.3">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8">
        <v>100</v>
      </c>
      <c r="S4035" s="18"/>
      <c r="T4035" s="18" t="str">
        <f t="shared" si="282"/>
        <v>100</v>
      </c>
      <c r="U4035" s="1">
        <v>4</v>
      </c>
      <c r="V4035" s="6">
        <v>0</v>
      </c>
      <c r="W4035" s="9">
        <v>21</v>
      </c>
    </row>
    <row r="4036" spans="1:23" hidden="1" x14ac:dyDescent="0.3">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8">
        <v>18.693000000000001</v>
      </c>
      <c r="S4036" s="18"/>
      <c r="T4036" s="18"/>
      <c r="U4036" s="1">
        <v>3</v>
      </c>
      <c r="V4036" s="6">
        <v>0.7</v>
      </c>
      <c r="W4036" s="9">
        <v>-14.331300000000001</v>
      </c>
    </row>
    <row r="4037" spans="1:23" hidden="1" x14ac:dyDescent="0.3">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8">
        <v>383.952</v>
      </c>
      <c r="S4037" s="18"/>
      <c r="T4037" s="18"/>
      <c r="U4037" s="1">
        <v>6</v>
      </c>
      <c r="V4037" s="6">
        <v>0.2</v>
      </c>
      <c r="W4037" s="9">
        <v>76.790400000000005</v>
      </c>
    </row>
    <row r="4038" spans="1:23" hidden="1" x14ac:dyDescent="0.3">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8">
        <v>24.815999999999999</v>
      </c>
      <c r="S4038" s="18"/>
      <c r="T4038" s="18"/>
      <c r="U4038" s="1">
        <v>2</v>
      </c>
      <c r="V4038" s="6">
        <v>0.2</v>
      </c>
      <c r="W4038" s="9">
        <v>1.5509999999999999</v>
      </c>
    </row>
    <row r="4039" spans="1:23" x14ac:dyDescent="0.3">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8">
        <v>24.9</v>
      </c>
      <c r="S4039" s="18"/>
      <c r="T4039" s="18" t="str">
        <f t="shared" ref="T4039:T4046" si="283">IF(ABS(R4039)&gt;=1000000000, TEXT(R4039/1000000000,"0.00") &amp; "B",
 IF(ABS(R4039)&gt;=1000000, TEXT(R4039/1000000,"0.00") &amp; "M",
 IF(ABS(R4039)&gt;=1000, TEXT(R4039/1000,"0.00") &amp; "K",
 TEXT(R4039,"0"))))</f>
        <v>25</v>
      </c>
      <c r="U4039" s="1">
        <v>5</v>
      </c>
      <c r="V4039" s="6">
        <v>0</v>
      </c>
      <c r="W4039" s="9">
        <v>8.2170000000000005</v>
      </c>
    </row>
    <row r="4040" spans="1:23" x14ac:dyDescent="0.3">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8">
        <v>21.12</v>
      </c>
      <c r="S4040" s="18"/>
      <c r="T4040" s="18" t="str">
        <f t="shared" si="283"/>
        <v>21</v>
      </c>
      <c r="U4040" s="1">
        <v>4</v>
      </c>
      <c r="V4040" s="6">
        <v>0</v>
      </c>
      <c r="W4040" s="9">
        <v>9.5039999999999996</v>
      </c>
    </row>
    <row r="4041" spans="1:23" x14ac:dyDescent="0.3">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8">
        <v>767.952</v>
      </c>
      <c r="S4041" s="18"/>
      <c r="T4041" s="18" t="str">
        <f t="shared" si="283"/>
        <v>768</v>
      </c>
      <c r="U4041" s="1">
        <v>6</v>
      </c>
      <c r="V4041" s="6">
        <v>0.2</v>
      </c>
      <c r="W4041" s="9">
        <v>287.98200000000003</v>
      </c>
    </row>
    <row r="4042" spans="1:23" x14ac:dyDescent="0.3">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8">
        <v>14.352</v>
      </c>
      <c r="S4042" s="18"/>
      <c r="T4042" s="18" t="str">
        <f t="shared" si="283"/>
        <v>14</v>
      </c>
      <c r="U4042" s="1">
        <v>3</v>
      </c>
      <c r="V4042" s="6">
        <v>0.2</v>
      </c>
      <c r="W4042" s="9">
        <v>4.6643999999999997</v>
      </c>
    </row>
    <row r="4043" spans="1:23" x14ac:dyDescent="0.3">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8">
        <v>191.976</v>
      </c>
      <c r="S4043" s="18"/>
      <c r="T4043" s="18" t="str">
        <f t="shared" si="283"/>
        <v>192</v>
      </c>
      <c r="U4043" s="1">
        <v>3</v>
      </c>
      <c r="V4043" s="6">
        <v>0.2</v>
      </c>
      <c r="W4043" s="9">
        <v>19.197600000000001</v>
      </c>
    </row>
    <row r="4044" spans="1:23" x14ac:dyDescent="0.3">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8">
        <v>274.77</v>
      </c>
      <c r="S4044" s="18"/>
      <c r="T4044" s="18" t="str">
        <f t="shared" si="283"/>
        <v>275</v>
      </c>
      <c r="U4044" s="1">
        <v>9</v>
      </c>
      <c r="V4044" s="6">
        <v>0</v>
      </c>
      <c r="W4044" s="9">
        <v>126.3942</v>
      </c>
    </row>
    <row r="4045" spans="1:23" x14ac:dyDescent="0.3">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8">
        <v>70.56</v>
      </c>
      <c r="S4045" s="18"/>
      <c r="T4045" s="18" t="str">
        <f t="shared" si="283"/>
        <v>71</v>
      </c>
      <c r="U4045" s="1">
        <v>6</v>
      </c>
      <c r="V4045" s="6">
        <v>0</v>
      </c>
      <c r="W4045" s="9">
        <v>23.990400000000001</v>
      </c>
    </row>
    <row r="4046" spans="1:23" x14ac:dyDescent="0.3">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8">
        <v>204.85</v>
      </c>
      <c r="S4046" s="18"/>
      <c r="T4046" s="18" t="str">
        <f t="shared" si="283"/>
        <v>205</v>
      </c>
      <c r="U4046" s="1">
        <v>5</v>
      </c>
      <c r="V4046" s="6">
        <v>0</v>
      </c>
      <c r="W4046" s="9">
        <v>57.357999999999997</v>
      </c>
    </row>
    <row r="4047" spans="1:23" hidden="1" x14ac:dyDescent="0.3">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8">
        <v>9.1560000000000006</v>
      </c>
      <c r="S4047" s="18"/>
      <c r="T4047" s="18"/>
      <c r="U4047" s="1">
        <v>3</v>
      </c>
      <c r="V4047" s="6">
        <v>0.8</v>
      </c>
      <c r="W4047" s="9">
        <v>-13.734</v>
      </c>
    </row>
    <row r="4048" spans="1:23" hidden="1" x14ac:dyDescent="0.3">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8">
        <v>23.992000000000001</v>
      </c>
      <c r="S4048" s="18"/>
      <c r="T4048" s="18"/>
      <c r="U4048" s="1">
        <v>2</v>
      </c>
      <c r="V4048" s="6">
        <v>0.8</v>
      </c>
      <c r="W4048" s="9">
        <v>-62.379199999999997</v>
      </c>
    </row>
    <row r="4049" spans="1:23" hidden="1" x14ac:dyDescent="0.3">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8">
        <v>80.88</v>
      </c>
      <c r="S4049" s="18"/>
      <c r="T4049" s="18"/>
      <c r="U4049" s="1">
        <v>3</v>
      </c>
      <c r="V4049" s="6">
        <v>0</v>
      </c>
      <c r="W4049" s="9">
        <v>39.6312</v>
      </c>
    </row>
    <row r="4050" spans="1:23" hidden="1" x14ac:dyDescent="0.3">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8">
        <v>599.9</v>
      </c>
      <c r="S4050" s="18"/>
      <c r="T4050" s="18"/>
      <c r="U4050" s="1">
        <v>10</v>
      </c>
      <c r="V4050" s="6">
        <v>0</v>
      </c>
      <c r="W4050" s="9">
        <v>191.96799999999999</v>
      </c>
    </row>
    <row r="4051" spans="1:23" hidden="1" x14ac:dyDescent="0.3">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8">
        <v>276.69</v>
      </c>
      <c r="S4051" s="18"/>
      <c r="T4051" s="18"/>
      <c r="U4051" s="1">
        <v>3</v>
      </c>
      <c r="V4051" s="6">
        <v>0</v>
      </c>
      <c r="W4051" s="9">
        <v>49.804200000000002</v>
      </c>
    </row>
    <row r="4052" spans="1:23" hidden="1" x14ac:dyDescent="0.3">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8">
        <v>172.76400000000001</v>
      </c>
      <c r="S4052" s="18"/>
      <c r="T4052" s="18"/>
      <c r="U4052" s="1">
        <v>2</v>
      </c>
      <c r="V4052" s="6">
        <v>0.1</v>
      </c>
      <c r="W4052" s="9">
        <v>32.633200000000002</v>
      </c>
    </row>
    <row r="4053" spans="1:23" hidden="1" x14ac:dyDescent="0.3">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8">
        <v>4.2240000000000002</v>
      </c>
      <c r="S4053" s="18"/>
      <c r="T4053" s="18"/>
      <c r="U4053" s="1">
        <v>3</v>
      </c>
      <c r="V4053" s="6">
        <v>0.2</v>
      </c>
      <c r="W4053" s="9">
        <v>1.4783999999999999</v>
      </c>
    </row>
    <row r="4054" spans="1:23" hidden="1" x14ac:dyDescent="0.3">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8">
        <v>409.27199999999999</v>
      </c>
      <c r="S4054" s="18"/>
      <c r="T4054" s="18"/>
      <c r="U4054" s="1">
        <v>2</v>
      </c>
      <c r="V4054" s="6">
        <v>0.4</v>
      </c>
      <c r="W4054" s="9">
        <v>-81.854399999999998</v>
      </c>
    </row>
    <row r="4055" spans="1:23" hidden="1" x14ac:dyDescent="0.3">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8">
        <v>55.44</v>
      </c>
      <c r="S4055" s="18"/>
      <c r="T4055" s="18"/>
      <c r="U4055" s="1">
        <v>11</v>
      </c>
      <c r="V4055" s="6">
        <v>0.2</v>
      </c>
      <c r="W4055" s="9">
        <v>18.018000000000001</v>
      </c>
    </row>
    <row r="4056" spans="1:23" hidden="1" x14ac:dyDescent="0.3">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8">
        <v>20.928000000000001</v>
      </c>
      <c r="S4056" s="18"/>
      <c r="T4056" s="18"/>
      <c r="U4056" s="1">
        <v>4</v>
      </c>
      <c r="V4056" s="6">
        <v>0.2</v>
      </c>
      <c r="W4056" s="9">
        <v>6.8015999999999996</v>
      </c>
    </row>
    <row r="4057" spans="1:23" hidden="1" x14ac:dyDescent="0.3">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8">
        <v>1801.6320000000001</v>
      </c>
      <c r="S4057" s="18"/>
      <c r="T4057" s="18"/>
      <c r="U4057" s="1">
        <v>6</v>
      </c>
      <c r="V4057" s="6">
        <v>0.2</v>
      </c>
      <c r="W4057" s="9">
        <v>-337.80599999999998</v>
      </c>
    </row>
    <row r="4058" spans="1:23" hidden="1" x14ac:dyDescent="0.3">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8">
        <v>67.176000000000002</v>
      </c>
      <c r="S4058" s="18"/>
      <c r="T4058" s="18"/>
      <c r="U4058" s="1">
        <v>1</v>
      </c>
      <c r="V4058" s="6">
        <v>0.4</v>
      </c>
      <c r="W4058" s="9">
        <v>-20.152799999999999</v>
      </c>
    </row>
    <row r="4059" spans="1:23" hidden="1" x14ac:dyDescent="0.3">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8">
        <v>646.20000000000005</v>
      </c>
      <c r="S4059" s="18"/>
      <c r="T4059" s="18"/>
      <c r="U4059" s="1">
        <v>5</v>
      </c>
      <c r="V4059" s="6">
        <v>0.2</v>
      </c>
      <c r="W4059" s="9">
        <v>-8.0775000000000006</v>
      </c>
    </row>
    <row r="4060" spans="1:23" x14ac:dyDescent="0.3">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8">
        <v>72.744</v>
      </c>
      <c r="S4060" s="18"/>
      <c r="T4060" s="18" t="str">
        <f t="shared" ref="T4060:T4061" si="284">IF(ABS(R4060)&gt;=1000000000, TEXT(R4060/1000000000,"0.00") &amp; "B",
 IF(ABS(R4060)&gt;=1000000, TEXT(R4060/1000000,"0.00") &amp; "M",
 IF(ABS(R4060)&gt;=1000, TEXT(R4060/1000,"0.00") &amp; "K",
 TEXT(R4060,"0"))))</f>
        <v>73</v>
      </c>
      <c r="U4060" s="1">
        <v>7</v>
      </c>
      <c r="V4060" s="6">
        <v>0.2</v>
      </c>
      <c r="W4060" s="9">
        <v>-15.4581</v>
      </c>
    </row>
    <row r="4061" spans="1:23" x14ac:dyDescent="0.3">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8">
        <v>572.16</v>
      </c>
      <c r="S4061" s="18"/>
      <c r="T4061" s="18" t="str">
        <f t="shared" si="284"/>
        <v>572</v>
      </c>
      <c r="U4061" s="1">
        <v>3</v>
      </c>
      <c r="V4061" s="6">
        <v>0.2</v>
      </c>
      <c r="W4061" s="9">
        <v>35.76</v>
      </c>
    </row>
    <row r="4062" spans="1:23" hidden="1" x14ac:dyDescent="0.3">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8">
        <v>68.111999999999995</v>
      </c>
      <c r="S4062" s="18"/>
      <c r="T4062" s="18"/>
      <c r="U4062" s="1">
        <v>3</v>
      </c>
      <c r="V4062" s="6">
        <v>0.2</v>
      </c>
      <c r="W4062" s="9">
        <v>17.8794</v>
      </c>
    </row>
    <row r="4063" spans="1:23" x14ac:dyDescent="0.3">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8">
        <v>25.032</v>
      </c>
      <c r="S4063" s="18"/>
      <c r="T4063" s="18" t="str">
        <f>IF(ABS(R4063)&gt;=1000000000, TEXT(R4063/1000000000,"0.00") &amp; "B",
 IF(ABS(R4063)&gt;=1000000, TEXT(R4063/1000000,"0.00") &amp; "M",
 IF(ABS(R4063)&gt;=1000, TEXT(R4063/1000,"0.00") &amp; "K",
 TEXT(R4063,"0"))))</f>
        <v>25</v>
      </c>
      <c r="U4063" s="1">
        <v>3</v>
      </c>
      <c r="V4063" s="6">
        <v>0.2</v>
      </c>
      <c r="W4063" s="9">
        <v>7.8224999999999998</v>
      </c>
    </row>
    <row r="4064" spans="1:23" hidden="1" x14ac:dyDescent="0.3">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8">
        <v>39.991999999999997</v>
      </c>
      <c r="S4064" s="18"/>
      <c r="T4064" s="18"/>
      <c r="U4064" s="1">
        <v>1</v>
      </c>
      <c r="V4064" s="6">
        <v>0.2</v>
      </c>
      <c r="W4064" s="9">
        <v>7.4984999999999999</v>
      </c>
    </row>
    <row r="4065" spans="1:23" hidden="1" x14ac:dyDescent="0.3">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8">
        <v>20.015999999999998</v>
      </c>
      <c r="S4065" s="18"/>
      <c r="T4065" s="18"/>
      <c r="U4065" s="1">
        <v>9</v>
      </c>
      <c r="V4065" s="6">
        <v>0.2</v>
      </c>
      <c r="W4065" s="9">
        <v>1.7514000000000001</v>
      </c>
    </row>
    <row r="4066" spans="1:23" hidden="1" x14ac:dyDescent="0.3">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8">
        <v>3.1040000000000001</v>
      </c>
      <c r="S4066" s="18"/>
      <c r="T4066" s="18"/>
      <c r="U4066" s="1">
        <v>1</v>
      </c>
      <c r="V4066" s="6">
        <v>0.2</v>
      </c>
      <c r="W4066" s="9">
        <v>0.34920000000000001</v>
      </c>
    </row>
    <row r="4067" spans="1:23" hidden="1" x14ac:dyDescent="0.3">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8">
        <v>7.52</v>
      </c>
      <c r="S4067" s="18"/>
      <c r="T4067" s="18"/>
      <c r="U4067" s="1">
        <v>5</v>
      </c>
      <c r="V4067" s="6">
        <v>0.2</v>
      </c>
      <c r="W4067" s="9">
        <v>1.41</v>
      </c>
    </row>
    <row r="4068" spans="1:23" hidden="1" x14ac:dyDescent="0.3">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8">
        <v>10.272</v>
      </c>
      <c r="S4068" s="18"/>
      <c r="T4068" s="18"/>
      <c r="U4068" s="1">
        <v>3</v>
      </c>
      <c r="V4068" s="6">
        <v>0.2</v>
      </c>
      <c r="W4068" s="9">
        <v>0.89880000000000004</v>
      </c>
    </row>
    <row r="4069" spans="1:23" hidden="1" x14ac:dyDescent="0.3">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8">
        <v>47.808</v>
      </c>
      <c r="S4069" s="18"/>
      <c r="T4069" s="18"/>
      <c r="U4069" s="1">
        <v>12</v>
      </c>
      <c r="V4069" s="6">
        <v>0.2</v>
      </c>
      <c r="W4069" s="9">
        <v>15.537599999999999</v>
      </c>
    </row>
    <row r="4070" spans="1:23" hidden="1" x14ac:dyDescent="0.3">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8">
        <v>978.84</v>
      </c>
      <c r="S4070" s="18"/>
      <c r="T4070" s="18"/>
      <c r="U4070" s="1">
        <v>9</v>
      </c>
      <c r="V4070" s="6">
        <v>0.2</v>
      </c>
      <c r="W4070" s="9">
        <v>110.1195</v>
      </c>
    </row>
    <row r="4071" spans="1:23" hidden="1" x14ac:dyDescent="0.3">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8">
        <v>13.14</v>
      </c>
      <c r="S4071" s="18"/>
      <c r="T4071" s="18"/>
      <c r="U4071" s="1">
        <v>9</v>
      </c>
      <c r="V4071" s="6">
        <v>0.8</v>
      </c>
      <c r="W4071" s="9">
        <v>-21.681000000000001</v>
      </c>
    </row>
    <row r="4072" spans="1:23" hidden="1" x14ac:dyDescent="0.3">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8">
        <v>10.023999999999999</v>
      </c>
      <c r="S4072" s="18"/>
      <c r="T4072" s="18"/>
      <c r="U4072" s="1">
        <v>4</v>
      </c>
      <c r="V4072" s="6">
        <v>0.8</v>
      </c>
      <c r="W4072" s="9">
        <v>-16.5396</v>
      </c>
    </row>
    <row r="4073" spans="1:23" hidden="1" x14ac:dyDescent="0.3">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8">
        <v>156.37280000000001</v>
      </c>
      <c r="S4073" s="18"/>
      <c r="T4073" s="18"/>
      <c r="U4073" s="1">
        <v>2</v>
      </c>
      <c r="V4073" s="6">
        <v>0.32</v>
      </c>
      <c r="W4073" s="9">
        <v>-52.890799999999999</v>
      </c>
    </row>
    <row r="4074" spans="1:23" hidden="1" x14ac:dyDescent="0.3">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8">
        <v>999.98</v>
      </c>
      <c r="S4074" s="18"/>
      <c r="T4074" s="18"/>
      <c r="U4074" s="1">
        <v>2</v>
      </c>
      <c r="V4074" s="6">
        <v>0</v>
      </c>
      <c r="W4074" s="9">
        <v>449.99099999999999</v>
      </c>
    </row>
    <row r="4075" spans="1:23" hidden="1" x14ac:dyDescent="0.3">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8">
        <v>821.94</v>
      </c>
      <c r="S4075" s="18"/>
      <c r="T4075" s="18"/>
      <c r="U4075" s="1">
        <v>6</v>
      </c>
      <c r="V4075" s="6">
        <v>0</v>
      </c>
      <c r="W4075" s="9">
        <v>213.70439999999999</v>
      </c>
    </row>
    <row r="4076" spans="1:23" hidden="1" x14ac:dyDescent="0.3">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8">
        <v>220.06399999999999</v>
      </c>
      <c r="S4076" s="18"/>
      <c r="T4076" s="18"/>
      <c r="U4076" s="1">
        <v>4</v>
      </c>
      <c r="V4076" s="6">
        <v>0.2</v>
      </c>
      <c r="W4076" s="9">
        <v>55.015999999999998</v>
      </c>
    </row>
    <row r="4077" spans="1:23" hidden="1" x14ac:dyDescent="0.3">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8">
        <v>339.13600000000002</v>
      </c>
      <c r="S4077" s="18"/>
      <c r="T4077" s="18"/>
      <c r="U4077" s="1">
        <v>4</v>
      </c>
      <c r="V4077" s="6">
        <v>0.2</v>
      </c>
      <c r="W4077" s="9">
        <v>0</v>
      </c>
    </row>
    <row r="4078" spans="1:23" hidden="1" x14ac:dyDescent="0.3">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8">
        <v>7.04</v>
      </c>
      <c r="S4078" s="18"/>
      <c r="T4078" s="18"/>
      <c r="U4078" s="1">
        <v>2</v>
      </c>
      <c r="V4078" s="6">
        <v>0</v>
      </c>
      <c r="W4078" s="9">
        <v>3.3088000000000002</v>
      </c>
    </row>
    <row r="4079" spans="1:23" hidden="1" x14ac:dyDescent="0.3">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8">
        <v>5.04</v>
      </c>
      <c r="S4079" s="18"/>
      <c r="T4079" s="18"/>
      <c r="U4079" s="1">
        <v>4</v>
      </c>
      <c r="V4079" s="6">
        <v>0</v>
      </c>
      <c r="W4079" s="9">
        <v>0.2016</v>
      </c>
    </row>
    <row r="4080" spans="1:23" hidden="1" x14ac:dyDescent="0.3">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8">
        <v>116.28</v>
      </c>
      <c r="S4080" s="18"/>
      <c r="T4080" s="18"/>
      <c r="U4080" s="1">
        <v>3</v>
      </c>
      <c r="V4080" s="6">
        <v>0</v>
      </c>
      <c r="W4080" s="9">
        <v>56.977200000000003</v>
      </c>
    </row>
    <row r="4081" spans="1:23" hidden="1" x14ac:dyDescent="0.3">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8">
        <v>47.975999999999999</v>
      </c>
      <c r="S4081" s="18"/>
      <c r="T4081" s="18"/>
      <c r="U4081" s="1">
        <v>3</v>
      </c>
      <c r="V4081" s="6">
        <v>0.2</v>
      </c>
      <c r="W4081" s="9">
        <v>4.7976000000000001</v>
      </c>
    </row>
    <row r="4082" spans="1:23" x14ac:dyDescent="0.3">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8">
        <v>60.048000000000002</v>
      </c>
      <c r="S4082" s="18"/>
      <c r="T4082" s="18" t="str">
        <f t="shared" ref="T4082:T4083" si="285">IF(ABS(R4082)&gt;=1000000000, TEXT(R4082/1000000000,"0.00") &amp; "B",
 IF(ABS(R4082)&gt;=1000000, TEXT(R4082/1000000,"0.00") &amp; "M",
 IF(ABS(R4082)&gt;=1000, TEXT(R4082/1000,"0.00") &amp; "K",
 TEXT(R4082,"0"))))</f>
        <v>60</v>
      </c>
      <c r="U4082" s="1">
        <v>9</v>
      </c>
      <c r="V4082" s="6">
        <v>0.2</v>
      </c>
      <c r="W4082" s="9">
        <v>22.518000000000001</v>
      </c>
    </row>
    <row r="4083" spans="1:23" x14ac:dyDescent="0.3">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8">
        <v>5.0220000000000002</v>
      </c>
      <c r="S4083" s="18"/>
      <c r="T4083" s="18" t="str">
        <f t="shared" si="285"/>
        <v>5</v>
      </c>
      <c r="U4083" s="1">
        <v>1</v>
      </c>
      <c r="V4083" s="6">
        <v>0.7</v>
      </c>
      <c r="W4083" s="9">
        <v>-3.5154000000000001</v>
      </c>
    </row>
    <row r="4084" spans="1:23" hidden="1" x14ac:dyDescent="0.3">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8">
        <v>182.994</v>
      </c>
      <c r="S4084" s="18"/>
      <c r="T4084" s="18"/>
      <c r="U4084" s="1">
        <v>3</v>
      </c>
      <c r="V4084" s="6">
        <v>0.8</v>
      </c>
      <c r="W4084" s="9">
        <v>-320.23950000000002</v>
      </c>
    </row>
    <row r="4085" spans="1:23" hidden="1" x14ac:dyDescent="0.3">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8">
        <v>10.272</v>
      </c>
      <c r="S4085" s="18"/>
      <c r="T4085" s="18"/>
      <c r="U4085" s="1">
        <v>3</v>
      </c>
      <c r="V4085" s="6">
        <v>0.2</v>
      </c>
      <c r="W4085" s="9">
        <v>3.21</v>
      </c>
    </row>
    <row r="4086" spans="1:23" x14ac:dyDescent="0.3">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8">
        <v>7.8570000000000002</v>
      </c>
      <c r="S4086" s="18"/>
      <c r="T4086" s="18" t="str">
        <f t="shared" ref="T4086:T4089" si="286">IF(ABS(R4086)&gt;=1000000000, TEXT(R4086/1000000000,"0.00") &amp; "B",
 IF(ABS(R4086)&gt;=1000000, TEXT(R4086/1000000,"0.00") &amp; "M",
 IF(ABS(R4086)&gt;=1000, TEXT(R4086/1000,"0.00") &amp; "K",
 TEXT(R4086,"0"))))</f>
        <v>8</v>
      </c>
      <c r="U4086" s="1">
        <v>3</v>
      </c>
      <c r="V4086" s="6">
        <v>0.7</v>
      </c>
      <c r="W4086" s="9">
        <v>-6.0236999999999998</v>
      </c>
    </row>
    <row r="4087" spans="1:23" x14ac:dyDescent="0.3">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8">
        <v>302.38400000000001</v>
      </c>
      <c r="S4087" s="18"/>
      <c r="T4087" s="18" t="str">
        <f t="shared" si="286"/>
        <v>302</v>
      </c>
      <c r="U4087" s="1">
        <v>2</v>
      </c>
      <c r="V4087" s="6">
        <v>0.2</v>
      </c>
      <c r="W4087" s="9">
        <v>30.238399999999999</v>
      </c>
    </row>
    <row r="4088" spans="1:23" x14ac:dyDescent="0.3">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8">
        <v>20.952000000000002</v>
      </c>
      <c r="S4088" s="18"/>
      <c r="T4088" s="18" t="str">
        <f t="shared" si="286"/>
        <v>21</v>
      </c>
      <c r="U4088" s="1">
        <v>3</v>
      </c>
      <c r="V4088" s="6">
        <v>0.2</v>
      </c>
      <c r="W4088" s="9">
        <v>7.0712999999999999</v>
      </c>
    </row>
    <row r="4089" spans="1:23" x14ac:dyDescent="0.3">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8">
        <v>11.784000000000001</v>
      </c>
      <c r="S4089" s="18"/>
      <c r="T4089" s="18" t="str">
        <f t="shared" si="286"/>
        <v>12</v>
      </c>
      <c r="U4089" s="1">
        <v>3</v>
      </c>
      <c r="V4089" s="6">
        <v>0.2</v>
      </c>
      <c r="W4089" s="9">
        <v>3.9771000000000001</v>
      </c>
    </row>
    <row r="4090" spans="1:23" hidden="1" x14ac:dyDescent="0.3">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8">
        <v>638.82000000000005</v>
      </c>
      <c r="S4090" s="18"/>
      <c r="T4090" s="18"/>
      <c r="U4090" s="1">
        <v>9</v>
      </c>
      <c r="V4090" s="6">
        <v>0</v>
      </c>
      <c r="W4090" s="9">
        <v>172.48140000000001</v>
      </c>
    </row>
    <row r="4091" spans="1:23" hidden="1" x14ac:dyDescent="0.3">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8">
        <v>20.7</v>
      </c>
      <c r="S4091" s="18"/>
      <c r="T4091" s="18"/>
      <c r="U4091" s="1">
        <v>2</v>
      </c>
      <c r="V4091" s="6">
        <v>0</v>
      </c>
      <c r="W4091" s="9">
        <v>9.9359999999999999</v>
      </c>
    </row>
    <row r="4092" spans="1:23" hidden="1" x14ac:dyDescent="0.3">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8">
        <v>10.95</v>
      </c>
      <c r="S4092" s="18"/>
      <c r="T4092" s="18"/>
      <c r="U4092" s="1">
        <v>3</v>
      </c>
      <c r="V4092" s="6">
        <v>0</v>
      </c>
      <c r="W4092" s="9">
        <v>3.2850000000000001</v>
      </c>
    </row>
    <row r="4093" spans="1:23" hidden="1" x14ac:dyDescent="0.3">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8">
        <v>14.352</v>
      </c>
      <c r="S4093" s="18"/>
      <c r="T4093" s="18"/>
      <c r="U4093" s="1">
        <v>3</v>
      </c>
      <c r="V4093" s="6">
        <v>0.2</v>
      </c>
      <c r="W4093" s="9">
        <v>4.6643999999999997</v>
      </c>
    </row>
    <row r="4094" spans="1:23" hidden="1" x14ac:dyDescent="0.3">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8">
        <v>221.024</v>
      </c>
      <c r="S4094" s="18"/>
      <c r="T4094" s="18"/>
      <c r="U4094" s="1">
        <v>2</v>
      </c>
      <c r="V4094" s="6">
        <v>0.2</v>
      </c>
      <c r="W4094" s="9">
        <v>-55.256</v>
      </c>
    </row>
    <row r="4095" spans="1:23" hidden="1" x14ac:dyDescent="0.3">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8">
        <v>3080</v>
      </c>
      <c r="S4095" s="18"/>
      <c r="T4095" s="18"/>
      <c r="U4095" s="1">
        <v>7</v>
      </c>
      <c r="V4095" s="6">
        <v>0</v>
      </c>
      <c r="W4095" s="9">
        <v>1416.8</v>
      </c>
    </row>
    <row r="4096" spans="1:23" hidden="1" x14ac:dyDescent="0.3">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8">
        <v>79.959999999999994</v>
      </c>
      <c r="S4096" s="18"/>
      <c r="T4096" s="18"/>
      <c r="U4096" s="1">
        <v>4</v>
      </c>
      <c r="V4096" s="6">
        <v>0</v>
      </c>
      <c r="W4096" s="9">
        <v>18.390799999999999</v>
      </c>
    </row>
    <row r="4097" spans="1:23" hidden="1" x14ac:dyDescent="0.3">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8">
        <v>587.97</v>
      </c>
      <c r="S4097" s="18"/>
      <c r="T4097" s="18"/>
      <c r="U4097" s="1">
        <v>3</v>
      </c>
      <c r="V4097" s="6">
        <v>0</v>
      </c>
      <c r="W4097" s="9">
        <v>170.51130000000001</v>
      </c>
    </row>
    <row r="4098" spans="1:23" hidden="1" x14ac:dyDescent="0.3">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8">
        <v>32.4</v>
      </c>
      <c r="S4098" s="18"/>
      <c r="T4098" s="18"/>
      <c r="U4098" s="1">
        <v>5</v>
      </c>
      <c r="V4098" s="6">
        <v>0</v>
      </c>
      <c r="W4098" s="9">
        <v>15.552</v>
      </c>
    </row>
    <row r="4099" spans="1:23" hidden="1" x14ac:dyDescent="0.3">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8">
        <v>404.9</v>
      </c>
      <c r="S4099" s="18"/>
      <c r="T4099" s="18"/>
      <c r="U4099" s="1">
        <v>5</v>
      </c>
      <c r="V4099" s="6">
        <v>0</v>
      </c>
      <c r="W4099" s="9">
        <v>16.196000000000002</v>
      </c>
    </row>
    <row r="4100" spans="1:23" hidden="1" x14ac:dyDescent="0.3">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8">
        <v>9449.9500000000007</v>
      </c>
      <c r="S4100" s="18"/>
      <c r="T4100" s="18"/>
      <c r="U4100" s="1">
        <v>5</v>
      </c>
      <c r="V4100" s="6">
        <v>0</v>
      </c>
      <c r="W4100" s="9">
        <v>4630.4754999999996</v>
      </c>
    </row>
    <row r="4101" spans="1:23" hidden="1" x14ac:dyDescent="0.3">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8">
        <v>12.94</v>
      </c>
      <c r="S4101" s="18"/>
      <c r="T4101" s="18"/>
      <c r="U4101" s="1">
        <v>2</v>
      </c>
      <c r="V4101" s="6">
        <v>0</v>
      </c>
      <c r="W4101" s="9">
        <v>6.47</v>
      </c>
    </row>
    <row r="4102" spans="1:23" hidden="1" x14ac:dyDescent="0.3">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8">
        <v>2.2639999999999998</v>
      </c>
      <c r="S4102" s="18"/>
      <c r="T4102" s="18"/>
      <c r="U4102" s="1">
        <v>1</v>
      </c>
      <c r="V4102" s="6">
        <v>0.8</v>
      </c>
      <c r="W4102" s="9">
        <v>-5.2072000000000003</v>
      </c>
    </row>
    <row r="4103" spans="1:23" hidden="1" x14ac:dyDescent="0.3">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8">
        <v>0.44400000000000001</v>
      </c>
      <c r="S4103" s="18"/>
      <c r="T4103" s="18"/>
      <c r="U4103" s="1">
        <v>1</v>
      </c>
      <c r="V4103" s="6">
        <v>0.8</v>
      </c>
      <c r="W4103" s="9">
        <v>-1.1100000000000001</v>
      </c>
    </row>
    <row r="4104" spans="1:23" hidden="1" x14ac:dyDescent="0.3">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8">
        <v>146.17599999999999</v>
      </c>
      <c r="S4104" s="18"/>
      <c r="T4104" s="18"/>
      <c r="U4104" s="1">
        <v>8</v>
      </c>
      <c r="V4104" s="6">
        <v>0.2</v>
      </c>
      <c r="W4104" s="9">
        <v>47.507199999999997</v>
      </c>
    </row>
    <row r="4105" spans="1:23" hidden="1" x14ac:dyDescent="0.3">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8">
        <v>15.92</v>
      </c>
      <c r="S4105" s="18"/>
      <c r="T4105" s="18"/>
      <c r="U4105" s="1">
        <v>2</v>
      </c>
      <c r="V4105" s="6">
        <v>0</v>
      </c>
      <c r="W4105" s="9">
        <v>7.0048000000000004</v>
      </c>
    </row>
    <row r="4106" spans="1:23" x14ac:dyDescent="0.3">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8">
        <v>159.96</v>
      </c>
      <c r="S4106" s="18"/>
      <c r="T4106" s="18" t="str">
        <f t="shared" ref="T4106:T4107" si="287">IF(ABS(R4106)&gt;=1000000000, TEXT(R4106/1000000000,"0.00") &amp; "B",
 IF(ABS(R4106)&gt;=1000000, TEXT(R4106/1000000,"0.00") &amp; "M",
 IF(ABS(R4106)&gt;=1000, TEXT(R4106/1000,"0.00") &amp; "K",
 TEXT(R4106,"0"))))</f>
        <v>160</v>
      </c>
      <c r="U4106" s="1">
        <v>5</v>
      </c>
      <c r="V4106" s="6">
        <v>0.2</v>
      </c>
      <c r="W4106" s="9">
        <v>17.9955</v>
      </c>
    </row>
    <row r="4107" spans="1:23" x14ac:dyDescent="0.3">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8">
        <v>13.76</v>
      </c>
      <c r="S4107" s="18"/>
      <c r="T4107" s="18" t="str">
        <f t="shared" si="287"/>
        <v>14</v>
      </c>
      <c r="U4107" s="1">
        <v>2</v>
      </c>
      <c r="V4107" s="6">
        <v>0.2</v>
      </c>
      <c r="W4107" s="9">
        <v>4.6440000000000001</v>
      </c>
    </row>
    <row r="4108" spans="1:23" hidden="1" x14ac:dyDescent="0.3">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8">
        <v>4.3120000000000003</v>
      </c>
      <c r="S4108" s="18"/>
      <c r="T4108" s="18"/>
      <c r="U4108" s="1">
        <v>2</v>
      </c>
      <c r="V4108" s="6">
        <v>0.8</v>
      </c>
      <c r="W4108" s="9">
        <v>-6.8992000000000004</v>
      </c>
    </row>
    <row r="4109" spans="1:23" hidden="1" x14ac:dyDescent="0.3">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8">
        <v>13.96</v>
      </c>
      <c r="S4109" s="18"/>
      <c r="T4109" s="18"/>
      <c r="U4109" s="1">
        <v>2</v>
      </c>
      <c r="V4109" s="6">
        <v>0</v>
      </c>
      <c r="W4109" s="9">
        <v>0.2792</v>
      </c>
    </row>
    <row r="4110" spans="1:23" hidden="1" x14ac:dyDescent="0.3">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8">
        <v>27.414000000000001</v>
      </c>
      <c r="S4110" s="18"/>
      <c r="T4110" s="18"/>
      <c r="U4110" s="1">
        <v>3</v>
      </c>
      <c r="V4110" s="6">
        <v>0.4</v>
      </c>
      <c r="W4110" s="9">
        <v>-14.1639</v>
      </c>
    </row>
    <row r="4111" spans="1:23" hidden="1" x14ac:dyDescent="0.3">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8">
        <v>73.98</v>
      </c>
      <c r="S4111" s="18"/>
      <c r="T4111" s="18"/>
      <c r="U4111" s="1">
        <v>2</v>
      </c>
      <c r="V4111" s="6">
        <v>0</v>
      </c>
      <c r="W4111" s="9">
        <v>19.974599999999999</v>
      </c>
    </row>
    <row r="4112" spans="1:23" hidden="1" x14ac:dyDescent="0.3">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8">
        <v>160.97999999999999</v>
      </c>
      <c r="S4112" s="18"/>
      <c r="T4112" s="18"/>
      <c r="U4112" s="1">
        <v>1</v>
      </c>
      <c r="V4112" s="6">
        <v>0</v>
      </c>
      <c r="W4112" s="9">
        <v>20.927399999999999</v>
      </c>
    </row>
    <row r="4113" spans="1:23" hidden="1" x14ac:dyDescent="0.3">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8">
        <v>17.34</v>
      </c>
      <c r="S4113" s="18"/>
      <c r="T4113" s="18"/>
      <c r="U4113" s="1">
        <v>3</v>
      </c>
      <c r="V4113" s="6">
        <v>0</v>
      </c>
      <c r="W4113" s="9">
        <v>8.4966000000000008</v>
      </c>
    </row>
    <row r="4114" spans="1:23" hidden="1" x14ac:dyDescent="0.3">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8">
        <v>3.28</v>
      </c>
      <c r="S4114" s="18"/>
      <c r="T4114" s="18"/>
      <c r="U4114" s="1">
        <v>1</v>
      </c>
      <c r="V4114" s="6">
        <v>0</v>
      </c>
      <c r="W4114" s="9">
        <v>0.95120000000000005</v>
      </c>
    </row>
    <row r="4115" spans="1:23" hidden="1" x14ac:dyDescent="0.3">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8">
        <v>8.8559999999999999</v>
      </c>
      <c r="S4115" s="18"/>
      <c r="T4115" s="18"/>
      <c r="U4115" s="1">
        <v>3</v>
      </c>
      <c r="V4115" s="6">
        <v>0.2</v>
      </c>
      <c r="W4115" s="9">
        <v>2.9889000000000001</v>
      </c>
    </row>
    <row r="4116" spans="1:23" hidden="1" x14ac:dyDescent="0.3">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8">
        <v>158.376</v>
      </c>
      <c r="S4116" s="18"/>
      <c r="T4116" s="18"/>
      <c r="U4116" s="1">
        <v>3</v>
      </c>
      <c r="V4116" s="6">
        <v>0.2</v>
      </c>
      <c r="W4116" s="9">
        <v>13.857900000000001</v>
      </c>
    </row>
    <row r="4117" spans="1:23" x14ac:dyDescent="0.3">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8">
        <v>1219.96</v>
      </c>
      <c r="S4117" s="18"/>
      <c r="T4117" s="18" t="str">
        <f t="shared" ref="T4117:T4121" si="288">IF(ABS(R4117)&gt;=1000000000, TEXT(R4117/1000000000,"0.00") &amp; "B",
 IF(ABS(R4117)&gt;=1000000, TEXT(R4117/1000000,"0.00") &amp; "M",
 IF(ABS(R4117)&gt;=1000, TEXT(R4117/1000,"0.00") &amp; "K",
 TEXT(R4117,"0"))))</f>
        <v>1.22K</v>
      </c>
      <c r="U4117" s="1">
        <v>5</v>
      </c>
      <c r="V4117" s="6">
        <v>0.2</v>
      </c>
      <c r="W4117" s="9">
        <v>381.23750000000001</v>
      </c>
    </row>
    <row r="4118" spans="1:23" x14ac:dyDescent="0.3">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8">
        <v>3.1680000000000001</v>
      </c>
      <c r="S4118" s="18"/>
      <c r="T4118" s="18" t="str">
        <f t="shared" si="288"/>
        <v>3</v>
      </c>
      <c r="U4118" s="1">
        <v>2</v>
      </c>
      <c r="V4118" s="6">
        <v>0.2</v>
      </c>
      <c r="W4118" s="9">
        <v>0.99</v>
      </c>
    </row>
    <row r="4119" spans="1:23" x14ac:dyDescent="0.3">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8">
        <v>19.440000000000001</v>
      </c>
      <c r="S4119" s="18"/>
      <c r="T4119" s="18" t="str">
        <f t="shared" si="288"/>
        <v>19</v>
      </c>
      <c r="U4119" s="1">
        <v>3</v>
      </c>
      <c r="V4119" s="6">
        <v>0</v>
      </c>
      <c r="W4119" s="9">
        <v>9.3312000000000008</v>
      </c>
    </row>
    <row r="4120" spans="1:23" x14ac:dyDescent="0.3">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8">
        <v>454.86</v>
      </c>
      <c r="S4120" s="18"/>
      <c r="T4120" s="18" t="str">
        <f t="shared" si="288"/>
        <v>455</v>
      </c>
      <c r="U4120" s="1">
        <v>7</v>
      </c>
      <c r="V4120" s="6">
        <v>0</v>
      </c>
      <c r="W4120" s="9">
        <v>54.583199999999998</v>
      </c>
    </row>
    <row r="4121" spans="1:23" x14ac:dyDescent="0.3">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8">
        <v>91.391999999999996</v>
      </c>
      <c r="S4121" s="18"/>
      <c r="T4121" s="18" t="str">
        <f t="shared" si="288"/>
        <v>91</v>
      </c>
      <c r="U4121" s="1">
        <v>8</v>
      </c>
      <c r="V4121" s="6">
        <v>0.2</v>
      </c>
      <c r="W4121" s="9">
        <v>29.702400000000001</v>
      </c>
    </row>
    <row r="4122" spans="1:23" hidden="1" x14ac:dyDescent="0.3">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8">
        <v>19.04</v>
      </c>
      <c r="S4122" s="18"/>
      <c r="T4122" s="18"/>
      <c r="U4122" s="1">
        <v>4</v>
      </c>
      <c r="V4122" s="6">
        <v>0.2</v>
      </c>
      <c r="W4122" s="9">
        <v>-1.4279999999999999</v>
      </c>
    </row>
    <row r="4123" spans="1:23" x14ac:dyDescent="0.3">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8">
        <v>37.44</v>
      </c>
      <c r="S4123" s="18"/>
      <c r="T4123" s="18" t="str">
        <f t="shared" ref="T4123:T4125" si="289">IF(ABS(R4123)&gt;=1000000000, TEXT(R4123/1000000000,"0.00") &amp; "B",
 IF(ABS(R4123)&gt;=1000000, TEXT(R4123/1000000,"0.00") &amp; "M",
 IF(ABS(R4123)&gt;=1000, TEXT(R4123/1000,"0.00") &amp; "K",
 TEXT(R4123,"0"))))</f>
        <v>37</v>
      </c>
      <c r="U4123" s="1">
        <v>6</v>
      </c>
      <c r="V4123" s="6">
        <v>0</v>
      </c>
      <c r="W4123" s="9">
        <v>16.847999999999999</v>
      </c>
    </row>
    <row r="4124" spans="1:23" x14ac:dyDescent="0.3">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8">
        <v>37.590000000000003</v>
      </c>
      <c r="S4124" s="18"/>
      <c r="T4124" s="18" t="str">
        <f t="shared" si="289"/>
        <v>38</v>
      </c>
      <c r="U4124" s="1">
        <v>3</v>
      </c>
      <c r="V4124" s="6">
        <v>0</v>
      </c>
      <c r="W4124" s="9">
        <v>17.667300000000001</v>
      </c>
    </row>
    <row r="4125" spans="1:23" x14ac:dyDescent="0.3">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8">
        <v>26.032</v>
      </c>
      <c r="S4125" s="18"/>
      <c r="T4125" s="18" t="str">
        <f t="shared" si="289"/>
        <v>26</v>
      </c>
      <c r="U4125" s="1">
        <v>2</v>
      </c>
      <c r="V4125" s="6">
        <v>0.2</v>
      </c>
      <c r="W4125" s="9">
        <v>9.4366000000000003</v>
      </c>
    </row>
    <row r="4126" spans="1:23" hidden="1" x14ac:dyDescent="0.3">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8">
        <v>35.909999999999997</v>
      </c>
      <c r="S4126" s="18"/>
      <c r="T4126" s="18"/>
      <c r="U4126" s="1">
        <v>3</v>
      </c>
      <c r="V4126" s="6">
        <v>0</v>
      </c>
      <c r="W4126" s="9">
        <v>9.6957000000000004</v>
      </c>
    </row>
    <row r="4127" spans="1:23" hidden="1" x14ac:dyDescent="0.3">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8">
        <v>91.031999999999996</v>
      </c>
      <c r="S4127" s="18"/>
      <c r="T4127" s="18"/>
      <c r="U4127" s="1">
        <v>3</v>
      </c>
      <c r="V4127" s="6">
        <v>0.2</v>
      </c>
      <c r="W4127" s="9">
        <v>-2.2757999999999998</v>
      </c>
    </row>
    <row r="4128" spans="1:23" hidden="1" x14ac:dyDescent="0.3">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8">
        <v>54.66</v>
      </c>
      <c r="S4128" s="18"/>
      <c r="T4128" s="18"/>
      <c r="U4128" s="1">
        <v>6</v>
      </c>
      <c r="V4128" s="6">
        <v>0</v>
      </c>
      <c r="W4128" s="9">
        <v>18.037800000000001</v>
      </c>
    </row>
    <row r="4129" spans="1:23" hidden="1" x14ac:dyDescent="0.3">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8">
        <v>67.343999999999994</v>
      </c>
      <c r="S4129" s="18"/>
      <c r="T4129" s="18"/>
      <c r="U4129" s="1">
        <v>6</v>
      </c>
      <c r="V4129" s="6">
        <v>0.2</v>
      </c>
      <c r="W4129" s="9">
        <v>7.5762</v>
      </c>
    </row>
    <row r="4130" spans="1:23" hidden="1" x14ac:dyDescent="0.3">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8">
        <v>2624.9850000000001</v>
      </c>
      <c r="S4130" s="18"/>
      <c r="T4130" s="18"/>
      <c r="U4130" s="1">
        <v>3</v>
      </c>
      <c r="V4130" s="6">
        <v>0.5</v>
      </c>
      <c r="W4130" s="9">
        <v>-944.99459999999999</v>
      </c>
    </row>
    <row r="4131" spans="1:23" x14ac:dyDescent="0.3">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8">
        <v>73.28</v>
      </c>
      <c r="S4131" s="18"/>
      <c r="T4131" s="18" t="str">
        <f>IF(ABS(R4131)&gt;=1000000000, TEXT(R4131/1000000000,"0.00") &amp; "B",
 IF(ABS(R4131)&gt;=1000000, TEXT(R4131/1000000,"0.00") &amp; "M",
 IF(ABS(R4131)&gt;=1000, TEXT(R4131/1000,"0.00") &amp; "K",
 TEXT(R4131,"0"))))</f>
        <v>73</v>
      </c>
      <c r="U4131" s="1">
        <v>4</v>
      </c>
      <c r="V4131" s="6">
        <v>0</v>
      </c>
      <c r="W4131" s="9">
        <v>21.251200000000001</v>
      </c>
    </row>
    <row r="4132" spans="1:23" hidden="1" x14ac:dyDescent="0.3">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8">
        <v>14.48</v>
      </c>
      <c r="S4132" s="18"/>
      <c r="T4132" s="18"/>
      <c r="U4132" s="1">
        <v>5</v>
      </c>
      <c r="V4132" s="6">
        <v>0.8</v>
      </c>
      <c r="W4132" s="9">
        <v>-23.891999999999999</v>
      </c>
    </row>
    <row r="4133" spans="1:23" hidden="1" x14ac:dyDescent="0.3">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8">
        <v>11.952</v>
      </c>
      <c r="S4133" s="18"/>
      <c r="T4133" s="18"/>
      <c r="U4133" s="1">
        <v>3</v>
      </c>
      <c r="V4133" s="6">
        <v>0.2</v>
      </c>
      <c r="W4133" s="9">
        <v>4.0338000000000003</v>
      </c>
    </row>
    <row r="4134" spans="1:23" hidden="1" x14ac:dyDescent="0.3">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8">
        <v>15.552</v>
      </c>
      <c r="S4134" s="18"/>
      <c r="T4134" s="18"/>
      <c r="U4134" s="1">
        <v>3</v>
      </c>
      <c r="V4134" s="6">
        <v>0.2</v>
      </c>
      <c r="W4134" s="9">
        <v>5.6375999999999999</v>
      </c>
    </row>
    <row r="4135" spans="1:23" hidden="1" x14ac:dyDescent="0.3">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8">
        <v>45</v>
      </c>
      <c r="S4135" s="18"/>
      <c r="T4135" s="18"/>
      <c r="U4135" s="1">
        <v>9</v>
      </c>
      <c r="V4135" s="6">
        <v>0</v>
      </c>
      <c r="W4135" s="9">
        <v>21.6</v>
      </c>
    </row>
    <row r="4136" spans="1:23" hidden="1" x14ac:dyDescent="0.3">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8">
        <v>209.97</v>
      </c>
      <c r="S4136" s="18"/>
      <c r="T4136" s="18"/>
      <c r="U4136" s="1">
        <v>3</v>
      </c>
      <c r="V4136" s="6">
        <v>0</v>
      </c>
      <c r="W4136" s="9">
        <v>90.287099999999995</v>
      </c>
    </row>
    <row r="4137" spans="1:23" x14ac:dyDescent="0.3">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8">
        <v>112.12</v>
      </c>
      <c r="S4137" s="18"/>
      <c r="T4137" s="18" t="str">
        <f t="shared" ref="T4137:T4138" si="290">IF(ABS(R4137)&gt;=1000000000, TEXT(R4137/1000000000,"0.00") &amp; "B",
 IF(ABS(R4137)&gt;=1000000, TEXT(R4137/1000000,"0.00") &amp; "M",
 IF(ABS(R4137)&gt;=1000, TEXT(R4137/1000,"0.00") &amp; "K",
 TEXT(R4137,"0"))))</f>
        <v>112</v>
      </c>
      <c r="U4137" s="1">
        <v>5</v>
      </c>
      <c r="V4137" s="6">
        <v>0.2</v>
      </c>
      <c r="W4137" s="9">
        <v>42.045000000000002</v>
      </c>
    </row>
    <row r="4138" spans="1:23" x14ac:dyDescent="0.3">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8">
        <v>1575.14</v>
      </c>
      <c r="S4138" s="18"/>
      <c r="T4138" s="18" t="str">
        <f t="shared" si="290"/>
        <v>1.58K</v>
      </c>
      <c r="U4138" s="1">
        <v>7</v>
      </c>
      <c r="V4138" s="6">
        <v>0</v>
      </c>
      <c r="W4138" s="9">
        <v>204.76820000000001</v>
      </c>
    </row>
    <row r="4139" spans="1:23" hidden="1" x14ac:dyDescent="0.3">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8">
        <v>25.06</v>
      </c>
      <c r="S4139" s="18"/>
      <c r="T4139" s="18"/>
      <c r="U4139" s="1">
        <v>7</v>
      </c>
      <c r="V4139" s="6">
        <v>0</v>
      </c>
      <c r="W4139" s="9">
        <v>12.53</v>
      </c>
    </row>
    <row r="4140" spans="1:23" hidden="1" x14ac:dyDescent="0.3">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8">
        <v>6.9240000000000004</v>
      </c>
      <c r="S4140" s="18"/>
      <c r="T4140" s="18"/>
      <c r="U4140" s="1">
        <v>6</v>
      </c>
      <c r="V4140" s="6">
        <v>0.8</v>
      </c>
      <c r="W4140" s="9">
        <v>-10.385999999999999</v>
      </c>
    </row>
    <row r="4141" spans="1:23" hidden="1" x14ac:dyDescent="0.3">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8">
        <v>37.392000000000003</v>
      </c>
      <c r="S4141" s="18"/>
      <c r="T4141" s="18"/>
      <c r="U4141" s="1">
        <v>3</v>
      </c>
      <c r="V4141" s="6">
        <v>0.2</v>
      </c>
      <c r="W4141" s="9">
        <v>2.3370000000000002</v>
      </c>
    </row>
    <row r="4142" spans="1:23" hidden="1" x14ac:dyDescent="0.3">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8">
        <v>79.12</v>
      </c>
      <c r="S4142" s="18"/>
      <c r="T4142" s="18"/>
      <c r="U4142" s="1">
        <v>5</v>
      </c>
      <c r="V4142" s="6">
        <v>0.2</v>
      </c>
      <c r="W4142" s="9">
        <v>13.846</v>
      </c>
    </row>
    <row r="4143" spans="1:23" hidden="1" x14ac:dyDescent="0.3">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8">
        <v>18.899999999999999</v>
      </c>
      <c r="S4143" s="18"/>
      <c r="T4143" s="18"/>
      <c r="U4143" s="1">
        <v>3</v>
      </c>
      <c r="V4143" s="6">
        <v>0</v>
      </c>
      <c r="W4143" s="9">
        <v>8.6940000000000008</v>
      </c>
    </row>
    <row r="4144" spans="1:23" hidden="1" x14ac:dyDescent="0.3">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8">
        <v>57.42</v>
      </c>
      <c r="S4144" s="18"/>
      <c r="T4144" s="18"/>
      <c r="U4144" s="1">
        <v>9</v>
      </c>
      <c r="V4144" s="6">
        <v>0</v>
      </c>
      <c r="W4144" s="9">
        <v>26.4132</v>
      </c>
    </row>
    <row r="4145" spans="1:23" x14ac:dyDescent="0.3">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8">
        <v>12.74</v>
      </c>
      <c r="S4145" s="18"/>
      <c r="T4145" s="18" t="str">
        <f t="shared" ref="T4145:T4147" si="291">IF(ABS(R4145)&gt;=1000000000, TEXT(R4145/1000000000,"0.00") &amp; "B",
 IF(ABS(R4145)&gt;=1000000, TEXT(R4145/1000000,"0.00") &amp; "M",
 IF(ABS(R4145)&gt;=1000, TEXT(R4145/1000,"0.00") &amp; "K",
 TEXT(R4145,"0"))))</f>
        <v>13</v>
      </c>
      <c r="U4145" s="1">
        <v>7</v>
      </c>
      <c r="V4145" s="6">
        <v>0</v>
      </c>
      <c r="W4145" s="9">
        <v>5.7329999999999997</v>
      </c>
    </row>
    <row r="4146" spans="1:23" x14ac:dyDescent="0.3">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8">
        <v>8.82</v>
      </c>
      <c r="S4146" s="18"/>
      <c r="T4146" s="18" t="str">
        <f t="shared" si="291"/>
        <v>9</v>
      </c>
      <c r="U4146" s="1">
        <v>3</v>
      </c>
      <c r="V4146" s="6">
        <v>0</v>
      </c>
      <c r="W4146" s="9">
        <v>2.3814000000000002</v>
      </c>
    </row>
    <row r="4147" spans="1:23" x14ac:dyDescent="0.3">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8">
        <v>120.78400000000001</v>
      </c>
      <c r="S4147" s="18"/>
      <c r="T4147" s="18" t="str">
        <f t="shared" si="291"/>
        <v>121</v>
      </c>
      <c r="U4147" s="1">
        <v>1</v>
      </c>
      <c r="V4147" s="6">
        <v>0.2</v>
      </c>
      <c r="W4147" s="9">
        <v>-13.588200000000001</v>
      </c>
    </row>
    <row r="4148" spans="1:23" hidden="1" x14ac:dyDescent="0.3">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8">
        <v>322.58999999999997</v>
      </c>
      <c r="S4148" s="18"/>
      <c r="T4148" s="18"/>
      <c r="U4148" s="1">
        <v>3</v>
      </c>
      <c r="V4148" s="6">
        <v>0</v>
      </c>
      <c r="W4148" s="9">
        <v>64.518000000000001</v>
      </c>
    </row>
    <row r="4149" spans="1:23" hidden="1" x14ac:dyDescent="0.3">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8">
        <v>9.7620000000000005</v>
      </c>
      <c r="S4149" s="18"/>
      <c r="T4149" s="18"/>
      <c r="U4149" s="1">
        <v>3</v>
      </c>
      <c r="V4149" s="6">
        <v>0.8</v>
      </c>
      <c r="W4149" s="9">
        <v>-15.1311</v>
      </c>
    </row>
    <row r="4150" spans="1:23" hidden="1" x14ac:dyDescent="0.3">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8">
        <v>13.72</v>
      </c>
      <c r="S4150" s="18"/>
      <c r="T4150" s="18"/>
      <c r="U4150" s="1">
        <v>1</v>
      </c>
      <c r="V4150" s="6">
        <v>0.2</v>
      </c>
      <c r="W4150" s="9">
        <v>1.2004999999999999</v>
      </c>
    </row>
    <row r="4151" spans="1:23" hidden="1" x14ac:dyDescent="0.3">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8">
        <v>55.2</v>
      </c>
      <c r="S4151" s="18"/>
      <c r="T4151" s="18"/>
      <c r="U4151" s="1">
        <v>1</v>
      </c>
      <c r="V4151" s="6">
        <v>0.2</v>
      </c>
      <c r="W4151" s="9">
        <v>-2.0699999999999998</v>
      </c>
    </row>
    <row r="4152" spans="1:23" hidden="1" x14ac:dyDescent="0.3">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8">
        <v>259.13600000000002</v>
      </c>
      <c r="S4152" s="18"/>
      <c r="T4152" s="18"/>
      <c r="U4152" s="1">
        <v>4</v>
      </c>
      <c r="V4152" s="6">
        <v>0.2</v>
      </c>
      <c r="W4152" s="9">
        <v>-58.305599999999998</v>
      </c>
    </row>
    <row r="4153" spans="1:23" hidden="1" x14ac:dyDescent="0.3">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8">
        <v>29.24</v>
      </c>
      <c r="S4153" s="18"/>
      <c r="T4153" s="18"/>
      <c r="U4153" s="1">
        <v>5</v>
      </c>
      <c r="V4153" s="6">
        <v>0.2</v>
      </c>
      <c r="W4153" s="9">
        <v>9.8684999999999992</v>
      </c>
    </row>
    <row r="4154" spans="1:23" hidden="1" x14ac:dyDescent="0.3">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8">
        <v>15.552</v>
      </c>
      <c r="S4154" s="18"/>
      <c r="T4154" s="18"/>
      <c r="U4154" s="1">
        <v>3</v>
      </c>
      <c r="V4154" s="6">
        <v>0.2</v>
      </c>
      <c r="W4154" s="9">
        <v>5.4432</v>
      </c>
    </row>
    <row r="4155" spans="1:23" hidden="1" x14ac:dyDescent="0.3">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8">
        <v>4.8959999999999999</v>
      </c>
      <c r="S4155" s="18"/>
      <c r="T4155" s="18"/>
      <c r="U4155" s="1">
        <v>3</v>
      </c>
      <c r="V4155" s="6">
        <v>0.2</v>
      </c>
      <c r="W4155" s="9">
        <v>1.6524000000000001</v>
      </c>
    </row>
    <row r="4156" spans="1:23" hidden="1" x14ac:dyDescent="0.3">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8">
        <v>38.088000000000001</v>
      </c>
      <c r="S4156" s="18"/>
      <c r="T4156" s="18"/>
      <c r="U4156" s="1">
        <v>4</v>
      </c>
      <c r="V4156" s="6">
        <v>0.7</v>
      </c>
      <c r="W4156" s="9">
        <v>-27.9312</v>
      </c>
    </row>
    <row r="4157" spans="1:23" hidden="1" x14ac:dyDescent="0.3">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8">
        <v>2.8079999999999998</v>
      </c>
      <c r="S4157" s="18"/>
      <c r="T4157" s="18"/>
      <c r="U4157" s="1">
        <v>3</v>
      </c>
      <c r="V4157" s="6">
        <v>0.7</v>
      </c>
      <c r="W4157" s="9">
        <v>-1.9656</v>
      </c>
    </row>
    <row r="4158" spans="1:23" hidden="1" x14ac:dyDescent="0.3">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8">
        <v>47.984000000000002</v>
      </c>
      <c r="S4158" s="18"/>
      <c r="T4158" s="18"/>
      <c r="U4158" s="1">
        <v>2</v>
      </c>
      <c r="V4158" s="6">
        <v>0.2</v>
      </c>
      <c r="W4158" s="9">
        <v>0.5998</v>
      </c>
    </row>
    <row r="4159" spans="1:23" hidden="1" x14ac:dyDescent="0.3">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8">
        <v>26.064</v>
      </c>
      <c r="S4159" s="18"/>
      <c r="T4159" s="18"/>
      <c r="U4159" s="1">
        <v>6</v>
      </c>
      <c r="V4159" s="6">
        <v>0.7</v>
      </c>
      <c r="W4159" s="9">
        <v>-19.982399999999998</v>
      </c>
    </row>
    <row r="4160" spans="1:23" hidden="1" x14ac:dyDescent="0.3">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8">
        <v>15.696</v>
      </c>
      <c r="S4160" s="18"/>
      <c r="T4160" s="18"/>
      <c r="U4160" s="1">
        <v>3</v>
      </c>
      <c r="V4160" s="6">
        <v>0.2</v>
      </c>
      <c r="W4160" s="9">
        <v>5.1012000000000004</v>
      </c>
    </row>
    <row r="4161" spans="1:23" hidden="1" x14ac:dyDescent="0.3">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8">
        <v>12.84</v>
      </c>
      <c r="S4161" s="18"/>
      <c r="T4161" s="18"/>
      <c r="U4161" s="1">
        <v>3</v>
      </c>
      <c r="V4161" s="6">
        <v>0</v>
      </c>
      <c r="W4161" s="9">
        <v>3.7235999999999998</v>
      </c>
    </row>
    <row r="4162" spans="1:23" hidden="1" x14ac:dyDescent="0.3">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8">
        <v>539.97</v>
      </c>
      <c r="S4162" s="18"/>
      <c r="T4162" s="18"/>
      <c r="U4162" s="1">
        <v>3</v>
      </c>
      <c r="V4162" s="6">
        <v>0</v>
      </c>
      <c r="W4162" s="9">
        <v>134.99250000000001</v>
      </c>
    </row>
    <row r="4163" spans="1:23" hidden="1" x14ac:dyDescent="0.3">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8">
        <v>22.58</v>
      </c>
      <c r="S4163" s="18"/>
      <c r="T4163" s="18"/>
      <c r="U4163" s="1">
        <v>2</v>
      </c>
      <c r="V4163" s="6">
        <v>0</v>
      </c>
      <c r="W4163" s="9">
        <v>5.8708</v>
      </c>
    </row>
    <row r="4164" spans="1:23" hidden="1" x14ac:dyDescent="0.3">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8">
        <v>16.52</v>
      </c>
      <c r="S4164" s="18"/>
      <c r="T4164" s="18"/>
      <c r="U4164" s="1">
        <v>4</v>
      </c>
      <c r="V4164" s="6">
        <v>0</v>
      </c>
      <c r="W4164" s="9">
        <v>7.5991999999999997</v>
      </c>
    </row>
    <row r="4165" spans="1:23" hidden="1" x14ac:dyDescent="0.3">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8">
        <v>671.94</v>
      </c>
      <c r="S4165" s="18"/>
      <c r="T4165" s="18"/>
      <c r="U4165" s="1">
        <v>3</v>
      </c>
      <c r="V4165" s="6">
        <v>0</v>
      </c>
      <c r="W4165" s="9">
        <v>315.81180000000001</v>
      </c>
    </row>
    <row r="4166" spans="1:23" x14ac:dyDescent="0.3">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8">
        <v>169.06399999999999</v>
      </c>
      <c r="S4166" s="18"/>
      <c r="T4166" s="18" t="str">
        <f t="shared" ref="T4166:T4167" si="292">IF(ABS(R4166)&gt;=1000000000, TEXT(R4166/1000000000,"0.00") &amp; "B",
 IF(ABS(R4166)&gt;=1000000, TEXT(R4166/1000000,"0.00") &amp; "M",
 IF(ABS(R4166)&gt;=1000, TEXT(R4166/1000,"0.00") &amp; "K",
 TEXT(R4166,"0"))))</f>
        <v>169</v>
      </c>
      <c r="U4166" s="1">
        <v>7</v>
      </c>
      <c r="V4166" s="6">
        <v>0.2</v>
      </c>
      <c r="W4166" s="9">
        <v>-14.793100000000001</v>
      </c>
    </row>
    <row r="4167" spans="1:23" x14ac:dyDescent="0.3">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8">
        <v>168.624</v>
      </c>
      <c r="S4167" s="18"/>
      <c r="T4167" s="18" t="str">
        <f t="shared" si="292"/>
        <v>169</v>
      </c>
      <c r="U4167" s="1">
        <v>9</v>
      </c>
      <c r="V4167" s="6">
        <v>0.2</v>
      </c>
      <c r="W4167" s="9">
        <v>14.7546</v>
      </c>
    </row>
    <row r="4168" spans="1:23" hidden="1" x14ac:dyDescent="0.3">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8">
        <v>19.440000000000001</v>
      </c>
      <c r="S4168" s="18"/>
      <c r="T4168" s="18"/>
      <c r="U4168" s="1">
        <v>3</v>
      </c>
      <c r="V4168" s="6">
        <v>0</v>
      </c>
      <c r="W4168" s="9">
        <v>9.3312000000000008</v>
      </c>
    </row>
    <row r="4169" spans="1:23" x14ac:dyDescent="0.3">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8">
        <v>31.92</v>
      </c>
      <c r="S4169" s="18"/>
      <c r="T4169" s="18" t="str">
        <f t="shared" ref="T4169:T4173" si="293">IF(ABS(R4169)&gt;=1000000000, TEXT(R4169/1000000000,"0.00") &amp; "B",
 IF(ABS(R4169)&gt;=1000000, TEXT(R4169/1000000,"0.00") &amp; "M",
 IF(ABS(R4169)&gt;=1000, TEXT(R4169/1000,"0.00") &amp; "K",
 TEXT(R4169,"0"))))</f>
        <v>32</v>
      </c>
      <c r="U4169" s="1">
        <v>4</v>
      </c>
      <c r="V4169" s="6">
        <v>0</v>
      </c>
      <c r="W4169" s="9">
        <v>8.2992000000000008</v>
      </c>
    </row>
    <row r="4170" spans="1:23" x14ac:dyDescent="0.3">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8">
        <v>433.56799999999998</v>
      </c>
      <c r="S4170" s="18"/>
      <c r="T4170" s="18" t="str">
        <f t="shared" si="293"/>
        <v>434</v>
      </c>
      <c r="U4170" s="1">
        <v>2</v>
      </c>
      <c r="V4170" s="6">
        <v>0.2</v>
      </c>
      <c r="W4170" s="9">
        <v>-65.035200000000003</v>
      </c>
    </row>
    <row r="4171" spans="1:23" x14ac:dyDescent="0.3">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8">
        <v>31.103999999999999</v>
      </c>
      <c r="S4171" s="18"/>
      <c r="T4171" s="18" t="str">
        <f t="shared" si="293"/>
        <v>31</v>
      </c>
      <c r="U4171" s="1">
        <v>6</v>
      </c>
      <c r="V4171" s="6">
        <v>0.2</v>
      </c>
      <c r="W4171" s="9">
        <v>10.8864</v>
      </c>
    </row>
    <row r="4172" spans="1:23" x14ac:dyDescent="0.3">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8">
        <v>54.816000000000003</v>
      </c>
      <c r="S4172" s="18"/>
      <c r="T4172" s="18" t="str">
        <f t="shared" si="293"/>
        <v>55</v>
      </c>
      <c r="U4172" s="1">
        <v>3</v>
      </c>
      <c r="V4172" s="6">
        <v>0.2</v>
      </c>
      <c r="W4172" s="9">
        <v>17.815200000000001</v>
      </c>
    </row>
    <row r="4173" spans="1:23" x14ac:dyDescent="0.3">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8">
        <v>48.86</v>
      </c>
      <c r="S4173" s="18"/>
      <c r="T4173" s="18" t="str">
        <f t="shared" si="293"/>
        <v>49</v>
      </c>
      <c r="U4173" s="1">
        <v>7</v>
      </c>
      <c r="V4173" s="6">
        <v>0</v>
      </c>
      <c r="W4173" s="9">
        <v>0.97719999999999996</v>
      </c>
    </row>
    <row r="4174" spans="1:23" hidden="1" x14ac:dyDescent="0.3">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8">
        <v>14.2</v>
      </c>
      <c r="S4174" s="18"/>
      <c r="T4174" s="18"/>
      <c r="U4174" s="1">
        <v>2</v>
      </c>
      <c r="V4174" s="6">
        <v>0</v>
      </c>
      <c r="W4174" s="9">
        <v>6.532</v>
      </c>
    </row>
    <row r="4175" spans="1:23" hidden="1" x14ac:dyDescent="0.3">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8">
        <v>12.96</v>
      </c>
      <c r="S4175" s="18"/>
      <c r="T4175" s="18"/>
      <c r="U4175" s="1">
        <v>2</v>
      </c>
      <c r="V4175" s="6">
        <v>0</v>
      </c>
      <c r="W4175" s="9">
        <v>6.2207999999999997</v>
      </c>
    </row>
    <row r="4176" spans="1:23" hidden="1" x14ac:dyDescent="0.3">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8">
        <v>58.34</v>
      </c>
      <c r="S4176" s="18"/>
      <c r="T4176" s="18"/>
      <c r="U4176" s="1">
        <v>2</v>
      </c>
      <c r="V4176" s="6">
        <v>0</v>
      </c>
      <c r="W4176" s="9">
        <v>28.0032</v>
      </c>
    </row>
    <row r="4177" spans="1:23" x14ac:dyDescent="0.3">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8">
        <v>56.3</v>
      </c>
      <c r="S4177" s="18"/>
      <c r="T4177" s="18" t="str">
        <f>IF(ABS(R4177)&gt;=1000000000, TEXT(R4177/1000000000,"0.00") &amp; "B",
 IF(ABS(R4177)&gt;=1000000, TEXT(R4177/1000000,"0.00") &amp; "M",
 IF(ABS(R4177)&gt;=1000, TEXT(R4177/1000,"0.00") &amp; "K",
 TEXT(R4177,"0"))))</f>
        <v>56</v>
      </c>
      <c r="U4177" s="1">
        <v>2</v>
      </c>
      <c r="V4177" s="6">
        <v>0</v>
      </c>
      <c r="W4177" s="9">
        <v>15.763999999999999</v>
      </c>
    </row>
    <row r="4178" spans="1:23" hidden="1" x14ac:dyDescent="0.3">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8">
        <v>629.95000000000005</v>
      </c>
      <c r="S4178" s="18"/>
      <c r="T4178" s="18"/>
      <c r="U4178" s="1">
        <v>5</v>
      </c>
      <c r="V4178" s="6">
        <v>0</v>
      </c>
      <c r="W4178" s="9">
        <v>163.78700000000001</v>
      </c>
    </row>
    <row r="4179" spans="1:23" hidden="1" x14ac:dyDescent="0.3">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8">
        <v>122.97</v>
      </c>
      <c r="S4179" s="18"/>
      <c r="T4179" s="18"/>
      <c r="U4179" s="1">
        <v>3</v>
      </c>
      <c r="V4179" s="6">
        <v>0</v>
      </c>
      <c r="W4179" s="9">
        <v>60.255299999999998</v>
      </c>
    </row>
    <row r="4180" spans="1:23" x14ac:dyDescent="0.3">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8">
        <v>46.35</v>
      </c>
      <c r="S4180" s="18"/>
      <c r="T4180" s="18" t="str">
        <f t="shared" ref="T4180:T4181" si="294">IF(ABS(R4180)&gt;=1000000000, TEXT(R4180/1000000000,"0.00") &amp; "B",
 IF(ABS(R4180)&gt;=1000000, TEXT(R4180/1000000,"0.00") &amp; "M",
 IF(ABS(R4180)&gt;=1000, TEXT(R4180/1000,"0.00") &amp; "K",
 TEXT(R4180,"0"))))</f>
        <v>46</v>
      </c>
      <c r="U4180" s="1">
        <v>5</v>
      </c>
      <c r="V4180" s="6">
        <v>0</v>
      </c>
      <c r="W4180" s="9">
        <v>21.784500000000001</v>
      </c>
    </row>
    <row r="4181" spans="1:23" x14ac:dyDescent="0.3">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8">
        <v>14.976000000000001</v>
      </c>
      <c r="S4181" s="18"/>
      <c r="T4181" s="18" t="str">
        <f t="shared" si="294"/>
        <v>15</v>
      </c>
      <c r="U4181" s="1">
        <v>9</v>
      </c>
      <c r="V4181" s="6">
        <v>0.2</v>
      </c>
      <c r="W4181" s="9">
        <v>5.4287999999999998</v>
      </c>
    </row>
    <row r="4182" spans="1:23" hidden="1" x14ac:dyDescent="0.3">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8">
        <v>4.24</v>
      </c>
      <c r="S4182" s="18"/>
      <c r="T4182" s="18"/>
      <c r="U4182" s="1">
        <v>5</v>
      </c>
      <c r="V4182" s="6">
        <v>0.8</v>
      </c>
      <c r="W4182" s="9">
        <v>-6.36</v>
      </c>
    </row>
    <row r="4183" spans="1:23" hidden="1" x14ac:dyDescent="0.3">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8">
        <v>319.95999999999998</v>
      </c>
      <c r="S4183" s="18"/>
      <c r="T4183" s="18"/>
      <c r="U4183" s="1">
        <v>4</v>
      </c>
      <c r="V4183" s="6">
        <v>0</v>
      </c>
      <c r="W4183" s="9">
        <v>115.18559999999999</v>
      </c>
    </row>
    <row r="4184" spans="1:23" hidden="1" x14ac:dyDescent="0.3">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8">
        <v>17.04</v>
      </c>
      <c r="S4184" s="18"/>
      <c r="T4184" s="18"/>
      <c r="U4184" s="1">
        <v>3</v>
      </c>
      <c r="V4184" s="6">
        <v>0</v>
      </c>
      <c r="W4184" s="9">
        <v>7.6680000000000001</v>
      </c>
    </row>
    <row r="4185" spans="1:23" hidden="1" x14ac:dyDescent="0.3">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8">
        <v>344.91</v>
      </c>
      <c r="S4185" s="18"/>
      <c r="T4185" s="18"/>
      <c r="U4185" s="1">
        <v>3</v>
      </c>
      <c r="V4185" s="6">
        <v>0</v>
      </c>
      <c r="W4185" s="9">
        <v>10.347300000000001</v>
      </c>
    </row>
    <row r="4186" spans="1:23" hidden="1" x14ac:dyDescent="0.3">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8">
        <v>81.94</v>
      </c>
      <c r="S4186" s="18"/>
      <c r="T4186" s="18"/>
      <c r="U4186" s="1">
        <v>1</v>
      </c>
      <c r="V4186" s="6">
        <v>0</v>
      </c>
      <c r="W4186" s="9">
        <v>20.484999999999999</v>
      </c>
    </row>
    <row r="4187" spans="1:23" hidden="1" x14ac:dyDescent="0.3">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8">
        <v>98.16</v>
      </c>
      <c r="S4187" s="18"/>
      <c r="T4187" s="18"/>
      <c r="U4187" s="1">
        <v>6</v>
      </c>
      <c r="V4187" s="6">
        <v>0</v>
      </c>
      <c r="W4187" s="9">
        <v>9.8160000000000007</v>
      </c>
    </row>
    <row r="4188" spans="1:23" hidden="1" x14ac:dyDescent="0.3">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8">
        <v>6.8739999999999997</v>
      </c>
      <c r="S4188" s="18"/>
      <c r="T4188" s="18"/>
      <c r="U4188" s="1">
        <v>7</v>
      </c>
      <c r="V4188" s="6">
        <v>0.8</v>
      </c>
      <c r="W4188" s="9">
        <v>-10.6547</v>
      </c>
    </row>
    <row r="4189" spans="1:23" hidden="1" x14ac:dyDescent="0.3">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8">
        <v>1.996</v>
      </c>
      <c r="S4189" s="18"/>
      <c r="T4189" s="18"/>
      <c r="U4189" s="1">
        <v>1</v>
      </c>
      <c r="V4189" s="6">
        <v>0.8</v>
      </c>
      <c r="W4189" s="9">
        <v>-3.2934000000000001</v>
      </c>
    </row>
    <row r="4190" spans="1:23" hidden="1" x14ac:dyDescent="0.3">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8">
        <v>8.9280000000000008</v>
      </c>
      <c r="S4190" s="18"/>
      <c r="T4190" s="18"/>
      <c r="U4190" s="1">
        <v>2</v>
      </c>
      <c r="V4190" s="6">
        <v>0.2</v>
      </c>
      <c r="W4190" s="9">
        <v>0.66959999999999997</v>
      </c>
    </row>
    <row r="4191" spans="1:23" hidden="1" x14ac:dyDescent="0.3">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8">
        <v>9.99</v>
      </c>
      <c r="S4191" s="18"/>
      <c r="T4191" s="18"/>
      <c r="U4191" s="1">
        <v>1</v>
      </c>
      <c r="V4191" s="6">
        <v>0</v>
      </c>
      <c r="W4191" s="9">
        <v>4.4954999999999998</v>
      </c>
    </row>
    <row r="4192" spans="1:23" hidden="1" x14ac:dyDescent="0.3">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8">
        <v>10499.97</v>
      </c>
      <c r="S4192" s="18"/>
      <c r="T4192" s="18"/>
      <c r="U4192" s="1">
        <v>3</v>
      </c>
      <c r="V4192" s="6">
        <v>0</v>
      </c>
      <c r="W4192" s="9">
        <v>5039.9856</v>
      </c>
    </row>
    <row r="4193" spans="1:23" hidden="1" x14ac:dyDescent="0.3">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8">
        <v>21.12</v>
      </c>
      <c r="S4193" s="18"/>
      <c r="T4193" s="18"/>
      <c r="U4193" s="1">
        <v>5</v>
      </c>
      <c r="V4193" s="6">
        <v>0.2</v>
      </c>
      <c r="W4193" s="9">
        <v>6.6</v>
      </c>
    </row>
    <row r="4194" spans="1:23" x14ac:dyDescent="0.3">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8">
        <v>696.42</v>
      </c>
      <c r="S4194" s="18"/>
      <c r="T4194" s="18" t="str">
        <f t="shared" ref="T4194:T4197" si="295">IF(ABS(R4194)&gt;=1000000000, TEXT(R4194/1000000000,"0.00") &amp; "B",
 IF(ABS(R4194)&gt;=1000000, TEXT(R4194/1000000,"0.00") &amp; "M",
 IF(ABS(R4194)&gt;=1000, TEXT(R4194/1000,"0.00") &amp; "K",
 TEXT(R4194,"0"))))</f>
        <v>696</v>
      </c>
      <c r="U4194" s="1">
        <v>2</v>
      </c>
      <c r="V4194" s="6">
        <v>0</v>
      </c>
      <c r="W4194" s="9">
        <v>160.17660000000001</v>
      </c>
    </row>
    <row r="4195" spans="1:23" x14ac:dyDescent="0.3">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8">
        <v>304.77600000000001</v>
      </c>
      <c r="S4195" s="18"/>
      <c r="T4195" s="18" t="str">
        <f t="shared" si="295"/>
        <v>305</v>
      </c>
      <c r="U4195" s="1">
        <v>3</v>
      </c>
      <c r="V4195" s="6">
        <v>0.2</v>
      </c>
      <c r="W4195" s="9">
        <v>22.8582</v>
      </c>
    </row>
    <row r="4196" spans="1:23" x14ac:dyDescent="0.3">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8">
        <v>51.98</v>
      </c>
      <c r="S4196" s="18"/>
      <c r="T4196" s="18" t="str">
        <f t="shared" si="295"/>
        <v>52</v>
      </c>
      <c r="U4196" s="1">
        <v>2</v>
      </c>
      <c r="V4196" s="6">
        <v>0</v>
      </c>
      <c r="W4196" s="9">
        <v>15.074199999999999</v>
      </c>
    </row>
    <row r="4197" spans="1:23" x14ac:dyDescent="0.3">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8">
        <v>24.7</v>
      </c>
      <c r="S4197" s="18"/>
      <c r="T4197" s="18" t="str">
        <f t="shared" si="295"/>
        <v>25</v>
      </c>
      <c r="U4197" s="1">
        <v>5</v>
      </c>
      <c r="V4197" s="6">
        <v>0</v>
      </c>
      <c r="W4197" s="9">
        <v>10.374000000000001</v>
      </c>
    </row>
    <row r="4198" spans="1:23" hidden="1" x14ac:dyDescent="0.3">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8">
        <v>21.93</v>
      </c>
      <c r="S4198" s="18"/>
      <c r="T4198" s="18"/>
      <c r="U4198" s="1">
        <v>3</v>
      </c>
      <c r="V4198" s="6">
        <v>0</v>
      </c>
      <c r="W4198" s="9">
        <v>10.3071</v>
      </c>
    </row>
    <row r="4199" spans="1:23" hidden="1" x14ac:dyDescent="0.3">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8">
        <v>394.81599999999997</v>
      </c>
      <c r="S4199" s="18"/>
      <c r="T4199" s="18"/>
      <c r="U4199" s="1">
        <v>4</v>
      </c>
      <c r="V4199" s="6">
        <v>0.2</v>
      </c>
      <c r="W4199" s="9">
        <v>93.768799999999999</v>
      </c>
    </row>
    <row r="4200" spans="1:23" hidden="1" x14ac:dyDescent="0.3">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8">
        <v>18.192</v>
      </c>
      <c r="S4200" s="18"/>
      <c r="T4200" s="18"/>
      <c r="U4200" s="1">
        <v>4</v>
      </c>
      <c r="V4200" s="6">
        <v>0.7</v>
      </c>
      <c r="W4200" s="9">
        <v>-14.553599999999999</v>
      </c>
    </row>
    <row r="4201" spans="1:23" hidden="1" x14ac:dyDescent="0.3">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8">
        <v>7.31</v>
      </c>
      <c r="S4201" s="18"/>
      <c r="T4201" s="18"/>
      <c r="U4201" s="1">
        <v>1</v>
      </c>
      <c r="V4201" s="6">
        <v>0</v>
      </c>
      <c r="W4201" s="9">
        <v>3.4357000000000002</v>
      </c>
    </row>
    <row r="4202" spans="1:23" hidden="1" x14ac:dyDescent="0.3">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8">
        <v>799.98400000000004</v>
      </c>
      <c r="S4202" s="18"/>
      <c r="T4202" s="18"/>
      <c r="U4202" s="1">
        <v>2</v>
      </c>
      <c r="V4202" s="6">
        <v>0.2</v>
      </c>
      <c r="W4202" s="9">
        <v>249.995</v>
      </c>
    </row>
    <row r="4203" spans="1:23" hidden="1" x14ac:dyDescent="0.3">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8">
        <v>41.28</v>
      </c>
      <c r="S4203" s="18"/>
      <c r="T4203" s="18"/>
      <c r="U4203" s="1">
        <v>6</v>
      </c>
      <c r="V4203" s="6">
        <v>0</v>
      </c>
      <c r="W4203" s="9">
        <v>18.988800000000001</v>
      </c>
    </row>
    <row r="4204" spans="1:23" hidden="1" x14ac:dyDescent="0.3">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8">
        <v>184.66</v>
      </c>
      <c r="S4204" s="18"/>
      <c r="T4204" s="18"/>
      <c r="U4204" s="1">
        <v>7</v>
      </c>
      <c r="V4204" s="6">
        <v>0</v>
      </c>
      <c r="W4204" s="9">
        <v>84.943600000000004</v>
      </c>
    </row>
    <row r="4205" spans="1:23" hidden="1" x14ac:dyDescent="0.3">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8">
        <v>49.25</v>
      </c>
      <c r="S4205" s="18"/>
      <c r="T4205" s="18"/>
      <c r="U4205" s="1">
        <v>5</v>
      </c>
      <c r="V4205" s="6">
        <v>0</v>
      </c>
      <c r="W4205" s="9">
        <v>18.715</v>
      </c>
    </row>
    <row r="4206" spans="1:23" hidden="1" x14ac:dyDescent="0.3">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8">
        <v>10.16</v>
      </c>
      <c r="S4206" s="18"/>
      <c r="T4206" s="18"/>
      <c r="U4206" s="1">
        <v>2</v>
      </c>
      <c r="V4206" s="6">
        <v>0</v>
      </c>
      <c r="W4206" s="9">
        <v>4.7751999999999999</v>
      </c>
    </row>
    <row r="4207" spans="1:23" hidden="1" x14ac:dyDescent="0.3">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8">
        <v>14.76</v>
      </c>
      <c r="S4207" s="18"/>
      <c r="T4207" s="18"/>
      <c r="U4207" s="1">
        <v>2</v>
      </c>
      <c r="V4207" s="6">
        <v>0</v>
      </c>
      <c r="W4207" s="9">
        <v>4.2804000000000002</v>
      </c>
    </row>
    <row r="4208" spans="1:23" hidden="1" x14ac:dyDescent="0.3">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8">
        <v>34.08</v>
      </c>
      <c r="S4208" s="18"/>
      <c r="T4208" s="18"/>
      <c r="U4208" s="1">
        <v>2</v>
      </c>
      <c r="V4208" s="6">
        <v>0</v>
      </c>
      <c r="W4208" s="9">
        <v>15.6768</v>
      </c>
    </row>
    <row r="4209" spans="1:23" hidden="1" x14ac:dyDescent="0.3">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8">
        <v>17.670000000000002</v>
      </c>
      <c r="S4209" s="18"/>
      <c r="T4209" s="18"/>
      <c r="U4209" s="1">
        <v>3</v>
      </c>
      <c r="V4209" s="6">
        <v>0</v>
      </c>
      <c r="W4209" s="9">
        <v>7.7747999999999999</v>
      </c>
    </row>
    <row r="4210" spans="1:23" hidden="1" x14ac:dyDescent="0.3">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8">
        <v>1604.9</v>
      </c>
      <c r="S4210" s="18"/>
      <c r="T4210" s="18"/>
      <c r="U4210" s="1">
        <v>5</v>
      </c>
      <c r="V4210" s="6">
        <v>0</v>
      </c>
      <c r="W4210" s="9">
        <v>481.47</v>
      </c>
    </row>
    <row r="4211" spans="1:23" hidden="1" x14ac:dyDescent="0.3">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8">
        <v>385.68599999999998</v>
      </c>
      <c r="S4211" s="18"/>
      <c r="T4211" s="18"/>
      <c r="U4211" s="1">
        <v>1</v>
      </c>
      <c r="V4211" s="6">
        <v>0.3</v>
      </c>
      <c r="W4211" s="9">
        <v>-60.607799999999997</v>
      </c>
    </row>
    <row r="4212" spans="1:23" hidden="1" x14ac:dyDescent="0.3">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8">
        <v>15.984</v>
      </c>
      <c r="S4212" s="18"/>
      <c r="T4212" s="18"/>
      <c r="U4212" s="1">
        <v>2</v>
      </c>
      <c r="V4212" s="6">
        <v>0.2</v>
      </c>
      <c r="W4212" s="9">
        <v>4.9950000000000001</v>
      </c>
    </row>
    <row r="4213" spans="1:23" hidden="1" x14ac:dyDescent="0.3">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8">
        <v>9.42</v>
      </c>
      <c r="S4213" s="18"/>
      <c r="T4213" s="18"/>
      <c r="U4213" s="1">
        <v>3</v>
      </c>
      <c r="V4213" s="6">
        <v>0</v>
      </c>
      <c r="W4213" s="9">
        <v>4.2389999999999999</v>
      </c>
    </row>
    <row r="4214" spans="1:23" hidden="1" x14ac:dyDescent="0.3">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8">
        <v>6.56</v>
      </c>
      <c r="S4214" s="18"/>
      <c r="T4214" s="18"/>
      <c r="U4214" s="1">
        <v>2</v>
      </c>
      <c r="V4214" s="6">
        <v>0</v>
      </c>
      <c r="W4214" s="9">
        <v>1.9024000000000001</v>
      </c>
    </row>
    <row r="4215" spans="1:23" hidden="1" x14ac:dyDescent="0.3">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8">
        <v>24.56</v>
      </c>
      <c r="S4215" s="18"/>
      <c r="T4215" s="18"/>
      <c r="U4215" s="1">
        <v>2</v>
      </c>
      <c r="V4215" s="6">
        <v>0</v>
      </c>
      <c r="W4215" s="9">
        <v>11.543200000000001</v>
      </c>
    </row>
    <row r="4216" spans="1:23" hidden="1" x14ac:dyDescent="0.3">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8">
        <v>128.4</v>
      </c>
      <c r="S4216" s="18"/>
      <c r="T4216" s="18"/>
      <c r="U4216" s="1">
        <v>3</v>
      </c>
      <c r="V4216" s="6">
        <v>0</v>
      </c>
      <c r="W4216" s="9">
        <v>64.2</v>
      </c>
    </row>
    <row r="4217" spans="1:23" hidden="1" x14ac:dyDescent="0.3">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8">
        <v>62.28</v>
      </c>
      <c r="S4217" s="18"/>
      <c r="T4217" s="18"/>
      <c r="U4217" s="1">
        <v>4</v>
      </c>
      <c r="V4217" s="6">
        <v>0</v>
      </c>
      <c r="W4217" s="9">
        <v>29.271599999999999</v>
      </c>
    </row>
    <row r="4218" spans="1:23" x14ac:dyDescent="0.3">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8">
        <v>9.24</v>
      </c>
      <c r="S4218" s="18"/>
      <c r="T4218" s="18" t="str">
        <f t="shared" ref="T4218:T4225" si="296">IF(ABS(R4218)&gt;=1000000000, TEXT(R4218/1000000000,"0.00") &amp; "B",
 IF(ABS(R4218)&gt;=1000000, TEXT(R4218/1000000,"0.00") &amp; "M",
 IF(ABS(R4218)&gt;=1000, TEXT(R4218/1000,"0.00") &amp; "K",
 TEXT(R4218,"0"))))</f>
        <v>9</v>
      </c>
      <c r="U4218" s="1">
        <v>3</v>
      </c>
      <c r="V4218" s="6">
        <v>0</v>
      </c>
      <c r="W4218" s="9">
        <v>4.4352</v>
      </c>
    </row>
    <row r="4219" spans="1:23" x14ac:dyDescent="0.3">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8">
        <v>482.66399999999999</v>
      </c>
      <c r="S4219" s="18"/>
      <c r="T4219" s="18" t="str">
        <f t="shared" si="296"/>
        <v>483</v>
      </c>
      <c r="U4219" s="1">
        <v>8</v>
      </c>
      <c r="V4219" s="6">
        <v>0.15</v>
      </c>
      <c r="W4219" s="9">
        <v>85.176000000000002</v>
      </c>
    </row>
    <row r="4220" spans="1:23" x14ac:dyDescent="0.3">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8">
        <v>4799.9840000000004</v>
      </c>
      <c r="S4220" s="18"/>
      <c r="T4220" s="18" t="str">
        <f t="shared" si="296"/>
        <v>4.80K</v>
      </c>
      <c r="U4220" s="1">
        <v>2</v>
      </c>
      <c r="V4220" s="6">
        <v>0.2</v>
      </c>
      <c r="W4220" s="9">
        <v>359.99880000000002</v>
      </c>
    </row>
    <row r="4221" spans="1:23" x14ac:dyDescent="0.3">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8">
        <v>37.94</v>
      </c>
      <c r="S4221" s="18"/>
      <c r="T4221" s="18" t="str">
        <f t="shared" si="296"/>
        <v>38</v>
      </c>
      <c r="U4221" s="1">
        <v>2</v>
      </c>
      <c r="V4221" s="6">
        <v>0</v>
      </c>
      <c r="W4221" s="9">
        <v>18.211200000000002</v>
      </c>
    </row>
    <row r="4222" spans="1:23" x14ac:dyDescent="0.3">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8">
        <v>18.288</v>
      </c>
      <c r="S4222" s="18"/>
      <c r="T4222" s="18" t="str">
        <f t="shared" si="296"/>
        <v>18</v>
      </c>
      <c r="U4222" s="1">
        <v>6</v>
      </c>
      <c r="V4222" s="6">
        <v>0.2</v>
      </c>
      <c r="W4222" s="9">
        <v>6.6294000000000004</v>
      </c>
    </row>
    <row r="4223" spans="1:23" x14ac:dyDescent="0.3">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8">
        <v>385.8</v>
      </c>
      <c r="S4223" s="18"/>
      <c r="T4223" s="18" t="str">
        <f t="shared" si="296"/>
        <v>386</v>
      </c>
      <c r="U4223" s="1">
        <v>5</v>
      </c>
      <c r="V4223" s="6">
        <v>0.2</v>
      </c>
      <c r="W4223" s="9">
        <v>130.20750000000001</v>
      </c>
    </row>
    <row r="4224" spans="1:23" x14ac:dyDescent="0.3">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8">
        <v>102.96</v>
      </c>
      <c r="S4224" s="18"/>
      <c r="T4224" s="18" t="str">
        <f t="shared" si="296"/>
        <v>103</v>
      </c>
      <c r="U4224" s="1">
        <v>2</v>
      </c>
      <c r="V4224" s="6">
        <v>0</v>
      </c>
      <c r="W4224" s="9">
        <v>1.0296000000000001</v>
      </c>
    </row>
    <row r="4225" spans="1:23" x14ac:dyDescent="0.3">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8">
        <v>174.42</v>
      </c>
      <c r="S4225" s="18"/>
      <c r="T4225" s="18" t="str">
        <f t="shared" si="296"/>
        <v>174</v>
      </c>
      <c r="U4225" s="1">
        <v>3</v>
      </c>
      <c r="V4225" s="6">
        <v>0</v>
      </c>
      <c r="W4225" s="9">
        <v>41.860799999999998</v>
      </c>
    </row>
    <row r="4226" spans="1:23" hidden="1" x14ac:dyDescent="0.3">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8">
        <v>1.964</v>
      </c>
      <c r="S4226" s="18"/>
      <c r="T4226" s="18"/>
      <c r="U4226" s="1">
        <v>2</v>
      </c>
      <c r="V4226" s="6">
        <v>0.8</v>
      </c>
      <c r="W4226" s="9">
        <v>-3.2406000000000001</v>
      </c>
    </row>
    <row r="4227" spans="1:23" hidden="1" x14ac:dyDescent="0.3">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8">
        <v>94.427999999999997</v>
      </c>
      <c r="S4227" s="18"/>
      <c r="T4227" s="18"/>
      <c r="U4227" s="1">
        <v>3</v>
      </c>
      <c r="V4227" s="6">
        <v>0.6</v>
      </c>
      <c r="W4227" s="9">
        <v>-42.492600000000003</v>
      </c>
    </row>
    <row r="4228" spans="1:23" hidden="1" x14ac:dyDescent="0.3">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8">
        <v>45.92</v>
      </c>
      <c r="S4228" s="18"/>
      <c r="T4228" s="18"/>
      <c r="U4228" s="1">
        <v>4</v>
      </c>
      <c r="V4228" s="6">
        <v>0</v>
      </c>
      <c r="W4228" s="9">
        <v>21.5824</v>
      </c>
    </row>
    <row r="4229" spans="1:23" x14ac:dyDescent="0.3">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8">
        <v>61.584000000000003</v>
      </c>
      <c r="S4229" s="18"/>
      <c r="T4229" s="18" t="str">
        <f>IF(ABS(R4229)&gt;=1000000000, TEXT(R4229/1000000000,"0.00") &amp; "B",
 IF(ABS(R4229)&gt;=1000000, TEXT(R4229/1000000,"0.00") &amp; "M",
 IF(ABS(R4229)&gt;=1000, TEXT(R4229/1000,"0.00") &amp; "K",
 TEXT(R4229,"0"))))</f>
        <v>62</v>
      </c>
      <c r="U4229" s="1">
        <v>1</v>
      </c>
      <c r="V4229" s="6">
        <v>0.2</v>
      </c>
      <c r="W4229" s="9">
        <v>-6.9282000000000004</v>
      </c>
    </row>
    <row r="4230" spans="1:23" hidden="1" x14ac:dyDescent="0.3">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8">
        <v>22.48</v>
      </c>
      <c r="S4230" s="18"/>
      <c r="T4230" s="18"/>
      <c r="U4230" s="1">
        <v>1</v>
      </c>
      <c r="V4230" s="6">
        <v>0</v>
      </c>
      <c r="W4230" s="9">
        <v>10.3408</v>
      </c>
    </row>
    <row r="4231" spans="1:23" hidden="1" x14ac:dyDescent="0.3">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8">
        <v>332.02800000000002</v>
      </c>
      <c r="S4231" s="18"/>
      <c r="T4231" s="18"/>
      <c r="U4231" s="1">
        <v>9</v>
      </c>
      <c r="V4231" s="6">
        <v>0.6</v>
      </c>
      <c r="W4231" s="9">
        <v>-348.62939999999998</v>
      </c>
    </row>
    <row r="4232" spans="1:23" hidden="1" x14ac:dyDescent="0.3">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8">
        <v>11.394</v>
      </c>
      <c r="S4232" s="18"/>
      <c r="T4232" s="18"/>
      <c r="U4232" s="1">
        <v>9</v>
      </c>
      <c r="V4232" s="6">
        <v>0.8</v>
      </c>
      <c r="W4232" s="9">
        <v>-17.660699999999999</v>
      </c>
    </row>
    <row r="4233" spans="1:23" hidden="1" x14ac:dyDescent="0.3">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8">
        <v>15.552</v>
      </c>
      <c r="S4233" s="18"/>
      <c r="T4233" s="18"/>
      <c r="U4233" s="1">
        <v>3</v>
      </c>
      <c r="V4233" s="6">
        <v>0.2</v>
      </c>
      <c r="W4233" s="9">
        <v>5.6375999999999999</v>
      </c>
    </row>
    <row r="4234" spans="1:23" hidden="1" x14ac:dyDescent="0.3">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8">
        <v>31.103999999999999</v>
      </c>
      <c r="S4234" s="18"/>
      <c r="T4234" s="18"/>
      <c r="U4234" s="1">
        <v>6</v>
      </c>
      <c r="V4234" s="6">
        <v>0.2</v>
      </c>
      <c r="W4234" s="9">
        <v>11.2752</v>
      </c>
    </row>
    <row r="4235" spans="1:23" hidden="1" x14ac:dyDescent="0.3">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8">
        <v>6.3159999999999998</v>
      </c>
      <c r="S4235" s="18"/>
      <c r="T4235" s="18"/>
      <c r="U4235" s="1">
        <v>1</v>
      </c>
      <c r="V4235" s="6">
        <v>0.8</v>
      </c>
      <c r="W4235" s="9">
        <v>-10.4214</v>
      </c>
    </row>
    <row r="4236" spans="1:23" hidden="1" x14ac:dyDescent="0.3">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8">
        <v>11.352</v>
      </c>
      <c r="S4236" s="18"/>
      <c r="T4236" s="18"/>
      <c r="U4236" s="1">
        <v>3</v>
      </c>
      <c r="V4236" s="6">
        <v>0.2</v>
      </c>
      <c r="W4236" s="9">
        <v>4.1151</v>
      </c>
    </row>
    <row r="4237" spans="1:23" hidden="1" x14ac:dyDescent="0.3">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8">
        <v>20.808</v>
      </c>
      <c r="S4237" s="18"/>
      <c r="T4237" s="18"/>
      <c r="U4237" s="1">
        <v>9</v>
      </c>
      <c r="V4237" s="6">
        <v>0.2</v>
      </c>
      <c r="W4237" s="9">
        <v>7.0227000000000004</v>
      </c>
    </row>
    <row r="4238" spans="1:23" hidden="1" x14ac:dyDescent="0.3">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8">
        <v>11.416</v>
      </c>
      <c r="S4238" s="18"/>
      <c r="T4238" s="18"/>
      <c r="U4238" s="1">
        <v>4</v>
      </c>
      <c r="V4238" s="6">
        <v>0.8</v>
      </c>
      <c r="W4238" s="9">
        <v>-18.836400000000001</v>
      </c>
    </row>
    <row r="4239" spans="1:23" hidden="1" x14ac:dyDescent="0.3">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8">
        <v>9.4079999999999995</v>
      </c>
      <c r="S4239" s="18"/>
      <c r="T4239" s="18"/>
      <c r="U4239" s="1">
        <v>7</v>
      </c>
      <c r="V4239" s="6">
        <v>0.2</v>
      </c>
      <c r="W4239" s="9">
        <v>0.7056</v>
      </c>
    </row>
    <row r="4240" spans="1:23" x14ac:dyDescent="0.3">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8">
        <v>19.829999999999998</v>
      </c>
      <c r="S4240" s="18"/>
      <c r="T4240" s="18" t="str">
        <f>IF(ABS(R4240)&gt;=1000000000, TEXT(R4240/1000000000,"0.00") &amp; "B",
 IF(ABS(R4240)&gt;=1000000, TEXT(R4240/1000000,"0.00") &amp; "M",
 IF(ABS(R4240)&gt;=1000, TEXT(R4240/1000,"0.00") &amp; "K",
 TEXT(R4240,"0"))))</f>
        <v>20</v>
      </c>
      <c r="U4240" s="1">
        <v>1</v>
      </c>
      <c r="V4240" s="6">
        <v>0</v>
      </c>
      <c r="W4240" s="9">
        <v>5.9489999999999998</v>
      </c>
    </row>
    <row r="4241" spans="1:23" hidden="1" x14ac:dyDescent="0.3">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8">
        <v>209.7</v>
      </c>
      <c r="S4241" s="18"/>
      <c r="T4241" s="18"/>
      <c r="U4241" s="1">
        <v>2</v>
      </c>
      <c r="V4241" s="6">
        <v>0</v>
      </c>
      <c r="W4241" s="9">
        <v>100.65600000000001</v>
      </c>
    </row>
    <row r="4242" spans="1:23" x14ac:dyDescent="0.3">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8">
        <v>43.92</v>
      </c>
      <c r="S4242" s="18"/>
      <c r="T4242" s="18" t="str">
        <f t="shared" ref="T4242:T4243" si="297">IF(ABS(R4242)&gt;=1000000000, TEXT(R4242/1000000000,"0.00") &amp; "B",
 IF(ABS(R4242)&gt;=1000000, TEXT(R4242/1000000,"0.00") &amp; "M",
 IF(ABS(R4242)&gt;=1000, TEXT(R4242/1000,"0.00") &amp; "K",
 TEXT(R4242,"0"))))</f>
        <v>44</v>
      </c>
      <c r="U4242" s="1">
        <v>4</v>
      </c>
      <c r="V4242" s="6">
        <v>0</v>
      </c>
      <c r="W4242" s="9">
        <v>11.8584</v>
      </c>
    </row>
    <row r="4243" spans="1:23" x14ac:dyDescent="0.3">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8">
        <v>20.231999999999999</v>
      </c>
      <c r="S4243" s="18"/>
      <c r="T4243" s="18" t="str">
        <f t="shared" si="297"/>
        <v>20</v>
      </c>
      <c r="U4243" s="1">
        <v>3</v>
      </c>
      <c r="V4243" s="6">
        <v>0.2</v>
      </c>
      <c r="W4243" s="9">
        <v>6.5754000000000001</v>
      </c>
    </row>
    <row r="4244" spans="1:23" hidden="1" x14ac:dyDescent="0.3">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8">
        <v>149.97</v>
      </c>
      <c r="S4244" s="18"/>
      <c r="T4244" s="18"/>
      <c r="U4244" s="1">
        <v>3</v>
      </c>
      <c r="V4244" s="6">
        <v>0</v>
      </c>
      <c r="W4244" s="9">
        <v>5.9988000000000001</v>
      </c>
    </row>
    <row r="4245" spans="1:23" hidden="1" x14ac:dyDescent="0.3">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8">
        <v>27.81</v>
      </c>
      <c r="S4245" s="18"/>
      <c r="T4245" s="18"/>
      <c r="U4245" s="1">
        <v>3</v>
      </c>
      <c r="V4245" s="6">
        <v>0</v>
      </c>
      <c r="W4245" s="9">
        <v>13.0707</v>
      </c>
    </row>
    <row r="4246" spans="1:23" x14ac:dyDescent="0.3">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8">
        <v>66.3</v>
      </c>
      <c r="S4246" s="18"/>
      <c r="T4246" s="18" t="str">
        <f>IF(ABS(R4246)&gt;=1000000000, TEXT(R4246/1000000000,"0.00") &amp; "B",
 IF(ABS(R4246)&gt;=1000000, TEXT(R4246/1000000,"0.00") &amp; "M",
 IF(ABS(R4246)&gt;=1000, TEXT(R4246/1000,"0.00") &amp; "K",
 TEXT(R4246,"0"))))</f>
        <v>66</v>
      </c>
      <c r="U4246" s="1">
        <v>3</v>
      </c>
      <c r="V4246" s="6">
        <v>0</v>
      </c>
      <c r="W4246" s="9">
        <v>8.6189999999999998</v>
      </c>
    </row>
    <row r="4247" spans="1:23" hidden="1" x14ac:dyDescent="0.3">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8">
        <v>1.64</v>
      </c>
      <c r="S4247" s="18"/>
      <c r="T4247" s="18"/>
      <c r="U4247" s="1">
        <v>1</v>
      </c>
      <c r="V4247" s="6">
        <v>0</v>
      </c>
      <c r="W4247" s="9">
        <v>0.73799999999999999</v>
      </c>
    </row>
    <row r="4248" spans="1:23" hidden="1" x14ac:dyDescent="0.3">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8">
        <v>1049.2</v>
      </c>
      <c r="S4248" s="18"/>
      <c r="T4248" s="18"/>
      <c r="U4248" s="1">
        <v>5</v>
      </c>
      <c r="V4248" s="6">
        <v>0</v>
      </c>
      <c r="W4248" s="9">
        <v>272.79199999999997</v>
      </c>
    </row>
    <row r="4249" spans="1:23" hidden="1" x14ac:dyDescent="0.3">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8">
        <v>20.9</v>
      </c>
      <c r="S4249" s="18"/>
      <c r="T4249" s="18"/>
      <c r="U4249" s="1">
        <v>5</v>
      </c>
      <c r="V4249" s="6">
        <v>0</v>
      </c>
      <c r="W4249" s="9">
        <v>7.524</v>
      </c>
    </row>
    <row r="4250" spans="1:23" hidden="1" x14ac:dyDescent="0.3">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8">
        <v>88.08</v>
      </c>
      <c r="S4250" s="18"/>
      <c r="T4250" s="18"/>
      <c r="U4250" s="1">
        <v>6</v>
      </c>
      <c r="V4250" s="6">
        <v>0</v>
      </c>
      <c r="W4250" s="9">
        <v>40.516800000000003</v>
      </c>
    </row>
    <row r="4251" spans="1:23" hidden="1" x14ac:dyDescent="0.3">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8">
        <v>751.92</v>
      </c>
      <c r="S4251" s="18"/>
      <c r="T4251" s="18"/>
      <c r="U4251" s="1">
        <v>4</v>
      </c>
      <c r="V4251" s="6">
        <v>0</v>
      </c>
      <c r="W4251" s="9">
        <v>150.38399999999999</v>
      </c>
    </row>
    <row r="4252" spans="1:23" hidden="1" x14ac:dyDescent="0.3">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8">
        <v>887.10299999999995</v>
      </c>
      <c r="S4252" s="18"/>
      <c r="T4252" s="18"/>
      <c r="U4252" s="1">
        <v>7</v>
      </c>
      <c r="V4252" s="6">
        <v>0.1</v>
      </c>
      <c r="W4252" s="9">
        <v>177.42060000000001</v>
      </c>
    </row>
    <row r="4253" spans="1:23" hidden="1" x14ac:dyDescent="0.3">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8">
        <v>55.944000000000003</v>
      </c>
      <c r="S4253" s="18"/>
      <c r="T4253" s="18"/>
      <c r="U4253" s="1">
        <v>7</v>
      </c>
      <c r="V4253" s="6">
        <v>0.2</v>
      </c>
      <c r="W4253" s="9">
        <v>-13.2867</v>
      </c>
    </row>
    <row r="4254" spans="1:23" hidden="1" x14ac:dyDescent="0.3">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8">
        <v>10.688000000000001</v>
      </c>
      <c r="S4254" s="18"/>
      <c r="T4254" s="18"/>
      <c r="U4254" s="1">
        <v>2</v>
      </c>
      <c r="V4254" s="6">
        <v>0.2</v>
      </c>
      <c r="W4254" s="9">
        <v>2.2711999999999999</v>
      </c>
    </row>
    <row r="4255" spans="1:23" hidden="1" x14ac:dyDescent="0.3">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8">
        <v>11.824</v>
      </c>
      <c r="S4255" s="18"/>
      <c r="T4255" s="18"/>
      <c r="U4255" s="1">
        <v>2</v>
      </c>
      <c r="V4255" s="6">
        <v>0.2</v>
      </c>
      <c r="W4255" s="9">
        <v>1.0346</v>
      </c>
    </row>
    <row r="4256" spans="1:23" hidden="1" x14ac:dyDescent="0.3">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8">
        <v>63.311999999999998</v>
      </c>
      <c r="S4256" s="18"/>
      <c r="T4256" s="18"/>
      <c r="U4256" s="1">
        <v>3</v>
      </c>
      <c r="V4256" s="6">
        <v>0.2</v>
      </c>
      <c r="W4256" s="9">
        <v>20.5764</v>
      </c>
    </row>
    <row r="4257" spans="1:23" hidden="1" x14ac:dyDescent="0.3">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8">
        <v>96.784000000000006</v>
      </c>
      <c r="S4257" s="18"/>
      <c r="T4257" s="18"/>
      <c r="U4257" s="1">
        <v>4</v>
      </c>
      <c r="V4257" s="6">
        <v>0.8</v>
      </c>
      <c r="W4257" s="9">
        <v>-145.17599999999999</v>
      </c>
    </row>
    <row r="4258" spans="1:23" hidden="1" x14ac:dyDescent="0.3">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8">
        <v>10.476000000000001</v>
      </c>
      <c r="S4258" s="18"/>
      <c r="T4258" s="18"/>
      <c r="U4258" s="1">
        <v>3</v>
      </c>
      <c r="V4258" s="6">
        <v>0.6</v>
      </c>
      <c r="W4258" s="9">
        <v>-6.8094000000000001</v>
      </c>
    </row>
    <row r="4259" spans="1:23" x14ac:dyDescent="0.3">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8">
        <v>9.7620000000000005</v>
      </c>
      <c r="S4259" s="18"/>
      <c r="T4259" s="18" t="str">
        <f t="shared" ref="T4259:T4260" si="298">IF(ABS(R4259)&gt;=1000000000, TEXT(R4259/1000000000,"0.00") &amp; "B",
 IF(ABS(R4259)&gt;=1000000, TEXT(R4259/1000000,"0.00") &amp; "M",
 IF(ABS(R4259)&gt;=1000, TEXT(R4259/1000,"0.00") &amp; "K",
 TEXT(R4259,"0"))))</f>
        <v>10</v>
      </c>
      <c r="U4259" s="1">
        <v>2</v>
      </c>
      <c r="V4259" s="6">
        <v>0.7</v>
      </c>
      <c r="W4259" s="9">
        <v>-6.8334000000000001</v>
      </c>
    </row>
    <row r="4260" spans="1:23" x14ac:dyDescent="0.3">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8">
        <v>196.78399999999999</v>
      </c>
      <c r="S4260" s="18"/>
      <c r="T4260" s="18" t="str">
        <f t="shared" si="298"/>
        <v>197</v>
      </c>
      <c r="U4260" s="1">
        <v>2</v>
      </c>
      <c r="V4260" s="6">
        <v>0.2</v>
      </c>
      <c r="W4260" s="9">
        <v>-22.138200000000001</v>
      </c>
    </row>
    <row r="4261" spans="1:23" hidden="1" x14ac:dyDescent="0.3">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8">
        <v>47.98</v>
      </c>
      <c r="S4261" s="18"/>
      <c r="T4261" s="18"/>
      <c r="U4261" s="1">
        <v>2</v>
      </c>
      <c r="V4261" s="6">
        <v>0</v>
      </c>
      <c r="W4261" s="9">
        <v>23.99</v>
      </c>
    </row>
    <row r="4262" spans="1:23" hidden="1" x14ac:dyDescent="0.3">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8">
        <v>13.05</v>
      </c>
      <c r="S4262" s="18"/>
      <c r="T4262" s="18"/>
      <c r="U4262" s="1">
        <v>5</v>
      </c>
      <c r="V4262" s="6">
        <v>0</v>
      </c>
      <c r="W4262" s="9">
        <v>6.0030000000000001</v>
      </c>
    </row>
    <row r="4263" spans="1:23" hidden="1" x14ac:dyDescent="0.3">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8">
        <v>63.96</v>
      </c>
      <c r="S4263" s="18"/>
      <c r="T4263" s="18"/>
      <c r="U4263" s="1">
        <v>4</v>
      </c>
      <c r="V4263" s="6">
        <v>0</v>
      </c>
      <c r="W4263" s="9">
        <v>19.8276</v>
      </c>
    </row>
    <row r="4264" spans="1:23" hidden="1" x14ac:dyDescent="0.3">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8">
        <v>80.48</v>
      </c>
      <c r="S4264" s="18"/>
      <c r="T4264" s="18"/>
      <c r="U4264" s="1">
        <v>1</v>
      </c>
      <c r="V4264" s="6">
        <v>0</v>
      </c>
      <c r="W4264" s="9">
        <v>24.143999999999998</v>
      </c>
    </row>
    <row r="4265" spans="1:23" hidden="1" x14ac:dyDescent="0.3">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8">
        <v>11.673</v>
      </c>
      <c r="S4265" s="18"/>
      <c r="T4265" s="18"/>
      <c r="U4265" s="1">
        <v>3</v>
      </c>
      <c r="V4265" s="6">
        <v>0.7</v>
      </c>
      <c r="W4265" s="9">
        <v>-7.782</v>
      </c>
    </row>
    <row r="4266" spans="1:23" hidden="1" x14ac:dyDescent="0.3">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8">
        <v>863.12800000000004</v>
      </c>
      <c r="S4266" s="18"/>
      <c r="T4266" s="18"/>
      <c r="U4266" s="1">
        <v>8</v>
      </c>
      <c r="V4266" s="6">
        <v>0.3</v>
      </c>
      <c r="W4266" s="9">
        <v>-160.29519999999999</v>
      </c>
    </row>
    <row r="4267" spans="1:23" hidden="1" x14ac:dyDescent="0.3">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8">
        <v>3.5640000000000001</v>
      </c>
      <c r="S4267" s="18"/>
      <c r="T4267" s="18"/>
      <c r="U4267" s="1">
        <v>3</v>
      </c>
      <c r="V4267" s="6">
        <v>0.8</v>
      </c>
      <c r="W4267" s="9">
        <v>-6.2370000000000001</v>
      </c>
    </row>
    <row r="4268" spans="1:23" hidden="1" x14ac:dyDescent="0.3">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8">
        <v>956.66480000000001</v>
      </c>
      <c r="S4268" s="18"/>
      <c r="T4268" s="18"/>
      <c r="U4268" s="1">
        <v>7</v>
      </c>
      <c r="V4268" s="6">
        <v>0.32</v>
      </c>
      <c r="W4268" s="9">
        <v>-225.0976</v>
      </c>
    </row>
    <row r="4269" spans="1:23" hidden="1" x14ac:dyDescent="0.3">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8">
        <v>12.587999999999999</v>
      </c>
      <c r="S4269" s="18"/>
      <c r="T4269" s="18"/>
      <c r="U4269" s="1">
        <v>3</v>
      </c>
      <c r="V4269" s="6">
        <v>0.8</v>
      </c>
      <c r="W4269" s="9">
        <v>-20.140799999999999</v>
      </c>
    </row>
    <row r="4270" spans="1:23" hidden="1" x14ac:dyDescent="0.3">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8">
        <v>171.96</v>
      </c>
      <c r="S4270" s="18"/>
      <c r="T4270" s="18"/>
      <c r="U4270" s="1">
        <v>5</v>
      </c>
      <c r="V4270" s="6">
        <v>0.2</v>
      </c>
      <c r="W4270" s="9">
        <v>45.139499999999998</v>
      </c>
    </row>
    <row r="4271" spans="1:23" x14ac:dyDescent="0.3">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8">
        <v>871.4</v>
      </c>
      <c r="S4271" s="18"/>
      <c r="T4271" s="18" t="str">
        <f>IF(ABS(R4271)&gt;=1000000000, TEXT(R4271/1000000000,"0.00") &amp; "B",
 IF(ABS(R4271)&gt;=1000000, TEXT(R4271/1000000,"0.00") &amp; "M",
 IF(ABS(R4271)&gt;=1000, TEXT(R4271/1000,"0.00") &amp; "K",
 TEXT(R4271,"0"))))</f>
        <v>871</v>
      </c>
      <c r="U4271" s="1">
        <v>4</v>
      </c>
      <c r="V4271" s="6">
        <v>0</v>
      </c>
      <c r="W4271" s="9">
        <v>148.13800000000001</v>
      </c>
    </row>
    <row r="4272" spans="1:23" hidden="1" x14ac:dyDescent="0.3">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8">
        <v>692.47199999999998</v>
      </c>
      <c r="S4272" s="18"/>
      <c r="T4272" s="18"/>
      <c r="U4272" s="1">
        <v>11</v>
      </c>
      <c r="V4272" s="6">
        <v>0.2</v>
      </c>
      <c r="W4272" s="9">
        <v>190.4298</v>
      </c>
    </row>
    <row r="4273" spans="1:23" hidden="1" x14ac:dyDescent="0.3">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8">
        <v>207.76</v>
      </c>
      <c r="S4273" s="18"/>
      <c r="T4273" s="18"/>
      <c r="U4273" s="1">
        <v>4</v>
      </c>
      <c r="V4273" s="6">
        <v>0</v>
      </c>
      <c r="W4273" s="9">
        <v>85.181600000000003</v>
      </c>
    </row>
    <row r="4274" spans="1:23" x14ac:dyDescent="0.3">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8">
        <v>71.927999999999997</v>
      </c>
      <c r="S4274" s="18"/>
      <c r="T4274" s="18" t="str">
        <f t="shared" ref="T4274:T4276" si="299">IF(ABS(R4274)&gt;=1000000000, TEXT(R4274/1000000000,"0.00") &amp; "B",
 IF(ABS(R4274)&gt;=1000000, TEXT(R4274/1000000,"0.00") &amp; "M",
 IF(ABS(R4274)&gt;=1000, TEXT(R4274/1000,"0.00") &amp; "K",
 TEXT(R4274,"0"))))</f>
        <v>72</v>
      </c>
      <c r="U4274" s="1">
        <v>9</v>
      </c>
      <c r="V4274" s="6">
        <v>0.2</v>
      </c>
      <c r="W4274" s="9">
        <v>6.2937000000000003</v>
      </c>
    </row>
    <row r="4275" spans="1:23" x14ac:dyDescent="0.3">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8">
        <v>25.99</v>
      </c>
      <c r="S4275" s="18"/>
      <c r="T4275" s="18" t="str">
        <f t="shared" si="299"/>
        <v>26</v>
      </c>
      <c r="U4275" s="1">
        <v>1</v>
      </c>
      <c r="V4275" s="6">
        <v>0</v>
      </c>
      <c r="W4275" s="9">
        <v>7.5370999999999997</v>
      </c>
    </row>
    <row r="4276" spans="1:23" x14ac:dyDescent="0.3">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8">
        <v>3.5920000000000001</v>
      </c>
      <c r="S4276" s="18"/>
      <c r="T4276" s="18" t="str">
        <f t="shared" si="299"/>
        <v>4</v>
      </c>
      <c r="U4276" s="1">
        <v>1</v>
      </c>
      <c r="V4276" s="6">
        <v>0.2</v>
      </c>
      <c r="W4276" s="9">
        <v>1.1225000000000001</v>
      </c>
    </row>
    <row r="4277" spans="1:23" hidden="1" x14ac:dyDescent="0.3">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8">
        <v>48.631999999999998</v>
      </c>
      <c r="S4277" s="18"/>
      <c r="T4277" s="18"/>
      <c r="U4277" s="1">
        <v>2</v>
      </c>
      <c r="V4277" s="6">
        <v>0.8</v>
      </c>
      <c r="W4277" s="9">
        <v>-121.58</v>
      </c>
    </row>
    <row r="4278" spans="1:23" x14ac:dyDescent="0.3">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8">
        <v>323.10000000000002</v>
      </c>
      <c r="S4278" s="18"/>
      <c r="T4278" s="18" t="str">
        <f>IF(ABS(R4278)&gt;=1000000000, TEXT(R4278/1000000000,"0.00") &amp; "B",
 IF(ABS(R4278)&gt;=1000000, TEXT(R4278/1000000,"0.00") &amp; "M",
 IF(ABS(R4278)&gt;=1000, TEXT(R4278/1000,"0.00") &amp; "K",
 TEXT(R4278,"0"))))</f>
        <v>323</v>
      </c>
      <c r="U4278" s="1">
        <v>2</v>
      </c>
      <c r="V4278" s="6">
        <v>0</v>
      </c>
      <c r="W4278" s="9">
        <v>61.389000000000003</v>
      </c>
    </row>
    <row r="4279" spans="1:23" hidden="1" x14ac:dyDescent="0.3">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8">
        <v>9099.93</v>
      </c>
      <c r="S4279" s="18"/>
      <c r="T4279" s="18"/>
      <c r="U4279" s="1">
        <v>7</v>
      </c>
      <c r="V4279" s="6">
        <v>0</v>
      </c>
      <c r="W4279" s="9">
        <v>2365.9818</v>
      </c>
    </row>
    <row r="4280" spans="1:23" hidden="1" x14ac:dyDescent="0.3">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8">
        <v>9.9600000000000009</v>
      </c>
      <c r="S4280" s="18"/>
      <c r="T4280" s="18"/>
      <c r="U4280" s="1">
        <v>2</v>
      </c>
      <c r="V4280" s="6">
        <v>0</v>
      </c>
      <c r="W4280" s="9">
        <v>3.2867999999999999</v>
      </c>
    </row>
    <row r="4281" spans="1:23" hidden="1" x14ac:dyDescent="0.3">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8">
        <v>25.3</v>
      </c>
      <c r="S4281" s="18"/>
      <c r="T4281" s="18"/>
      <c r="U4281" s="1">
        <v>5</v>
      </c>
      <c r="V4281" s="6">
        <v>0</v>
      </c>
      <c r="W4281" s="9">
        <v>11.891</v>
      </c>
    </row>
    <row r="4282" spans="1:23" hidden="1" x14ac:dyDescent="0.3">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8">
        <v>11.36</v>
      </c>
      <c r="S4282" s="18"/>
      <c r="T4282" s="18"/>
      <c r="U4282" s="1">
        <v>2</v>
      </c>
      <c r="V4282" s="6">
        <v>0</v>
      </c>
      <c r="W4282" s="9">
        <v>5.2256</v>
      </c>
    </row>
    <row r="4283" spans="1:23" hidden="1" x14ac:dyDescent="0.3">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8">
        <v>69.263999999999996</v>
      </c>
      <c r="S4283" s="18"/>
      <c r="T4283" s="18"/>
      <c r="U4283" s="1">
        <v>2</v>
      </c>
      <c r="V4283" s="6">
        <v>0.1</v>
      </c>
      <c r="W4283" s="9">
        <v>14.622400000000001</v>
      </c>
    </row>
    <row r="4284" spans="1:23" hidden="1" x14ac:dyDescent="0.3">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8">
        <v>3.69</v>
      </c>
      <c r="S4284" s="18"/>
      <c r="T4284" s="18"/>
      <c r="U4284" s="1">
        <v>1</v>
      </c>
      <c r="V4284" s="6">
        <v>0</v>
      </c>
      <c r="W4284" s="9">
        <v>1.7343</v>
      </c>
    </row>
    <row r="4285" spans="1:23" hidden="1" x14ac:dyDescent="0.3">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8">
        <v>1103.97</v>
      </c>
      <c r="S4285" s="18"/>
      <c r="T4285" s="18"/>
      <c r="U4285" s="1">
        <v>3</v>
      </c>
      <c r="V4285" s="6">
        <v>0</v>
      </c>
      <c r="W4285" s="9">
        <v>496.78649999999999</v>
      </c>
    </row>
    <row r="4286" spans="1:23" hidden="1" x14ac:dyDescent="0.3">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8">
        <v>246.1328</v>
      </c>
      <c r="S4286" s="18"/>
      <c r="T4286" s="18"/>
      <c r="U4286" s="1">
        <v>2</v>
      </c>
      <c r="V4286" s="6">
        <v>0.32</v>
      </c>
      <c r="W4286" s="9">
        <v>-76.011600000000001</v>
      </c>
    </row>
    <row r="4287" spans="1:23" hidden="1" x14ac:dyDescent="0.3">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8">
        <v>11.696</v>
      </c>
      <c r="S4287" s="18"/>
      <c r="T4287" s="18"/>
      <c r="U4287" s="1">
        <v>2</v>
      </c>
      <c r="V4287" s="6">
        <v>0.2</v>
      </c>
      <c r="W4287" s="9">
        <v>3.9474</v>
      </c>
    </row>
    <row r="4288" spans="1:23" hidden="1" x14ac:dyDescent="0.3">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8">
        <v>439.99200000000002</v>
      </c>
      <c r="S4288" s="18"/>
      <c r="T4288" s="18"/>
      <c r="U4288" s="1">
        <v>1</v>
      </c>
      <c r="V4288" s="6">
        <v>0.2</v>
      </c>
      <c r="W4288" s="9">
        <v>164.99700000000001</v>
      </c>
    </row>
    <row r="4289" spans="1:23" hidden="1" x14ac:dyDescent="0.3">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8">
        <v>64.784000000000006</v>
      </c>
      <c r="S4289" s="18"/>
      <c r="T4289" s="18"/>
      <c r="U4289" s="1">
        <v>1</v>
      </c>
      <c r="V4289" s="6">
        <v>0.2</v>
      </c>
      <c r="W4289" s="9">
        <v>-12.956799999999999</v>
      </c>
    </row>
    <row r="4290" spans="1:23" hidden="1" x14ac:dyDescent="0.3">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8">
        <v>33.28</v>
      </c>
      <c r="S4290" s="18"/>
      <c r="T4290" s="18"/>
      <c r="U4290" s="1">
        <v>5</v>
      </c>
      <c r="V4290" s="6">
        <v>0.8</v>
      </c>
      <c r="W4290" s="9">
        <v>-49.92</v>
      </c>
    </row>
    <row r="4291" spans="1:23" hidden="1" x14ac:dyDescent="0.3">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8">
        <v>14.087999999999999</v>
      </c>
      <c r="S4291" s="18"/>
      <c r="T4291" s="18"/>
      <c r="U4291" s="1">
        <v>3</v>
      </c>
      <c r="V4291" s="6">
        <v>0.2</v>
      </c>
      <c r="W4291" s="9">
        <v>4.9307999999999996</v>
      </c>
    </row>
    <row r="4292" spans="1:23" x14ac:dyDescent="0.3">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8">
        <v>11.16</v>
      </c>
      <c r="S4292" s="18"/>
      <c r="T4292" s="18" t="str">
        <f t="shared" ref="T4292:T4294" si="300">IF(ABS(R4292)&gt;=1000000000, TEXT(R4292/1000000000,"0.00") &amp; "B",
 IF(ABS(R4292)&gt;=1000000, TEXT(R4292/1000000,"0.00") &amp; "M",
 IF(ABS(R4292)&gt;=1000, TEXT(R4292/1000,"0.00") &amp; "K",
 TEXT(R4292,"0"))))</f>
        <v>11</v>
      </c>
      <c r="U4292" s="1">
        <v>2</v>
      </c>
      <c r="V4292" s="6">
        <v>0</v>
      </c>
      <c r="W4292" s="9">
        <v>2.79</v>
      </c>
    </row>
    <row r="4293" spans="1:23" x14ac:dyDescent="0.3">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8">
        <v>896.32799999999997</v>
      </c>
      <c r="S4293" s="18"/>
      <c r="T4293" s="18" t="str">
        <f t="shared" si="300"/>
        <v>896</v>
      </c>
      <c r="U4293" s="1">
        <v>9</v>
      </c>
      <c r="V4293" s="6">
        <v>0.2</v>
      </c>
      <c r="W4293" s="9">
        <v>22.408200000000001</v>
      </c>
    </row>
    <row r="4294" spans="1:23" x14ac:dyDescent="0.3">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8">
        <v>189</v>
      </c>
      <c r="S4294" s="18"/>
      <c r="T4294" s="18" t="str">
        <f t="shared" si="300"/>
        <v>189</v>
      </c>
      <c r="U4294" s="1">
        <v>1</v>
      </c>
      <c r="V4294" s="6">
        <v>0</v>
      </c>
      <c r="W4294" s="9">
        <v>68.040000000000006</v>
      </c>
    </row>
    <row r="4295" spans="1:23" hidden="1" x14ac:dyDescent="0.3">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8">
        <v>53.981999999999999</v>
      </c>
      <c r="S4295" s="18"/>
      <c r="T4295" s="18"/>
      <c r="U4295" s="1">
        <v>3</v>
      </c>
      <c r="V4295" s="6">
        <v>0.4</v>
      </c>
      <c r="W4295" s="9">
        <v>-10.7964</v>
      </c>
    </row>
    <row r="4296" spans="1:23" x14ac:dyDescent="0.3">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8">
        <v>177.22499999999999</v>
      </c>
      <c r="S4296" s="18"/>
      <c r="T4296" s="18" t="str">
        <f t="shared" ref="T4296:T4298" si="301">IF(ABS(R4296)&gt;=1000000000, TEXT(R4296/1000000000,"0.00") &amp; "B",
 IF(ABS(R4296)&gt;=1000000, TEXT(R4296/1000000,"0.00") &amp; "M",
 IF(ABS(R4296)&gt;=1000, TEXT(R4296/1000,"0.00") &amp; "K",
 TEXT(R4296,"0"))))</f>
        <v>177</v>
      </c>
      <c r="U4296" s="1">
        <v>5</v>
      </c>
      <c r="V4296" s="6">
        <v>0.5</v>
      </c>
      <c r="W4296" s="9">
        <v>-120.51300000000001</v>
      </c>
    </row>
    <row r="4297" spans="1:23" x14ac:dyDescent="0.3">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8">
        <v>129.38999999999999</v>
      </c>
      <c r="S4297" s="18"/>
      <c r="T4297" s="18" t="str">
        <f t="shared" si="301"/>
        <v>129</v>
      </c>
      <c r="U4297" s="1">
        <v>3</v>
      </c>
      <c r="V4297" s="6">
        <v>0</v>
      </c>
      <c r="W4297" s="9">
        <v>54.343800000000002</v>
      </c>
    </row>
    <row r="4298" spans="1:23" x14ac:dyDescent="0.3">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8">
        <v>54.32</v>
      </c>
      <c r="S4298" s="18"/>
      <c r="T4298" s="18" t="str">
        <f t="shared" si="301"/>
        <v>54</v>
      </c>
      <c r="U4298" s="1">
        <v>4</v>
      </c>
      <c r="V4298" s="6">
        <v>0</v>
      </c>
      <c r="W4298" s="9">
        <v>0.54320000000000002</v>
      </c>
    </row>
    <row r="4299" spans="1:23" hidden="1" x14ac:dyDescent="0.3">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8">
        <v>4367.8959999999997</v>
      </c>
      <c r="S4299" s="18"/>
      <c r="T4299" s="18"/>
      <c r="U4299" s="1">
        <v>13</v>
      </c>
      <c r="V4299" s="6">
        <v>0.2</v>
      </c>
      <c r="W4299" s="9">
        <v>327.59219999999999</v>
      </c>
    </row>
    <row r="4300" spans="1:23" hidden="1" x14ac:dyDescent="0.3">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8">
        <v>49.567999999999998</v>
      </c>
      <c r="S4300" s="18"/>
      <c r="T4300" s="18"/>
      <c r="U4300" s="1">
        <v>2</v>
      </c>
      <c r="V4300" s="6">
        <v>0.2</v>
      </c>
      <c r="W4300" s="9">
        <v>15.49</v>
      </c>
    </row>
    <row r="4301" spans="1:23" hidden="1" x14ac:dyDescent="0.3">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8">
        <v>161.376</v>
      </c>
      <c r="S4301" s="18"/>
      <c r="T4301" s="18"/>
      <c r="U4301" s="1">
        <v>6</v>
      </c>
      <c r="V4301" s="6">
        <v>0.2</v>
      </c>
      <c r="W4301" s="9">
        <v>12.103199999999999</v>
      </c>
    </row>
    <row r="4302" spans="1:23" hidden="1" x14ac:dyDescent="0.3">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8">
        <v>2.7839999999999998</v>
      </c>
      <c r="S4302" s="18"/>
      <c r="T4302" s="18"/>
      <c r="U4302" s="1">
        <v>2</v>
      </c>
      <c r="V4302" s="6">
        <v>0.2</v>
      </c>
      <c r="W4302" s="9">
        <v>0.41760000000000003</v>
      </c>
    </row>
    <row r="4303" spans="1:23" hidden="1" x14ac:dyDescent="0.3">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8">
        <v>8.7200000000000006</v>
      </c>
      <c r="S4303" s="18"/>
      <c r="T4303" s="18"/>
      <c r="U4303" s="1">
        <v>5</v>
      </c>
      <c r="V4303" s="6">
        <v>0.2</v>
      </c>
      <c r="W4303" s="9">
        <v>2.9430000000000001</v>
      </c>
    </row>
    <row r="4304" spans="1:23" hidden="1" x14ac:dyDescent="0.3">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8">
        <v>3.9119999999999999</v>
      </c>
      <c r="S4304" s="18"/>
      <c r="T4304" s="18"/>
      <c r="U4304" s="1">
        <v>1</v>
      </c>
      <c r="V4304" s="6">
        <v>0.2</v>
      </c>
      <c r="W4304" s="9">
        <v>1.0268999999999999</v>
      </c>
    </row>
    <row r="4305" spans="1:23" hidden="1" x14ac:dyDescent="0.3">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8">
        <v>59.752000000000002</v>
      </c>
      <c r="S4305" s="18"/>
      <c r="T4305" s="18"/>
      <c r="U4305" s="1">
        <v>7</v>
      </c>
      <c r="V4305" s="6">
        <v>0.2</v>
      </c>
      <c r="W4305" s="9">
        <v>19.4194</v>
      </c>
    </row>
    <row r="4306" spans="1:23" x14ac:dyDescent="0.3">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8">
        <v>63.92</v>
      </c>
      <c r="S4306" s="18"/>
      <c r="T4306" s="18" t="str">
        <f t="shared" ref="T4306:T4314" si="302">IF(ABS(R4306)&gt;=1000000000, TEXT(R4306/1000000000,"0.00") &amp; "B",
 IF(ABS(R4306)&gt;=1000000, TEXT(R4306/1000000,"0.00") &amp; "M",
 IF(ABS(R4306)&gt;=1000, TEXT(R4306/1000,"0.00") &amp; "K",
 TEXT(R4306,"0"))))</f>
        <v>64</v>
      </c>
      <c r="U4306" s="1">
        <v>4</v>
      </c>
      <c r="V4306" s="6">
        <v>0</v>
      </c>
      <c r="W4306" s="9">
        <v>3.1960000000000002</v>
      </c>
    </row>
    <row r="4307" spans="1:23" x14ac:dyDescent="0.3">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8">
        <v>383.96</v>
      </c>
      <c r="S4307" s="18"/>
      <c r="T4307" s="18" t="str">
        <f t="shared" si="302"/>
        <v>384</v>
      </c>
      <c r="U4307" s="1">
        <v>5</v>
      </c>
      <c r="V4307" s="6">
        <v>0.2</v>
      </c>
      <c r="W4307" s="9">
        <v>38.396000000000001</v>
      </c>
    </row>
    <row r="4308" spans="1:23" x14ac:dyDescent="0.3">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8">
        <v>7.7519999999999998</v>
      </c>
      <c r="S4308" s="18"/>
      <c r="T4308" s="18" t="str">
        <f t="shared" si="302"/>
        <v>8</v>
      </c>
      <c r="U4308" s="1">
        <v>3</v>
      </c>
      <c r="V4308" s="6">
        <v>0.2</v>
      </c>
      <c r="W4308" s="9">
        <v>2.8100999999999998</v>
      </c>
    </row>
    <row r="4309" spans="1:23" x14ac:dyDescent="0.3">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8">
        <v>33.567999999999998</v>
      </c>
      <c r="S4309" s="18"/>
      <c r="T4309" s="18" t="str">
        <f t="shared" si="302"/>
        <v>34</v>
      </c>
      <c r="U4309" s="1">
        <v>2</v>
      </c>
      <c r="V4309" s="6">
        <v>0.2</v>
      </c>
      <c r="W4309" s="9">
        <v>11.748799999999999</v>
      </c>
    </row>
    <row r="4310" spans="1:23" x14ac:dyDescent="0.3">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8">
        <v>666.34400000000005</v>
      </c>
      <c r="S4310" s="18"/>
      <c r="T4310" s="18" t="str">
        <f t="shared" si="302"/>
        <v>666</v>
      </c>
      <c r="U4310" s="1">
        <v>7</v>
      </c>
      <c r="V4310" s="6">
        <v>0.2</v>
      </c>
      <c r="W4310" s="9">
        <v>66.634399999999999</v>
      </c>
    </row>
    <row r="4311" spans="1:23" x14ac:dyDescent="0.3">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8">
        <v>573.72799999999995</v>
      </c>
      <c r="S4311" s="18"/>
      <c r="T4311" s="18" t="str">
        <f t="shared" si="302"/>
        <v>574</v>
      </c>
      <c r="U4311" s="1">
        <v>4</v>
      </c>
      <c r="V4311" s="6">
        <v>0.2</v>
      </c>
      <c r="W4311" s="9">
        <v>-64.544399999999996</v>
      </c>
    </row>
    <row r="4312" spans="1:23" x14ac:dyDescent="0.3">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8">
        <v>21.936</v>
      </c>
      <c r="S4312" s="18"/>
      <c r="T4312" s="18" t="str">
        <f t="shared" si="302"/>
        <v>22</v>
      </c>
      <c r="U4312" s="1">
        <v>3</v>
      </c>
      <c r="V4312" s="6">
        <v>0.2</v>
      </c>
      <c r="W4312" s="9">
        <v>8.2260000000000009</v>
      </c>
    </row>
    <row r="4313" spans="1:23" x14ac:dyDescent="0.3">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8">
        <v>19.440000000000001</v>
      </c>
      <c r="S4313" s="18"/>
      <c r="T4313" s="18" t="str">
        <f t="shared" si="302"/>
        <v>19</v>
      </c>
      <c r="U4313" s="1">
        <v>3</v>
      </c>
      <c r="V4313" s="6">
        <v>0</v>
      </c>
      <c r="W4313" s="9">
        <v>9.3312000000000008</v>
      </c>
    </row>
    <row r="4314" spans="1:23" x14ac:dyDescent="0.3">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8">
        <v>447.96800000000002</v>
      </c>
      <c r="S4314" s="18"/>
      <c r="T4314" s="18" t="str">
        <f t="shared" si="302"/>
        <v>448</v>
      </c>
      <c r="U4314" s="1">
        <v>4</v>
      </c>
      <c r="V4314" s="6">
        <v>0.2</v>
      </c>
      <c r="W4314" s="9">
        <v>139.99</v>
      </c>
    </row>
    <row r="4315" spans="1:23" hidden="1" x14ac:dyDescent="0.3">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8">
        <v>16.78</v>
      </c>
      <c r="S4315" s="18"/>
      <c r="T4315" s="18"/>
      <c r="U4315" s="1">
        <v>2</v>
      </c>
      <c r="V4315" s="6">
        <v>0</v>
      </c>
      <c r="W4315" s="9">
        <v>4.1950000000000003</v>
      </c>
    </row>
    <row r="4316" spans="1:23" x14ac:dyDescent="0.3">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8">
        <v>20.96</v>
      </c>
      <c r="S4316" s="18"/>
      <c r="T4316" s="18" t="str">
        <f t="shared" ref="T4316:T4319" si="303">IF(ABS(R4316)&gt;=1000000000, TEXT(R4316/1000000000,"0.00") &amp; "B",
 IF(ABS(R4316)&gt;=1000000, TEXT(R4316/1000000,"0.00") &amp; "M",
 IF(ABS(R4316)&gt;=1000, TEXT(R4316/1000,"0.00") &amp; "K",
 TEXT(R4316,"0"))))</f>
        <v>21</v>
      </c>
      <c r="U4316" s="1">
        <v>2</v>
      </c>
      <c r="V4316" s="6">
        <v>0</v>
      </c>
      <c r="W4316" s="9">
        <v>5.24</v>
      </c>
    </row>
    <row r="4317" spans="1:23" x14ac:dyDescent="0.3">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8">
        <v>88.751999999999995</v>
      </c>
      <c r="S4317" s="18"/>
      <c r="T4317" s="18" t="str">
        <f t="shared" si="303"/>
        <v>89</v>
      </c>
      <c r="U4317" s="1">
        <v>3</v>
      </c>
      <c r="V4317" s="6">
        <v>0.2</v>
      </c>
      <c r="W4317" s="9">
        <v>27.734999999999999</v>
      </c>
    </row>
    <row r="4318" spans="1:23" x14ac:dyDescent="0.3">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8">
        <v>304.23</v>
      </c>
      <c r="S4318" s="18"/>
      <c r="T4318" s="18" t="str">
        <f t="shared" si="303"/>
        <v>304</v>
      </c>
      <c r="U4318" s="1">
        <v>3</v>
      </c>
      <c r="V4318" s="6">
        <v>0</v>
      </c>
      <c r="W4318" s="9">
        <v>9.1268999999999991</v>
      </c>
    </row>
    <row r="4319" spans="1:23" x14ac:dyDescent="0.3">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8">
        <v>167.86</v>
      </c>
      <c r="S4319" s="18"/>
      <c r="T4319" s="18" t="str">
        <f t="shared" si="303"/>
        <v>168</v>
      </c>
      <c r="U4319" s="1">
        <v>2</v>
      </c>
      <c r="V4319" s="6">
        <v>0</v>
      </c>
      <c r="W4319" s="9">
        <v>78.894199999999998</v>
      </c>
    </row>
    <row r="4320" spans="1:23" hidden="1" x14ac:dyDescent="0.3">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8">
        <v>82.38</v>
      </c>
      <c r="S4320" s="18"/>
      <c r="T4320" s="18"/>
      <c r="U4320" s="1">
        <v>6</v>
      </c>
      <c r="V4320" s="6">
        <v>0</v>
      </c>
      <c r="W4320" s="9">
        <v>25.537800000000001</v>
      </c>
    </row>
    <row r="4321" spans="1:23" x14ac:dyDescent="0.3">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8">
        <v>23.975999999999999</v>
      </c>
      <c r="S4321" s="18"/>
      <c r="T4321" s="18" t="str">
        <f t="shared" ref="T4321:T4322" si="304">IF(ABS(R4321)&gt;=1000000000, TEXT(R4321/1000000000,"0.00") &amp; "B",
 IF(ABS(R4321)&gt;=1000000, TEXT(R4321/1000000,"0.00") &amp; "M",
 IF(ABS(R4321)&gt;=1000, TEXT(R4321/1000,"0.00") &amp; "K",
 TEXT(R4321,"0"))))</f>
        <v>24</v>
      </c>
      <c r="U4321" s="1">
        <v>3</v>
      </c>
      <c r="V4321" s="6">
        <v>0.2</v>
      </c>
      <c r="W4321" s="9">
        <v>-5.6943000000000001</v>
      </c>
    </row>
    <row r="4322" spans="1:23" x14ac:dyDescent="0.3">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8">
        <v>33.29</v>
      </c>
      <c r="S4322" s="18"/>
      <c r="T4322" s="18" t="str">
        <f t="shared" si="304"/>
        <v>33</v>
      </c>
      <c r="U4322" s="1">
        <v>1</v>
      </c>
      <c r="V4322" s="6">
        <v>0</v>
      </c>
      <c r="W4322" s="9">
        <v>7.9896000000000003</v>
      </c>
    </row>
    <row r="4323" spans="1:23" hidden="1" x14ac:dyDescent="0.3">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8">
        <v>14.952</v>
      </c>
      <c r="S4323" s="18"/>
      <c r="T4323" s="18"/>
      <c r="U4323" s="1">
        <v>2</v>
      </c>
      <c r="V4323" s="6">
        <v>0.7</v>
      </c>
      <c r="W4323" s="9">
        <v>-11.961600000000001</v>
      </c>
    </row>
    <row r="4324" spans="1:23" hidden="1" x14ac:dyDescent="0.3">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8">
        <v>323.98200000000003</v>
      </c>
      <c r="S4324" s="18"/>
      <c r="T4324" s="18"/>
      <c r="U4324" s="1">
        <v>3</v>
      </c>
      <c r="V4324" s="6">
        <v>0.4</v>
      </c>
      <c r="W4324" s="9">
        <v>-80.995500000000007</v>
      </c>
    </row>
    <row r="4325" spans="1:23" hidden="1" x14ac:dyDescent="0.3">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8">
        <v>2.286</v>
      </c>
      <c r="S4325" s="18"/>
      <c r="T4325" s="18"/>
      <c r="U4325" s="1">
        <v>2</v>
      </c>
      <c r="V4325" s="6">
        <v>0.7</v>
      </c>
      <c r="W4325" s="9">
        <v>-1.6763999999999999</v>
      </c>
    </row>
    <row r="4326" spans="1:23" hidden="1" x14ac:dyDescent="0.3">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8">
        <v>14.352</v>
      </c>
      <c r="S4326" s="18"/>
      <c r="T4326" s="18"/>
      <c r="U4326" s="1">
        <v>3</v>
      </c>
      <c r="V4326" s="6">
        <v>0.2</v>
      </c>
      <c r="W4326" s="9">
        <v>0.89700000000000002</v>
      </c>
    </row>
    <row r="4327" spans="1:23" hidden="1" x14ac:dyDescent="0.3">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8">
        <v>71.975999999999999</v>
      </c>
      <c r="S4327" s="18"/>
      <c r="T4327" s="18"/>
      <c r="U4327" s="1">
        <v>3</v>
      </c>
      <c r="V4327" s="6">
        <v>0.2</v>
      </c>
      <c r="W4327" s="9">
        <v>0.89970000000000006</v>
      </c>
    </row>
    <row r="4328" spans="1:23" hidden="1" x14ac:dyDescent="0.3">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8">
        <v>9.2100000000000009</v>
      </c>
      <c r="S4328" s="18"/>
      <c r="T4328" s="18"/>
      <c r="U4328" s="1">
        <v>3</v>
      </c>
      <c r="V4328" s="6">
        <v>0</v>
      </c>
      <c r="W4328" s="9">
        <v>2.3025000000000002</v>
      </c>
    </row>
    <row r="4329" spans="1:23" hidden="1" x14ac:dyDescent="0.3">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8">
        <v>18</v>
      </c>
      <c r="S4329" s="18"/>
      <c r="T4329" s="18"/>
      <c r="U4329" s="1">
        <v>5</v>
      </c>
      <c r="V4329" s="6">
        <v>0</v>
      </c>
      <c r="W4329" s="9">
        <v>8.2799999999999994</v>
      </c>
    </row>
    <row r="4330" spans="1:23" hidden="1" x14ac:dyDescent="0.3">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8">
        <v>42.93</v>
      </c>
      <c r="S4330" s="18"/>
      <c r="T4330" s="18"/>
      <c r="U4330" s="1">
        <v>9</v>
      </c>
      <c r="V4330" s="6">
        <v>0</v>
      </c>
      <c r="W4330" s="9">
        <v>19.3185</v>
      </c>
    </row>
    <row r="4331" spans="1:23" hidden="1" x14ac:dyDescent="0.3">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8">
        <v>15.552</v>
      </c>
      <c r="S4331" s="18"/>
      <c r="T4331" s="18"/>
      <c r="U4331" s="1">
        <v>3</v>
      </c>
      <c r="V4331" s="6">
        <v>0.2</v>
      </c>
      <c r="W4331" s="9">
        <v>5.4432</v>
      </c>
    </row>
    <row r="4332" spans="1:23" hidden="1" x14ac:dyDescent="0.3">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8">
        <v>17.920000000000002</v>
      </c>
      <c r="S4332" s="18"/>
      <c r="T4332" s="18"/>
      <c r="U4332" s="1">
        <v>5</v>
      </c>
      <c r="V4332" s="6">
        <v>0.2</v>
      </c>
      <c r="W4332" s="9">
        <v>1.1200000000000001</v>
      </c>
    </row>
    <row r="4333" spans="1:23" x14ac:dyDescent="0.3">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8">
        <v>19.989999999999998</v>
      </c>
      <c r="S4333" s="18"/>
      <c r="T4333" s="18" t="str">
        <f t="shared" ref="T4333:T4334" si="305">IF(ABS(R4333)&gt;=1000000000, TEXT(R4333/1000000000,"0.00") &amp; "B",
 IF(ABS(R4333)&gt;=1000000, TEXT(R4333/1000000,"0.00") &amp; "M",
 IF(ABS(R4333)&gt;=1000, TEXT(R4333/1000,"0.00") &amp; "K",
 TEXT(R4333,"0"))))</f>
        <v>20</v>
      </c>
      <c r="U4333" s="1">
        <v>1</v>
      </c>
      <c r="V4333" s="6">
        <v>0</v>
      </c>
      <c r="W4333" s="9">
        <v>6.7965999999999998</v>
      </c>
    </row>
    <row r="4334" spans="1:23" x14ac:dyDescent="0.3">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8">
        <v>22.92</v>
      </c>
      <c r="S4334" s="18"/>
      <c r="T4334" s="18" t="str">
        <f t="shared" si="305"/>
        <v>23</v>
      </c>
      <c r="U4334" s="1">
        <v>5</v>
      </c>
      <c r="V4334" s="6">
        <v>0.2</v>
      </c>
      <c r="W4334" s="9">
        <v>8.0220000000000002</v>
      </c>
    </row>
    <row r="4335" spans="1:23" hidden="1" x14ac:dyDescent="0.3">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8">
        <v>50.88</v>
      </c>
      <c r="S4335" s="18"/>
      <c r="T4335" s="18"/>
      <c r="U4335" s="1">
        <v>6</v>
      </c>
      <c r="V4335" s="6">
        <v>0.2</v>
      </c>
      <c r="W4335" s="9">
        <v>14.628</v>
      </c>
    </row>
    <row r="4336" spans="1:23" hidden="1" x14ac:dyDescent="0.3">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8">
        <v>27.312000000000001</v>
      </c>
      <c r="S4336" s="18"/>
      <c r="T4336" s="18"/>
      <c r="U4336" s="1">
        <v>2</v>
      </c>
      <c r="V4336" s="6">
        <v>0.2</v>
      </c>
      <c r="W4336" s="9">
        <v>9.2178000000000004</v>
      </c>
    </row>
    <row r="4337" spans="1:23" x14ac:dyDescent="0.3">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8">
        <v>7.92</v>
      </c>
      <c r="S4337" s="18"/>
      <c r="T4337" s="18" t="str">
        <f t="shared" ref="T4337:T4340" si="306">IF(ABS(R4337)&gt;=1000000000, TEXT(R4337/1000000000,"0.00") &amp; "B",
 IF(ABS(R4337)&gt;=1000000, TEXT(R4337/1000000,"0.00") &amp; "M",
 IF(ABS(R4337)&gt;=1000, TEXT(R4337/1000,"0.00") &amp; "K",
 TEXT(R4337,"0"))))</f>
        <v>8</v>
      </c>
      <c r="U4337" s="1">
        <v>1</v>
      </c>
      <c r="V4337" s="6">
        <v>0.2</v>
      </c>
      <c r="W4337" s="9">
        <v>2.7719999999999998</v>
      </c>
    </row>
    <row r="4338" spans="1:23" x14ac:dyDescent="0.3">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8">
        <v>14.368</v>
      </c>
      <c r="S4338" s="18"/>
      <c r="T4338" s="18" t="str">
        <f t="shared" si="306"/>
        <v>14</v>
      </c>
      <c r="U4338" s="1">
        <v>2</v>
      </c>
      <c r="V4338" s="6">
        <v>0.2</v>
      </c>
      <c r="W4338" s="9">
        <v>3.9512</v>
      </c>
    </row>
    <row r="4339" spans="1:23" x14ac:dyDescent="0.3">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8">
        <v>107.97</v>
      </c>
      <c r="S4339" s="18"/>
      <c r="T4339" s="18" t="str">
        <f t="shared" si="306"/>
        <v>108</v>
      </c>
      <c r="U4339" s="1">
        <v>3</v>
      </c>
      <c r="V4339" s="6">
        <v>0</v>
      </c>
      <c r="W4339" s="9">
        <v>22.6737</v>
      </c>
    </row>
    <row r="4340" spans="1:23" x14ac:dyDescent="0.3">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8">
        <v>113.82</v>
      </c>
      <c r="S4340" s="18"/>
      <c r="T4340" s="18" t="str">
        <f t="shared" si="306"/>
        <v>114</v>
      </c>
      <c r="U4340" s="1">
        <v>3</v>
      </c>
      <c r="V4340" s="6">
        <v>0</v>
      </c>
      <c r="W4340" s="9">
        <v>53.495399999999997</v>
      </c>
    </row>
    <row r="4341" spans="1:23" hidden="1" x14ac:dyDescent="0.3">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8">
        <v>5.1840000000000002</v>
      </c>
      <c r="S4341" s="18"/>
      <c r="T4341" s="18"/>
      <c r="U4341" s="1">
        <v>1</v>
      </c>
      <c r="V4341" s="6">
        <v>0.2</v>
      </c>
      <c r="W4341" s="9">
        <v>1.8144</v>
      </c>
    </row>
    <row r="4342" spans="1:23" hidden="1" x14ac:dyDescent="0.3">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8">
        <v>16.28</v>
      </c>
      <c r="S4342" s="18"/>
      <c r="T4342" s="18"/>
      <c r="U4342" s="1">
        <v>2</v>
      </c>
      <c r="V4342" s="6">
        <v>0</v>
      </c>
      <c r="W4342" s="9">
        <v>6.5119999999999996</v>
      </c>
    </row>
    <row r="4343" spans="1:23" hidden="1" x14ac:dyDescent="0.3">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8">
        <v>544.38</v>
      </c>
      <c r="S4343" s="18"/>
      <c r="T4343" s="18"/>
      <c r="U4343" s="1">
        <v>3</v>
      </c>
      <c r="V4343" s="6">
        <v>0</v>
      </c>
      <c r="W4343" s="9">
        <v>157.87020000000001</v>
      </c>
    </row>
    <row r="4344" spans="1:23" x14ac:dyDescent="0.3">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8">
        <v>19.824000000000002</v>
      </c>
      <c r="S4344" s="18"/>
      <c r="T4344" s="18" t="str">
        <f t="shared" ref="T4344:T4347" si="307">IF(ABS(R4344)&gt;=1000000000, TEXT(R4344/1000000000,"0.00") &amp; "B",
 IF(ABS(R4344)&gt;=1000000, TEXT(R4344/1000000,"0.00") &amp; "M",
 IF(ABS(R4344)&gt;=1000, TEXT(R4344/1000,"0.00") &amp; "K",
 TEXT(R4344,"0"))))</f>
        <v>20</v>
      </c>
      <c r="U4344" s="1">
        <v>6</v>
      </c>
      <c r="V4344" s="6">
        <v>0.2</v>
      </c>
      <c r="W4344" s="9">
        <v>6.6905999999999999</v>
      </c>
    </row>
    <row r="4345" spans="1:23" x14ac:dyDescent="0.3">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8">
        <v>657.50400000000002</v>
      </c>
      <c r="S4345" s="18"/>
      <c r="T4345" s="18" t="str">
        <f t="shared" si="307"/>
        <v>658</v>
      </c>
      <c r="U4345" s="1">
        <v>6</v>
      </c>
      <c r="V4345" s="6">
        <v>0.2</v>
      </c>
      <c r="W4345" s="9">
        <v>-131.5008</v>
      </c>
    </row>
    <row r="4346" spans="1:23" x14ac:dyDescent="0.3">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8">
        <v>99.54</v>
      </c>
      <c r="S4346" s="18"/>
      <c r="T4346" s="18" t="str">
        <f t="shared" si="307"/>
        <v>100</v>
      </c>
      <c r="U4346" s="1">
        <v>2</v>
      </c>
      <c r="V4346" s="6">
        <v>0</v>
      </c>
      <c r="W4346" s="9">
        <v>10.949400000000001</v>
      </c>
    </row>
    <row r="4347" spans="1:23" x14ac:dyDescent="0.3">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8">
        <v>199.96</v>
      </c>
      <c r="S4347" s="18"/>
      <c r="T4347" s="18" t="str">
        <f t="shared" si="307"/>
        <v>200</v>
      </c>
      <c r="U4347" s="1">
        <v>4</v>
      </c>
      <c r="V4347" s="6">
        <v>0</v>
      </c>
      <c r="W4347" s="9">
        <v>85.982799999999997</v>
      </c>
    </row>
    <row r="4348" spans="1:23" hidden="1" x14ac:dyDescent="0.3">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8">
        <v>631.78200000000004</v>
      </c>
      <c r="S4348" s="18"/>
      <c r="T4348" s="18"/>
      <c r="U4348" s="1">
        <v>2</v>
      </c>
      <c r="V4348" s="6">
        <v>0.1</v>
      </c>
      <c r="W4348" s="9">
        <v>140.39599999999999</v>
      </c>
    </row>
    <row r="4349" spans="1:23" hidden="1" x14ac:dyDescent="0.3">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8">
        <v>60.72</v>
      </c>
      <c r="S4349" s="18"/>
      <c r="T4349" s="18"/>
      <c r="U4349" s="1">
        <v>3</v>
      </c>
      <c r="V4349" s="6">
        <v>0</v>
      </c>
      <c r="W4349" s="9">
        <v>26.1096</v>
      </c>
    </row>
    <row r="4350" spans="1:23" x14ac:dyDescent="0.3">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8">
        <v>20.724</v>
      </c>
      <c r="S4350" s="18"/>
      <c r="T4350" s="18" t="str">
        <f t="shared" ref="T4350:T4351" si="308">IF(ABS(R4350)&gt;=1000000000, TEXT(R4350/1000000000,"0.00") &amp; "B",
 IF(ABS(R4350)&gt;=1000000, TEXT(R4350/1000000,"0.00") &amp; "M",
 IF(ABS(R4350)&gt;=1000, TEXT(R4350/1000,"0.00") &amp; "K",
 TEXT(R4350,"0"))))</f>
        <v>21</v>
      </c>
      <c r="U4350" s="1">
        <v>2</v>
      </c>
      <c r="V4350" s="6">
        <v>0.7</v>
      </c>
      <c r="W4350" s="9">
        <v>-15.1976</v>
      </c>
    </row>
    <row r="4351" spans="1:23" x14ac:dyDescent="0.3">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8">
        <v>415.87200000000001</v>
      </c>
      <c r="S4351" s="18"/>
      <c r="T4351" s="18" t="str">
        <f t="shared" si="308"/>
        <v>416</v>
      </c>
      <c r="U4351" s="1">
        <v>8</v>
      </c>
      <c r="V4351" s="6">
        <v>0.2</v>
      </c>
      <c r="W4351" s="9">
        <v>-41.587200000000003</v>
      </c>
    </row>
    <row r="4352" spans="1:23" hidden="1" x14ac:dyDescent="0.3">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8">
        <v>16.768000000000001</v>
      </c>
      <c r="S4352" s="18"/>
      <c r="T4352" s="18"/>
      <c r="U4352" s="1">
        <v>2</v>
      </c>
      <c r="V4352" s="6">
        <v>0.2</v>
      </c>
      <c r="W4352" s="9">
        <v>1.4672000000000001</v>
      </c>
    </row>
    <row r="4353" spans="1:23" hidden="1" x14ac:dyDescent="0.3">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8">
        <v>27.12</v>
      </c>
      <c r="S4353" s="18"/>
      <c r="T4353" s="18"/>
      <c r="U4353" s="1">
        <v>2</v>
      </c>
      <c r="V4353" s="6">
        <v>0.2</v>
      </c>
      <c r="W4353" s="9">
        <v>-4.7460000000000004</v>
      </c>
    </row>
    <row r="4354" spans="1:23" x14ac:dyDescent="0.3">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8">
        <v>95.84</v>
      </c>
      <c r="S4354" s="18"/>
      <c r="T4354" s="18" t="str">
        <f t="shared" ref="T4354:T4355" si="309">IF(ABS(R4354)&gt;=1000000000, TEXT(R4354/1000000000,"0.00") &amp; "B",
 IF(ABS(R4354)&gt;=1000000, TEXT(R4354/1000000,"0.00") &amp; "M",
 IF(ABS(R4354)&gt;=1000, TEXT(R4354/1000,"0.00") &amp; "K",
 TEXT(R4354,"0"))))</f>
        <v>96</v>
      </c>
      <c r="U4354" s="1">
        <v>4</v>
      </c>
      <c r="V4354" s="6">
        <v>0.2</v>
      </c>
      <c r="W4354" s="9">
        <v>34.741999999999997</v>
      </c>
    </row>
    <row r="4355" spans="1:23" x14ac:dyDescent="0.3">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8">
        <v>12.96</v>
      </c>
      <c r="S4355" s="18"/>
      <c r="T4355" s="18" t="str">
        <f t="shared" si="309"/>
        <v>13</v>
      </c>
      <c r="U4355" s="1">
        <v>2</v>
      </c>
      <c r="V4355" s="6">
        <v>0</v>
      </c>
      <c r="W4355" s="9">
        <v>6.2207999999999997</v>
      </c>
    </row>
    <row r="4356" spans="1:23" hidden="1" x14ac:dyDescent="0.3">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8">
        <v>19.007999999999999</v>
      </c>
      <c r="S4356" s="18"/>
      <c r="T4356" s="18"/>
      <c r="U4356" s="1">
        <v>8</v>
      </c>
      <c r="V4356" s="6">
        <v>0.7</v>
      </c>
      <c r="W4356" s="9">
        <v>-12.672000000000001</v>
      </c>
    </row>
    <row r="4357" spans="1:23" hidden="1" x14ac:dyDescent="0.3">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8">
        <v>1598.058</v>
      </c>
      <c r="S4357" s="18"/>
      <c r="T4357" s="18"/>
      <c r="U4357" s="1">
        <v>7</v>
      </c>
      <c r="V4357" s="6">
        <v>0.7</v>
      </c>
      <c r="W4357" s="9">
        <v>-1065.3720000000001</v>
      </c>
    </row>
    <row r="4358" spans="1:23" hidden="1" x14ac:dyDescent="0.3">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8">
        <v>36.96</v>
      </c>
      <c r="S4358" s="18"/>
      <c r="T4358" s="18"/>
      <c r="U4358" s="1">
        <v>4</v>
      </c>
      <c r="V4358" s="6">
        <v>0.2</v>
      </c>
      <c r="W4358" s="9">
        <v>12.012</v>
      </c>
    </row>
    <row r="4359" spans="1:23" hidden="1" x14ac:dyDescent="0.3">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8">
        <v>10.368</v>
      </c>
      <c r="S4359" s="18"/>
      <c r="T4359" s="18"/>
      <c r="U4359" s="1">
        <v>2</v>
      </c>
      <c r="V4359" s="6">
        <v>0.2</v>
      </c>
      <c r="W4359" s="9">
        <v>3.6288</v>
      </c>
    </row>
    <row r="4360" spans="1:23" hidden="1" x14ac:dyDescent="0.3">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8">
        <v>77.72</v>
      </c>
      <c r="S4360" s="18"/>
      <c r="T4360" s="18"/>
      <c r="U4360" s="1">
        <v>1</v>
      </c>
      <c r="V4360" s="6">
        <v>0.6</v>
      </c>
      <c r="W4360" s="9">
        <v>-66.061999999999998</v>
      </c>
    </row>
    <row r="4361" spans="1:23" hidden="1" x14ac:dyDescent="0.3">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8">
        <v>520.46400000000006</v>
      </c>
      <c r="S4361" s="18"/>
      <c r="T4361" s="18"/>
      <c r="U4361" s="1">
        <v>2</v>
      </c>
      <c r="V4361" s="6">
        <v>0.3</v>
      </c>
      <c r="W4361" s="9">
        <v>-14.8704</v>
      </c>
    </row>
    <row r="4362" spans="1:23" hidden="1" x14ac:dyDescent="0.3">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8">
        <v>111.96</v>
      </c>
      <c r="S4362" s="18"/>
      <c r="T4362" s="18"/>
      <c r="U4362" s="1">
        <v>2</v>
      </c>
      <c r="V4362" s="6">
        <v>0</v>
      </c>
      <c r="W4362" s="9">
        <v>54.860399999999998</v>
      </c>
    </row>
    <row r="4363" spans="1:23" hidden="1" x14ac:dyDescent="0.3">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8">
        <v>29.16</v>
      </c>
      <c r="S4363" s="18"/>
      <c r="T4363" s="18"/>
      <c r="U4363" s="1">
        <v>3</v>
      </c>
      <c r="V4363" s="6">
        <v>0</v>
      </c>
      <c r="W4363" s="9">
        <v>8.4564000000000004</v>
      </c>
    </row>
    <row r="4364" spans="1:23" hidden="1" x14ac:dyDescent="0.3">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8">
        <v>131.94</v>
      </c>
      <c r="S4364" s="18"/>
      <c r="T4364" s="18"/>
      <c r="U4364" s="1">
        <v>3</v>
      </c>
      <c r="V4364" s="6">
        <v>0</v>
      </c>
      <c r="W4364" s="9">
        <v>35.623800000000003</v>
      </c>
    </row>
    <row r="4365" spans="1:23" hidden="1" x14ac:dyDescent="0.3">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8">
        <v>25.92</v>
      </c>
      <c r="S4365" s="18"/>
      <c r="T4365" s="18"/>
      <c r="U4365" s="1">
        <v>4</v>
      </c>
      <c r="V4365" s="6">
        <v>0</v>
      </c>
      <c r="W4365" s="9">
        <v>8.2943999999999996</v>
      </c>
    </row>
    <row r="4366" spans="1:23" hidden="1" x14ac:dyDescent="0.3">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8">
        <v>704.76</v>
      </c>
      <c r="S4366" s="18"/>
      <c r="T4366" s="18"/>
      <c r="U4366" s="1">
        <v>4</v>
      </c>
      <c r="V4366" s="6">
        <v>0</v>
      </c>
      <c r="W4366" s="9">
        <v>162.09479999999999</v>
      </c>
    </row>
    <row r="4367" spans="1:23" hidden="1" x14ac:dyDescent="0.3">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8">
        <v>7.41</v>
      </c>
      <c r="S4367" s="18"/>
      <c r="T4367" s="18"/>
      <c r="U4367" s="1">
        <v>3</v>
      </c>
      <c r="V4367" s="6">
        <v>0</v>
      </c>
      <c r="W4367" s="9">
        <v>3.4826999999999999</v>
      </c>
    </row>
    <row r="4368" spans="1:23" hidden="1" x14ac:dyDescent="0.3">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8">
        <v>21.5</v>
      </c>
      <c r="S4368" s="18"/>
      <c r="T4368" s="18"/>
      <c r="U4368" s="1">
        <v>10</v>
      </c>
      <c r="V4368" s="6">
        <v>0</v>
      </c>
      <c r="W4368" s="9">
        <v>7.0949999999999998</v>
      </c>
    </row>
    <row r="4369" spans="1:23" hidden="1" x14ac:dyDescent="0.3">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8">
        <v>10.528</v>
      </c>
      <c r="S4369" s="18"/>
      <c r="T4369" s="18"/>
      <c r="U4369" s="1">
        <v>4</v>
      </c>
      <c r="V4369" s="6">
        <v>0.2</v>
      </c>
      <c r="W4369" s="9">
        <v>3.29</v>
      </c>
    </row>
    <row r="4370" spans="1:23" hidden="1" x14ac:dyDescent="0.3">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8">
        <v>20.544</v>
      </c>
      <c r="S4370" s="18"/>
      <c r="T4370" s="18"/>
      <c r="U4370" s="1">
        <v>6</v>
      </c>
      <c r="V4370" s="6">
        <v>0.2</v>
      </c>
      <c r="W4370" s="9">
        <v>6.42</v>
      </c>
    </row>
    <row r="4371" spans="1:23" hidden="1" x14ac:dyDescent="0.3">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8">
        <v>104.9</v>
      </c>
      <c r="S4371" s="18"/>
      <c r="T4371" s="18"/>
      <c r="U4371" s="1">
        <v>5</v>
      </c>
      <c r="V4371" s="6">
        <v>0</v>
      </c>
      <c r="W4371" s="9">
        <v>50.351999999999997</v>
      </c>
    </row>
    <row r="4372" spans="1:23" hidden="1" x14ac:dyDescent="0.3">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8">
        <v>39.68</v>
      </c>
      <c r="S4372" s="18"/>
      <c r="T4372" s="18"/>
      <c r="U4372" s="1">
        <v>2</v>
      </c>
      <c r="V4372" s="6">
        <v>0</v>
      </c>
      <c r="W4372" s="9">
        <v>16.268799999999999</v>
      </c>
    </row>
    <row r="4373" spans="1:23" hidden="1" x14ac:dyDescent="0.3">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8">
        <v>51.75</v>
      </c>
      <c r="S4373" s="18"/>
      <c r="T4373" s="18"/>
      <c r="U4373" s="1">
        <v>5</v>
      </c>
      <c r="V4373" s="6">
        <v>0</v>
      </c>
      <c r="W4373" s="9">
        <v>24.84</v>
      </c>
    </row>
    <row r="4374" spans="1:23" hidden="1" x14ac:dyDescent="0.3">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8">
        <v>11.68</v>
      </c>
      <c r="S4374" s="18"/>
      <c r="T4374" s="18"/>
      <c r="U4374" s="1">
        <v>2</v>
      </c>
      <c r="V4374" s="6">
        <v>0</v>
      </c>
      <c r="W4374" s="9">
        <v>5.4896000000000003</v>
      </c>
    </row>
    <row r="4375" spans="1:23" hidden="1" x14ac:dyDescent="0.3">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8">
        <v>159.75</v>
      </c>
      <c r="S4375" s="18"/>
      <c r="T4375" s="18"/>
      <c r="U4375" s="1">
        <v>5</v>
      </c>
      <c r="V4375" s="6">
        <v>0</v>
      </c>
      <c r="W4375" s="9">
        <v>11.182499999999999</v>
      </c>
    </row>
    <row r="4376" spans="1:23" hidden="1" x14ac:dyDescent="0.3">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8">
        <v>103.968</v>
      </c>
      <c r="S4376" s="18"/>
      <c r="T4376" s="18"/>
      <c r="U4376" s="1">
        <v>6</v>
      </c>
      <c r="V4376" s="6">
        <v>0.2</v>
      </c>
      <c r="W4376" s="9">
        <v>16.8948</v>
      </c>
    </row>
    <row r="4377" spans="1:23" x14ac:dyDescent="0.3">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8">
        <v>303.25</v>
      </c>
      <c r="S4377" s="18"/>
      <c r="T4377" s="18" t="str">
        <f t="shared" ref="T4377:T4379" si="310">IF(ABS(R4377)&gt;=1000000000, TEXT(R4377/1000000000,"0.00") &amp; "B",
 IF(ABS(R4377)&gt;=1000000, TEXT(R4377/1000000,"0.00") &amp; "M",
 IF(ABS(R4377)&gt;=1000, TEXT(R4377/1000,"0.00") &amp; "K",
 TEXT(R4377,"0"))))</f>
        <v>303</v>
      </c>
      <c r="U4377" s="1">
        <v>5</v>
      </c>
      <c r="V4377" s="6">
        <v>0</v>
      </c>
      <c r="W4377" s="9">
        <v>63.682499999999997</v>
      </c>
    </row>
    <row r="4378" spans="1:23" x14ac:dyDescent="0.3">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8">
        <v>270.72000000000003</v>
      </c>
      <c r="S4378" s="18"/>
      <c r="T4378" s="18" t="str">
        <f t="shared" si="310"/>
        <v>271</v>
      </c>
      <c r="U4378" s="1">
        <v>3</v>
      </c>
      <c r="V4378" s="6">
        <v>0</v>
      </c>
      <c r="W4378" s="9">
        <v>78.508799999999994</v>
      </c>
    </row>
    <row r="4379" spans="1:23" x14ac:dyDescent="0.3">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8">
        <v>1487.04</v>
      </c>
      <c r="S4379" s="18"/>
      <c r="T4379" s="18" t="str">
        <f t="shared" si="310"/>
        <v>1.49K</v>
      </c>
      <c r="U4379" s="1">
        <v>5</v>
      </c>
      <c r="V4379" s="6">
        <v>0.2</v>
      </c>
      <c r="W4379" s="9">
        <v>148.70400000000001</v>
      </c>
    </row>
    <row r="4380" spans="1:23" hidden="1" x14ac:dyDescent="0.3">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8">
        <v>17.48</v>
      </c>
      <c r="S4380" s="18"/>
      <c r="T4380" s="18"/>
      <c r="U4380" s="1">
        <v>2</v>
      </c>
      <c r="V4380" s="6">
        <v>0</v>
      </c>
      <c r="W4380" s="9">
        <v>8.2156000000000002</v>
      </c>
    </row>
    <row r="4381" spans="1:23" hidden="1" x14ac:dyDescent="0.3">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8">
        <v>71.88</v>
      </c>
      <c r="S4381" s="18"/>
      <c r="T4381" s="18"/>
      <c r="U4381" s="1">
        <v>2</v>
      </c>
      <c r="V4381" s="6">
        <v>0</v>
      </c>
      <c r="W4381" s="9">
        <v>32.345999999999997</v>
      </c>
    </row>
    <row r="4382" spans="1:23" x14ac:dyDescent="0.3">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8">
        <v>60.45</v>
      </c>
      <c r="S4382" s="18"/>
      <c r="T4382" s="18" t="str">
        <f t="shared" ref="T4382:T4383" si="311">IF(ABS(R4382)&gt;=1000000000, TEXT(R4382/1000000000,"0.00") &amp; "B",
 IF(ABS(R4382)&gt;=1000000, TEXT(R4382/1000000,"0.00") &amp; "M",
 IF(ABS(R4382)&gt;=1000, TEXT(R4382/1000,"0.00") &amp; "K",
 TEXT(R4382,"0"))))</f>
        <v>60</v>
      </c>
      <c r="U4382" s="1">
        <v>3</v>
      </c>
      <c r="V4382" s="6">
        <v>0</v>
      </c>
      <c r="W4382" s="9">
        <v>16.3215</v>
      </c>
    </row>
    <row r="4383" spans="1:23" x14ac:dyDescent="0.3">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8">
        <v>253.17599999999999</v>
      </c>
      <c r="S4383" s="18"/>
      <c r="T4383" s="18" t="str">
        <f t="shared" si="311"/>
        <v>253</v>
      </c>
      <c r="U4383" s="1">
        <v>3</v>
      </c>
      <c r="V4383" s="6">
        <v>0.2</v>
      </c>
      <c r="W4383" s="9">
        <v>-31.646999999999998</v>
      </c>
    </row>
    <row r="4384" spans="1:23" hidden="1" x14ac:dyDescent="0.3">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8">
        <v>2.88</v>
      </c>
      <c r="S4384" s="18"/>
      <c r="T4384" s="18"/>
      <c r="U4384" s="1">
        <v>5</v>
      </c>
      <c r="V4384" s="6">
        <v>0.8</v>
      </c>
      <c r="W4384" s="9">
        <v>-4.4640000000000004</v>
      </c>
    </row>
    <row r="4385" spans="1:23" hidden="1" x14ac:dyDescent="0.3">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8">
        <v>384.94400000000002</v>
      </c>
      <c r="S4385" s="18"/>
      <c r="T4385" s="18"/>
      <c r="U4385" s="1">
        <v>4</v>
      </c>
      <c r="V4385" s="6">
        <v>0.3</v>
      </c>
      <c r="W4385" s="9">
        <v>-126.4816</v>
      </c>
    </row>
    <row r="4386" spans="1:23" hidden="1" x14ac:dyDescent="0.3">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8">
        <v>153.584</v>
      </c>
      <c r="S4386" s="18"/>
      <c r="T4386" s="18"/>
      <c r="U4386" s="1">
        <v>2</v>
      </c>
      <c r="V4386" s="6">
        <v>0.2</v>
      </c>
      <c r="W4386" s="9">
        <v>13.438599999999999</v>
      </c>
    </row>
    <row r="4387" spans="1:23" hidden="1" x14ac:dyDescent="0.3">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8">
        <v>913.43</v>
      </c>
      <c r="S4387" s="18"/>
      <c r="T4387" s="18"/>
      <c r="U4387" s="1">
        <v>5</v>
      </c>
      <c r="V4387" s="6">
        <v>0.3</v>
      </c>
      <c r="W4387" s="9">
        <v>-52.195999999999998</v>
      </c>
    </row>
    <row r="4388" spans="1:23" x14ac:dyDescent="0.3">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8">
        <v>43.92</v>
      </c>
      <c r="S4388" s="18"/>
      <c r="T4388" s="18" t="str">
        <f t="shared" ref="T4388:T4389" si="312">IF(ABS(R4388)&gt;=1000000000, TEXT(R4388/1000000000,"0.00") &amp; "B",
 IF(ABS(R4388)&gt;=1000000, TEXT(R4388/1000000,"0.00") &amp; "M",
 IF(ABS(R4388)&gt;=1000, TEXT(R4388/1000,"0.00") &amp; "K",
 TEXT(R4388,"0"))))</f>
        <v>44</v>
      </c>
      <c r="U4388" s="1">
        <v>4</v>
      </c>
      <c r="V4388" s="6">
        <v>0</v>
      </c>
      <c r="W4388" s="9">
        <v>11.8584</v>
      </c>
    </row>
    <row r="4389" spans="1:23" x14ac:dyDescent="0.3">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8">
        <v>25.032</v>
      </c>
      <c r="S4389" s="18"/>
      <c r="T4389" s="18" t="str">
        <f t="shared" si="312"/>
        <v>25</v>
      </c>
      <c r="U4389" s="1">
        <v>3</v>
      </c>
      <c r="V4389" s="6">
        <v>0.2</v>
      </c>
      <c r="W4389" s="9">
        <v>7.8224999999999998</v>
      </c>
    </row>
    <row r="4390" spans="1:23" hidden="1" x14ac:dyDescent="0.3">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8">
        <v>46.76</v>
      </c>
      <c r="S4390" s="18"/>
      <c r="T4390" s="18"/>
      <c r="U4390" s="1">
        <v>7</v>
      </c>
      <c r="V4390" s="6">
        <v>0</v>
      </c>
      <c r="W4390" s="9">
        <v>22.444800000000001</v>
      </c>
    </row>
    <row r="4391" spans="1:23" hidden="1" x14ac:dyDescent="0.3">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8">
        <v>183.96799999999999</v>
      </c>
      <c r="S4391" s="18"/>
      <c r="T4391" s="18"/>
      <c r="U4391" s="1">
        <v>2</v>
      </c>
      <c r="V4391" s="6">
        <v>0.2</v>
      </c>
      <c r="W4391" s="9">
        <v>-25.2956</v>
      </c>
    </row>
    <row r="4392" spans="1:23" hidden="1" x14ac:dyDescent="0.3">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8">
        <v>1259.97</v>
      </c>
      <c r="S4392" s="18"/>
      <c r="T4392" s="18"/>
      <c r="U4392" s="1">
        <v>3</v>
      </c>
      <c r="V4392" s="6">
        <v>0</v>
      </c>
      <c r="W4392" s="9">
        <v>327.59219999999999</v>
      </c>
    </row>
    <row r="4393" spans="1:23" hidden="1" x14ac:dyDescent="0.3">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8">
        <v>68.97</v>
      </c>
      <c r="S4393" s="18"/>
      <c r="T4393" s="18"/>
      <c r="U4393" s="1">
        <v>3</v>
      </c>
      <c r="V4393" s="6">
        <v>0</v>
      </c>
      <c r="W4393" s="9">
        <v>19.311599999999999</v>
      </c>
    </row>
    <row r="4394" spans="1:23" hidden="1" x14ac:dyDescent="0.3">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8">
        <v>70.367999999999995</v>
      </c>
      <c r="S4394" s="18"/>
      <c r="T4394" s="18"/>
      <c r="U4394" s="1">
        <v>2</v>
      </c>
      <c r="V4394" s="6">
        <v>0.2</v>
      </c>
      <c r="W4394" s="9">
        <v>6.1571999999999996</v>
      </c>
    </row>
    <row r="4395" spans="1:23" hidden="1" x14ac:dyDescent="0.3">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8">
        <v>59.96</v>
      </c>
      <c r="S4395" s="18"/>
      <c r="T4395" s="18"/>
      <c r="U4395" s="1">
        <v>5</v>
      </c>
      <c r="V4395" s="6">
        <v>0.2</v>
      </c>
      <c r="W4395" s="9">
        <v>21.735499999999998</v>
      </c>
    </row>
    <row r="4396" spans="1:23" hidden="1" x14ac:dyDescent="0.3">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8">
        <v>25.984000000000002</v>
      </c>
      <c r="S4396" s="18"/>
      <c r="T4396" s="18"/>
      <c r="U4396" s="1">
        <v>1</v>
      </c>
      <c r="V4396" s="6">
        <v>0.2</v>
      </c>
      <c r="W4396" s="9">
        <v>-5.1967999999999996</v>
      </c>
    </row>
    <row r="4397" spans="1:23" hidden="1" x14ac:dyDescent="0.3">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8">
        <v>27.36</v>
      </c>
      <c r="S4397" s="18"/>
      <c r="T4397" s="18"/>
      <c r="U4397" s="1">
        <v>3</v>
      </c>
      <c r="V4397" s="6">
        <v>0.7</v>
      </c>
      <c r="W4397" s="9">
        <v>-21.888000000000002</v>
      </c>
    </row>
    <row r="4398" spans="1:23" x14ac:dyDescent="0.3">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8">
        <v>361.37599999999998</v>
      </c>
      <c r="S4398" s="18"/>
      <c r="T4398" s="18" t="str">
        <f>IF(ABS(R4398)&gt;=1000000000, TEXT(R4398/1000000000,"0.00") &amp; "B",
 IF(ABS(R4398)&gt;=1000000, TEXT(R4398/1000000,"0.00") &amp; "M",
 IF(ABS(R4398)&gt;=1000, TEXT(R4398/1000,"0.00") &amp; "K",
 TEXT(R4398,"0"))))</f>
        <v>361</v>
      </c>
      <c r="U4398" s="1">
        <v>2</v>
      </c>
      <c r="V4398" s="6">
        <v>0.2</v>
      </c>
      <c r="W4398" s="9">
        <v>27.103200000000001</v>
      </c>
    </row>
    <row r="4399" spans="1:23" hidden="1" x14ac:dyDescent="0.3">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8">
        <v>172.18600000000001</v>
      </c>
      <c r="S4399" s="18"/>
      <c r="T4399" s="18"/>
      <c r="U4399" s="1">
        <v>2</v>
      </c>
      <c r="V4399" s="6">
        <v>0.3</v>
      </c>
      <c r="W4399" s="9">
        <v>-46.736199999999997</v>
      </c>
    </row>
    <row r="4400" spans="1:23" hidden="1" x14ac:dyDescent="0.3">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8">
        <v>69.007999999999996</v>
      </c>
      <c r="S4400" s="18"/>
      <c r="T4400" s="18"/>
      <c r="U4400" s="1">
        <v>2</v>
      </c>
      <c r="V4400" s="6">
        <v>0.2</v>
      </c>
      <c r="W4400" s="9">
        <v>12.0764</v>
      </c>
    </row>
    <row r="4401" spans="1:23" hidden="1" x14ac:dyDescent="0.3">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8">
        <v>199.9</v>
      </c>
      <c r="S4401" s="18"/>
      <c r="T4401" s="18"/>
      <c r="U4401" s="1">
        <v>5</v>
      </c>
      <c r="V4401" s="6">
        <v>0</v>
      </c>
      <c r="W4401" s="9">
        <v>89.954999999999998</v>
      </c>
    </row>
    <row r="4402" spans="1:23" hidden="1" x14ac:dyDescent="0.3">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8">
        <v>901.95</v>
      </c>
      <c r="S4402" s="18"/>
      <c r="T4402" s="18"/>
      <c r="U4402" s="1">
        <v>3</v>
      </c>
      <c r="V4402" s="6">
        <v>0</v>
      </c>
      <c r="W4402" s="9">
        <v>297.64350000000002</v>
      </c>
    </row>
    <row r="4403" spans="1:23" hidden="1" x14ac:dyDescent="0.3">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8">
        <v>971.5</v>
      </c>
      <c r="S4403" s="18"/>
      <c r="T4403" s="18"/>
      <c r="U4403" s="1">
        <v>5</v>
      </c>
      <c r="V4403" s="6">
        <v>0</v>
      </c>
      <c r="W4403" s="9">
        <v>252.59</v>
      </c>
    </row>
    <row r="4404" spans="1:23" x14ac:dyDescent="0.3">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8">
        <v>11.327999999999999</v>
      </c>
      <c r="S4404" s="18"/>
      <c r="T4404" s="18" t="str">
        <f>IF(ABS(R4404)&gt;=1000000000, TEXT(R4404/1000000000,"0.00") &amp; "B",
 IF(ABS(R4404)&gt;=1000000, TEXT(R4404/1000000,"0.00") &amp; "M",
 IF(ABS(R4404)&gt;=1000, TEXT(R4404/1000,"0.00") &amp; "K",
 TEXT(R4404,"0"))))</f>
        <v>11</v>
      </c>
      <c r="U4404" s="1">
        <v>2</v>
      </c>
      <c r="V4404" s="6">
        <v>0.2</v>
      </c>
      <c r="W4404" s="9">
        <v>2.5488</v>
      </c>
    </row>
    <row r="4405" spans="1:23" hidden="1" x14ac:dyDescent="0.3">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8">
        <v>21.24</v>
      </c>
      <c r="S4405" s="18"/>
      <c r="T4405" s="18"/>
      <c r="U4405" s="1">
        <v>3</v>
      </c>
      <c r="V4405" s="6">
        <v>0</v>
      </c>
      <c r="W4405" s="9">
        <v>8.0711999999999993</v>
      </c>
    </row>
    <row r="4406" spans="1:23" hidden="1" x14ac:dyDescent="0.3">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8">
        <v>34.799999999999997</v>
      </c>
      <c r="S4406" s="18"/>
      <c r="T4406" s="18"/>
      <c r="U4406" s="1">
        <v>3</v>
      </c>
      <c r="V4406" s="6">
        <v>0.2</v>
      </c>
      <c r="W4406" s="9">
        <v>2.1749999999999998</v>
      </c>
    </row>
    <row r="4407" spans="1:23" hidden="1" x14ac:dyDescent="0.3">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8">
        <v>38.975999999999999</v>
      </c>
      <c r="S4407" s="18"/>
      <c r="T4407" s="18"/>
      <c r="U4407" s="1">
        <v>3</v>
      </c>
      <c r="V4407" s="6">
        <v>0.2</v>
      </c>
      <c r="W4407" s="9">
        <v>-2.4359999999999999</v>
      </c>
    </row>
    <row r="4408" spans="1:23" hidden="1" x14ac:dyDescent="0.3">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8">
        <v>9.08</v>
      </c>
      <c r="S4408" s="18"/>
      <c r="T4408" s="18"/>
      <c r="U4408" s="1">
        <v>2</v>
      </c>
      <c r="V4408" s="6">
        <v>0</v>
      </c>
      <c r="W4408" s="9">
        <v>4.0860000000000003</v>
      </c>
    </row>
    <row r="4409" spans="1:23" hidden="1" x14ac:dyDescent="0.3">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8">
        <v>314.55</v>
      </c>
      <c r="S4409" s="18"/>
      <c r="T4409" s="18"/>
      <c r="U4409" s="1">
        <v>3</v>
      </c>
      <c r="V4409" s="6">
        <v>0</v>
      </c>
      <c r="W4409" s="9">
        <v>150.98400000000001</v>
      </c>
    </row>
    <row r="4410" spans="1:23" hidden="1" x14ac:dyDescent="0.3">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8">
        <v>4.91</v>
      </c>
      <c r="S4410" s="18"/>
      <c r="T4410" s="18"/>
      <c r="U4410" s="1">
        <v>1</v>
      </c>
      <c r="V4410" s="6">
        <v>0</v>
      </c>
      <c r="W4410" s="9">
        <v>2.3077000000000001</v>
      </c>
    </row>
    <row r="4411" spans="1:23" x14ac:dyDescent="0.3">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8">
        <v>5.78</v>
      </c>
      <c r="S4411" s="18"/>
      <c r="T4411" s="18" t="str">
        <f t="shared" ref="T4411:T4412" si="313">IF(ABS(R4411)&gt;=1000000000, TEXT(R4411/1000000000,"0.00") &amp; "B",
 IF(ABS(R4411)&gt;=1000000, TEXT(R4411/1000000,"0.00") &amp; "M",
 IF(ABS(R4411)&gt;=1000, TEXT(R4411/1000,"0.00") &amp; "K",
 TEXT(R4411,"0"))))</f>
        <v>6</v>
      </c>
      <c r="U4411" s="1">
        <v>2</v>
      </c>
      <c r="V4411" s="6">
        <v>0</v>
      </c>
      <c r="W4411" s="9">
        <v>2.7166000000000001</v>
      </c>
    </row>
    <row r="4412" spans="1:23" x14ac:dyDescent="0.3">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8">
        <v>107.94</v>
      </c>
      <c r="S4412" s="18"/>
      <c r="T4412" s="18" t="str">
        <f t="shared" si="313"/>
        <v>108</v>
      </c>
      <c r="U4412" s="1">
        <v>6</v>
      </c>
      <c r="V4412" s="6">
        <v>0</v>
      </c>
      <c r="W4412" s="9">
        <v>30.223199999999999</v>
      </c>
    </row>
    <row r="4413" spans="1:23" hidden="1" x14ac:dyDescent="0.3">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8">
        <v>19.649999999999999</v>
      </c>
      <c r="S4413" s="18"/>
      <c r="T4413" s="18"/>
      <c r="U4413" s="1">
        <v>3</v>
      </c>
      <c r="V4413" s="6">
        <v>0</v>
      </c>
      <c r="W4413" s="9">
        <v>9.0389999999999997</v>
      </c>
    </row>
    <row r="4414" spans="1:23" hidden="1" x14ac:dyDescent="0.3">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8">
        <v>617.97</v>
      </c>
      <c r="S4414" s="18"/>
      <c r="T4414" s="18"/>
      <c r="U4414" s="1">
        <v>3</v>
      </c>
      <c r="V4414" s="6">
        <v>0</v>
      </c>
      <c r="W4414" s="9">
        <v>160.6722</v>
      </c>
    </row>
    <row r="4415" spans="1:23" hidden="1" x14ac:dyDescent="0.3">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8">
        <v>59.7</v>
      </c>
      <c r="S4415" s="18"/>
      <c r="T4415" s="18"/>
      <c r="U4415" s="1">
        <v>3</v>
      </c>
      <c r="V4415" s="6">
        <v>0</v>
      </c>
      <c r="W4415" s="9">
        <v>26.864999999999998</v>
      </c>
    </row>
    <row r="4416" spans="1:23" hidden="1" x14ac:dyDescent="0.3">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8">
        <v>387.99</v>
      </c>
      <c r="S4416" s="18"/>
      <c r="T4416" s="18"/>
      <c r="U4416" s="1">
        <v>1</v>
      </c>
      <c r="V4416" s="6">
        <v>0</v>
      </c>
      <c r="W4416" s="9">
        <v>182.3553</v>
      </c>
    </row>
    <row r="4417" spans="1:23" x14ac:dyDescent="0.3">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8">
        <v>575.91999999999996</v>
      </c>
      <c r="S4417" s="18"/>
      <c r="T4417" s="18" t="str">
        <f t="shared" ref="T4417:T4418" si="314">IF(ABS(R4417)&gt;=1000000000, TEXT(R4417/1000000000,"0.00") &amp; "B",
 IF(ABS(R4417)&gt;=1000000, TEXT(R4417/1000000,"0.00") &amp; "M",
 IF(ABS(R4417)&gt;=1000, TEXT(R4417/1000,"0.00") &amp; "K",
 TEXT(R4417,"0"))))</f>
        <v>576</v>
      </c>
      <c r="U4417" s="1">
        <v>2</v>
      </c>
      <c r="V4417" s="6">
        <v>0.2</v>
      </c>
      <c r="W4417" s="9">
        <v>71.989999999999995</v>
      </c>
    </row>
    <row r="4418" spans="1:23" x14ac:dyDescent="0.3">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8">
        <v>30.4</v>
      </c>
      <c r="S4418" s="18"/>
      <c r="T4418" s="18" t="str">
        <f t="shared" si="314"/>
        <v>30</v>
      </c>
      <c r="U4418" s="1">
        <v>5</v>
      </c>
      <c r="V4418" s="6">
        <v>0</v>
      </c>
      <c r="W4418" s="9">
        <v>15.2</v>
      </c>
    </row>
    <row r="4419" spans="1:23" hidden="1" x14ac:dyDescent="0.3">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8">
        <v>478.24</v>
      </c>
      <c r="S4419" s="18"/>
      <c r="T4419" s="18"/>
      <c r="U4419" s="1">
        <v>8</v>
      </c>
      <c r="V4419" s="6">
        <v>0</v>
      </c>
      <c r="W4419" s="9">
        <v>219.99039999999999</v>
      </c>
    </row>
    <row r="4420" spans="1:23" hidden="1" x14ac:dyDescent="0.3">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8">
        <v>190.84800000000001</v>
      </c>
      <c r="S4420" s="18"/>
      <c r="T4420" s="18"/>
      <c r="U4420" s="1">
        <v>3</v>
      </c>
      <c r="V4420" s="6">
        <v>0.2</v>
      </c>
      <c r="W4420" s="9">
        <v>-21.470400000000001</v>
      </c>
    </row>
    <row r="4421" spans="1:23" hidden="1" x14ac:dyDescent="0.3">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8">
        <v>5.484</v>
      </c>
      <c r="S4421" s="18"/>
      <c r="T4421" s="18"/>
      <c r="U4421" s="1">
        <v>4</v>
      </c>
      <c r="V4421" s="6">
        <v>0.7</v>
      </c>
      <c r="W4421" s="9">
        <v>-4.0216000000000003</v>
      </c>
    </row>
    <row r="4422" spans="1:23" hidden="1" x14ac:dyDescent="0.3">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8">
        <v>40.92</v>
      </c>
      <c r="S4422" s="18"/>
      <c r="T4422" s="18"/>
      <c r="U4422" s="1">
        <v>5</v>
      </c>
      <c r="V4422" s="6">
        <v>0.2</v>
      </c>
      <c r="W4422" s="9">
        <v>3.069</v>
      </c>
    </row>
    <row r="4423" spans="1:23" hidden="1" x14ac:dyDescent="0.3">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8">
        <v>15.552</v>
      </c>
      <c r="S4423" s="18"/>
      <c r="T4423" s="18"/>
      <c r="U4423" s="1">
        <v>3</v>
      </c>
      <c r="V4423" s="6">
        <v>0.2</v>
      </c>
      <c r="W4423" s="9">
        <v>2.3328000000000002</v>
      </c>
    </row>
    <row r="4424" spans="1:23" hidden="1" x14ac:dyDescent="0.3">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8">
        <v>17.239999999999998</v>
      </c>
      <c r="S4424" s="18"/>
      <c r="T4424" s="18"/>
      <c r="U4424" s="1">
        <v>2</v>
      </c>
      <c r="V4424" s="6">
        <v>0</v>
      </c>
      <c r="W4424" s="9">
        <v>4.4824000000000002</v>
      </c>
    </row>
    <row r="4425" spans="1:23" hidden="1" x14ac:dyDescent="0.3">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8">
        <v>302.94</v>
      </c>
      <c r="S4425" s="18"/>
      <c r="T4425" s="18"/>
      <c r="U4425" s="1">
        <v>3</v>
      </c>
      <c r="V4425" s="6">
        <v>0</v>
      </c>
      <c r="W4425" s="9">
        <v>75.734999999999999</v>
      </c>
    </row>
    <row r="4426" spans="1:23" hidden="1" x14ac:dyDescent="0.3">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8">
        <v>34.75</v>
      </c>
      <c r="S4426" s="18"/>
      <c r="T4426" s="18"/>
      <c r="U4426" s="1">
        <v>5</v>
      </c>
      <c r="V4426" s="6">
        <v>0</v>
      </c>
      <c r="W4426" s="9">
        <v>15.637499999999999</v>
      </c>
    </row>
    <row r="4427" spans="1:23" hidden="1" x14ac:dyDescent="0.3">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8">
        <v>113.94</v>
      </c>
      <c r="S4427" s="18"/>
      <c r="T4427" s="18"/>
      <c r="U4427" s="1">
        <v>6</v>
      </c>
      <c r="V4427" s="6">
        <v>0</v>
      </c>
      <c r="W4427" s="9">
        <v>54.691200000000002</v>
      </c>
    </row>
    <row r="4428" spans="1:23" hidden="1" x14ac:dyDescent="0.3">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8">
        <v>55.98</v>
      </c>
      <c r="S4428" s="18"/>
      <c r="T4428" s="18"/>
      <c r="U4428" s="1">
        <v>2</v>
      </c>
      <c r="V4428" s="6">
        <v>0</v>
      </c>
      <c r="W4428" s="9">
        <v>15.6744</v>
      </c>
    </row>
    <row r="4429" spans="1:23" x14ac:dyDescent="0.3">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8">
        <v>27.18</v>
      </c>
      <c r="S4429" s="18"/>
      <c r="T4429" s="18" t="str">
        <f>IF(ABS(R4429)&gt;=1000000000, TEXT(R4429/1000000000,"0.00") &amp; "B",
 IF(ABS(R4429)&gt;=1000000, TEXT(R4429/1000000,"0.00") &amp; "M",
 IF(ABS(R4429)&gt;=1000, TEXT(R4429/1000,"0.00") &amp; "K",
 TEXT(R4429,"0"))))</f>
        <v>27</v>
      </c>
      <c r="U4429" s="1">
        <v>3</v>
      </c>
      <c r="V4429" s="6">
        <v>0</v>
      </c>
      <c r="W4429" s="9">
        <v>12.231</v>
      </c>
    </row>
    <row r="4430" spans="1:23" hidden="1" x14ac:dyDescent="0.3">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8">
        <v>1805.88</v>
      </c>
      <c r="S4430" s="18"/>
      <c r="T4430" s="18"/>
      <c r="U4430" s="1">
        <v>6</v>
      </c>
      <c r="V4430" s="6">
        <v>0</v>
      </c>
      <c r="W4430" s="9">
        <v>523.70519999999999</v>
      </c>
    </row>
    <row r="4431" spans="1:23" hidden="1" x14ac:dyDescent="0.3">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8">
        <v>70.95</v>
      </c>
      <c r="S4431" s="18"/>
      <c r="T4431" s="18"/>
      <c r="U4431" s="1">
        <v>3</v>
      </c>
      <c r="V4431" s="6">
        <v>0</v>
      </c>
      <c r="W4431" s="9">
        <v>18.446999999999999</v>
      </c>
    </row>
    <row r="4432" spans="1:23" hidden="1" x14ac:dyDescent="0.3">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8">
        <v>20</v>
      </c>
      <c r="S4432" s="18"/>
      <c r="T4432" s="18"/>
      <c r="U4432" s="1">
        <v>4</v>
      </c>
      <c r="V4432" s="6">
        <v>0</v>
      </c>
      <c r="W4432" s="9">
        <v>9.6</v>
      </c>
    </row>
    <row r="4433" spans="1:23" hidden="1" x14ac:dyDescent="0.3">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8">
        <v>7.98</v>
      </c>
      <c r="S4433" s="18"/>
      <c r="T4433" s="18"/>
      <c r="U4433" s="1">
        <v>3</v>
      </c>
      <c r="V4433" s="6">
        <v>0</v>
      </c>
      <c r="W4433" s="9">
        <v>2.0748000000000002</v>
      </c>
    </row>
    <row r="4434" spans="1:23" hidden="1" x14ac:dyDescent="0.3">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8">
        <v>24.1</v>
      </c>
      <c r="S4434" s="18"/>
      <c r="T4434" s="18"/>
      <c r="U4434" s="1">
        <v>5</v>
      </c>
      <c r="V4434" s="6">
        <v>0</v>
      </c>
      <c r="W4434" s="9">
        <v>9.1579999999999995</v>
      </c>
    </row>
    <row r="4435" spans="1:23" hidden="1" x14ac:dyDescent="0.3">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8">
        <v>8.75</v>
      </c>
      <c r="S4435" s="18"/>
      <c r="T4435" s="18"/>
      <c r="U4435" s="1">
        <v>1</v>
      </c>
      <c r="V4435" s="6">
        <v>0</v>
      </c>
      <c r="W4435" s="9">
        <v>2.625</v>
      </c>
    </row>
    <row r="4436" spans="1:23" hidden="1" x14ac:dyDescent="0.3">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8">
        <v>842.94</v>
      </c>
      <c r="S4436" s="18"/>
      <c r="T4436" s="18"/>
      <c r="U4436" s="1">
        <v>3</v>
      </c>
      <c r="V4436" s="6">
        <v>0</v>
      </c>
      <c r="W4436" s="9">
        <v>160.15860000000001</v>
      </c>
    </row>
    <row r="4437" spans="1:23" hidden="1" x14ac:dyDescent="0.3">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8">
        <v>2.1819999999999999</v>
      </c>
      <c r="S4437" s="18"/>
      <c r="T4437" s="18"/>
      <c r="U4437" s="1">
        <v>1</v>
      </c>
      <c r="V4437" s="6">
        <v>0.8</v>
      </c>
      <c r="W4437" s="9">
        <v>-3.6002999999999998</v>
      </c>
    </row>
    <row r="4438" spans="1:23" hidden="1" x14ac:dyDescent="0.3">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8">
        <v>27.384</v>
      </c>
      <c r="S4438" s="18"/>
      <c r="T4438" s="18"/>
      <c r="U4438" s="1">
        <v>7</v>
      </c>
      <c r="V4438" s="6">
        <v>0.2</v>
      </c>
      <c r="W4438" s="9">
        <v>2.7383999999999999</v>
      </c>
    </row>
    <row r="4439" spans="1:23" hidden="1" x14ac:dyDescent="0.3">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8">
        <v>26.405999999999999</v>
      </c>
      <c r="S4439" s="18"/>
      <c r="T4439" s="18"/>
      <c r="U4439" s="1">
        <v>3</v>
      </c>
      <c r="V4439" s="6">
        <v>0.8</v>
      </c>
      <c r="W4439" s="9">
        <v>-71.296199999999999</v>
      </c>
    </row>
    <row r="4440" spans="1:23" hidden="1" x14ac:dyDescent="0.3">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8">
        <v>10.368</v>
      </c>
      <c r="S4440" s="18"/>
      <c r="T4440" s="18"/>
      <c r="U4440" s="1">
        <v>2</v>
      </c>
      <c r="V4440" s="6">
        <v>0.2</v>
      </c>
      <c r="W4440" s="9">
        <v>3.6288</v>
      </c>
    </row>
    <row r="4441" spans="1:23" hidden="1" x14ac:dyDescent="0.3">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8">
        <v>23.68</v>
      </c>
      <c r="S4441" s="18"/>
      <c r="T4441" s="18"/>
      <c r="U4441" s="1">
        <v>4</v>
      </c>
      <c r="V4441" s="6">
        <v>0.2</v>
      </c>
      <c r="W4441" s="9">
        <v>7.4</v>
      </c>
    </row>
    <row r="4442" spans="1:23" hidden="1" x14ac:dyDescent="0.3">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8">
        <v>109.95</v>
      </c>
      <c r="S4442" s="18"/>
      <c r="T4442" s="18"/>
      <c r="U4442" s="1">
        <v>1</v>
      </c>
      <c r="V4442" s="6">
        <v>0</v>
      </c>
      <c r="W4442" s="9">
        <v>36.283499999999997</v>
      </c>
    </row>
    <row r="4443" spans="1:23" hidden="1" x14ac:dyDescent="0.3">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8">
        <v>965.85</v>
      </c>
      <c r="S4443" s="18"/>
      <c r="T4443" s="18"/>
      <c r="U4443" s="1">
        <v>5</v>
      </c>
      <c r="V4443" s="6">
        <v>0</v>
      </c>
      <c r="W4443" s="9">
        <v>135.21899999999999</v>
      </c>
    </row>
    <row r="4444" spans="1:23" hidden="1" x14ac:dyDescent="0.3">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8">
        <v>29.2</v>
      </c>
      <c r="S4444" s="18"/>
      <c r="T4444" s="18"/>
      <c r="U4444" s="1">
        <v>5</v>
      </c>
      <c r="V4444" s="6">
        <v>0</v>
      </c>
      <c r="W4444" s="9">
        <v>10.512</v>
      </c>
    </row>
    <row r="4445" spans="1:23" hidden="1" x14ac:dyDescent="0.3">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8">
        <v>32.4</v>
      </c>
      <c r="S4445" s="18"/>
      <c r="T4445" s="18"/>
      <c r="U4445" s="1">
        <v>5</v>
      </c>
      <c r="V4445" s="6">
        <v>0</v>
      </c>
      <c r="W4445" s="9">
        <v>15.552</v>
      </c>
    </row>
    <row r="4446" spans="1:23" hidden="1" x14ac:dyDescent="0.3">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8">
        <v>78.349999999999994</v>
      </c>
      <c r="S4446" s="18"/>
      <c r="T4446" s="18"/>
      <c r="U4446" s="1">
        <v>5</v>
      </c>
      <c r="V4446" s="6">
        <v>0</v>
      </c>
      <c r="W4446" s="9">
        <v>36.8245</v>
      </c>
    </row>
    <row r="4447" spans="1:23" hidden="1" x14ac:dyDescent="0.3">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8">
        <v>31.68</v>
      </c>
      <c r="S4447" s="18"/>
      <c r="T4447" s="18"/>
      <c r="U4447" s="1">
        <v>6</v>
      </c>
      <c r="V4447" s="6">
        <v>0</v>
      </c>
      <c r="W4447" s="9">
        <v>14.256</v>
      </c>
    </row>
    <row r="4448" spans="1:23" hidden="1" x14ac:dyDescent="0.3">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8">
        <v>29.12</v>
      </c>
      <c r="S4448" s="18"/>
      <c r="T4448" s="18"/>
      <c r="U4448" s="1">
        <v>4</v>
      </c>
      <c r="V4448" s="6">
        <v>0</v>
      </c>
      <c r="W4448" s="9">
        <v>14.268800000000001</v>
      </c>
    </row>
    <row r="4449" spans="1:23" hidden="1" x14ac:dyDescent="0.3">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8">
        <v>169.45</v>
      </c>
      <c r="S4449" s="18"/>
      <c r="T4449" s="18"/>
      <c r="U4449" s="1">
        <v>5</v>
      </c>
      <c r="V4449" s="6">
        <v>0</v>
      </c>
      <c r="W4449" s="9">
        <v>42.362499999999997</v>
      </c>
    </row>
    <row r="4450" spans="1:23" x14ac:dyDescent="0.3">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8">
        <v>12.56</v>
      </c>
      <c r="S4450" s="18"/>
      <c r="T4450" s="18" t="str">
        <f t="shared" ref="T4450:T4467" si="315">IF(ABS(R4450)&gt;=1000000000, TEXT(R4450/1000000000,"0.00") &amp; "B",
 IF(ABS(R4450)&gt;=1000000, TEXT(R4450/1000000,"0.00") &amp; "M",
 IF(ABS(R4450)&gt;=1000, TEXT(R4450/1000,"0.00") &amp; "K",
 TEXT(R4450,"0"))))</f>
        <v>13</v>
      </c>
      <c r="U4450" s="1">
        <v>2</v>
      </c>
      <c r="V4450" s="6">
        <v>0</v>
      </c>
      <c r="W4450" s="9">
        <v>4.0191999999999997</v>
      </c>
    </row>
    <row r="4451" spans="1:23" x14ac:dyDescent="0.3">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8">
        <v>6.48</v>
      </c>
      <c r="S4451" s="18"/>
      <c r="T4451" s="18" t="str">
        <f t="shared" si="315"/>
        <v>6</v>
      </c>
      <c r="U4451" s="1">
        <v>1</v>
      </c>
      <c r="V4451" s="6">
        <v>0</v>
      </c>
      <c r="W4451" s="9">
        <v>3.1103999999999998</v>
      </c>
    </row>
    <row r="4452" spans="1:23" x14ac:dyDescent="0.3">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8">
        <v>186.69</v>
      </c>
      <c r="S4452" s="18"/>
      <c r="T4452" s="18" t="str">
        <f t="shared" si="315"/>
        <v>187</v>
      </c>
      <c r="U4452" s="1">
        <v>3</v>
      </c>
      <c r="V4452" s="6">
        <v>0</v>
      </c>
      <c r="W4452" s="9">
        <v>87.744299999999996</v>
      </c>
    </row>
    <row r="4453" spans="1:23" x14ac:dyDescent="0.3">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8">
        <v>25.4</v>
      </c>
      <c r="S4453" s="18"/>
      <c r="T4453" s="18" t="str">
        <f t="shared" si="315"/>
        <v>25</v>
      </c>
      <c r="U4453" s="1">
        <v>5</v>
      </c>
      <c r="V4453" s="6">
        <v>0</v>
      </c>
      <c r="W4453" s="9">
        <v>8.6359999999999992</v>
      </c>
    </row>
    <row r="4454" spans="1:23" x14ac:dyDescent="0.3">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8">
        <v>43.96</v>
      </c>
      <c r="S4454" s="18"/>
      <c r="T4454" s="18" t="str">
        <f t="shared" si="315"/>
        <v>44</v>
      </c>
      <c r="U4454" s="1">
        <v>2</v>
      </c>
      <c r="V4454" s="6">
        <v>0</v>
      </c>
      <c r="W4454" s="9">
        <v>20.661200000000001</v>
      </c>
    </row>
    <row r="4455" spans="1:23" x14ac:dyDescent="0.3">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8">
        <v>1279.165</v>
      </c>
      <c r="S4455" s="18"/>
      <c r="T4455" s="18" t="str">
        <f t="shared" si="315"/>
        <v>1.28K</v>
      </c>
      <c r="U4455" s="1">
        <v>5</v>
      </c>
      <c r="V4455" s="6">
        <v>0.15</v>
      </c>
      <c r="W4455" s="9">
        <v>225.73500000000001</v>
      </c>
    </row>
    <row r="4456" spans="1:23" x14ac:dyDescent="0.3">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8">
        <v>27.92</v>
      </c>
      <c r="S4456" s="18"/>
      <c r="T4456" s="18" t="str">
        <f t="shared" si="315"/>
        <v>28</v>
      </c>
      <c r="U4456" s="1">
        <v>4</v>
      </c>
      <c r="V4456" s="6">
        <v>0</v>
      </c>
      <c r="W4456" s="9">
        <v>0.55840000000000001</v>
      </c>
    </row>
    <row r="4457" spans="1:23" x14ac:dyDescent="0.3">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8">
        <v>129.56800000000001</v>
      </c>
      <c r="S4457" s="18"/>
      <c r="T4457" s="18" t="str">
        <f t="shared" si="315"/>
        <v>130</v>
      </c>
      <c r="U4457" s="1">
        <v>2</v>
      </c>
      <c r="V4457" s="6">
        <v>0.2</v>
      </c>
      <c r="W4457" s="9">
        <v>-12.956799999999999</v>
      </c>
    </row>
    <row r="4458" spans="1:23" x14ac:dyDescent="0.3">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8">
        <v>6.3680000000000003</v>
      </c>
      <c r="S4458" s="18"/>
      <c r="T4458" s="18" t="str">
        <f t="shared" si="315"/>
        <v>6</v>
      </c>
      <c r="U4458" s="1">
        <v>2</v>
      </c>
      <c r="V4458" s="6">
        <v>0.2</v>
      </c>
      <c r="W4458" s="9">
        <v>2.1492</v>
      </c>
    </row>
    <row r="4459" spans="1:23" x14ac:dyDescent="0.3">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8">
        <v>244.55</v>
      </c>
      <c r="S4459" s="18"/>
      <c r="T4459" s="18" t="str">
        <f t="shared" si="315"/>
        <v>245</v>
      </c>
      <c r="U4459" s="1">
        <v>5</v>
      </c>
      <c r="V4459" s="6">
        <v>0</v>
      </c>
      <c r="W4459" s="9">
        <v>114.9385</v>
      </c>
    </row>
    <row r="4460" spans="1:23" x14ac:dyDescent="0.3">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8">
        <v>1332.4960000000001</v>
      </c>
      <c r="S4460" s="18"/>
      <c r="T4460" s="18" t="str">
        <f t="shared" si="315"/>
        <v>1.33K</v>
      </c>
      <c r="U4460" s="1">
        <v>2</v>
      </c>
      <c r="V4460" s="6">
        <v>0.2</v>
      </c>
      <c r="W4460" s="9">
        <v>-299.8116</v>
      </c>
    </row>
    <row r="4461" spans="1:23" x14ac:dyDescent="0.3">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8">
        <v>32.776000000000003</v>
      </c>
      <c r="S4461" s="18"/>
      <c r="T4461" s="18" t="str">
        <f t="shared" si="315"/>
        <v>33</v>
      </c>
      <c r="U4461" s="1">
        <v>1</v>
      </c>
      <c r="V4461" s="6">
        <v>0.2</v>
      </c>
      <c r="W4461" s="9">
        <v>3.2776000000000001</v>
      </c>
    </row>
    <row r="4462" spans="1:23" x14ac:dyDescent="0.3">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8">
        <v>147.184</v>
      </c>
      <c r="S4462" s="18"/>
      <c r="T4462" s="18" t="str">
        <f t="shared" si="315"/>
        <v>147</v>
      </c>
      <c r="U4462" s="1">
        <v>2</v>
      </c>
      <c r="V4462" s="6">
        <v>0.2</v>
      </c>
      <c r="W4462" s="9">
        <v>-29.436800000000002</v>
      </c>
    </row>
    <row r="4463" spans="1:23" x14ac:dyDescent="0.3">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8">
        <v>54.384</v>
      </c>
      <c r="S4463" s="18"/>
      <c r="T4463" s="18" t="str">
        <f t="shared" si="315"/>
        <v>54</v>
      </c>
      <c r="U4463" s="1">
        <v>2</v>
      </c>
      <c r="V4463" s="6">
        <v>0.2</v>
      </c>
      <c r="W4463" s="9">
        <v>1.3595999999999999</v>
      </c>
    </row>
    <row r="4464" spans="1:23" x14ac:dyDescent="0.3">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8">
        <v>76.775999999999996</v>
      </c>
      <c r="S4464" s="18"/>
      <c r="T4464" s="18" t="str">
        <f t="shared" si="315"/>
        <v>77</v>
      </c>
      <c r="U4464" s="1">
        <v>4</v>
      </c>
      <c r="V4464" s="6">
        <v>0.7</v>
      </c>
      <c r="W4464" s="9">
        <v>-58.861600000000003</v>
      </c>
    </row>
    <row r="4465" spans="1:23" x14ac:dyDescent="0.3">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8">
        <v>14.352</v>
      </c>
      <c r="S4465" s="18"/>
      <c r="T4465" s="18" t="str">
        <f t="shared" si="315"/>
        <v>14</v>
      </c>
      <c r="U4465" s="1">
        <v>3</v>
      </c>
      <c r="V4465" s="6">
        <v>0.2</v>
      </c>
      <c r="W4465" s="9">
        <v>5.2026000000000003</v>
      </c>
    </row>
    <row r="4466" spans="1:23" x14ac:dyDescent="0.3">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8">
        <v>209.792</v>
      </c>
      <c r="S4466" s="18"/>
      <c r="T4466" s="18" t="str">
        <f t="shared" si="315"/>
        <v>210</v>
      </c>
      <c r="U4466" s="1">
        <v>2</v>
      </c>
      <c r="V4466" s="6">
        <v>0.2</v>
      </c>
      <c r="W4466" s="9">
        <v>26.224</v>
      </c>
    </row>
    <row r="4467" spans="1:23" x14ac:dyDescent="0.3">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8">
        <v>3.3039999999999998</v>
      </c>
      <c r="S4467" s="18"/>
      <c r="T4467" s="18" t="str">
        <f t="shared" si="315"/>
        <v>3</v>
      </c>
      <c r="U4467" s="1">
        <v>1</v>
      </c>
      <c r="V4467" s="6">
        <v>0.2</v>
      </c>
      <c r="W4467" s="9">
        <v>1.1151</v>
      </c>
    </row>
    <row r="4468" spans="1:23" hidden="1" x14ac:dyDescent="0.3">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8">
        <v>16.38</v>
      </c>
      <c r="S4468" s="18"/>
      <c r="T4468" s="18"/>
      <c r="U4468" s="1">
        <v>9</v>
      </c>
      <c r="V4468" s="6">
        <v>0</v>
      </c>
      <c r="W4468" s="9">
        <v>7.3710000000000004</v>
      </c>
    </row>
    <row r="4469" spans="1:23" hidden="1" x14ac:dyDescent="0.3">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8">
        <v>167.96</v>
      </c>
      <c r="S4469" s="18"/>
      <c r="T4469" s="18"/>
      <c r="U4469" s="1">
        <v>2</v>
      </c>
      <c r="V4469" s="6">
        <v>0</v>
      </c>
      <c r="W4469" s="9">
        <v>78.941199999999995</v>
      </c>
    </row>
    <row r="4470" spans="1:23" hidden="1" x14ac:dyDescent="0.3">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8">
        <v>321.56799999999998</v>
      </c>
      <c r="S4470" s="18"/>
      <c r="T4470" s="18"/>
      <c r="U4470" s="1">
        <v>2</v>
      </c>
      <c r="V4470" s="6">
        <v>0.2</v>
      </c>
      <c r="W4470" s="9">
        <v>-16.078399999999998</v>
      </c>
    </row>
    <row r="4471" spans="1:23" hidden="1" x14ac:dyDescent="0.3">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8">
        <v>12.96</v>
      </c>
      <c r="S4471" s="18"/>
      <c r="T4471" s="18"/>
      <c r="U4471" s="1">
        <v>2</v>
      </c>
      <c r="V4471" s="6">
        <v>0</v>
      </c>
      <c r="W4471" s="9">
        <v>6.2207999999999997</v>
      </c>
    </row>
    <row r="4472" spans="1:23" hidden="1" x14ac:dyDescent="0.3">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8">
        <v>128.05799999999999</v>
      </c>
      <c r="S4472" s="18"/>
      <c r="T4472" s="18"/>
      <c r="U4472" s="1">
        <v>3</v>
      </c>
      <c r="V4472" s="6">
        <v>0.3</v>
      </c>
      <c r="W4472" s="9">
        <v>-23.7822</v>
      </c>
    </row>
    <row r="4473" spans="1:23" hidden="1" x14ac:dyDescent="0.3">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8">
        <v>63.686</v>
      </c>
      <c r="S4473" s="18"/>
      <c r="T4473" s="18"/>
      <c r="U4473" s="1">
        <v>1</v>
      </c>
      <c r="V4473" s="6">
        <v>0.3</v>
      </c>
      <c r="W4473" s="9">
        <v>-15.4666</v>
      </c>
    </row>
    <row r="4474" spans="1:23" hidden="1" x14ac:dyDescent="0.3">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8">
        <v>239.976</v>
      </c>
      <c r="S4474" s="18"/>
      <c r="T4474" s="18"/>
      <c r="U4474" s="1">
        <v>3</v>
      </c>
      <c r="V4474" s="6">
        <v>0.2</v>
      </c>
      <c r="W4474" s="9">
        <v>65.993399999999994</v>
      </c>
    </row>
    <row r="4475" spans="1:23" hidden="1" x14ac:dyDescent="0.3">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8">
        <v>344.22</v>
      </c>
      <c r="S4475" s="18"/>
      <c r="T4475" s="18"/>
      <c r="U4475" s="1">
        <v>2</v>
      </c>
      <c r="V4475" s="6">
        <v>0.4</v>
      </c>
      <c r="W4475" s="9">
        <v>-189.321</v>
      </c>
    </row>
    <row r="4476" spans="1:23" hidden="1" x14ac:dyDescent="0.3">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8">
        <v>15.552</v>
      </c>
      <c r="S4476" s="18"/>
      <c r="T4476" s="18"/>
      <c r="U4476" s="1">
        <v>3</v>
      </c>
      <c r="V4476" s="6">
        <v>0.2</v>
      </c>
      <c r="W4476" s="9">
        <v>5.4432</v>
      </c>
    </row>
    <row r="4477" spans="1:23" hidden="1" x14ac:dyDescent="0.3">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8">
        <v>21.248000000000001</v>
      </c>
      <c r="S4477" s="18"/>
      <c r="T4477" s="18"/>
      <c r="U4477" s="1">
        <v>4</v>
      </c>
      <c r="V4477" s="6">
        <v>0.2</v>
      </c>
      <c r="W4477" s="9">
        <v>7.4367999999999999</v>
      </c>
    </row>
    <row r="4478" spans="1:23" hidden="1" x14ac:dyDescent="0.3">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8">
        <v>8.4480000000000004</v>
      </c>
      <c r="S4478" s="18"/>
      <c r="T4478" s="18"/>
      <c r="U4478" s="1">
        <v>2</v>
      </c>
      <c r="V4478" s="6">
        <v>0.2</v>
      </c>
      <c r="W4478" s="9">
        <v>2.64</v>
      </c>
    </row>
    <row r="4479" spans="1:23" hidden="1" x14ac:dyDescent="0.3">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8">
        <v>333.09</v>
      </c>
      <c r="S4479" s="18"/>
      <c r="T4479" s="18"/>
      <c r="U4479" s="1">
        <v>3</v>
      </c>
      <c r="V4479" s="6">
        <v>0</v>
      </c>
      <c r="W4479" s="9">
        <v>23.316299999999998</v>
      </c>
    </row>
    <row r="4480" spans="1:23" hidden="1" x14ac:dyDescent="0.3">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8">
        <v>248.98</v>
      </c>
      <c r="S4480" s="18"/>
      <c r="T4480" s="18"/>
      <c r="U4480" s="1">
        <v>2</v>
      </c>
      <c r="V4480" s="6">
        <v>0</v>
      </c>
      <c r="W4480" s="9">
        <v>54.775599999999997</v>
      </c>
    </row>
    <row r="4481" spans="1:23" hidden="1" x14ac:dyDescent="0.3">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8">
        <v>24.9</v>
      </c>
      <c r="S4481" s="18"/>
      <c r="T4481" s="18"/>
      <c r="U4481" s="1">
        <v>5</v>
      </c>
      <c r="V4481" s="6">
        <v>0</v>
      </c>
      <c r="W4481" s="9">
        <v>11.702999999999999</v>
      </c>
    </row>
    <row r="4482" spans="1:23" x14ac:dyDescent="0.3">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8">
        <v>15.26</v>
      </c>
      <c r="S4482" s="18"/>
      <c r="T4482" s="18" t="str">
        <f t="shared" ref="T4482:T4488" si="316">IF(ABS(R4482)&gt;=1000000000, TEXT(R4482/1000000000,"0.00") &amp; "B",
 IF(ABS(R4482)&gt;=1000000, TEXT(R4482/1000000,"0.00") &amp; "M",
 IF(ABS(R4482)&gt;=1000, TEXT(R4482/1000,"0.00") &amp; "K",
 TEXT(R4482,"0"))))</f>
        <v>15</v>
      </c>
      <c r="U4482" s="1">
        <v>7</v>
      </c>
      <c r="V4482" s="6">
        <v>0</v>
      </c>
      <c r="W4482" s="9">
        <v>5.0358000000000001</v>
      </c>
    </row>
    <row r="4483" spans="1:23" x14ac:dyDescent="0.3">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8">
        <v>43.32</v>
      </c>
      <c r="S4483" s="18"/>
      <c r="T4483" s="18" t="str">
        <f t="shared" si="316"/>
        <v>43</v>
      </c>
      <c r="U4483" s="1">
        <v>2</v>
      </c>
      <c r="V4483" s="6">
        <v>0</v>
      </c>
      <c r="W4483" s="9">
        <v>14.2956</v>
      </c>
    </row>
    <row r="4484" spans="1:23" x14ac:dyDescent="0.3">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8">
        <v>43.584000000000003</v>
      </c>
      <c r="S4484" s="18"/>
      <c r="T4484" s="18" t="str">
        <f t="shared" si="316"/>
        <v>44</v>
      </c>
      <c r="U4484" s="1">
        <v>12</v>
      </c>
      <c r="V4484" s="6">
        <v>0.2</v>
      </c>
      <c r="W4484" s="9">
        <v>15.799200000000001</v>
      </c>
    </row>
    <row r="4485" spans="1:23" x14ac:dyDescent="0.3">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8">
        <v>116.28</v>
      </c>
      <c r="S4485" s="18"/>
      <c r="T4485" s="18" t="str">
        <f t="shared" si="316"/>
        <v>116</v>
      </c>
      <c r="U4485" s="1">
        <v>3</v>
      </c>
      <c r="V4485" s="6">
        <v>0</v>
      </c>
      <c r="W4485" s="9">
        <v>56.977200000000003</v>
      </c>
    </row>
    <row r="4486" spans="1:23" x14ac:dyDescent="0.3">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8">
        <v>9.2959999999999994</v>
      </c>
      <c r="S4486" s="18"/>
      <c r="T4486" s="18" t="str">
        <f t="shared" si="316"/>
        <v>9</v>
      </c>
      <c r="U4486" s="1">
        <v>2</v>
      </c>
      <c r="V4486" s="6">
        <v>0.2</v>
      </c>
      <c r="W4486" s="9">
        <v>3.0211999999999999</v>
      </c>
    </row>
    <row r="4487" spans="1:23" x14ac:dyDescent="0.3">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8">
        <v>19.440000000000001</v>
      </c>
      <c r="S4487" s="18"/>
      <c r="T4487" s="18" t="str">
        <f t="shared" si="316"/>
        <v>19</v>
      </c>
      <c r="U4487" s="1">
        <v>3</v>
      </c>
      <c r="V4487" s="6">
        <v>0</v>
      </c>
      <c r="W4487" s="9">
        <v>9.3312000000000008</v>
      </c>
    </row>
    <row r="4488" spans="1:23" x14ac:dyDescent="0.3">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8">
        <v>314.55</v>
      </c>
      <c r="S4488" s="18"/>
      <c r="T4488" s="18" t="str">
        <f t="shared" si="316"/>
        <v>315</v>
      </c>
      <c r="U4488" s="1">
        <v>3</v>
      </c>
      <c r="V4488" s="6">
        <v>0</v>
      </c>
      <c r="W4488" s="9">
        <v>150.98400000000001</v>
      </c>
    </row>
    <row r="4489" spans="1:23" hidden="1" x14ac:dyDescent="0.3">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8">
        <v>16.27</v>
      </c>
      <c r="S4489" s="18"/>
      <c r="T4489" s="18"/>
      <c r="U4489" s="1">
        <v>5</v>
      </c>
      <c r="V4489" s="6">
        <v>0.8</v>
      </c>
      <c r="W4489" s="9">
        <v>-25.218499999999999</v>
      </c>
    </row>
    <row r="4490" spans="1:23" hidden="1" x14ac:dyDescent="0.3">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8">
        <v>69.12</v>
      </c>
      <c r="S4490" s="18"/>
      <c r="T4490" s="18"/>
      <c r="U4490" s="1">
        <v>9</v>
      </c>
      <c r="V4490" s="6">
        <v>0.2</v>
      </c>
      <c r="W4490" s="9">
        <v>-14.688000000000001</v>
      </c>
    </row>
    <row r="4491" spans="1:23" hidden="1" x14ac:dyDescent="0.3">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8">
        <v>4.47</v>
      </c>
      <c r="S4491" s="18"/>
      <c r="T4491" s="18"/>
      <c r="U4491" s="1">
        <v>3</v>
      </c>
      <c r="V4491" s="6">
        <v>0.8</v>
      </c>
      <c r="W4491" s="9">
        <v>-7.8224999999999998</v>
      </c>
    </row>
    <row r="4492" spans="1:23" x14ac:dyDescent="0.3">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8">
        <v>418.29599999999999</v>
      </c>
      <c r="S4492" s="18"/>
      <c r="T4492" s="18" t="str">
        <f>IF(ABS(R4492)&gt;=1000000000, TEXT(R4492/1000000000,"0.00") &amp; "B",
 IF(ABS(R4492)&gt;=1000000, TEXT(R4492/1000000,"0.00") &amp; "M",
 IF(ABS(R4492)&gt;=1000, TEXT(R4492/1000,"0.00") &amp; "K",
 TEXT(R4492,"0"))))</f>
        <v>418</v>
      </c>
      <c r="U4492" s="1">
        <v>3</v>
      </c>
      <c r="V4492" s="6">
        <v>0.2</v>
      </c>
      <c r="W4492" s="9">
        <v>5.2286999999999999</v>
      </c>
    </row>
    <row r="4493" spans="1:23" hidden="1" x14ac:dyDescent="0.3">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8">
        <v>659.98800000000006</v>
      </c>
      <c r="S4493" s="18"/>
      <c r="T4493" s="18"/>
      <c r="U4493" s="1">
        <v>2</v>
      </c>
      <c r="V4493" s="6">
        <v>0.4</v>
      </c>
      <c r="W4493" s="9">
        <v>109.998</v>
      </c>
    </row>
    <row r="4494" spans="1:23" hidden="1" x14ac:dyDescent="0.3">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8">
        <v>8.1280000000000001</v>
      </c>
      <c r="S4494" s="18"/>
      <c r="T4494" s="18"/>
      <c r="U4494" s="1">
        <v>2</v>
      </c>
      <c r="V4494" s="6">
        <v>0.2</v>
      </c>
      <c r="W4494" s="9">
        <v>1.4224000000000001</v>
      </c>
    </row>
    <row r="4495" spans="1:23" hidden="1" x14ac:dyDescent="0.3">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8">
        <v>36.287999999999997</v>
      </c>
      <c r="S4495" s="18"/>
      <c r="T4495" s="18"/>
      <c r="U4495" s="1">
        <v>7</v>
      </c>
      <c r="V4495" s="6">
        <v>0.2</v>
      </c>
      <c r="W4495" s="9">
        <v>12.700799999999999</v>
      </c>
    </row>
    <row r="4496" spans="1:23" hidden="1" x14ac:dyDescent="0.3">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8">
        <v>909.72</v>
      </c>
      <c r="S4496" s="18"/>
      <c r="T4496" s="18"/>
      <c r="U4496" s="1">
        <v>6</v>
      </c>
      <c r="V4496" s="6">
        <v>0.3</v>
      </c>
      <c r="W4496" s="9">
        <v>-51.984000000000002</v>
      </c>
    </row>
    <row r="4497" spans="1:23" x14ac:dyDescent="0.3">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8">
        <v>917.92349999999999</v>
      </c>
      <c r="S4497" s="18"/>
      <c r="T4497" s="18" t="str">
        <f t="shared" ref="T4497:T4498" si="317">IF(ABS(R4497)&gt;=1000000000, TEXT(R4497/1000000000,"0.00") &amp; "B",
 IF(ABS(R4497)&gt;=1000000, TEXT(R4497/1000000,"0.00") &amp; "M",
 IF(ABS(R4497)&gt;=1000, TEXT(R4497/1000,"0.00") &amp; "K",
 TEXT(R4497,"0"))))</f>
        <v>918</v>
      </c>
      <c r="U4497" s="1">
        <v>9</v>
      </c>
      <c r="V4497" s="6">
        <v>0.15</v>
      </c>
      <c r="W4497" s="9">
        <v>75.593699999999998</v>
      </c>
    </row>
    <row r="4498" spans="1:23" x14ac:dyDescent="0.3">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8">
        <v>38.880000000000003</v>
      </c>
      <c r="S4498" s="18"/>
      <c r="T4498" s="18" t="str">
        <f t="shared" si="317"/>
        <v>39</v>
      </c>
      <c r="U4498" s="1">
        <v>6</v>
      </c>
      <c r="V4498" s="6">
        <v>0</v>
      </c>
      <c r="W4498" s="9">
        <v>19.051200000000001</v>
      </c>
    </row>
    <row r="4499" spans="1:23" hidden="1" x14ac:dyDescent="0.3">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8">
        <v>631.17600000000004</v>
      </c>
      <c r="S4499" s="18"/>
      <c r="T4499" s="18"/>
      <c r="U4499" s="1">
        <v>4</v>
      </c>
      <c r="V4499" s="6">
        <v>0.7</v>
      </c>
      <c r="W4499" s="9">
        <v>-462.86239999999998</v>
      </c>
    </row>
    <row r="4500" spans="1:23" x14ac:dyDescent="0.3">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8">
        <v>12.96</v>
      </c>
      <c r="S4500" s="18"/>
      <c r="T4500" s="18" t="str">
        <f t="shared" ref="T4500:T4502" si="318">IF(ABS(R4500)&gt;=1000000000, TEXT(R4500/1000000000,"0.00") &amp; "B",
 IF(ABS(R4500)&gt;=1000000, TEXT(R4500/1000000,"0.00") &amp; "M",
 IF(ABS(R4500)&gt;=1000, TEXT(R4500/1000,"0.00") &amp; "K",
 TEXT(R4500,"0"))))</f>
        <v>13</v>
      </c>
      <c r="U4500" s="1">
        <v>2</v>
      </c>
      <c r="V4500" s="6">
        <v>0</v>
      </c>
      <c r="W4500" s="9">
        <v>6.2207999999999997</v>
      </c>
    </row>
    <row r="4501" spans="1:23" x14ac:dyDescent="0.3">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8">
        <v>12.96</v>
      </c>
      <c r="S4501" s="18"/>
      <c r="T4501" s="18" t="str">
        <f t="shared" si="318"/>
        <v>13</v>
      </c>
      <c r="U4501" s="1">
        <v>2</v>
      </c>
      <c r="V4501" s="6">
        <v>0</v>
      </c>
      <c r="W4501" s="9">
        <v>6.2207999999999997</v>
      </c>
    </row>
    <row r="4502" spans="1:23" x14ac:dyDescent="0.3">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8">
        <v>23.2</v>
      </c>
      <c r="S4502" s="18"/>
      <c r="T4502" s="18" t="str">
        <f t="shared" si="318"/>
        <v>23</v>
      </c>
      <c r="U4502" s="1">
        <v>5</v>
      </c>
      <c r="V4502" s="6">
        <v>0.2</v>
      </c>
      <c r="W4502" s="9">
        <v>8.1199999999999992</v>
      </c>
    </row>
    <row r="4503" spans="1:23" hidden="1" x14ac:dyDescent="0.3">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8">
        <v>25.92</v>
      </c>
      <c r="S4503" s="18"/>
      <c r="T4503" s="18"/>
      <c r="U4503" s="1">
        <v>5</v>
      </c>
      <c r="V4503" s="6">
        <v>0.2</v>
      </c>
      <c r="W4503" s="9">
        <v>9.0719999999999992</v>
      </c>
    </row>
    <row r="4504" spans="1:23" hidden="1" x14ac:dyDescent="0.3">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8">
        <v>21.312000000000001</v>
      </c>
      <c r="S4504" s="18"/>
      <c r="T4504" s="18"/>
      <c r="U4504" s="1">
        <v>6</v>
      </c>
      <c r="V4504" s="6">
        <v>0.2</v>
      </c>
      <c r="W4504" s="9">
        <v>7.1928000000000001</v>
      </c>
    </row>
    <row r="4505" spans="1:23" x14ac:dyDescent="0.3">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8">
        <v>173.65600000000001</v>
      </c>
      <c r="S4505" s="18"/>
      <c r="T4505" s="18" t="str">
        <f t="shared" ref="T4505:T4511" si="319">IF(ABS(R4505)&gt;=1000000000, TEXT(R4505/1000000000,"0.00") &amp; "B",
 IF(ABS(R4505)&gt;=1000000, TEXT(R4505/1000000,"0.00") &amp; "M",
 IF(ABS(R4505)&gt;=1000, TEXT(R4505/1000,"0.00") &amp; "K",
 TEXT(R4505,"0"))))</f>
        <v>174</v>
      </c>
      <c r="U4505" s="1">
        <v>7</v>
      </c>
      <c r="V4505" s="6">
        <v>0.2</v>
      </c>
      <c r="W4505" s="9">
        <v>17.365600000000001</v>
      </c>
    </row>
    <row r="4506" spans="1:23" x14ac:dyDescent="0.3">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8">
        <v>361.96</v>
      </c>
      <c r="S4506" s="18"/>
      <c r="T4506" s="18" t="str">
        <f t="shared" si="319"/>
        <v>362</v>
      </c>
      <c r="U4506" s="1">
        <v>2</v>
      </c>
      <c r="V4506" s="6">
        <v>0</v>
      </c>
      <c r="W4506" s="9">
        <v>101.3488</v>
      </c>
    </row>
    <row r="4507" spans="1:23" x14ac:dyDescent="0.3">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8">
        <v>62.85</v>
      </c>
      <c r="S4507" s="18"/>
      <c r="T4507" s="18" t="str">
        <f t="shared" si="319"/>
        <v>63</v>
      </c>
      <c r="U4507" s="1">
        <v>3</v>
      </c>
      <c r="V4507" s="6">
        <v>0</v>
      </c>
      <c r="W4507" s="9">
        <v>13.198499999999999</v>
      </c>
    </row>
    <row r="4508" spans="1:23" x14ac:dyDescent="0.3">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8">
        <v>818.37599999999998</v>
      </c>
      <c r="S4508" s="18"/>
      <c r="T4508" s="18" t="str">
        <f t="shared" si="319"/>
        <v>818</v>
      </c>
      <c r="U4508" s="1">
        <v>3</v>
      </c>
      <c r="V4508" s="6">
        <v>0.2</v>
      </c>
      <c r="W4508" s="9">
        <v>51.148499999999999</v>
      </c>
    </row>
    <row r="4509" spans="1:23" x14ac:dyDescent="0.3">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8">
        <v>20.34</v>
      </c>
      <c r="S4509" s="18"/>
      <c r="T4509" s="18" t="str">
        <f t="shared" si="319"/>
        <v>20</v>
      </c>
      <c r="U4509" s="1">
        <v>1</v>
      </c>
      <c r="V4509" s="6">
        <v>0</v>
      </c>
      <c r="W4509" s="9">
        <v>0.2034</v>
      </c>
    </row>
    <row r="4510" spans="1:23" x14ac:dyDescent="0.3">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8">
        <v>23.99</v>
      </c>
      <c r="S4510" s="18"/>
      <c r="T4510" s="18" t="str">
        <f t="shared" si="319"/>
        <v>24</v>
      </c>
      <c r="U4510" s="1">
        <v>1</v>
      </c>
      <c r="V4510" s="6">
        <v>0</v>
      </c>
      <c r="W4510" s="9">
        <v>5.5176999999999996</v>
      </c>
    </row>
    <row r="4511" spans="1:23" x14ac:dyDescent="0.3">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8">
        <v>171.28800000000001</v>
      </c>
      <c r="S4511" s="18"/>
      <c r="T4511" s="18" t="str">
        <f t="shared" si="319"/>
        <v>171</v>
      </c>
      <c r="U4511" s="1">
        <v>3</v>
      </c>
      <c r="V4511" s="6">
        <v>0.2</v>
      </c>
      <c r="W4511" s="9">
        <v>-6.4233000000000002</v>
      </c>
    </row>
    <row r="4512" spans="1:23" hidden="1" x14ac:dyDescent="0.3">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8">
        <v>37.299999999999997</v>
      </c>
      <c r="S4512" s="18"/>
      <c r="T4512" s="18"/>
      <c r="U4512" s="1">
        <v>2</v>
      </c>
      <c r="V4512" s="6">
        <v>0</v>
      </c>
      <c r="W4512" s="9">
        <v>17.158000000000001</v>
      </c>
    </row>
    <row r="4513" spans="1:23" hidden="1" x14ac:dyDescent="0.3">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8">
        <v>81.96</v>
      </c>
      <c r="S4513" s="18"/>
      <c r="T4513" s="18"/>
      <c r="U4513" s="1">
        <v>2</v>
      </c>
      <c r="V4513" s="6">
        <v>0</v>
      </c>
      <c r="W4513" s="9">
        <v>39.340800000000002</v>
      </c>
    </row>
    <row r="4514" spans="1:23" x14ac:dyDescent="0.3">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8">
        <v>54.792000000000002</v>
      </c>
      <c r="S4514" s="18"/>
      <c r="T4514" s="18" t="str">
        <f>IF(ABS(R4514)&gt;=1000000000, TEXT(R4514/1000000000,"0.00") &amp; "B",
 IF(ABS(R4514)&gt;=1000000, TEXT(R4514/1000000,"0.00") &amp; "M",
 IF(ABS(R4514)&gt;=1000, TEXT(R4514/1000,"0.00") &amp; "K",
 TEXT(R4514,"0"))))</f>
        <v>55</v>
      </c>
      <c r="U4514" s="1">
        <v>6</v>
      </c>
      <c r="V4514" s="6">
        <v>0.7</v>
      </c>
      <c r="W4514" s="9">
        <v>-40.180799999999998</v>
      </c>
    </row>
    <row r="4515" spans="1:23" hidden="1" x14ac:dyDescent="0.3">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8">
        <v>10.784000000000001</v>
      </c>
      <c r="S4515" s="18"/>
      <c r="T4515" s="18"/>
      <c r="U4515" s="1">
        <v>1</v>
      </c>
      <c r="V4515" s="6">
        <v>0.2</v>
      </c>
      <c r="W4515" s="9">
        <v>0.80879999999999996</v>
      </c>
    </row>
    <row r="4516" spans="1:23" hidden="1" x14ac:dyDescent="0.3">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8">
        <v>290.98</v>
      </c>
      <c r="S4516" s="18"/>
      <c r="T4516" s="18"/>
      <c r="U4516" s="1">
        <v>1</v>
      </c>
      <c r="V4516" s="6">
        <v>0</v>
      </c>
      <c r="W4516" s="9">
        <v>75.654799999999994</v>
      </c>
    </row>
    <row r="4517" spans="1:23" hidden="1" x14ac:dyDescent="0.3">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8">
        <v>36.44</v>
      </c>
      <c r="S4517" s="18"/>
      <c r="T4517" s="18"/>
      <c r="U4517" s="1">
        <v>4</v>
      </c>
      <c r="V4517" s="6">
        <v>0</v>
      </c>
      <c r="W4517" s="9">
        <v>12.0252</v>
      </c>
    </row>
    <row r="4518" spans="1:23" x14ac:dyDescent="0.3">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8">
        <v>21.4</v>
      </c>
      <c r="S4518" s="18"/>
      <c r="T4518" s="18" t="str">
        <f t="shared" ref="T4518:T4520" si="320">IF(ABS(R4518)&gt;=1000000000, TEXT(R4518/1000000000,"0.00") &amp; "B",
 IF(ABS(R4518)&gt;=1000000, TEXT(R4518/1000000,"0.00") &amp; "M",
 IF(ABS(R4518)&gt;=1000, TEXT(R4518/1000,"0.00") &amp; "K",
 TEXT(R4518,"0"))))</f>
        <v>21</v>
      </c>
      <c r="U4518" s="1">
        <v>5</v>
      </c>
      <c r="V4518" s="6">
        <v>0</v>
      </c>
      <c r="W4518" s="9">
        <v>10.058</v>
      </c>
    </row>
    <row r="4519" spans="1:23" x14ac:dyDescent="0.3">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8">
        <v>48.664000000000001</v>
      </c>
      <c r="S4519" s="18"/>
      <c r="T4519" s="18" t="str">
        <f t="shared" si="320"/>
        <v>49</v>
      </c>
      <c r="U4519" s="1">
        <v>7</v>
      </c>
      <c r="V4519" s="6">
        <v>0.2</v>
      </c>
      <c r="W4519" s="9">
        <v>15.815799999999999</v>
      </c>
    </row>
    <row r="4520" spans="1:23" x14ac:dyDescent="0.3">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8">
        <v>16.559999999999999</v>
      </c>
      <c r="S4520" s="18"/>
      <c r="T4520" s="18" t="str">
        <f t="shared" si="320"/>
        <v>17</v>
      </c>
      <c r="U4520" s="1">
        <v>4</v>
      </c>
      <c r="V4520" s="6">
        <v>0</v>
      </c>
      <c r="W4520" s="9">
        <v>6.9551999999999996</v>
      </c>
    </row>
    <row r="4521" spans="1:23" hidden="1" x14ac:dyDescent="0.3">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8">
        <v>1347.52</v>
      </c>
      <c r="S4521" s="18"/>
      <c r="T4521" s="18"/>
      <c r="U4521" s="1">
        <v>8</v>
      </c>
      <c r="V4521" s="6">
        <v>0.2</v>
      </c>
      <c r="W4521" s="9">
        <v>84.22</v>
      </c>
    </row>
    <row r="4522" spans="1:23" hidden="1" x14ac:dyDescent="0.3">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8">
        <v>62.31</v>
      </c>
      <c r="S4522" s="18"/>
      <c r="T4522" s="18"/>
      <c r="U4522" s="1">
        <v>3</v>
      </c>
      <c r="V4522" s="6">
        <v>0</v>
      </c>
      <c r="W4522" s="9">
        <v>22.4316</v>
      </c>
    </row>
    <row r="4523" spans="1:23" hidden="1" x14ac:dyDescent="0.3">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8">
        <v>20.32</v>
      </c>
      <c r="S4523" s="18"/>
      <c r="T4523" s="18"/>
      <c r="U4523" s="1">
        <v>4</v>
      </c>
      <c r="V4523" s="6">
        <v>0</v>
      </c>
      <c r="W4523" s="9">
        <v>6.9088000000000003</v>
      </c>
    </row>
    <row r="4524" spans="1:23" x14ac:dyDescent="0.3">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8">
        <v>9.4320000000000004</v>
      </c>
      <c r="S4524" s="18"/>
      <c r="T4524" s="18" t="str">
        <f>IF(ABS(R4524)&gt;=1000000000, TEXT(R4524/1000000000,"0.00") &amp; "B",
 IF(ABS(R4524)&gt;=1000000, TEXT(R4524/1000000,"0.00") &amp; "M",
 IF(ABS(R4524)&gt;=1000, TEXT(R4524/1000,"0.00") &amp; "K",
 TEXT(R4524,"0"))))</f>
        <v>9</v>
      </c>
      <c r="U4524" s="1">
        <v>3</v>
      </c>
      <c r="V4524" s="6">
        <v>0.2</v>
      </c>
      <c r="W4524" s="9">
        <v>3.0653999999999999</v>
      </c>
    </row>
    <row r="4525" spans="1:23" hidden="1" x14ac:dyDescent="0.3">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8">
        <v>34.86</v>
      </c>
      <c r="S4525" s="18"/>
      <c r="T4525" s="18"/>
      <c r="U4525" s="1">
        <v>7</v>
      </c>
      <c r="V4525" s="6">
        <v>0</v>
      </c>
      <c r="W4525" s="9">
        <v>16.035599999999999</v>
      </c>
    </row>
    <row r="4526" spans="1:23" hidden="1" x14ac:dyDescent="0.3">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8">
        <v>89.34</v>
      </c>
      <c r="S4526" s="18"/>
      <c r="T4526" s="18"/>
      <c r="U4526" s="1">
        <v>6</v>
      </c>
      <c r="V4526" s="6">
        <v>0</v>
      </c>
      <c r="W4526" s="9">
        <v>24.1218</v>
      </c>
    </row>
    <row r="4527" spans="1:23" hidden="1" x14ac:dyDescent="0.3">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8">
        <v>269.98</v>
      </c>
      <c r="S4527" s="18"/>
      <c r="T4527" s="18"/>
      <c r="U4527" s="1">
        <v>2</v>
      </c>
      <c r="V4527" s="6">
        <v>0</v>
      </c>
      <c r="W4527" s="9">
        <v>67.495000000000005</v>
      </c>
    </row>
    <row r="4528" spans="1:23" hidden="1" x14ac:dyDescent="0.3">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8">
        <v>99.9</v>
      </c>
      <c r="S4528" s="18"/>
      <c r="T4528" s="18"/>
      <c r="U4528" s="1">
        <v>5</v>
      </c>
      <c r="V4528" s="6">
        <v>0</v>
      </c>
      <c r="W4528" s="9">
        <v>47.951999999999998</v>
      </c>
    </row>
    <row r="4529" spans="1:23" hidden="1" x14ac:dyDescent="0.3">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8">
        <v>39.08</v>
      </c>
      <c r="S4529" s="18"/>
      <c r="T4529" s="18"/>
      <c r="U4529" s="1">
        <v>4</v>
      </c>
      <c r="V4529" s="6">
        <v>0</v>
      </c>
      <c r="W4529" s="9">
        <v>14.4596</v>
      </c>
    </row>
    <row r="4530" spans="1:23" hidden="1" x14ac:dyDescent="0.3">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8">
        <v>116.83199999999999</v>
      </c>
      <c r="S4530" s="18"/>
      <c r="T4530" s="18"/>
      <c r="U4530" s="1">
        <v>4</v>
      </c>
      <c r="V4530" s="6">
        <v>0.2</v>
      </c>
      <c r="W4530" s="9">
        <v>33.589199999999998</v>
      </c>
    </row>
    <row r="4531" spans="1:23" hidden="1" x14ac:dyDescent="0.3">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8">
        <v>2.2959999999999998</v>
      </c>
      <c r="S4531" s="18"/>
      <c r="T4531" s="18"/>
      <c r="U4531" s="1">
        <v>2</v>
      </c>
      <c r="V4531" s="6">
        <v>0.8</v>
      </c>
      <c r="W4531" s="9">
        <v>-3.9032</v>
      </c>
    </row>
    <row r="4532" spans="1:23" hidden="1" x14ac:dyDescent="0.3">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8">
        <v>408.00599999999997</v>
      </c>
      <c r="S4532" s="18"/>
      <c r="T4532" s="18"/>
      <c r="U4532" s="1">
        <v>2</v>
      </c>
      <c r="V4532" s="6">
        <v>0.1</v>
      </c>
      <c r="W4532" s="9">
        <v>72.534400000000005</v>
      </c>
    </row>
    <row r="4533" spans="1:23" hidden="1" x14ac:dyDescent="0.3">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8">
        <v>40.44</v>
      </c>
      <c r="S4533" s="18"/>
      <c r="T4533" s="18"/>
      <c r="U4533" s="1">
        <v>3</v>
      </c>
      <c r="V4533" s="6">
        <v>0</v>
      </c>
      <c r="W4533" s="9">
        <v>10.5144</v>
      </c>
    </row>
    <row r="4534" spans="1:23" x14ac:dyDescent="0.3">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8">
        <v>122.352</v>
      </c>
      <c r="S4534" s="18"/>
      <c r="T4534" s="18" t="str">
        <f t="shared" ref="T4534:T4540" si="321">IF(ABS(R4534)&gt;=1000000000, TEXT(R4534/1000000000,"0.00") &amp; "B",
 IF(ABS(R4534)&gt;=1000000, TEXT(R4534/1000000,"0.00") &amp; "M",
 IF(ABS(R4534)&gt;=1000, TEXT(R4534/1000,"0.00") &amp; "K",
 TEXT(R4534,"0"))))</f>
        <v>122</v>
      </c>
      <c r="U4534" s="1">
        <v>3</v>
      </c>
      <c r="V4534" s="6">
        <v>0.2</v>
      </c>
      <c r="W4534" s="9">
        <v>13.7646</v>
      </c>
    </row>
    <row r="4535" spans="1:23" x14ac:dyDescent="0.3">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8">
        <v>15.28</v>
      </c>
      <c r="S4535" s="18"/>
      <c r="T4535" s="18" t="str">
        <f t="shared" si="321"/>
        <v>15</v>
      </c>
      <c r="U4535" s="1">
        <v>2</v>
      </c>
      <c r="V4535" s="6">
        <v>0</v>
      </c>
      <c r="W4535" s="9">
        <v>7.4871999999999996</v>
      </c>
    </row>
    <row r="4536" spans="1:23" x14ac:dyDescent="0.3">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8">
        <v>11.96</v>
      </c>
      <c r="S4536" s="18"/>
      <c r="T4536" s="18" t="str">
        <f t="shared" si="321"/>
        <v>12</v>
      </c>
      <c r="U4536" s="1">
        <v>2</v>
      </c>
      <c r="V4536" s="6">
        <v>0</v>
      </c>
      <c r="W4536" s="9">
        <v>5.8604000000000003</v>
      </c>
    </row>
    <row r="4537" spans="1:23" x14ac:dyDescent="0.3">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8">
        <v>15.84</v>
      </c>
      <c r="S4537" s="18"/>
      <c r="T4537" s="18" t="str">
        <f t="shared" si="321"/>
        <v>16</v>
      </c>
      <c r="U4537" s="1">
        <v>3</v>
      </c>
      <c r="V4537" s="6">
        <v>0</v>
      </c>
      <c r="W4537" s="9">
        <v>4.9104000000000001</v>
      </c>
    </row>
    <row r="4538" spans="1:23" x14ac:dyDescent="0.3">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8">
        <v>86.376000000000005</v>
      </c>
      <c r="S4538" s="18"/>
      <c r="T4538" s="18" t="str">
        <f t="shared" si="321"/>
        <v>86</v>
      </c>
      <c r="U4538" s="1">
        <v>3</v>
      </c>
      <c r="V4538" s="6">
        <v>0.2</v>
      </c>
      <c r="W4538" s="9">
        <v>30.2316</v>
      </c>
    </row>
    <row r="4539" spans="1:23" x14ac:dyDescent="0.3">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8">
        <v>18.239999999999998</v>
      </c>
      <c r="S4539" s="18"/>
      <c r="T4539" s="18" t="str">
        <f t="shared" si="321"/>
        <v>18</v>
      </c>
      <c r="U4539" s="1">
        <v>3</v>
      </c>
      <c r="V4539" s="6">
        <v>0</v>
      </c>
      <c r="W4539" s="9">
        <v>6.2016</v>
      </c>
    </row>
    <row r="4540" spans="1:23" x14ac:dyDescent="0.3">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8">
        <v>13.12</v>
      </c>
      <c r="S4540" s="18"/>
      <c r="T4540" s="18" t="str">
        <f t="shared" si="321"/>
        <v>13</v>
      </c>
      <c r="U4540" s="1">
        <v>4</v>
      </c>
      <c r="V4540" s="6">
        <v>0</v>
      </c>
      <c r="W4540" s="9">
        <v>4.3296000000000001</v>
      </c>
    </row>
    <row r="4541" spans="1:23" hidden="1" x14ac:dyDescent="0.3">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8">
        <v>105.98</v>
      </c>
      <c r="S4541" s="18"/>
      <c r="T4541" s="18"/>
      <c r="U4541" s="1">
        <v>2</v>
      </c>
      <c r="V4541" s="6">
        <v>0</v>
      </c>
      <c r="W4541" s="9">
        <v>1.0598000000000001</v>
      </c>
    </row>
    <row r="4542" spans="1:23" hidden="1" x14ac:dyDescent="0.3">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8">
        <v>493.92</v>
      </c>
      <c r="S4542" s="18"/>
      <c r="T4542" s="18"/>
      <c r="U4542" s="1">
        <v>7</v>
      </c>
      <c r="V4542" s="6">
        <v>0.3</v>
      </c>
      <c r="W4542" s="9">
        <v>-28.224</v>
      </c>
    </row>
    <row r="4543" spans="1:23" hidden="1" x14ac:dyDescent="0.3">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8">
        <v>5.9359999999999999</v>
      </c>
      <c r="S4543" s="18"/>
      <c r="T4543" s="18"/>
      <c r="U4543" s="1">
        <v>7</v>
      </c>
      <c r="V4543" s="6">
        <v>0.8</v>
      </c>
      <c r="W4543" s="9">
        <v>-8.9039999999999999</v>
      </c>
    </row>
    <row r="4544" spans="1:23" hidden="1" x14ac:dyDescent="0.3">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8">
        <v>325.86</v>
      </c>
      <c r="S4544" s="18"/>
      <c r="T4544" s="18"/>
      <c r="U4544" s="1">
        <v>2</v>
      </c>
      <c r="V4544" s="6">
        <v>0</v>
      </c>
      <c r="W4544" s="9">
        <v>149.8956</v>
      </c>
    </row>
    <row r="4545" spans="1:23" hidden="1" x14ac:dyDescent="0.3">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8">
        <v>383.60700000000003</v>
      </c>
      <c r="S4545" s="18"/>
      <c r="T4545" s="18"/>
      <c r="U4545" s="1">
        <v>9</v>
      </c>
      <c r="V4545" s="6">
        <v>0.3</v>
      </c>
      <c r="W4545" s="9">
        <v>-5.4801000000000002</v>
      </c>
    </row>
    <row r="4546" spans="1:23" hidden="1" x14ac:dyDescent="0.3">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8">
        <v>148.47999999999999</v>
      </c>
      <c r="S4546" s="18"/>
      <c r="T4546" s="18"/>
      <c r="U4546" s="1">
        <v>2</v>
      </c>
      <c r="V4546" s="6">
        <v>0.2</v>
      </c>
      <c r="W4546" s="9">
        <v>16.704000000000001</v>
      </c>
    </row>
    <row r="4547" spans="1:23" hidden="1" x14ac:dyDescent="0.3">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8">
        <v>537.54399999999998</v>
      </c>
      <c r="S4547" s="18"/>
      <c r="T4547" s="18"/>
      <c r="U4547" s="1">
        <v>7</v>
      </c>
      <c r="V4547" s="6">
        <v>0.2</v>
      </c>
      <c r="W4547" s="9">
        <v>53.754399999999997</v>
      </c>
    </row>
    <row r="4548" spans="1:23" hidden="1" x14ac:dyDescent="0.3">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8">
        <v>1.9279999999999999</v>
      </c>
      <c r="S4548" s="18"/>
      <c r="T4548" s="18"/>
      <c r="U4548" s="1">
        <v>2</v>
      </c>
      <c r="V4548" s="6">
        <v>0.8</v>
      </c>
      <c r="W4548" s="9">
        <v>-2.9883999999999999</v>
      </c>
    </row>
    <row r="4549" spans="1:23" hidden="1" x14ac:dyDescent="0.3">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8">
        <v>6.9119999999999999</v>
      </c>
      <c r="S4549" s="18"/>
      <c r="T4549" s="18"/>
      <c r="U4549" s="1">
        <v>3</v>
      </c>
      <c r="V4549" s="6">
        <v>0.2</v>
      </c>
      <c r="W4549" s="9">
        <v>0.69120000000000004</v>
      </c>
    </row>
    <row r="4550" spans="1:23" hidden="1" x14ac:dyDescent="0.3">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8">
        <v>7.76</v>
      </c>
      <c r="S4550" s="18"/>
      <c r="T4550" s="18"/>
      <c r="U4550" s="1">
        <v>1</v>
      </c>
      <c r="V4550" s="6">
        <v>0.6</v>
      </c>
      <c r="W4550" s="9">
        <v>-2.1339999999999999</v>
      </c>
    </row>
    <row r="4551" spans="1:23" hidden="1" x14ac:dyDescent="0.3">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8">
        <v>659.16800000000001</v>
      </c>
      <c r="S4551" s="18"/>
      <c r="T4551" s="18"/>
      <c r="U4551" s="1">
        <v>4</v>
      </c>
      <c r="V4551" s="6">
        <v>0.2</v>
      </c>
      <c r="W4551" s="9">
        <v>49.437600000000003</v>
      </c>
    </row>
    <row r="4552" spans="1:23" hidden="1" x14ac:dyDescent="0.3">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8">
        <v>5.76</v>
      </c>
      <c r="S4552" s="18"/>
      <c r="T4552" s="18"/>
      <c r="U4552" s="1">
        <v>2</v>
      </c>
      <c r="V4552" s="6">
        <v>0</v>
      </c>
      <c r="W4552" s="9">
        <v>2.8224</v>
      </c>
    </row>
    <row r="4553" spans="1:23" x14ac:dyDescent="0.3">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8">
        <v>351.21600000000001</v>
      </c>
      <c r="S4553" s="18"/>
      <c r="T4553" s="18" t="str">
        <f t="shared" ref="T4553:T4555" si="322">IF(ABS(R4553)&gt;=1000000000, TEXT(R4553/1000000000,"0.00") &amp; "B",
 IF(ABS(R4553)&gt;=1000000, TEXT(R4553/1000000,"0.00") &amp; "M",
 IF(ABS(R4553)&gt;=1000, TEXT(R4553/1000,"0.00") &amp; "K",
 TEXT(R4553,"0"))))</f>
        <v>351</v>
      </c>
      <c r="U4553" s="1">
        <v>3</v>
      </c>
      <c r="V4553" s="6">
        <v>0.2</v>
      </c>
      <c r="W4553" s="9">
        <v>4.3902000000000001</v>
      </c>
    </row>
    <row r="4554" spans="1:23" x14ac:dyDescent="0.3">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8">
        <v>230.28</v>
      </c>
      <c r="S4554" s="18"/>
      <c r="T4554" s="18" t="str">
        <f t="shared" si="322"/>
        <v>230</v>
      </c>
      <c r="U4554" s="1">
        <v>3</v>
      </c>
      <c r="V4554" s="6">
        <v>0.2</v>
      </c>
      <c r="W4554" s="9">
        <v>23.027999999999999</v>
      </c>
    </row>
    <row r="4555" spans="1:23" x14ac:dyDescent="0.3">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8">
        <v>12.84</v>
      </c>
      <c r="S4555" s="18"/>
      <c r="T4555" s="18" t="str">
        <f t="shared" si="322"/>
        <v>13</v>
      </c>
      <c r="U4555" s="1">
        <v>3</v>
      </c>
      <c r="V4555" s="6">
        <v>0</v>
      </c>
      <c r="W4555" s="9">
        <v>5.7779999999999996</v>
      </c>
    </row>
    <row r="4556" spans="1:23" hidden="1" x14ac:dyDescent="0.3">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8">
        <v>56.82</v>
      </c>
      <c r="S4556" s="18"/>
      <c r="T4556" s="18"/>
      <c r="U4556" s="1">
        <v>3</v>
      </c>
      <c r="V4556" s="6">
        <v>0</v>
      </c>
      <c r="W4556" s="9">
        <v>28.41</v>
      </c>
    </row>
    <row r="4557" spans="1:23" hidden="1" x14ac:dyDescent="0.3">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8">
        <v>31.56</v>
      </c>
      <c r="S4557" s="18"/>
      <c r="T4557" s="18"/>
      <c r="U4557" s="1">
        <v>4</v>
      </c>
      <c r="V4557" s="6">
        <v>0</v>
      </c>
      <c r="W4557" s="9">
        <v>14.202</v>
      </c>
    </row>
    <row r="4558" spans="1:23" hidden="1" x14ac:dyDescent="0.3">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8">
        <v>27.92</v>
      </c>
      <c r="S4558" s="18"/>
      <c r="T4558" s="18"/>
      <c r="U4558" s="1">
        <v>4</v>
      </c>
      <c r="V4558" s="6">
        <v>0</v>
      </c>
      <c r="W4558" s="9">
        <v>0.55840000000000001</v>
      </c>
    </row>
    <row r="4559" spans="1:23" x14ac:dyDescent="0.3">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8">
        <v>8.5589999999999993</v>
      </c>
      <c r="S4559" s="18"/>
      <c r="T4559" s="18" t="str">
        <f>IF(ABS(R4559)&gt;=1000000000, TEXT(R4559/1000000000,"0.00") &amp; "B",
 IF(ABS(R4559)&gt;=1000000, TEXT(R4559/1000000,"0.00") &amp; "M",
 IF(ABS(R4559)&gt;=1000, TEXT(R4559/1000,"0.00") &amp; "K",
 TEXT(R4559,"0"))))</f>
        <v>9</v>
      </c>
      <c r="U4559" s="1">
        <v>1</v>
      </c>
      <c r="V4559" s="6">
        <v>0.7</v>
      </c>
      <c r="W4559" s="9">
        <v>-6.5618999999999996</v>
      </c>
    </row>
    <row r="4560" spans="1:23" hidden="1" x14ac:dyDescent="0.3">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8">
        <v>49.567999999999998</v>
      </c>
      <c r="S4560" s="18"/>
      <c r="T4560" s="18"/>
      <c r="U4560" s="1">
        <v>2</v>
      </c>
      <c r="V4560" s="6">
        <v>0.2</v>
      </c>
      <c r="W4560" s="9">
        <v>17.968399999999999</v>
      </c>
    </row>
    <row r="4561" spans="1:23" hidden="1" x14ac:dyDescent="0.3">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8">
        <v>127.869</v>
      </c>
      <c r="S4561" s="18"/>
      <c r="T4561" s="18"/>
      <c r="U4561" s="1">
        <v>3</v>
      </c>
      <c r="V4561" s="6">
        <v>0.3</v>
      </c>
      <c r="W4561" s="9">
        <v>-9.1334999999999997</v>
      </c>
    </row>
    <row r="4562" spans="1:23" x14ac:dyDescent="0.3">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8">
        <v>271.44</v>
      </c>
      <c r="S4562" s="18"/>
      <c r="T4562" s="18" t="str">
        <f t="shared" ref="T4562:T4564" si="323">IF(ABS(R4562)&gt;=1000000000, TEXT(R4562/1000000000,"0.00") &amp; "B",
 IF(ABS(R4562)&gt;=1000000, TEXT(R4562/1000000,"0.00") &amp; "M",
 IF(ABS(R4562)&gt;=1000, TEXT(R4562/1000,"0.00") &amp; "K",
 TEXT(R4562,"0"))))</f>
        <v>271</v>
      </c>
      <c r="U4562" s="1">
        <v>3</v>
      </c>
      <c r="V4562" s="6">
        <v>0</v>
      </c>
      <c r="W4562" s="9">
        <v>122.148</v>
      </c>
    </row>
    <row r="4563" spans="1:23" x14ac:dyDescent="0.3">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8">
        <v>110.352</v>
      </c>
      <c r="S4563" s="18"/>
      <c r="T4563" s="18" t="str">
        <f t="shared" si="323"/>
        <v>110</v>
      </c>
      <c r="U4563" s="1">
        <v>3</v>
      </c>
      <c r="V4563" s="6">
        <v>0.2</v>
      </c>
      <c r="W4563" s="9">
        <v>8.2764000000000006</v>
      </c>
    </row>
    <row r="4564" spans="1:23" x14ac:dyDescent="0.3">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8">
        <v>36.4</v>
      </c>
      <c r="S4564" s="18"/>
      <c r="T4564" s="18" t="str">
        <f t="shared" si="323"/>
        <v>36</v>
      </c>
      <c r="U4564" s="1">
        <v>5</v>
      </c>
      <c r="V4564" s="6">
        <v>0</v>
      </c>
      <c r="W4564" s="9">
        <v>13.832000000000001</v>
      </c>
    </row>
    <row r="4565" spans="1:23" hidden="1" x14ac:dyDescent="0.3">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8">
        <v>419.13600000000002</v>
      </c>
      <c r="S4565" s="18"/>
      <c r="T4565" s="18"/>
      <c r="U4565" s="1">
        <v>4</v>
      </c>
      <c r="V4565" s="6">
        <v>0.2</v>
      </c>
      <c r="W4565" s="9">
        <v>-57.6312</v>
      </c>
    </row>
    <row r="4566" spans="1:23" x14ac:dyDescent="0.3">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8">
        <v>100.70399999999999</v>
      </c>
      <c r="S4566" s="18"/>
      <c r="T4566" s="18" t="str">
        <f>IF(ABS(R4566)&gt;=1000000000, TEXT(R4566/1000000000,"0.00") &amp; "B",
 IF(ABS(R4566)&gt;=1000000, TEXT(R4566/1000000,"0.00") &amp; "M",
 IF(ABS(R4566)&gt;=1000, TEXT(R4566/1000,"0.00") &amp; "K",
 TEXT(R4566,"0"))))</f>
        <v>101</v>
      </c>
      <c r="U4566" s="1">
        <v>6</v>
      </c>
      <c r="V4566" s="6">
        <v>0.2</v>
      </c>
      <c r="W4566" s="9">
        <v>-1.2587999999999999</v>
      </c>
    </row>
    <row r="4567" spans="1:23" hidden="1" x14ac:dyDescent="0.3">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8">
        <v>45.216000000000001</v>
      </c>
      <c r="S4567" s="18"/>
      <c r="T4567" s="18"/>
      <c r="U4567" s="1">
        <v>3</v>
      </c>
      <c r="V4567" s="6">
        <v>0.2</v>
      </c>
      <c r="W4567" s="9">
        <v>4.5216000000000003</v>
      </c>
    </row>
    <row r="4568" spans="1:23" hidden="1" x14ac:dyDescent="0.3">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8">
        <v>28.782</v>
      </c>
      <c r="S4568" s="18"/>
      <c r="T4568" s="18"/>
      <c r="U4568" s="1">
        <v>6</v>
      </c>
      <c r="V4568" s="6">
        <v>0.7</v>
      </c>
      <c r="W4568" s="9">
        <v>-21.1068</v>
      </c>
    </row>
    <row r="4569" spans="1:23" hidden="1" x14ac:dyDescent="0.3">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8">
        <v>24.448</v>
      </c>
      <c r="S4569" s="18"/>
      <c r="T4569" s="18"/>
      <c r="U4569" s="1">
        <v>4</v>
      </c>
      <c r="V4569" s="6">
        <v>0.2</v>
      </c>
      <c r="W4569" s="9">
        <v>8.8623999999999992</v>
      </c>
    </row>
    <row r="4570" spans="1:23" hidden="1" x14ac:dyDescent="0.3">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8">
        <v>10.476000000000001</v>
      </c>
      <c r="S4570" s="18"/>
      <c r="T4570" s="18"/>
      <c r="U4570" s="1">
        <v>6</v>
      </c>
      <c r="V4570" s="6">
        <v>0.8</v>
      </c>
      <c r="W4570" s="9">
        <v>-17.285399999999999</v>
      </c>
    </row>
    <row r="4571" spans="1:23" x14ac:dyDescent="0.3">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8">
        <v>76.14</v>
      </c>
      <c r="S4571" s="18"/>
      <c r="T4571" s="18" t="str">
        <f>IF(ABS(R4571)&gt;=1000000000, TEXT(R4571/1000000000,"0.00") &amp; "B",
 IF(ABS(R4571)&gt;=1000000, TEXT(R4571/1000000,"0.00") &amp; "M",
 IF(ABS(R4571)&gt;=1000, TEXT(R4571/1000,"0.00") &amp; "K",
 TEXT(R4571,"0"))))</f>
        <v>76</v>
      </c>
      <c r="U4571" s="1">
        <v>3</v>
      </c>
      <c r="V4571" s="6">
        <v>0</v>
      </c>
      <c r="W4571" s="9">
        <v>26.649000000000001</v>
      </c>
    </row>
    <row r="4572" spans="1:23" hidden="1" x14ac:dyDescent="0.3">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8">
        <v>21.24</v>
      </c>
      <c r="S4572" s="18"/>
      <c r="T4572" s="18"/>
      <c r="U4572" s="1">
        <v>3</v>
      </c>
      <c r="V4572" s="6">
        <v>0</v>
      </c>
      <c r="W4572" s="9">
        <v>8.0711999999999993</v>
      </c>
    </row>
    <row r="4573" spans="1:23" hidden="1" x14ac:dyDescent="0.3">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8">
        <v>127.96</v>
      </c>
      <c r="S4573" s="18"/>
      <c r="T4573" s="18"/>
      <c r="U4573" s="1">
        <v>2</v>
      </c>
      <c r="V4573" s="6">
        <v>0</v>
      </c>
      <c r="W4573" s="9">
        <v>60.141199999999998</v>
      </c>
    </row>
    <row r="4574" spans="1:23" x14ac:dyDescent="0.3">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8">
        <v>479.98399999999998</v>
      </c>
      <c r="S4574" s="18"/>
      <c r="T4574" s="18" t="str">
        <f>IF(ABS(R4574)&gt;=1000000000, TEXT(R4574/1000000000,"0.00") &amp; "B",
 IF(ABS(R4574)&gt;=1000000, TEXT(R4574/1000000,"0.00") &amp; "M",
 IF(ABS(R4574)&gt;=1000, TEXT(R4574/1000,"0.00") &amp; "K",
 TEXT(R4574,"0"))))</f>
        <v>480</v>
      </c>
      <c r="U4574" s="1">
        <v>2</v>
      </c>
      <c r="V4574" s="6">
        <v>0.2</v>
      </c>
      <c r="W4574" s="9">
        <v>89.997</v>
      </c>
    </row>
    <row r="4575" spans="1:23" hidden="1" x14ac:dyDescent="0.3">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8">
        <v>657.93</v>
      </c>
      <c r="S4575" s="18"/>
      <c r="T4575" s="18"/>
      <c r="U4575" s="1">
        <v>7</v>
      </c>
      <c r="V4575" s="6">
        <v>0</v>
      </c>
      <c r="W4575" s="9">
        <v>184.22040000000001</v>
      </c>
    </row>
    <row r="4576" spans="1:23" hidden="1" x14ac:dyDescent="0.3">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8">
        <v>33.479999999999997</v>
      </c>
      <c r="S4576" s="18"/>
      <c r="T4576" s="18"/>
      <c r="U4576" s="1">
        <v>4</v>
      </c>
      <c r="V4576" s="6">
        <v>0</v>
      </c>
      <c r="W4576" s="9">
        <v>8.7048000000000005</v>
      </c>
    </row>
    <row r="4577" spans="1:23" hidden="1" x14ac:dyDescent="0.3">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8">
        <v>13.9</v>
      </c>
      <c r="S4577" s="18"/>
      <c r="T4577" s="18"/>
      <c r="U4577" s="1">
        <v>5</v>
      </c>
      <c r="V4577" s="6">
        <v>0</v>
      </c>
      <c r="W4577" s="9">
        <v>3.6139999999999999</v>
      </c>
    </row>
    <row r="4578" spans="1:23" hidden="1" x14ac:dyDescent="0.3">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8">
        <v>26.86</v>
      </c>
      <c r="S4578" s="18"/>
      <c r="T4578" s="18"/>
      <c r="U4578" s="1">
        <v>2</v>
      </c>
      <c r="V4578" s="6">
        <v>0</v>
      </c>
      <c r="W4578" s="9">
        <v>6.7149999999999999</v>
      </c>
    </row>
    <row r="4579" spans="1:23" x14ac:dyDescent="0.3">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8">
        <v>9.5839999999999996</v>
      </c>
      <c r="S4579" s="18"/>
      <c r="T4579" s="18" t="str">
        <f>IF(ABS(R4579)&gt;=1000000000, TEXT(R4579/1000000000,"0.00") &amp; "B",
 IF(ABS(R4579)&gt;=1000000, TEXT(R4579/1000000,"0.00") &amp; "M",
 IF(ABS(R4579)&gt;=1000, TEXT(R4579/1000,"0.00") &amp; "K",
 TEXT(R4579,"0"))))</f>
        <v>10</v>
      </c>
      <c r="U4579" s="1">
        <v>1</v>
      </c>
      <c r="V4579" s="6">
        <v>0.2</v>
      </c>
      <c r="W4579" s="9">
        <v>3.3544</v>
      </c>
    </row>
    <row r="4580" spans="1:23" hidden="1" x14ac:dyDescent="0.3">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8">
        <v>113.1</v>
      </c>
      <c r="S4580" s="18"/>
      <c r="T4580" s="18"/>
      <c r="U4580" s="1">
        <v>3</v>
      </c>
      <c r="V4580" s="6">
        <v>0</v>
      </c>
      <c r="W4580" s="9">
        <v>56.55</v>
      </c>
    </row>
    <row r="4581" spans="1:23" hidden="1" x14ac:dyDescent="0.3">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8">
        <v>65.78</v>
      </c>
      <c r="S4581" s="18"/>
      <c r="T4581" s="18"/>
      <c r="U4581" s="1">
        <v>11</v>
      </c>
      <c r="V4581" s="6">
        <v>0</v>
      </c>
      <c r="W4581" s="9">
        <v>32.232199999999999</v>
      </c>
    </row>
    <row r="4582" spans="1:23" hidden="1" x14ac:dyDescent="0.3">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8">
        <v>239.7</v>
      </c>
      <c r="S4582" s="18"/>
      <c r="T4582" s="18"/>
      <c r="U4582" s="1">
        <v>6</v>
      </c>
      <c r="V4582" s="6">
        <v>0</v>
      </c>
      <c r="W4582" s="9">
        <v>105.468</v>
      </c>
    </row>
    <row r="4583" spans="1:23" hidden="1" x14ac:dyDescent="0.3">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8">
        <v>25.632000000000001</v>
      </c>
      <c r="S4583" s="18"/>
      <c r="T4583" s="18"/>
      <c r="U4583" s="1">
        <v>3</v>
      </c>
      <c r="V4583" s="6">
        <v>0.2</v>
      </c>
      <c r="W4583" s="9">
        <v>3.8448000000000002</v>
      </c>
    </row>
    <row r="4584" spans="1:23" hidden="1" x14ac:dyDescent="0.3">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8">
        <v>23.616</v>
      </c>
      <c r="S4584" s="18"/>
      <c r="T4584" s="18"/>
      <c r="U4584" s="1">
        <v>8</v>
      </c>
      <c r="V4584" s="6">
        <v>0.2</v>
      </c>
      <c r="W4584" s="9">
        <v>7.9703999999999997</v>
      </c>
    </row>
    <row r="4585" spans="1:23" x14ac:dyDescent="0.3">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8">
        <v>8.26</v>
      </c>
      <c r="S4585" s="18"/>
      <c r="T4585" s="18" t="str">
        <f t="shared" ref="T4585:T4597" si="324">IF(ABS(R4585)&gt;=1000000000, TEXT(R4585/1000000000,"0.00") &amp; "B",
 IF(ABS(R4585)&gt;=1000000, TEXT(R4585/1000000,"0.00") &amp; "M",
 IF(ABS(R4585)&gt;=1000, TEXT(R4585/1000,"0.00") &amp; "K",
 TEXT(R4585,"0"))))</f>
        <v>8</v>
      </c>
      <c r="U4585" s="1">
        <v>2</v>
      </c>
      <c r="V4585" s="6">
        <v>0</v>
      </c>
      <c r="W4585" s="9">
        <v>3.7995999999999999</v>
      </c>
    </row>
    <row r="4586" spans="1:23" x14ac:dyDescent="0.3">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8">
        <v>76.58</v>
      </c>
      <c r="S4586" s="18"/>
      <c r="T4586" s="18" t="str">
        <f t="shared" si="324"/>
        <v>77</v>
      </c>
      <c r="U4586" s="1">
        <v>7</v>
      </c>
      <c r="V4586" s="6">
        <v>0</v>
      </c>
      <c r="W4586" s="9">
        <v>38.29</v>
      </c>
    </row>
    <row r="4587" spans="1:23" x14ac:dyDescent="0.3">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8">
        <v>8.8000000000000007</v>
      </c>
      <c r="S4587" s="18"/>
      <c r="T4587" s="18" t="str">
        <f t="shared" si="324"/>
        <v>9</v>
      </c>
      <c r="U4587" s="1">
        <v>5</v>
      </c>
      <c r="V4587" s="6">
        <v>0</v>
      </c>
      <c r="W4587" s="9">
        <v>4.2240000000000002</v>
      </c>
    </row>
    <row r="4588" spans="1:23" x14ac:dyDescent="0.3">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8">
        <v>590.35199999999998</v>
      </c>
      <c r="S4588" s="18"/>
      <c r="T4588" s="18" t="str">
        <f t="shared" si="324"/>
        <v>590</v>
      </c>
      <c r="U4588" s="1">
        <v>6</v>
      </c>
      <c r="V4588" s="6">
        <v>0.2</v>
      </c>
      <c r="W4588" s="9">
        <v>206.6232</v>
      </c>
    </row>
    <row r="4589" spans="1:23" x14ac:dyDescent="0.3">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8">
        <v>5.58</v>
      </c>
      <c r="S4589" s="18"/>
      <c r="T4589" s="18" t="str">
        <f t="shared" si="324"/>
        <v>6</v>
      </c>
      <c r="U4589" s="1">
        <v>3</v>
      </c>
      <c r="V4589" s="6">
        <v>0</v>
      </c>
      <c r="W4589" s="9">
        <v>0.16739999999999999</v>
      </c>
    </row>
    <row r="4590" spans="1:23" x14ac:dyDescent="0.3">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8">
        <v>25.02</v>
      </c>
      <c r="S4590" s="18"/>
      <c r="T4590" s="18" t="str">
        <f t="shared" si="324"/>
        <v>25</v>
      </c>
      <c r="U4590" s="1">
        <v>3</v>
      </c>
      <c r="V4590" s="6">
        <v>0</v>
      </c>
      <c r="W4590" s="9">
        <v>10.5084</v>
      </c>
    </row>
    <row r="4591" spans="1:23" x14ac:dyDescent="0.3">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8">
        <v>452.55</v>
      </c>
      <c r="S4591" s="18"/>
      <c r="T4591" s="18" t="str">
        <f t="shared" si="324"/>
        <v>453</v>
      </c>
      <c r="U4591" s="1">
        <v>7</v>
      </c>
      <c r="V4591" s="6">
        <v>0</v>
      </c>
      <c r="W4591" s="9">
        <v>22.627500000000001</v>
      </c>
    </row>
    <row r="4592" spans="1:23" x14ac:dyDescent="0.3">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8">
        <v>17.760000000000002</v>
      </c>
      <c r="S4592" s="18"/>
      <c r="T4592" s="18" t="str">
        <f t="shared" si="324"/>
        <v>18</v>
      </c>
      <c r="U4592" s="1">
        <v>2</v>
      </c>
      <c r="V4592" s="6">
        <v>0</v>
      </c>
      <c r="W4592" s="9">
        <v>4.9728000000000003</v>
      </c>
    </row>
    <row r="4593" spans="1:23" x14ac:dyDescent="0.3">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8">
        <v>302.38400000000001</v>
      </c>
      <c r="S4593" s="18"/>
      <c r="T4593" s="18" t="str">
        <f t="shared" si="324"/>
        <v>302</v>
      </c>
      <c r="U4593" s="1">
        <v>2</v>
      </c>
      <c r="V4593" s="6">
        <v>0.2</v>
      </c>
      <c r="W4593" s="9">
        <v>30.238399999999999</v>
      </c>
    </row>
    <row r="4594" spans="1:23" x14ac:dyDescent="0.3">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8">
        <v>146.352</v>
      </c>
      <c r="S4594" s="18"/>
      <c r="T4594" s="18" t="str">
        <f t="shared" si="324"/>
        <v>146</v>
      </c>
      <c r="U4594" s="1">
        <v>3</v>
      </c>
      <c r="V4594" s="6">
        <v>0.2</v>
      </c>
      <c r="W4594" s="9">
        <v>-5.4882</v>
      </c>
    </row>
    <row r="4595" spans="1:23" x14ac:dyDescent="0.3">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8">
        <v>7.9</v>
      </c>
      <c r="S4595" s="18"/>
      <c r="T4595" s="18" t="str">
        <f t="shared" si="324"/>
        <v>8</v>
      </c>
      <c r="U4595" s="1">
        <v>2</v>
      </c>
      <c r="V4595" s="6">
        <v>0</v>
      </c>
      <c r="W4595" s="9">
        <v>2.0539999999999998</v>
      </c>
    </row>
    <row r="4596" spans="1:23" x14ac:dyDescent="0.3">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8">
        <v>902.71199999999999</v>
      </c>
      <c r="S4596" s="18"/>
      <c r="T4596" s="18" t="str">
        <f t="shared" si="324"/>
        <v>903</v>
      </c>
      <c r="U4596" s="1">
        <v>3</v>
      </c>
      <c r="V4596" s="6">
        <v>0.2</v>
      </c>
      <c r="W4596" s="9">
        <v>33.851700000000001</v>
      </c>
    </row>
    <row r="4597" spans="1:23" x14ac:dyDescent="0.3">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8">
        <v>53.97</v>
      </c>
      <c r="S4597" s="18"/>
      <c r="T4597" s="18" t="str">
        <f t="shared" si="324"/>
        <v>54</v>
      </c>
      <c r="U4597" s="1">
        <v>3</v>
      </c>
      <c r="V4597" s="6">
        <v>0</v>
      </c>
      <c r="W4597" s="9">
        <v>15.111599999999999</v>
      </c>
    </row>
    <row r="4598" spans="1:23" hidden="1" x14ac:dyDescent="0.3">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8">
        <v>33.92</v>
      </c>
      <c r="S4598" s="18"/>
      <c r="T4598" s="18"/>
      <c r="U4598" s="1">
        <v>8</v>
      </c>
      <c r="V4598" s="6">
        <v>0</v>
      </c>
      <c r="W4598" s="9">
        <v>13.2288</v>
      </c>
    </row>
    <row r="4599" spans="1:23" hidden="1" x14ac:dyDescent="0.3">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8">
        <v>21.81</v>
      </c>
      <c r="S4599" s="18"/>
      <c r="T4599" s="18"/>
      <c r="U4599" s="1">
        <v>3</v>
      </c>
      <c r="V4599" s="6">
        <v>0</v>
      </c>
      <c r="W4599" s="9">
        <v>5.8887</v>
      </c>
    </row>
    <row r="4600" spans="1:23" hidden="1" x14ac:dyDescent="0.3">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8">
        <v>91.6</v>
      </c>
      <c r="S4600" s="18"/>
      <c r="T4600" s="18"/>
      <c r="U4600" s="1">
        <v>5</v>
      </c>
      <c r="V4600" s="6">
        <v>0</v>
      </c>
      <c r="W4600" s="9">
        <v>26.564</v>
      </c>
    </row>
    <row r="4601" spans="1:23" hidden="1" x14ac:dyDescent="0.3">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8">
        <v>150.97999999999999</v>
      </c>
      <c r="S4601" s="18"/>
      <c r="T4601" s="18"/>
      <c r="U4601" s="1">
        <v>1</v>
      </c>
      <c r="V4601" s="6">
        <v>0</v>
      </c>
      <c r="W4601" s="9">
        <v>43.784199999999998</v>
      </c>
    </row>
    <row r="4602" spans="1:23" hidden="1" x14ac:dyDescent="0.3">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8">
        <v>137.25</v>
      </c>
      <c r="S4602" s="18"/>
      <c r="T4602" s="18"/>
      <c r="U4602" s="1">
        <v>9</v>
      </c>
      <c r="V4602" s="6">
        <v>0</v>
      </c>
      <c r="W4602" s="9">
        <v>63.134999999999998</v>
      </c>
    </row>
    <row r="4603" spans="1:23" hidden="1" x14ac:dyDescent="0.3">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8">
        <v>11.52</v>
      </c>
      <c r="S4603" s="18"/>
      <c r="T4603" s="18"/>
      <c r="U4603" s="1">
        <v>4</v>
      </c>
      <c r="V4603" s="6">
        <v>0</v>
      </c>
      <c r="W4603" s="9">
        <v>5.4143999999999997</v>
      </c>
    </row>
    <row r="4604" spans="1:23" hidden="1" x14ac:dyDescent="0.3">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8">
        <v>18.271999999999998</v>
      </c>
      <c r="S4604" s="18"/>
      <c r="T4604" s="18"/>
      <c r="U4604" s="1">
        <v>1</v>
      </c>
      <c r="V4604" s="6">
        <v>0.2</v>
      </c>
      <c r="W4604" s="9">
        <v>5.9383999999999997</v>
      </c>
    </row>
    <row r="4605" spans="1:23" hidden="1" x14ac:dyDescent="0.3">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8">
        <v>153.72800000000001</v>
      </c>
      <c r="S4605" s="18"/>
      <c r="T4605" s="18"/>
      <c r="U4605" s="1">
        <v>4</v>
      </c>
      <c r="V4605" s="6">
        <v>0.2</v>
      </c>
      <c r="W4605" s="9">
        <v>53.8048</v>
      </c>
    </row>
    <row r="4606" spans="1:23" hidden="1" x14ac:dyDescent="0.3">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8">
        <v>12.224</v>
      </c>
      <c r="S4606" s="18"/>
      <c r="T4606" s="18"/>
      <c r="U4606" s="1">
        <v>2</v>
      </c>
      <c r="V4606" s="6">
        <v>0.2</v>
      </c>
      <c r="W4606" s="9">
        <v>4.4311999999999996</v>
      </c>
    </row>
    <row r="4607" spans="1:23" hidden="1" x14ac:dyDescent="0.3">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8">
        <v>167.94399999999999</v>
      </c>
      <c r="S4607" s="18"/>
      <c r="T4607" s="18"/>
      <c r="U4607" s="1">
        <v>7</v>
      </c>
      <c r="V4607" s="6">
        <v>0.2</v>
      </c>
      <c r="W4607" s="9">
        <v>50.383200000000002</v>
      </c>
    </row>
    <row r="4608" spans="1:23" hidden="1" x14ac:dyDescent="0.3">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8">
        <v>45.99</v>
      </c>
      <c r="S4608" s="18"/>
      <c r="T4608" s="18"/>
      <c r="U4608" s="1">
        <v>1</v>
      </c>
      <c r="V4608" s="6">
        <v>0</v>
      </c>
      <c r="W4608" s="9">
        <v>13.3371</v>
      </c>
    </row>
    <row r="4609" spans="1:23" hidden="1" x14ac:dyDescent="0.3">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8">
        <v>535.41</v>
      </c>
      <c r="S4609" s="18"/>
      <c r="T4609" s="18"/>
      <c r="U4609" s="1">
        <v>3</v>
      </c>
      <c r="V4609" s="6">
        <v>0</v>
      </c>
      <c r="W4609" s="9">
        <v>160.62299999999999</v>
      </c>
    </row>
    <row r="4610" spans="1:23" hidden="1" x14ac:dyDescent="0.3">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8">
        <v>6.0960000000000001</v>
      </c>
      <c r="S4610" s="18"/>
      <c r="T4610" s="18"/>
      <c r="U4610" s="1">
        <v>2</v>
      </c>
      <c r="V4610" s="6">
        <v>0.2</v>
      </c>
      <c r="W4610" s="9">
        <v>2.0573999999999999</v>
      </c>
    </row>
    <row r="4611" spans="1:23" hidden="1" x14ac:dyDescent="0.3">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8">
        <v>45.36</v>
      </c>
      <c r="S4611" s="18"/>
      <c r="T4611" s="18"/>
      <c r="U4611" s="1">
        <v>7</v>
      </c>
      <c r="V4611" s="6">
        <v>0</v>
      </c>
      <c r="W4611" s="9">
        <v>21.7728</v>
      </c>
    </row>
    <row r="4612" spans="1:23" x14ac:dyDescent="0.3">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8">
        <v>47.12</v>
      </c>
      <c r="S4612" s="18"/>
      <c r="T4612" s="18" t="str">
        <f>IF(ABS(R4612)&gt;=1000000000, TEXT(R4612/1000000000,"0.00") &amp; "B",
 IF(ABS(R4612)&gt;=1000000, TEXT(R4612/1000000,"0.00") &amp; "M",
 IF(ABS(R4612)&gt;=1000, TEXT(R4612/1000,"0.00") &amp; "K",
 TEXT(R4612,"0"))))</f>
        <v>47</v>
      </c>
      <c r="U4612" s="1">
        <v>8</v>
      </c>
      <c r="V4612" s="6">
        <v>0</v>
      </c>
      <c r="W4612" s="9">
        <v>20.732800000000001</v>
      </c>
    </row>
    <row r="4613" spans="1:23" hidden="1" x14ac:dyDescent="0.3">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8">
        <v>31.36</v>
      </c>
      <c r="S4613" s="18"/>
      <c r="T4613" s="18"/>
      <c r="U4613" s="1">
        <v>4</v>
      </c>
      <c r="V4613" s="6">
        <v>0</v>
      </c>
      <c r="W4613" s="9">
        <v>15.68</v>
      </c>
    </row>
    <row r="4614" spans="1:23" hidden="1" x14ac:dyDescent="0.3">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8">
        <v>47.616</v>
      </c>
      <c r="S4614" s="18"/>
      <c r="T4614" s="18"/>
      <c r="U4614" s="1">
        <v>3</v>
      </c>
      <c r="V4614" s="6">
        <v>0.2</v>
      </c>
      <c r="W4614" s="9">
        <v>3.5712000000000002</v>
      </c>
    </row>
    <row r="4615" spans="1:23" hidden="1" x14ac:dyDescent="0.3">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8">
        <v>23.48</v>
      </c>
      <c r="S4615" s="18"/>
      <c r="T4615" s="18"/>
      <c r="U4615" s="1">
        <v>5</v>
      </c>
      <c r="V4615" s="6">
        <v>0.2</v>
      </c>
      <c r="W4615" s="9">
        <v>8.218</v>
      </c>
    </row>
    <row r="4616" spans="1:23" hidden="1" x14ac:dyDescent="0.3">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8">
        <v>62.79</v>
      </c>
      <c r="S4616" s="18"/>
      <c r="T4616" s="18"/>
      <c r="U4616" s="1">
        <v>3</v>
      </c>
      <c r="V4616" s="6">
        <v>0.8</v>
      </c>
      <c r="W4616" s="9">
        <v>-166.39349999999999</v>
      </c>
    </row>
    <row r="4617" spans="1:23" hidden="1" x14ac:dyDescent="0.3">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8">
        <v>28.44</v>
      </c>
      <c r="S4617" s="18"/>
      <c r="T4617" s="18"/>
      <c r="U4617" s="1">
        <v>9</v>
      </c>
      <c r="V4617" s="6">
        <v>0.2</v>
      </c>
      <c r="W4617" s="9">
        <v>4.266</v>
      </c>
    </row>
    <row r="4618" spans="1:23" hidden="1" x14ac:dyDescent="0.3">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8">
        <v>134.376</v>
      </c>
      <c r="S4618" s="18"/>
      <c r="T4618" s="18"/>
      <c r="U4618" s="1">
        <v>3</v>
      </c>
      <c r="V4618" s="6">
        <v>0.2</v>
      </c>
      <c r="W4618" s="9">
        <v>6.7187999999999999</v>
      </c>
    </row>
    <row r="4619" spans="1:23" hidden="1" x14ac:dyDescent="0.3">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8">
        <v>589.9</v>
      </c>
      <c r="S4619" s="18"/>
      <c r="T4619" s="18"/>
      <c r="U4619" s="1">
        <v>2</v>
      </c>
      <c r="V4619" s="6">
        <v>0</v>
      </c>
      <c r="W4619" s="9">
        <v>147.47499999999999</v>
      </c>
    </row>
    <row r="4620" spans="1:23" hidden="1" x14ac:dyDescent="0.3">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8">
        <v>542.94000000000005</v>
      </c>
      <c r="S4620" s="18"/>
      <c r="T4620" s="18"/>
      <c r="U4620" s="1">
        <v>3</v>
      </c>
      <c r="V4620" s="6">
        <v>0</v>
      </c>
      <c r="W4620" s="9">
        <v>141.1644</v>
      </c>
    </row>
    <row r="4621" spans="1:23" x14ac:dyDescent="0.3">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8">
        <v>2879.9520000000002</v>
      </c>
      <c r="S4621" s="18"/>
      <c r="T4621" s="18" t="str">
        <f t="shared" ref="T4621:T4622" si="325">IF(ABS(R4621)&gt;=1000000000, TEXT(R4621/1000000000,"0.00") &amp; "B",
 IF(ABS(R4621)&gt;=1000000, TEXT(R4621/1000000,"0.00") &amp; "M",
 IF(ABS(R4621)&gt;=1000, TEXT(R4621/1000,"0.00") &amp; "K",
 TEXT(R4621,"0"))))</f>
        <v>2.88K</v>
      </c>
      <c r="U4621" s="1">
        <v>6</v>
      </c>
      <c r="V4621" s="6">
        <v>0.2</v>
      </c>
      <c r="W4621" s="9">
        <v>1007.9832</v>
      </c>
    </row>
    <row r="4622" spans="1:23" x14ac:dyDescent="0.3">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8">
        <v>90.48</v>
      </c>
      <c r="S4622" s="18"/>
      <c r="T4622" s="18" t="str">
        <f t="shared" si="325"/>
        <v>90</v>
      </c>
      <c r="U4622" s="1">
        <v>3</v>
      </c>
      <c r="V4622" s="6">
        <v>0.2</v>
      </c>
      <c r="W4622" s="9">
        <v>33.93</v>
      </c>
    </row>
    <row r="4623" spans="1:23" hidden="1" x14ac:dyDescent="0.3">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8">
        <v>77.55</v>
      </c>
      <c r="S4623" s="18"/>
      <c r="T4623" s="18"/>
      <c r="U4623" s="1">
        <v>5</v>
      </c>
      <c r="V4623" s="6">
        <v>0</v>
      </c>
      <c r="W4623" s="9">
        <v>21.713999999999999</v>
      </c>
    </row>
    <row r="4624" spans="1:23" hidden="1" x14ac:dyDescent="0.3">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8">
        <v>8.8320000000000007</v>
      </c>
      <c r="S4624" s="18"/>
      <c r="T4624" s="18"/>
      <c r="U4624" s="1">
        <v>3</v>
      </c>
      <c r="V4624" s="6">
        <v>0.2</v>
      </c>
      <c r="W4624" s="9">
        <v>-1.9872000000000001</v>
      </c>
    </row>
    <row r="4625" spans="1:23" hidden="1" x14ac:dyDescent="0.3">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8">
        <v>177.536</v>
      </c>
      <c r="S4625" s="18"/>
      <c r="T4625" s="18"/>
      <c r="U4625" s="1">
        <v>4</v>
      </c>
      <c r="V4625" s="6">
        <v>0.2</v>
      </c>
      <c r="W4625" s="9">
        <v>62.137599999999999</v>
      </c>
    </row>
    <row r="4626" spans="1:23" hidden="1" x14ac:dyDescent="0.3">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8">
        <v>258.48</v>
      </c>
      <c r="S4626" s="18"/>
      <c r="T4626" s="18"/>
      <c r="U4626" s="1">
        <v>2</v>
      </c>
      <c r="V4626" s="6">
        <v>0.2</v>
      </c>
      <c r="W4626" s="9">
        <v>-3.2309999999999999</v>
      </c>
    </row>
    <row r="4627" spans="1:23" hidden="1" x14ac:dyDescent="0.3">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8">
        <v>14.135999999999999</v>
      </c>
      <c r="S4627" s="18"/>
      <c r="T4627" s="18"/>
      <c r="U4627" s="1">
        <v>3</v>
      </c>
      <c r="V4627" s="6">
        <v>0.2</v>
      </c>
      <c r="W4627" s="9">
        <v>4.2408000000000001</v>
      </c>
    </row>
    <row r="4628" spans="1:23" hidden="1" x14ac:dyDescent="0.3">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8">
        <v>77.55</v>
      </c>
      <c r="S4628" s="18"/>
      <c r="T4628" s="18"/>
      <c r="U4628" s="1">
        <v>5</v>
      </c>
      <c r="V4628" s="6">
        <v>0</v>
      </c>
      <c r="W4628" s="9">
        <v>20.163</v>
      </c>
    </row>
    <row r="4629" spans="1:23" hidden="1" x14ac:dyDescent="0.3">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8">
        <v>24.88</v>
      </c>
      <c r="S4629" s="18"/>
      <c r="T4629" s="18"/>
      <c r="U4629" s="1">
        <v>2</v>
      </c>
      <c r="V4629" s="6">
        <v>0</v>
      </c>
      <c r="W4629" s="9">
        <v>6.9664000000000001</v>
      </c>
    </row>
    <row r="4630" spans="1:23" hidden="1" x14ac:dyDescent="0.3">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8">
        <v>140.75</v>
      </c>
      <c r="S4630" s="18"/>
      <c r="T4630" s="18"/>
      <c r="U4630" s="1">
        <v>5</v>
      </c>
      <c r="V4630" s="6">
        <v>0</v>
      </c>
      <c r="W4630" s="9">
        <v>39.409999999999997</v>
      </c>
    </row>
    <row r="4631" spans="1:23" hidden="1" x14ac:dyDescent="0.3">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8">
        <v>36.630000000000003</v>
      </c>
      <c r="S4631" s="18"/>
      <c r="T4631" s="18"/>
      <c r="U4631" s="1">
        <v>3</v>
      </c>
      <c r="V4631" s="6">
        <v>0</v>
      </c>
      <c r="W4631" s="9">
        <v>9.8901000000000003</v>
      </c>
    </row>
    <row r="4632" spans="1:23" hidden="1" x14ac:dyDescent="0.3">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8">
        <v>17.14</v>
      </c>
      <c r="S4632" s="18"/>
      <c r="T4632" s="18"/>
      <c r="U4632" s="1">
        <v>2</v>
      </c>
      <c r="V4632" s="6">
        <v>0</v>
      </c>
      <c r="W4632" s="9">
        <v>6.1703999999999999</v>
      </c>
    </row>
    <row r="4633" spans="1:23" x14ac:dyDescent="0.3">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8">
        <v>51.75</v>
      </c>
      <c r="S4633" s="18"/>
      <c r="T4633" s="18" t="str">
        <f t="shared" ref="T4633:T4640" si="326">IF(ABS(R4633)&gt;=1000000000, TEXT(R4633/1000000000,"0.00") &amp; "B",
 IF(ABS(R4633)&gt;=1000000, TEXT(R4633/1000000,"0.00") &amp; "M",
 IF(ABS(R4633)&gt;=1000, TEXT(R4633/1000,"0.00") &amp; "K",
 TEXT(R4633,"0"))))</f>
        <v>52</v>
      </c>
      <c r="U4633" s="1">
        <v>5</v>
      </c>
      <c r="V4633" s="6">
        <v>0</v>
      </c>
      <c r="W4633" s="9">
        <v>24.84</v>
      </c>
    </row>
    <row r="4634" spans="1:23" x14ac:dyDescent="0.3">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8">
        <v>123.96</v>
      </c>
      <c r="S4634" s="18"/>
      <c r="T4634" s="18" t="str">
        <f t="shared" si="326"/>
        <v>124</v>
      </c>
      <c r="U4634" s="1">
        <v>3</v>
      </c>
      <c r="V4634" s="6">
        <v>0</v>
      </c>
      <c r="W4634" s="9">
        <v>11.1564</v>
      </c>
    </row>
    <row r="4635" spans="1:23" x14ac:dyDescent="0.3">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8">
        <v>586.39800000000002</v>
      </c>
      <c r="S4635" s="18"/>
      <c r="T4635" s="18" t="str">
        <f t="shared" si="326"/>
        <v>586</v>
      </c>
      <c r="U4635" s="1">
        <v>6</v>
      </c>
      <c r="V4635" s="6">
        <v>0.15</v>
      </c>
      <c r="W4635" s="9">
        <v>34.494</v>
      </c>
    </row>
    <row r="4636" spans="1:23" x14ac:dyDescent="0.3">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8">
        <v>80.98</v>
      </c>
      <c r="S4636" s="18"/>
      <c r="T4636" s="18" t="str">
        <f t="shared" si="326"/>
        <v>81</v>
      </c>
      <c r="U4636" s="1">
        <v>1</v>
      </c>
      <c r="V4636" s="6">
        <v>0</v>
      </c>
      <c r="W4636" s="9">
        <v>3.2391999999999999</v>
      </c>
    </row>
    <row r="4637" spans="1:23" x14ac:dyDescent="0.3">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8">
        <v>242.94</v>
      </c>
      <c r="S4637" s="18"/>
      <c r="T4637" s="18" t="str">
        <f t="shared" si="326"/>
        <v>243</v>
      </c>
      <c r="U4637" s="1">
        <v>3</v>
      </c>
      <c r="V4637" s="6">
        <v>0</v>
      </c>
      <c r="W4637" s="9">
        <v>9.7175999999999991</v>
      </c>
    </row>
    <row r="4638" spans="1:23" x14ac:dyDescent="0.3">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8">
        <v>123.92</v>
      </c>
      <c r="S4638" s="18"/>
      <c r="T4638" s="18" t="str">
        <f t="shared" si="326"/>
        <v>124</v>
      </c>
      <c r="U4638" s="1">
        <v>4</v>
      </c>
      <c r="V4638" s="6">
        <v>0</v>
      </c>
      <c r="W4638" s="9">
        <v>33.458399999999997</v>
      </c>
    </row>
    <row r="4639" spans="1:23" x14ac:dyDescent="0.3">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8">
        <v>12.39</v>
      </c>
      <c r="S4639" s="18"/>
      <c r="T4639" s="18" t="str">
        <f t="shared" si="326"/>
        <v>12</v>
      </c>
      <c r="U4639" s="1">
        <v>3</v>
      </c>
      <c r="V4639" s="6">
        <v>0</v>
      </c>
      <c r="W4639" s="9">
        <v>5.6993999999999998</v>
      </c>
    </row>
    <row r="4640" spans="1:23" x14ac:dyDescent="0.3">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8">
        <v>47.3</v>
      </c>
      <c r="S4640" s="18"/>
      <c r="T4640" s="18" t="str">
        <f t="shared" si="326"/>
        <v>47</v>
      </c>
      <c r="U4640" s="1">
        <v>2</v>
      </c>
      <c r="V4640" s="6">
        <v>0</v>
      </c>
      <c r="W4640" s="9">
        <v>12.298</v>
      </c>
    </row>
    <row r="4641" spans="1:23" hidden="1" x14ac:dyDescent="0.3">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8">
        <v>1599.92</v>
      </c>
      <c r="S4641" s="18"/>
      <c r="T4641" s="18"/>
      <c r="U4641" s="1">
        <v>8</v>
      </c>
      <c r="V4641" s="6">
        <v>0</v>
      </c>
      <c r="W4641" s="9">
        <v>751.9624</v>
      </c>
    </row>
    <row r="4642" spans="1:23" hidden="1" x14ac:dyDescent="0.3">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8">
        <v>11.09</v>
      </c>
      <c r="S4642" s="18"/>
      <c r="T4642" s="18"/>
      <c r="U4642" s="1">
        <v>1</v>
      </c>
      <c r="V4642" s="6">
        <v>0</v>
      </c>
      <c r="W4642" s="9">
        <v>5.4340999999999999</v>
      </c>
    </row>
    <row r="4643" spans="1:23" x14ac:dyDescent="0.3">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8">
        <v>3.1680000000000001</v>
      </c>
      <c r="S4643" s="18"/>
      <c r="T4643" s="18" t="str">
        <f t="shared" ref="T4643:T4646" si="327">IF(ABS(R4643)&gt;=1000000000, TEXT(R4643/1000000000,"0.00") &amp; "B",
 IF(ABS(R4643)&gt;=1000000, TEXT(R4643/1000000,"0.00") &amp; "M",
 IF(ABS(R4643)&gt;=1000, TEXT(R4643/1000,"0.00") &amp; "K",
 TEXT(R4643,"0"))))</f>
        <v>3</v>
      </c>
      <c r="U4643" s="1">
        <v>4</v>
      </c>
      <c r="V4643" s="6">
        <v>0.7</v>
      </c>
      <c r="W4643" s="9">
        <v>-2.5344000000000002</v>
      </c>
    </row>
    <row r="4644" spans="1:23" x14ac:dyDescent="0.3">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8">
        <v>579.13599999999997</v>
      </c>
      <c r="S4644" s="18"/>
      <c r="T4644" s="18" t="str">
        <f t="shared" si="327"/>
        <v>579</v>
      </c>
      <c r="U4644" s="1">
        <v>4</v>
      </c>
      <c r="V4644" s="6">
        <v>0.2</v>
      </c>
      <c r="W4644" s="9">
        <v>-28.956800000000001</v>
      </c>
    </row>
    <row r="4645" spans="1:23" x14ac:dyDescent="0.3">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8">
        <v>6.3680000000000003</v>
      </c>
      <c r="S4645" s="18"/>
      <c r="T4645" s="18" t="str">
        <f t="shared" si="327"/>
        <v>6</v>
      </c>
      <c r="U4645" s="1">
        <v>2</v>
      </c>
      <c r="V4645" s="6">
        <v>0.2</v>
      </c>
      <c r="W4645" s="9">
        <v>2.1492</v>
      </c>
    </row>
    <row r="4646" spans="1:23" x14ac:dyDescent="0.3">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8">
        <v>558.4</v>
      </c>
      <c r="S4646" s="18"/>
      <c r="T4646" s="18" t="str">
        <f t="shared" si="327"/>
        <v>558</v>
      </c>
      <c r="U4646" s="1">
        <v>2</v>
      </c>
      <c r="V4646" s="6">
        <v>0.2</v>
      </c>
      <c r="W4646" s="9">
        <v>41.88</v>
      </c>
    </row>
    <row r="4647" spans="1:23" hidden="1" x14ac:dyDescent="0.3">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8">
        <v>145.76400000000001</v>
      </c>
      <c r="S4647" s="18"/>
      <c r="T4647" s="18"/>
      <c r="U4647" s="1">
        <v>2</v>
      </c>
      <c r="V4647" s="6">
        <v>0.1</v>
      </c>
      <c r="W4647" s="9">
        <v>-8.0980000000000008</v>
      </c>
    </row>
    <row r="4648" spans="1:23" hidden="1" x14ac:dyDescent="0.3">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8">
        <v>13.62</v>
      </c>
      <c r="S4648" s="18"/>
      <c r="T4648" s="18"/>
      <c r="U4648" s="1">
        <v>3</v>
      </c>
      <c r="V4648" s="6">
        <v>0</v>
      </c>
      <c r="W4648" s="9">
        <v>6.1289999999999996</v>
      </c>
    </row>
    <row r="4649" spans="1:23" hidden="1" x14ac:dyDescent="0.3">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8">
        <v>434.64600000000002</v>
      </c>
      <c r="S4649" s="18"/>
      <c r="T4649" s="18"/>
      <c r="U4649" s="1">
        <v>3</v>
      </c>
      <c r="V4649" s="6">
        <v>0.1</v>
      </c>
      <c r="W4649" s="9">
        <v>62.782200000000003</v>
      </c>
    </row>
    <row r="4650" spans="1:23" x14ac:dyDescent="0.3">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8">
        <v>440.19</v>
      </c>
      <c r="S4650" s="18"/>
      <c r="T4650" s="18" t="str">
        <f t="shared" ref="T4650:T4653" si="328">IF(ABS(R4650)&gt;=1000000000, TEXT(R4650/1000000000,"0.00") &amp; "B",
 IF(ABS(R4650)&gt;=1000000, TEXT(R4650/1000000,"0.00") &amp; "M",
 IF(ABS(R4650)&gt;=1000, TEXT(R4650/1000,"0.00") &amp; "K",
 TEXT(R4650,"0"))))</f>
        <v>440</v>
      </c>
      <c r="U4650" s="1">
        <v>9</v>
      </c>
      <c r="V4650" s="6">
        <v>0</v>
      </c>
      <c r="W4650" s="9">
        <v>206.88929999999999</v>
      </c>
    </row>
    <row r="4651" spans="1:23" x14ac:dyDescent="0.3">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8">
        <v>64.400000000000006</v>
      </c>
      <c r="S4651" s="18"/>
      <c r="T4651" s="18" t="str">
        <f t="shared" si="328"/>
        <v>64</v>
      </c>
      <c r="U4651" s="1">
        <v>5</v>
      </c>
      <c r="V4651" s="6">
        <v>0</v>
      </c>
      <c r="W4651" s="9">
        <v>1.9319999999999999</v>
      </c>
    </row>
    <row r="4652" spans="1:23" x14ac:dyDescent="0.3">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8">
        <v>244.55</v>
      </c>
      <c r="S4652" s="18"/>
      <c r="T4652" s="18" t="str">
        <f t="shared" si="328"/>
        <v>245</v>
      </c>
      <c r="U4652" s="1">
        <v>5</v>
      </c>
      <c r="V4652" s="6">
        <v>0</v>
      </c>
      <c r="W4652" s="9">
        <v>114.9385</v>
      </c>
    </row>
    <row r="4653" spans="1:23" x14ac:dyDescent="0.3">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8">
        <v>195.76</v>
      </c>
      <c r="S4653" s="18"/>
      <c r="T4653" s="18" t="str">
        <f t="shared" si="328"/>
        <v>196</v>
      </c>
      <c r="U4653" s="1">
        <v>4</v>
      </c>
      <c r="V4653" s="6">
        <v>0</v>
      </c>
      <c r="W4653" s="9">
        <v>97.88</v>
      </c>
    </row>
    <row r="4654" spans="1:23" hidden="1" x14ac:dyDescent="0.3">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8">
        <v>11.76</v>
      </c>
      <c r="S4654" s="18"/>
      <c r="T4654" s="18"/>
      <c r="U4654" s="1">
        <v>2</v>
      </c>
      <c r="V4654" s="6">
        <v>0</v>
      </c>
      <c r="W4654" s="9">
        <v>5.7624000000000004</v>
      </c>
    </row>
    <row r="4655" spans="1:23" hidden="1" x14ac:dyDescent="0.3">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8">
        <v>166.45</v>
      </c>
      <c r="S4655" s="18"/>
      <c r="T4655" s="18"/>
      <c r="U4655" s="1">
        <v>5</v>
      </c>
      <c r="V4655" s="6">
        <v>0</v>
      </c>
      <c r="W4655" s="9">
        <v>39.948</v>
      </c>
    </row>
    <row r="4656" spans="1:23" x14ac:dyDescent="0.3">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8">
        <v>2.88</v>
      </c>
      <c r="S4656" s="18"/>
      <c r="T4656" s="18" t="str">
        <f>IF(ABS(R4656)&gt;=1000000000, TEXT(R4656/1000000000,"0.00") &amp; "B",
 IF(ABS(R4656)&gt;=1000000, TEXT(R4656/1000000,"0.00") &amp; "M",
 IF(ABS(R4656)&gt;=1000, TEXT(R4656/1000,"0.00") &amp; "K",
 TEXT(R4656,"0"))))</f>
        <v>3</v>
      </c>
      <c r="U4656" s="1">
        <v>1</v>
      </c>
      <c r="V4656" s="6">
        <v>0</v>
      </c>
      <c r="W4656" s="9">
        <v>1.3535999999999999</v>
      </c>
    </row>
    <row r="4657" spans="1:23" hidden="1" x14ac:dyDescent="0.3">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8">
        <v>45.247999999999998</v>
      </c>
      <c r="S4657" s="18"/>
      <c r="T4657" s="18"/>
      <c r="U4657" s="1">
        <v>2</v>
      </c>
      <c r="V4657" s="6">
        <v>0.2</v>
      </c>
      <c r="W4657" s="9">
        <v>3.9592000000000001</v>
      </c>
    </row>
    <row r="4658" spans="1:23" hidden="1" x14ac:dyDescent="0.3">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8">
        <v>59.904000000000003</v>
      </c>
      <c r="S4658" s="18"/>
      <c r="T4658" s="18"/>
      <c r="U4658" s="1">
        <v>2</v>
      </c>
      <c r="V4658" s="6">
        <v>0.2</v>
      </c>
      <c r="W4658" s="9">
        <v>14.2272</v>
      </c>
    </row>
    <row r="4659" spans="1:23" hidden="1" x14ac:dyDescent="0.3">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8">
        <v>23.696000000000002</v>
      </c>
      <c r="S4659" s="18"/>
      <c r="T4659" s="18"/>
      <c r="U4659" s="1">
        <v>2</v>
      </c>
      <c r="V4659" s="6">
        <v>0.2</v>
      </c>
      <c r="W4659" s="9">
        <v>6.5164</v>
      </c>
    </row>
    <row r="4660" spans="1:23" hidden="1" x14ac:dyDescent="0.3">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8">
        <v>7.968</v>
      </c>
      <c r="S4660" s="18"/>
      <c r="T4660" s="18"/>
      <c r="U4660" s="1">
        <v>2</v>
      </c>
      <c r="V4660" s="6">
        <v>0.2</v>
      </c>
      <c r="W4660" s="9">
        <v>2.8883999999999999</v>
      </c>
    </row>
    <row r="4661" spans="1:23" hidden="1" x14ac:dyDescent="0.3">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8">
        <v>18.2</v>
      </c>
      <c r="S4661" s="18"/>
      <c r="T4661" s="18"/>
      <c r="U4661" s="1">
        <v>7</v>
      </c>
      <c r="V4661" s="6">
        <v>0.2</v>
      </c>
      <c r="W4661" s="9">
        <v>2.0474999999999999</v>
      </c>
    </row>
    <row r="4662" spans="1:23" hidden="1" x14ac:dyDescent="0.3">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8">
        <v>27.552</v>
      </c>
      <c r="S4662" s="18"/>
      <c r="T4662" s="18"/>
      <c r="U4662" s="1">
        <v>3</v>
      </c>
      <c r="V4662" s="6">
        <v>0.2</v>
      </c>
      <c r="W4662" s="9">
        <v>-0.34439999999999998</v>
      </c>
    </row>
    <row r="4663" spans="1:23" hidden="1" x14ac:dyDescent="0.3">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8">
        <v>844.11599999999999</v>
      </c>
      <c r="S4663" s="18"/>
      <c r="T4663" s="18"/>
      <c r="U4663" s="1">
        <v>6</v>
      </c>
      <c r="V4663" s="6">
        <v>0.3</v>
      </c>
      <c r="W4663" s="9">
        <v>-36.176400000000001</v>
      </c>
    </row>
    <row r="4664" spans="1:23" hidden="1" x14ac:dyDescent="0.3">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8">
        <v>76.751999999999995</v>
      </c>
      <c r="S4664" s="18"/>
      <c r="T4664" s="18"/>
      <c r="U4664" s="1">
        <v>3</v>
      </c>
      <c r="V4664" s="6">
        <v>0.2</v>
      </c>
      <c r="W4664" s="9">
        <v>-9.5939999999999994</v>
      </c>
    </row>
    <row r="4665" spans="1:23" hidden="1" x14ac:dyDescent="0.3">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8">
        <v>3</v>
      </c>
      <c r="S4665" s="18"/>
      <c r="T4665" s="18"/>
      <c r="U4665" s="1">
        <v>1</v>
      </c>
      <c r="V4665" s="6">
        <v>0.2</v>
      </c>
      <c r="W4665" s="9">
        <v>1.05</v>
      </c>
    </row>
    <row r="4666" spans="1:23" hidden="1" x14ac:dyDescent="0.3">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8">
        <v>7.5060000000000002</v>
      </c>
      <c r="S4666" s="18"/>
      <c r="T4666" s="18"/>
      <c r="U4666" s="1">
        <v>9</v>
      </c>
      <c r="V4666" s="6">
        <v>0.7</v>
      </c>
      <c r="W4666" s="9">
        <v>-6.0048000000000004</v>
      </c>
    </row>
    <row r="4667" spans="1:23" hidden="1" x14ac:dyDescent="0.3">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8">
        <v>16.559999999999999</v>
      </c>
      <c r="S4667" s="18"/>
      <c r="T4667" s="18"/>
      <c r="U4667" s="1">
        <v>2</v>
      </c>
      <c r="V4667" s="6">
        <v>0.2</v>
      </c>
      <c r="W4667" s="9">
        <v>5.7960000000000003</v>
      </c>
    </row>
    <row r="4668" spans="1:23" x14ac:dyDescent="0.3">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8">
        <v>79.92</v>
      </c>
      <c r="S4668" s="18"/>
      <c r="T4668" s="18" t="str">
        <f t="shared" ref="T4668:T4669" si="329">IF(ABS(R4668)&gt;=1000000000, TEXT(R4668/1000000000,"0.00") &amp; "B",
 IF(ABS(R4668)&gt;=1000000, TEXT(R4668/1000000,"0.00") &amp; "M",
 IF(ABS(R4668)&gt;=1000, TEXT(R4668/1000,"0.00") &amp; "K",
 TEXT(R4668,"0"))))</f>
        <v>80</v>
      </c>
      <c r="U4668" s="1">
        <v>4</v>
      </c>
      <c r="V4668" s="6">
        <v>0</v>
      </c>
      <c r="W4668" s="9">
        <v>34.365600000000001</v>
      </c>
    </row>
    <row r="4669" spans="1:23" x14ac:dyDescent="0.3">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8">
        <v>69.98</v>
      </c>
      <c r="S4669" s="18"/>
      <c r="T4669" s="18" t="str">
        <f t="shared" si="329"/>
        <v>70</v>
      </c>
      <c r="U4669" s="1">
        <v>2</v>
      </c>
      <c r="V4669" s="6">
        <v>0</v>
      </c>
      <c r="W4669" s="9">
        <v>13.296200000000001</v>
      </c>
    </row>
    <row r="4670" spans="1:23" hidden="1" x14ac:dyDescent="0.3">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8">
        <v>11.06</v>
      </c>
      <c r="S4670" s="18"/>
      <c r="T4670" s="18"/>
      <c r="U4670" s="1">
        <v>10</v>
      </c>
      <c r="V4670" s="6">
        <v>0.8</v>
      </c>
      <c r="W4670" s="9">
        <v>-18.802</v>
      </c>
    </row>
    <row r="4671" spans="1:23" hidden="1" x14ac:dyDescent="0.3">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8">
        <v>623.46479999999997</v>
      </c>
      <c r="S4671" s="18"/>
      <c r="T4671" s="18"/>
      <c r="U4671" s="1">
        <v>7</v>
      </c>
      <c r="V4671" s="6">
        <v>0.32</v>
      </c>
      <c r="W4671" s="9">
        <v>-119.1918</v>
      </c>
    </row>
    <row r="4672" spans="1:23" hidden="1" x14ac:dyDescent="0.3">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8">
        <v>772.68</v>
      </c>
      <c r="S4672" s="18"/>
      <c r="T4672" s="18"/>
      <c r="U4672" s="1">
        <v>5</v>
      </c>
      <c r="V4672" s="6">
        <v>0.2</v>
      </c>
      <c r="W4672" s="9">
        <v>-57.951000000000001</v>
      </c>
    </row>
    <row r="4673" spans="1:23" hidden="1" x14ac:dyDescent="0.3">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8">
        <v>283.14</v>
      </c>
      <c r="S4673" s="18"/>
      <c r="T4673" s="18"/>
      <c r="U4673" s="1">
        <v>4</v>
      </c>
      <c r="V4673" s="6">
        <v>0.1</v>
      </c>
      <c r="W4673" s="9">
        <v>72.358000000000004</v>
      </c>
    </row>
    <row r="4674" spans="1:23" hidden="1" x14ac:dyDescent="0.3">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8">
        <v>635.96</v>
      </c>
      <c r="S4674" s="18"/>
      <c r="T4674" s="18"/>
      <c r="U4674" s="1">
        <v>4</v>
      </c>
      <c r="V4674" s="6">
        <v>0</v>
      </c>
      <c r="W4674" s="9">
        <v>165.34960000000001</v>
      </c>
    </row>
    <row r="4675" spans="1:23" hidden="1" x14ac:dyDescent="0.3">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8">
        <v>118.99</v>
      </c>
      <c r="S4675" s="18"/>
      <c r="T4675" s="18"/>
      <c r="U4675" s="1">
        <v>1</v>
      </c>
      <c r="V4675" s="6">
        <v>0</v>
      </c>
      <c r="W4675" s="9">
        <v>33.3172</v>
      </c>
    </row>
    <row r="4676" spans="1:23" hidden="1" x14ac:dyDescent="0.3">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8">
        <v>272.94</v>
      </c>
      <c r="S4676" s="18"/>
      <c r="T4676" s="18"/>
      <c r="U4676" s="1">
        <v>3</v>
      </c>
      <c r="V4676" s="6">
        <v>0</v>
      </c>
      <c r="W4676" s="9">
        <v>30.023399999999999</v>
      </c>
    </row>
    <row r="4677" spans="1:23" hidden="1" x14ac:dyDescent="0.3">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8">
        <v>15.007999999999999</v>
      </c>
      <c r="S4677" s="18"/>
      <c r="T4677" s="18"/>
      <c r="U4677" s="1">
        <v>2</v>
      </c>
      <c r="V4677" s="6">
        <v>0.2</v>
      </c>
      <c r="W4677" s="9">
        <v>1.5007999999999999</v>
      </c>
    </row>
    <row r="4678" spans="1:23" x14ac:dyDescent="0.3">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8">
        <v>33.088000000000001</v>
      </c>
      <c r="S4678" s="18"/>
      <c r="T4678" s="18" t="str">
        <f t="shared" ref="T4678:T4682" si="330">IF(ABS(R4678)&gt;=1000000000, TEXT(R4678/1000000000,"0.00") &amp; "B",
 IF(ABS(R4678)&gt;=1000000, TEXT(R4678/1000000,"0.00") &amp; "M",
 IF(ABS(R4678)&gt;=1000, TEXT(R4678/1000,"0.00") &amp; "K",
 TEXT(R4678,"0"))))</f>
        <v>33</v>
      </c>
      <c r="U4678" s="1">
        <v>4</v>
      </c>
      <c r="V4678" s="6">
        <v>0.2</v>
      </c>
      <c r="W4678" s="9">
        <v>11.167199999999999</v>
      </c>
    </row>
    <row r="4679" spans="1:23" x14ac:dyDescent="0.3">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8">
        <v>80.98</v>
      </c>
      <c r="S4679" s="18"/>
      <c r="T4679" s="18" t="str">
        <f t="shared" si="330"/>
        <v>81</v>
      </c>
      <c r="U4679" s="1">
        <v>1</v>
      </c>
      <c r="V4679" s="6">
        <v>0</v>
      </c>
      <c r="W4679" s="9">
        <v>3.2391999999999999</v>
      </c>
    </row>
    <row r="4680" spans="1:23" x14ac:dyDescent="0.3">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8">
        <v>82.8</v>
      </c>
      <c r="S4680" s="18"/>
      <c r="T4680" s="18" t="str">
        <f t="shared" si="330"/>
        <v>83</v>
      </c>
      <c r="U4680" s="1">
        <v>12</v>
      </c>
      <c r="V4680" s="6">
        <v>0</v>
      </c>
      <c r="W4680" s="9">
        <v>6.6239999999999997</v>
      </c>
    </row>
    <row r="4681" spans="1:23" x14ac:dyDescent="0.3">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8">
        <v>21.36</v>
      </c>
      <c r="S4681" s="18"/>
      <c r="T4681" s="18" t="str">
        <f t="shared" si="330"/>
        <v>21</v>
      </c>
      <c r="U4681" s="1">
        <v>2</v>
      </c>
      <c r="V4681" s="6">
        <v>0</v>
      </c>
      <c r="W4681" s="9">
        <v>5.7671999999999999</v>
      </c>
    </row>
    <row r="4682" spans="1:23" x14ac:dyDescent="0.3">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8">
        <v>62.048000000000002</v>
      </c>
      <c r="S4682" s="18"/>
      <c r="T4682" s="18" t="str">
        <f t="shared" si="330"/>
        <v>62</v>
      </c>
      <c r="U4682" s="1">
        <v>2</v>
      </c>
      <c r="V4682" s="6">
        <v>0.2</v>
      </c>
      <c r="W4682" s="9">
        <v>20.165600000000001</v>
      </c>
    </row>
    <row r="4683" spans="1:23" hidden="1" x14ac:dyDescent="0.3">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8">
        <v>29.61</v>
      </c>
      <c r="S4683" s="18"/>
      <c r="T4683" s="18"/>
      <c r="U4683" s="1">
        <v>9</v>
      </c>
      <c r="V4683" s="6">
        <v>0</v>
      </c>
      <c r="W4683" s="9">
        <v>13.3245</v>
      </c>
    </row>
    <row r="4684" spans="1:23" hidden="1" x14ac:dyDescent="0.3">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8">
        <v>863.928</v>
      </c>
      <c r="S4684" s="18"/>
      <c r="T4684" s="18"/>
      <c r="U4684" s="1">
        <v>9</v>
      </c>
      <c r="V4684" s="6">
        <v>0.2</v>
      </c>
      <c r="W4684" s="9">
        <v>86.392799999999994</v>
      </c>
    </row>
    <row r="4685" spans="1:23" hidden="1" x14ac:dyDescent="0.3">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8">
        <v>241.92</v>
      </c>
      <c r="S4685" s="18"/>
      <c r="T4685" s="18"/>
      <c r="U4685" s="1">
        <v>4</v>
      </c>
      <c r="V4685" s="6">
        <v>0.4</v>
      </c>
      <c r="W4685" s="9">
        <v>-56.448</v>
      </c>
    </row>
    <row r="4686" spans="1:23" hidden="1" x14ac:dyDescent="0.3">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8">
        <v>163.88</v>
      </c>
      <c r="S4686" s="18"/>
      <c r="T4686" s="18"/>
      <c r="U4686" s="1">
        <v>4</v>
      </c>
      <c r="V4686" s="6">
        <v>0.5</v>
      </c>
      <c r="W4686" s="9">
        <v>-81.94</v>
      </c>
    </row>
    <row r="4687" spans="1:23" hidden="1" x14ac:dyDescent="0.3">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8">
        <v>3.4860000000000002</v>
      </c>
      <c r="S4687" s="18"/>
      <c r="T4687" s="18"/>
      <c r="U4687" s="1">
        <v>2</v>
      </c>
      <c r="V4687" s="6">
        <v>0.7</v>
      </c>
      <c r="W4687" s="9">
        <v>-2.7888000000000002</v>
      </c>
    </row>
    <row r="4688" spans="1:23" hidden="1" x14ac:dyDescent="0.3">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8">
        <v>10.584</v>
      </c>
      <c r="S4688" s="18"/>
      <c r="T4688" s="18"/>
      <c r="U4688" s="1">
        <v>7</v>
      </c>
      <c r="V4688" s="6">
        <v>0.2</v>
      </c>
      <c r="W4688" s="9">
        <v>-2.3814000000000002</v>
      </c>
    </row>
    <row r="4689" spans="1:23" hidden="1" x14ac:dyDescent="0.3">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8">
        <v>440.91</v>
      </c>
      <c r="S4689" s="18"/>
      <c r="T4689" s="18"/>
      <c r="U4689" s="1">
        <v>9</v>
      </c>
      <c r="V4689" s="6">
        <v>0</v>
      </c>
      <c r="W4689" s="9">
        <v>123.45480000000001</v>
      </c>
    </row>
    <row r="4690" spans="1:23" hidden="1" x14ac:dyDescent="0.3">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8">
        <v>5.7149999999999999</v>
      </c>
      <c r="S4690" s="18"/>
      <c r="T4690" s="18"/>
      <c r="U4690" s="1">
        <v>5</v>
      </c>
      <c r="V4690" s="6">
        <v>0.7</v>
      </c>
      <c r="W4690" s="9">
        <v>-4.7625000000000002</v>
      </c>
    </row>
    <row r="4691" spans="1:23" x14ac:dyDescent="0.3">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8">
        <v>51.968000000000004</v>
      </c>
      <c r="S4691" s="18"/>
      <c r="T4691" s="18" t="str">
        <f t="shared" ref="T4691:T4695" si="331">IF(ABS(R4691)&gt;=1000000000, TEXT(R4691/1000000000,"0.00") &amp; "B",
 IF(ABS(R4691)&gt;=1000000, TEXT(R4691/1000000,"0.00") &amp; "M",
 IF(ABS(R4691)&gt;=1000, TEXT(R4691/1000,"0.00") &amp; "K",
 TEXT(R4691,"0"))))</f>
        <v>52</v>
      </c>
      <c r="U4691" s="1">
        <v>2</v>
      </c>
      <c r="V4691" s="6">
        <v>0.2</v>
      </c>
      <c r="W4691" s="9">
        <v>10.393599999999999</v>
      </c>
    </row>
    <row r="4692" spans="1:23" x14ac:dyDescent="0.3">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8">
        <v>71.975999999999999</v>
      </c>
      <c r="S4692" s="18"/>
      <c r="T4692" s="18" t="str">
        <f t="shared" si="331"/>
        <v>72</v>
      </c>
      <c r="U4692" s="1">
        <v>3</v>
      </c>
      <c r="V4692" s="6">
        <v>0.2</v>
      </c>
      <c r="W4692" s="9">
        <v>21.5928</v>
      </c>
    </row>
    <row r="4693" spans="1:23" x14ac:dyDescent="0.3">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8">
        <v>242.352</v>
      </c>
      <c r="S4693" s="18"/>
      <c r="T4693" s="18" t="str">
        <f t="shared" si="331"/>
        <v>242</v>
      </c>
      <c r="U4693" s="1">
        <v>3</v>
      </c>
      <c r="V4693" s="6">
        <v>0.2</v>
      </c>
      <c r="W4693" s="9">
        <v>-42.4116</v>
      </c>
    </row>
    <row r="4694" spans="1:23" x14ac:dyDescent="0.3">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8">
        <v>221.92</v>
      </c>
      <c r="S4694" s="18"/>
      <c r="T4694" s="18" t="str">
        <f t="shared" si="331"/>
        <v>222</v>
      </c>
      <c r="U4694" s="1">
        <v>5</v>
      </c>
      <c r="V4694" s="6">
        <v>0.2</v>
      </c>
      <c r="W4694" s="9">
        <v>77.671999999999997</v>
      </c>
    </row>
    <row r="4695" spans="1:23" x14ac:dyDescent="0.3">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8">
        <v>8.4480000000000004</v>
      </c>
      <c r="S4695" s="18"/>
      <c r="T4695" s="18" t="str">
        <f t="shared" si="331"/>
        <v>8</v>
      </c>
      <c r="U4695" s="1">
        <v>2</v>
      </c>
      <c r="V4695" s="6">
        <v>0.2</v>
      </c>
      <c r="W4695" s="9">
        <v>2.64</v>
      </c>
    </row>
    <row r="4696" spans="1:23" hidden="1" x14ac:dyDescent="0.3">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8">
        <v>29.52</v>
      </c>
      <c r="S4696" s="18"/>
      <c r="T4696" s="18"/>
      <c r="U4696" s="1">
        <v>4</v>
      </c>
      <c r="V4696" s="6">
        <v>0</v>
      </c>
      <c r="W4696" s="9">
        <v>14.4648</v>
      </c>
    </row>
    <row r="4697" spans="1:23" hidden="1" x14ac:dyDescent="0.3">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8">
        <v>302.94</v>
      </c>
      <c r="S4697" s="18"/>
      <c r="T4697" s="18"/>
      <c r="U4697" s="1">
        <v>3</v>
      </c>
      <c r="V4697" s="6">
        <v>0</v>
      </c>
      <c r="W4697" s="9">
        <v>48.470399999999998</v>
      </c>
    </row>
    <row r="4698" spans="1:23" hidden="1" x14ac:dyDescent="0.3">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8">
        <v>142.36000000000001</v>
      </c>
      <c r="S4698" s="18"/>
      <c r="T4698" s="18"/>
      <c r="U4698" s="1">
        <v>2</v>
      </c>
      <c r="V4698" s="6">
        <v>0</v>
      </c>
      <c r="W4698" s="9">
        <v>38.437199999999997</v>
      </c>
    </row>
    <row r="4699" spans="1:23" hidden="1" x14ac:dyDescent="0.3">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8">
        <v>546.66</v>
      </c>
      <c r="S4699" s="18"/>
      <c r="T4699" s="18"/>
      <c r="U4699" s="1">
        <v>9</v>
      </c>
      <c r="V4699" s="6">
        <v>0</v>
      </c>
      <c r="W4699" s="9">
        <v>136.66499999999999</v>
      </c>
    </row>
    <row r="4700" spans="1:23" hidden="1" x14ac:dyDescent="0.3">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8">
        <v>212.13</v>
      </c>
      <c r="S4700" s="18"/>
      <c r="T4700" s="18"/>
      <c r="U4700" s="1">
        <v>3</v>
      </c>
      <c r="V4700" s="6">
        <v>0</v>
      </c>
      <c r="W4700" s="9">
        <v>14.8491</v>
      </c>
    </row>
    <row r="4701" spans="1:23" hidden="1" x14ac:dyDescent="0.3">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8">
        <v>5.2480000000000002</v>
      </c>
      <c r="S4701" s="18"/>
      <c r="T4701" s="18"/>
      <c r="U4701" s="1">
        <v>2</v>
      </c>
      <c r="V4701" s="6">
        <v>0.2</v>
      </c>
      <c r="W4701" s="9">
        <v>0.59040000000000004</v>
      </c>
    </row>
    <row r="4702" spans="1:23" hidden="1" x14ac:dyDescent="0.3">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8">
        <v>74.415999999999997</v>
      </c>
      <c r="S4702" s="18"/>
      <c r="T4702" s="18"/>
      <c r="U4702" s="1">
        <v>2</v>
      </c>
      <c r="V4702" s="6">
        <v>0.2</v>
      </c>
      <c r="W4702" s="9">
        <v>-14.8832</v>
      </c>
    </row>
    <row r="4703" spans="1:23" hidden="1" x14ac:dyDescent="0.3">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8">
        <v>6.8479999999999999</v>
      </c>
      <c r="S4703" s="18"/>
      <c r="T4703" s="18"/>
      <c r="U4703" s="1">
        <v>2</v>
      </c>
      <c r="V4703" s="6">
        <v>0.2</v>
      </c>
      <c r="W4703" s="9">
        <v>2.14</v>
      </c>
    </row>
    <row r="4704" spans="1:23" hidden="1" x14ac:dyDescent="0.3">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8">
        <v>7.9960000000000004</v>
      </c>
      <c r="S4704" s="18"/>
      <c r="T4704" s="18"/>
      <c r="U4704" s="1">
        <v>1</v>
      </c>
      <c r="V4704" s="6">
        <v>0.6</v>
      </c>
      <c r="W4704" s="9">
        <v>-6.9965000000000002</v>
      </c>
    </row>
    <row r="4705" spans="1:23" hidden="1" x14ac:dyDescent="0.3">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8">
        <v>8.7119999999999997</v>
      </c>
      <c r="S4705" s="18"/>
      <c r="T4705" s="18"/>
      <c r="U4705" s="1">
        <v>2</v>
      </c>
      <c r="V4705" s="6">
        <v>0.8</v>
      </c>
      <c r="W4705" s="9">
        <v>-19.602</v>
      </c>
    </row>
    <row r="4706" spans="1:23" hidden="1" x14ac:dyDescent="0.3">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8">
        <v>65.17</v>
      </c>
      <c r="S4706" s="18"/>
      <c r="T4706" s="18"/>
      <c r="U4706" s="1">
        <v>7</v>
      </c>
      <c r="V4706" s="6">
        <v>0</v>
      </c>
      <c r="W4706" s="9">
        <v>18.8993</v>
      </c>
    </row>
    <row r="4707" spans="1:23" hidden="1" x14ac:dyDescent="0.3">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8">
        <v>14.62</v>
      </c>
      <c r="S4707" s="18"/>
      <c r="T4707" s="18"/>
      <c r="U4707" s="1">
        <v>2</v>
      </c>
      <c r="V4707" s="6">
        <v>0</v>
      </c>
      <c r="W4707" s="9">
        <v>6.8714000000000004</v>
      </c>
    </row>
    <row r="4708" spans="1:23" hidden="1" x14ac:dyDescent="0.3">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8">
        <v>173.24</v>
      </c>
      <c r="S4708" s="18"/>
      <c r="T4708" s="18"/>
      <c r="U4708" s="1">
        <v>4</v>
      </c>
      <c r="V4708" s="6">
        <v>0</v>
      </c>
      <c r="W4708" s="9">
        <v>17.324000000000002</v>
      </c>
    </row>
    <row r="4709" spans="1:23" x14ac:dyDescent="0.3">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8">
        <v>895.92</v>
      </c>
      <c r="S4709" s="18"/>
      <c r="T4709" s="18" t="str">
        <f t="shared" ref="T4709:T4712" si="332">IF(ABS(R4709)&gt;=1000000000, TEXT(R4709/1000000000,"0.00") &amp; "B",
 IF(ABS(R4709)&gt;=1000000, TEXT(R4709/1000000,"0.00") &amp; "M",
 IF(ABS(R4709)&gt;=1000, TEXT(R4709/1000,"0.00") &amp; "K",
 TEXT(R4709,"0"))))</f>
        <v>896</v>
      </c>
      <c r="U4709" s="1">
        <v>5</v>
      </c>
      <c r="V4709" s="6">
        <v>0.2</v>
      </c>
      <c r="W4709" s="9">
        <v>302.37299999999999</v>
      </c>
    </row>
    <row r="4710" spans="1:23" x14ac:dyDescent="0.3">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8">
        <v>130.71</v>
      </c>
      <c r="S4710" s="18"/>
      <c r="T4710" s="18" t="str">
        <f t="shared" si="332"/>
        <v>131</v>
      </c>
      <c r="U4710" s="1">
        <v>3</v>
      </c>
      <c r="V4710" s="6">
        <v>0</v>
      </c>
      <c r="W4710" s="9">
        <v>39.213000000000001</v>
      </c>
    </row>
    <row r="4711" spans="1:23" x14ac:dyDescent="0.3">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8">
        <v>11.68</v>
      </c>
      <c r="S4711" s="18"/>
      <c r="T4711" s="18" t="str">
        <f t="shared" si="332"/>
        <v>12</v>
      </c>
      <c r="U4711" s="1">
        <v>2</v>
      </c>
      <c r="V4711" s="6">
        <v>0</v>
      </c>
      <c r="W4711" s="9">
        <v>3.0367999999999999</v>
      </c>
    </row>
    <row r="4712" spans="1:23" x14ac:dyDescent="0.3">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8">
        <v>62.31</v>
      </c>
      <c r="S4712" s="18"/>
      <c r="T4712" s="18" t="str">
        <f t="shared" si="332"/>
        <v>62</v>
      </c>
      <c r="U4712" s="1">
        <v>3</v>
      </c>
      <c r="V4712" s="6">
        <v>0</v>
      </c>
      <c r="W4712" s="9">
        <v>22.4316</v>
      </c>
    </row>
    <row r="4713" spans="1:23" hidden="1" x14ac:dyDescent="0.3">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8">
        <v>0.85199999999999998</v>
      </c>
      <c r="S4713" s="18"/>
      <c r="T4713" s="18"/>
      <c r="U4713" s="1">
        <v>1</v>
      </c>
      <c r="V4713" s="6">
        <v>0.7</v>
      </c>
      <c r="W4713" s="9">
        <v>-0.59640000000000004</v>
      </c>
    </row>
    <row r="4714" spans="1:23" hidden="1" x14ac:dyDescent="0.3">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8">
        <v>36.287999999999997</v>
      </c>
      <c r="S4714" s="18"/>
      <c r="T4714" s="18"/>
      <c r="U4714" s="1">
        <v>7</v>
      </c>
      <c r="V4714" s="6">
        <v>0.2</v>
      </c>
      <c r="W4714" s="9">
        <v>12.700799999999999</v>
      </c>
    </row>
    <row r="4715" spans="1:23" hidden="1" x14ac:dyDescent="0.3">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8">
        <v>56.567999999999998</v>
      </c>
      <c r="S4715" s="18"/>
      <c r="T4715" s="18"/>
      <c r="U4715" s="1">
        <v>2</v>
      </c>
      <c r="V4715" s="6">
        <v>0.6</v>
      </c>
      <c r="W4715" s="9">
        <v>-74.952600000000004</v>
      </c>
    </row>
    <row r="4716" spans="1:23" x14ac:dyDescent="0.3">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8">
        <v>344.70400000000001</v>
      </c>
      <c r="S4716" s="18"/>
      <c r="T4716" s="18" t="str">
        <f t="shared" ref="T4716:T4718" si="333">IF(ABS(R4716)&gt;=1000000000, TEXT(R4716/1000000000,"0.00") &amp; "B",
 IF(ABS(R4716)&gt;=1000000, TEXT(R4716/1000000,"0.00") &amp; "M",
 IF(ABS(R4716)&gt;=1000, TEXT(R4716/1000,"0.00") &amp; "K",
 TEXT(R4716,"0"))))</f>
        <v>345</v>
      </c>
      <c r="U4716" s="1">
        <v>2</v>
      </c>
      <c r="V4716" s="6">
        <v>0.2</v>
      </c>
      <c r="W4716" s="9">
        <v>38.779200000000003</v>
      </c>
    </row>
    <row r="4717" spans="1:23" x14ac:dyDescent="0.3">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8">
        <v>201.584</v>
      </c>
      <c r="S4717" s="18"/>
      <c r="T4717" s="18" t="str">
        <f t="shared" si="333"/>
        <v>202</v>
      </c>
      <c r="U4717" s="1">
        <v>2</v>
      </c>
      <c r="V4717" s="6">
        <v>0.2</v>
      </c>
      <c r="W4717" s="9">
        <v>20.1584</v>
      </c>
    </row>
    <row r="4718" spans="1:23" x14ac:dyDescent="0.3">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8">
        <v>521.96</v>
      </c>
      <c r="S4718" s="18"/>
      <c r="T4718" s="18" t="str">
        <f t="shared" si="333"/>
        <v>522</v>
      </c>
      <c r="U4718" s="1">
        <v>2</v>
      </c>
      <c r="V4718" s="6">
        <v>0</v>
      </c>
      <c r="W4718" s="9">
        <v>88.733199999999997</v>
      </c>
    </row>
    <row r="4719" spans="1:23" hidden="1" x14ac:dyDescent="0.3">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8">
        <v>8.2200000000000006</v>
      </c>
      <c r="S4719" s="18"/>
      <c r="T4719" s="18"/>
      <c r="U4719" s="1">
        <v>3</v>
      </c>
      <c r="V4719" s="6">
        <v>0</v>
      </c>
      <c r="W4719" s="9">
        <v>2.2193999999999998</v>
      </c>
    </row>
    <row r="4720" spans="1:23" x14ac:dyDescent="0.3">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8">
        <v>45.36</v>
      </c>
      <c r="S4720" s="18"/>
      <c r="T4720" s="18" t="str">
        <f t="shared" ref="T4720:T4722" si="334">IF(ABS(R4720)&gt;=1000000000, TEXT(R4720/1000000000,"0.00") &amp; "B",
 IF(ABS(R4720)&gt;=1000000, TEXT(R4720/1000000,"0.00") &amp; "M",
 IF(ABS(R4720)&gt;=1000, TEXT(R4720/1000,"0.00") &amp; "K",
 TEXT(R4720,"0"))))</f>
        <v>45</v>
      </c>
      <c r="U4720" s="1">
        <v>7</v>
      </c>
      <c r="V4720" s="6">
        <v>0</v>
      </c>
      <c r="W4720" s="9">
        <v>21.7728</v>
      </c>
    </row>
    <row r="4721" spans="1:23" x14ac:dyDescent="0.3">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8">
        <v>947.17</v>
      </c>
      <c r="S4721" s="18"/>
      <c r="T4721" s="18" t="str">
        <f t="shared" si="334"/>
        <v>947</v>
      </c>
      <c r="U4721" s="1">
        <v>7</v>
      </c>
      <c r="V4721" s="6">
        <v>0</v>
      </c>
      <c r="W4721" s="9">
        <v>9.4717000000000002</v>
      </c>
    </row>
    <row r="4722" spans="1:23" x14ac:dyDescent="0.3">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8">
        <v>61.96</v>
      </c>
      <c r="S4722" s="18"/>
      <c r="T4722" s="18" t="str">
        <f t="shared" si="334"/>
        <v>62</v>
      </c>
      <c r="U4722" s="1">
        <v>2</v>
      </c>
      <c r="V4722" s="6">
        <v>0</v>
      </c>
      <c r="W4722" s="9">
        <v>27.882000000000001</v>
      </c>
    </row>
    <row r="4723" spans="1:23" hidden="1" x14ac:dyDescent="0.3">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8">
        <v>268.935</v>
      </c>
      <c r="S4723" s="18"/>
      <c r="T4723" s="18"/>
      <c r="U4723" s="1">
        <v>3</v>
      </c>
      <c r="V4723" s="6">
        <v>0.5</v>
      </c>
      <c r="W4723" s="9">
        <v>-209.76929999999999</v>
      </c>
    </row>
    <row r="4724" spans="1:23" x14ac:dyDescent="0.3">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8">
        <v>7.58</v>
      </c>
      <c r="S4724" s="18"/>
      <c r="T4724" s="18" t="str">
        <f>IF(ABS(R4724)&gt;=1000000000, TEXT(R4724/1000000000,"0.00") &amp; "B",
 IF(ABS(R4724)&gt;=1000000, TEXT(R4724/1000000,"0.00") &amp; "M",
 IF(ABS(R4724)&gt;=1000, TEXT(R4724/1000,"0.00") &amp; "K",
 TEXT(R4724,"0"))))</f>
        <v>8</v>
      </c>
      <c r="U4724" s="1">
        <v>1</v>
      </c>
      <c r="V4724" s="6">
        <v>0</v>
      </c>
      <c r="W4724" s="9">
        <v>2.9561999999999999</v>
      </c>
    </row>
    <row r="4725" spans="1:23" hidden="1" x14ac:dyDescent="0.3">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8">
        <v>14.73</v>
      </c>
      <c r="S4725" s="18"/>
      <c r="T4725" s="18"/>
      <c r="U4725" s="1">
        <v>3</v>
      </c>
      <c r="V4725" s="6">
        <v>0</v>
      </c>
      <c r="W4725" s="9">
        <v>7.2176999999999998</v>
      </c>
    </row>
    <row r="4726" spans="1:23" hidden="1" x14ac:dyDescent="0.3">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8">
        <v>9.8879999999999999</v>
      </c>
      <c r="S4726" s="18"/>
      <c r="T4726" s="18"/>
      <c r="U4726" s="1">
        <v>2</v>
      </c>
      <c r="V4726" s="6">
        <v>0.7</v>
      </c>
      <c r="W4726" s="9">
        <v>-6.9215999999999998</v>
      </c>
    </row>
    <row r="4727" spans="1:23" hidden="1" x14ac:dyDescent="0.3">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8">
        <v>671.54399999999998</v>
      </c>
      <c r="S4727" s="18"/>
      <c r="T4727" s="18"/>
      <c r="U4727" s="1">
        <v>3</v>
      </c>
      <c r="V4727" s="6">
        <v>0.2</v>
      </c>
      <c r="W4727" s="9">
        <v>50.3658</v>
      </c>
    </row>
    <row r="4728" spans="1:23" hidden="1" x14ac:dyDescent="0.3">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8">
        <v>1117.92</v>
      </c>
      <c r="S4728" s="18"/>
      <c r="T4728" s="18"/>
      <c r="U4728" s="1">
        <v>4</v>
      </c>
      <c r="V4728" s="6">
        <v>0</v>
      </c>
      <c r="W4728" s="9">
        <v>55.896000000000001</v>
      </c>
    </row>
    <row r="4729" spans="1:23" hidden="1" x14ac:dyDescent="0.3">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8">
        <v>275.952</v>
      </c>
      <c r="S4729" s="18"/>
      <c r="T4729" s="18"/>
      <c r="U4729" s="1">
        <v>3</v>
      </c>
      <c r="V4729" s="6">
        <v>0.2</v>
      </c>
      <c r="W4729" s="9">
        <v>-37.943399999999997</v>
      </c>
    </row>
    <row r="4730" spans="1:23" x14ac:dyDescent="0.3">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8">
        <v>123.14400000000001</v>
      </c>
      <c r="S4730" s="18"/>
      <c r="T4730" s="18" t="str">
        <f>IF(ABS(R4730)&gt;=1000000000, TEXT(R4730/1000000000,"0.00") &amp; "B",
 IF(ABS(R4730)&gt;=1000000, TEXT(R4730/1000000,"0.00") &amp; "M",
 IF(ABS(R4730)&gt;=1000, TEXT(R4730/1000,"0.00") &amp; "K",
 TEXT(R4730,"0"))))</f>
        <v>123</v>
      </c>
      <c r="U4730" s="1">
        <v>7</v>
      </c>
      <c r="V4730" s="6">
        <v>0.2</v>
      </c>
      <c r="W4730" s="9">
        <v>46.179000000000002</v>
      </c>
    </row>
    <row r="4731" spans="1:23" hidden="1" x14ac:dyDescent="0.3">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8">
        <v>15.576000000000001</v>
      </c>
      <c r="S4731" s="18"/>
      <c r="T4731" s="18"/>
      <c r="U4731" s="1">
        <v>3</v>
      </c>
      <c r="V4731" s="6">
        <v>0.2</v>
      </c>
      <c r="W4731" s="9">
        <v>3.3098999999999998</v>
      </c>
    </row>
    <row r="4732" spans="1:23" x14ac:dyDescent="0.3">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8">
        <v>212.64</v>
      </c>
      <c r="S4732" s="18"/>
      <c r="T4732" s="18" t="str">
        <f t="shared" ref="T4732:T4735" si="335">IF(ABS(R4732)&gt;=1000000000, TEXT(R4732/1000000000,"0.00") &amp; "B",
 IF(ABS(R4732)&gt;=1000000, TEXT(R4732/1000000,"0.00") &amp; "M",
 IF(ABS(R4732)&gt;=1000, TEXT(R4732/1000,"0.00") &amp; "K",
 TEXT(R4732,"0"))))</f>
        <v>213</v>
      </c>
      <c r="U4732" s="1">
        <v>6</v>
      </c>
      <c r="V4732" s="6">
        <v>0</v>
      </c>
      <c r="W4732" s="9">
        <v>99.940799999999996</v>
      </c>
    </row>
    <row r="4733" spans="1:23" x14ac:dyDescent="0.3">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8">
        <v>9.8699999999999992</v>
      </c>
      <c r="S4733" s="18"/>
      <c r="T4733" s="18" t="str">
        <f t="shared" si="335"/>
        <v>10</v>
      </c>
      <c r="U4733" s="1">
        <v>3</v>
      </c>
      <c r="V4733" s="6">
        <v>0</v>
      </c>
      <c r="W4733" s="9">
        <v>4.5401999999999996</v>
      </c>
    </row>
    <row r="4734" spans="1:23" x14ac:dyDescent="0.3">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8">
        <v>53.25</v>
      </c>
      <c r="S4734" s="18"/>
      <c r="T4734" s="18" t="str">
        <f t="shared" si="335"/>
        <v>53</v>
      </c>
      <c r="U4734" s="1">
        <v>3</v>
      </c>
      <c r="V4734" s="6">
        <v>0</v>
      </c>
      <c r="W4734" s="9">
        <v>20.767499999999998</v>
      </c>
    </row>
    <row r="4735" spans="1:23" x14ac:dyDescent="0.3">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8">
        <v>19.920000000000002</v>
      </c>
      <c r="S4735" s="18"/>
      <c r="T4735" s="18" t="str">
        <f t="shared" si="335"/>
        <v>20</v>
      </c>
      <c r="U4735" s="1">
        <v>3</v>
      </c>
      <c r="V4735" s="6">
        <v>0</v>
      </c>
      <c r="W4735" s="9">
        <v>9.5616000000000003</v>
      </c>
    </row>
    <row r="4736" spans="1:23" hidden="1" x14ac:dyDescent="0.3">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8">
        <v>658.74599999999998</v>
      </c>
      <c r="S4736" s="18"/>
      <c r="T4736" s="18"/>
      <c r="U4736" s="1">
        <v>3</v>
      </c>
      <c r="V4736" s="6">
        <v>0.1</v>
      </c>
      <c r="W4736" s="9">
        <v>146.38800000000001</v>
      </c>
    </row>
    <row r="4737" spans="1:23" hidden="1" x14ac:dyDescent="0.3">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8">
        <v>8.26</v>
      </c>
      <c r="S4737" s="18"/>
      <c r="T4737" s="18"/>
      <c r="U4737" s="1">
        <v>2</v>
      </c>
      <c r="V4737" s="6">
        <v>0</v>
      </c>
      <c r="W4737" s="9">
        <v>3.8822000000000001</v>
      </c>
    </row>
    <row r="4738" spans="1:23" hidden="1" x14ac:dyDescent="0.3">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8">
        <v>29.84</v>
      </c>
      <c r="S4738" s="18"/>
      <c r="T4738" s="18"/>
      <c r="U4738" s="1">
        <v>2</v>
      </c>
      <c r="V4738" s="6">
        <v>0</v>
      </c>
      <c r="W4738" s="9">
        <v>13.428000000000001</v>
      </c>
    </row>
    <row r="4739" spans="1:23" hidden="1" x14ac:dyDescent="0.3">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8">
        <v>67.98</v>
      </c>
      <c r="S4739" s="18"/>
      <c r="T4739" s="18"/>
      <c r="U4739" s="1">
        <v>2</v>
      </c>
      <c r="V4739" s="6">
        <v>0</v>
      </c>
      <c r="W4739" s="9">
        <v>14.9556</v>
      </c>
    </row>
    <row r="4740" spans="1:23" x14ac:dyDescent="0.3">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8">
        <v>61.06</v>
      </c>
      <c r="S4740" s="18"/>
      <c r="T4740" s="18" t="str">
        <f t="shared" ref="T4740:T4744" si="336">IF(ABS(R4740)&gt;=1000000000, TEXT(R4740/1000000000,"0.00") &amp; "B",
 IF(ABS(R4740)&gt;=1000000, TEXT(R4740/1000000,"0.00") &amp; "M",
 IF(ABS(R4740)&gt;=1000, TEXT(R4740/1000,"0.00") &amp; "K",
 TEXT(R4740,"0"))))</f>
        <v>61</v>
      </c>
      <c r="U4740" s="1">
        <v>2</v>
      </c>
      <c r="V4740" s="6">
        <v>0</v>
      </c>
      <c r="W4740" s="9">
        <v>28.087599999999998</v>
      </c>
    </row>
    <row r="4741" spans="1:23" x14ac:dyDescent="0.3">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8">
        <v>35.543999999999997</v>
      </c>
      <c r="S4741" s="18"/>
      <c r="T4741" s="18" t="str">
        <f t="shared" si="336"/>
        <v>36</v>
      </c>
      <c r="U4741" s="1">
        <v>1</v>
      </c>
      <c r="V4741" s="6">
        <v>0.2</v>
      </c>
      <c r="W4741" s="9">
        <v>-0.88859999999999995</v>
      </c>
    </row>
    <row r="4742" spans="1:23" x14ac:dyDescent="0.3">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8">
        <v>9.9600000000000009</v>
      </c>
      <c r="S4742" s="18"/>
      <c r="T4742" s="18" t="str">
        <f t="shared" si="336"/>
        <v>10</v>
      </c>
      <c r="U4742" s="1">
        <v>2</v>
      </c>
      <c r="V4742" s="6">
        <v>0</v>
      </c>
      <c r="W4742" s="9">
        <v>4.5815999999999999</v>
      </c>
    </row>
    <row r="4743" spans="1:23" x14ac:dyDescent="0.3">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8">
        <v>9.2100000000000009</v>
      </c>
      <c r="S4743" s="18"/>
      <c r="T4743" s="18" t="str">
        <f t="shared" si="336"/>
        <v>9</v>
      </c>
      <c r="U4743" s="1">
        <v>3</v>
      </c>
      <c r="V4743" s="6">
        <v>0</v>
      </c>
      <c r="W4743" s="9">
        <v>2.3025000000000002</v>
      </c>
    </row>
    <row r="4744" spans="1:23" x14ac:dyDescent="0.3">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8">
        <v>27.93</v>
      </c>
      <c r="S4744" s="18"/>
      <c r="T4744" s="18" t="str">
        <f t="shared" si="336"/>
        <v>28</v>
      </c>
      <c r="U4744" s="1">
        <v>3</v>
      </c>
      <c r="V4744" s="6">
        <v>0</v>
      </c>
      <c r="W4744" s="9">
        <v>8.0997000000000003</v>
      </c>
    </row>
    <row r="4745" spans="1:23" hidden="1" x14ac:dyDescent="0.3">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8">
        <v>7.9</v>
      </c>
      <c r="S4745" s="18"/>
      <c r="T4745" s="18"/>
      <c r="U4745" s="1">
        <v>2</v>
      </c>
      <c r="V4745" s="6">
        <v>0</v>
      </c>
      <c r="W4745" s="9">
        <v>2.528</v>
      </c>
    </row>
    <row r="4746" spans="1:23" hidden="1" x14ac:dyDescent="0.3">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8">
        <v>221.16</v>
      </c>
      <c r="S4746" s="18"/>
      <c r="T4746" s="18"/>
      <c r="U4746" s="1">
        <v>4</v>
      </c>
      <c r="V4746" s="6">
        <v>0</v>
      </c>
      <c r="W4746" s="9">
        <v>57.501600000000003</v>
      </c>
    </row>
    <row r="4747" spans="1:23" hidden="1" x14ac:dyDescent="0.3">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8">
        <v>127.96</v>
      </c>
      <c r="S4747" s="18"/>
      <c r="T4747" s="18"/>
      <c r="U4747" s="1">
        <v>2</v>
      </c>
      <c r="V4747" s="6">
        <v>0</v>
      </c>
      <c r="W4747" s="9">
        <v>62.700400000000002</v>
      </c>
    </row>
    <row r="4748" spans="1:23" hidden="1" x14ac:dyDescent="0.3">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8">
        <v>18.690000000000001</v>
      </c>
      <c r="S4748" s="18"/>
      <c r="T4748" s="18"/>
      <c r="U4748" s="1">
        <v>3</v>
      </c>
      <c r="V4748" s="6">
        <v>0</v>
      </c>
      <c r="W4748" s="9">
        <v>9.1580999999999992</v>
      </c>
    </row>
    <row r="4749" spans="1:23" x14ac:dyDescent="0.3">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8">
        <v>25.35</v>
      </c>
      <c r="S4749" s="18"/>
      <c r="T4749" s="18" t="str">
        <f t="shared" ref="T4749:T4752" si="337">IF(ABS(R4749)&gt;=1000000000, TEXT(R4749/1000000000,"0.00") &amp; "B",
 IF(ABS(R4749)&gt;=1000000, TEXT(R4749/1000000,"0.00") &amp; "M",
 IF(ABS(R4749)&gt;=1000, TEXT(R4749/1000,"0.00") &amp; "K",
 TEXT(R4749,"0"))))</f>
        <v>25</v>
      </c>
      <c r="U4749" s="1">
        <v>3</v>
      </c>
      <c r="V4749" s="6">
        <v>0</v>
      </c>
      <c r="W4749" s="9">
        <v>7.6050000000000004</v>
      </c>
    </row>
    <row r="4750" spans="1:23" x14ac:dyDescent="0.3">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8">
        <v>35.28</v>
      </c>
      <c r="S4750" s="18"/>
      <c r="T4750" s="18" t="str">
        <f t="shared" si="337"/>
        <v>35</v>
      </c>
      <c r="U4750" s="1">
        <v>3</v>
      </c>
      <c r="V4750" s="6">
        <v>0</v>
      </c>
      <c r="W4750" s="9">
        <v>11.995200000000001</v>
      </c>
    </row>
    <row r="4751" spans="1:23" x14ac:dyDescent="0.3">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8">
        <v>33.4</v>
      </c>
      <c r="S4751" s="18"/>
      <c r="T4751" s="18" t="str">
        <f t="shared" si="337"/>
        <v>33</v>
      </c>
      <c r="U4751" s="1">
        <v>5</v>
      </c>
      <c r="V4751" s="6">
        <v>0</v>
      </c>
      <c r="W4751" s="9">
        <v>16.032</v>
      </c>
    </row>
    <row r="4752" spans="1:23" x14ac:dyDescent="0.3">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8">
        <v>837.6</v>
      </c>
      <c r="S4752" s="18"/>
      <c r="T4752" s="18" t="str">
        <f t="shared" si="337"/>
        <v>838</v>
      </c>
      <c r="U4752" s="1">
        <v>3</v>
      </c>
      <c r="V4752" s="6">
        <v>0.2</v>
      </c>
      <c r="W4752" s="9">
        <v>62.82</v>
      </c>
    </row>
    <row r="4753" spans="1:23" hidden="1" x14ac:dyDescent="0.3">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8">
        <v>40.68</v>
      </c>
      <c r="S4753" s="18"/>
      <c r="T4753" s="18"/>
      <c r="U4753" s="1">
        <v>3</v>
      </c>
      <c r="V4753" s="6">
        <v>0.2</v>
      </c>
      <c r="W4753" s="9">
        <v>-9.1530000000000005</v>
      </c>
    </row>
    <row r="4754" spans="1:23" hidden="1" x14ac:dyDescent="0.3">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8">
        <v>209.56800000000001</v>
      </c>
      <c r="S4754" s="18"/>
      <c r="T4754" s="18"/>
      <c r="U4754" s="1">
        <v>2</v>
      </c>
      <c r="V4754" s="6">
        <v>0.2</v>
      </c>
      <c r="W4754" s="9">
        <v>-23.5764</v>
      </c>
    </row>
    <row r="4755" spans="1:23" hidden="1" x14ac:dyDescent="0.3">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8">
        <v>22.367999999999999</v>
      </c>
      <c r="S4755" s="18"/>
      <c r="T4755" s="18"/>
      <c r="U4755" s="1">
        <v>4</v>
      </c>
      <c r="V4755" s="6">
        <v>0.2</v>
      </c>
      <c r="W4755" s="9">
        <v>6.4307999999999996</v>
      </c>
    </row>
    <row r="4756" spans="1:23" hidden="1" x14ac:dyDescent="0.3">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8">
        <v>3.8820000000000001</v>
      </c>
      <c r="S4756" s="18"/>
      <c r="T4756" s="18"/>
      <c r="U4756" s="1">
        <v>2</v>
      </c>
      <c r="V4756" s="6">
        <v>0.7</v>
      </c>
      <c r="W4756" s="9">
        <v>-2.5880000000000001</v>
      </c>
    </row>
    <row r="4757" spans="1:23" hidden="1" x14ac:dyDescent="0.3">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8">
        <v>115.29600000000001</v>
      </c>
      <c r="S4757" s="18"/>
      <c r="T4757" s="18"/>
      <c r="U4757" s="1">
        <v>3</v>
      </c>
      <c r="V4757" s="6">
        <v>0.2</v>
      </c>
      <c r="W4757" s="9">
        <v>40.3536</v>
      </c>
    </row>
    <row r="4758" spans="1:23" hidden="1" x14ac:dyDescent="0.3">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8">
        <v>1.9079999999999999</v>
      </c>
      <c r="S4758" s="18"/>
      <c r="T4758" s="18"/>
      <c r="U4758" s="1">
        <v>2</v>
      </c>
      <c r="V4758" s="6">
        <v>0.7</v>
      </c>
      <c r="W4758" s="9">
        <v>-1.5264</v>
      </c>
    </row>
    <row r="4759" spans="1:23" hidden="1" x14ac:dyDescent="0.3">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8">
        <v>43.372</v>
      </c>
      <c r="S4759" s="18"/>
      <c r="T4759" s="18"/>
      <c r="U4759" s="1">
        <v>7</v>
      </c>
      <c r="V4759" s="6">
        <v>0.8</v>
      </c>
      <c r="W4759" s="9">
        <v>-69.395200000000003</v>
      </c>
    </row>
    <row r="4760" spans="1:23" hidden="1" x14ac:dyDescent="0.3">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8">
        <v>783.96</v>
      </c>
      <c r="S4760" s="18"/>
      <c r="T4760" s="18"/>
      <c r="U4760" s="1">
        <v>4</v>
      </c>
      <c r="V4760" s="6">
        <v>0</v>
      </c>
      <c r="W4760" s="9">
        <v>219.50880000000001</v>
      </c>
    </row>
    <row r="4761" spans="1:23" hidden="1" x14ac:dyDescent="0.3">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8">
        <v>48.896000000000001</v>
      </c>
      <c r="S4761" s="18"/>
      <c r="T4761" s="18"/>
      <c r="U4761" s="1">
        <v>2</v>
      </c>
      <c r="V4761" s="6">
        <v>0.2</v>
      </c>
      <c r="W4761" s="9">
        <v>18.335999999999999</v>
      </c>
    </row>
    <row r="4762" spans="1:23" hidden="1" x14ac:dyDescent="0.3">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8">
        <v>7.8559999999999999</v>
      </c>
      <c r="S4762" s="18"/>
      <c r="T4762" s="18"/>
      <c r="U4762" s="1">
        <v>2</v>
      </c>
      <c r="V4762" s="6">
        <v>0.2</v>
      </c>
      <c r="W4762" s="9">
        <v>2.8477999999999999</v>
      </c>
    </row>
    <row r="4763" spans="1:23" hidden="1" x14ac:dyDescent="0.3">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8">
        <v>5.9039999999999999</v>
      </c>
      <c r="S4763" s="18"/>
      <c r="T4763" s="18"/>
      <c r="U4763" s="1">
        <v>2</v>
      </c>
      <c r="V4763" s="6">
        <v>0.2</v>
      </c>
      <c r="W4763" s="9">
        <v>1.9925999999999999</v>
      </c>
    </row>
    <row r="4764" spans="1:23" hidden="1" x14ac:dyDescent="0.3">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8">
        <v>13.712</v>
      </c>
      <c r="S4764" s="18"/>
      <c r="T4764" s="18"/>
      <c r="U4764" s="1">
        <v>2</v>
      </c>
      <c r="V4764" s="6">
        <v>0.2</v>
      </c>
      <c r="W4764" s="9">
        <v>1.0284</v>
      </c>
    </row>
    <row r="4765" spans="1:23" x14ac:dyDescent="0.3">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8">
        <v>182.94</v>
      </c>
      <c r="S4765" s="18"/>
      <c r="T4765" s="18" t="str">
        <f t="shared" ref="T4765:T4766" si="338">IF(ABS(R4765)&gt;=1000000000, TEXT(R4765/1000000000,"0.00") &amp; "B",
 IF(ABS(R4765)&gt;=1000000, TEXT(R4765/1000000,"0.00") &amp; "M",
 IF(ABS(R4765)&gt;=1000, TEXT(R4765/1000,"0.00") &amp; "K",
 TEXT(R4765,"0"))))</f>
        <v>183</v>
      </c>
      <c r="U4765" s="1">
        <v>3</v>
      </c>
      <c r="V4765" s="6">
        <v>0</v>
      </c>
      <c r="W4765" s="9">
        <v>85.981800000000007</v>
      </c>
    </row>
    <row r="4766" spans="1:23" x14ac:dyDescent="0.3">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8">
        <v>27.76</v>
      </c>
      <c r="S4766" s="18"/>
      <c r="T4766" s="18" t="str">
        <f t="shared" si="338"/>
        <v>28</v>
      </c>
      <c r="U4766" s="1">
        <v>4</v>
      </c>
      <c r="V4766" s="6">
        <v>0</v>
      </c>
      <c r="W4766" s="9">
        <v>9.9936000000000007</v>
      </c>
    </row>
    <row r="4767" spans="1:23" hidden="1" x14ac:dyDescent="0.3">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8">
        <v>25.99</v>
      </c>
      <c r="S4767" s="18"/>
      <c r="T4767" s="18"/>
      <c r="U4767" s="1">
        <v>1</v>
      </c>
      <c r="V4767" s="6">
        <v>0</v>
      </c>
      <c r="W4767" s="9">
        <v>7.5370999999999997</v>
      </c>
    </row>
    <row r="4768" spans="1:23" hidden="1" x14ac:dyDescent="0.3">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8">
        <v>113.52</v>
      </c>
      <c r="S4768" s="18"/>
      <c r="T4768" s="18"/>
      <c r="U4768" s="1">
        <v>5</v>
      </c>
      <c r="V4768" s="6">
        <v>0.2</v>
      </c>
      <c r="W4768" s="9">
        <v>29.798999999999999</v>
      </c>
    </row>
    <row r="4769" spans="1:23" hidden="1" x14ac:dyDescent="0.3">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8">
        <v>359.88</v>
      </c>
      <c r="S4769" s="18"/>
      <c r="T4769" s="18"/>
      <c r="U4769" s="1">
        <v>3</v>
      </c>
      <c r="V4769" s="6">
        <v>0.2</v>
      </c>
      <c r="W4769" s="9">
        <v>22.4925</v>
      </c>
    </row>
    <row r="4770" spans="1:23" hidden="1" x14ac:dyDescent="0.3">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8">
        <v>25.344000000000001</v>
      </c>
      <c r="S4770" s="18"/>
      <c r="T4770" s="18"/>
      <c r="U4770" s="1">
        <v>4</v>
      </c>
      <c r="V4770" s="6">
        <v>0.2</v>
      </c>
      <c r="W4770" s="9">
        <v>9.1872000000000007</v>
      </c>
    </row>
    <row r="4771" spans="1:23" x14ac:dyDescent="0.3">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8">
        <v>11.952</v>
      </c>
      <c r="S4771" s="18"/>
      <c r="T4771" s="18" t="str">
        <f t="shared" ref="T4771:T4773" si="339">IF(ABS(R4771)&gt;=1000000000, TEXT(R4771/1000000000,"0.00") &amp; "B",
 IF(ABS(R4771)&gt;=1000000, TEXT(R4771/1000000,"0.00") &amp; "M",
 IF(ABS(R4771)&gt;=1000, TEXT(R4771/1000,"0.00") &amp; "K",
 TEXT(R4771,"0"))))</f>
        <v>12</v>
      </c>
      <c r="U4771" s="1">
        <v>3</v>
      </c>
      <c r="V4771" s="6">
        <v>0.2</v>
      </c>
      <c r="W4771" s="9">
        <v>4.1832000000000003</v>
      </c>
    </row>
    <row r="4772" spans="1:23" x14ac:dyDescent="0.3">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8">
        <v>6.24</v>
      </c>
      <c r="S4772" s="18"/>
      <c r="T4772" s="18" t="str">
        <f t="shared" si="339"/>
        <v>6</v>
      </c>
      <c r="U4772" s="1">
        <v>3</v>
      </c>
      <c r="V4772" s="6">
        <v>0</v>
      </c>
      <c r="W4772" s="9">
        <v>1.8720000000000001</v>
      </c>
    </row>
    <row r="4773" spans="1:23" x14ac:dyDescent="0.3">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8">
        <v>742.33600000000001</v>
      </c>
      <c r="S4773" s="18"/>
      <c r="T4773" s="18" t="str">
        <f t="shared" si="339"/>
        <v>742</v>
      </c>
      <c r="U4773" s="1">
        <v>8</v>
      </c>
      <c r="V4773" s="6">
        <v>0.2</v>
      </c>
      <c r="W4773" s="9">
        <v>83.512799999999999</v>
      </c>
    </row>
    <row r="4774" spans="1:23" hidden="1" x14ac:dyDescent="0.3">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8">
        <v>6.4640000000000004</v>
      </c>
      <c r="S4774" s="18"/>
      <c r="T4774" s="18"/>
      <c r="U4774" s="1">
        <v>1</v>
      </c>
      <c r="V4774" s="6">
        <v>0.6</v>
      </c>
      <c r="W4774" s="9">
        <v>-4.04</v>
      </c>
    </row>
    <row r="4775" spans="1:23" hidden="1" x14ac:dyDescent="0.3">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8">
        <v>11.52</v>
      </c>
      <c r="S4775" s="18"/>
      <c r="T4775" s="18"/>
      <c r="U4775" s="1">
        <v>5</v>
      </c>
      <c r="V4775" s="6">
        <v>0.2</v>
      </c>
      <c r="W4775" s="9">
        <v>4.1760000000000002</v>
      </c>
    </row>
    <row r="4776" spans="1:23" hidden="1" x14ac:dyDescent="0.3">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8">
        <v>222.38399999999999</v>
      </c>
      <c r="S4776" s="18"/>
      <c r="T4776" s="18"/>
      <c r="U4776" s="1">
        <v>2</v>
      </c>
      <c r="V4776" s="6">
        <v>0.2</v>
      </c>
      <c r="W4776" s="9">
        <v>16.678799999999999</v>
      </c>
    </row>
    <row r="4777" spans="1:23" x14ac:dyDescent="0.3">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8">
        <v>23.36</v>
      </c>
      <c r="S4777" s="18"/>
      <c r="T4777" s="18" t="str">
        <f>IF(ABS(R4777)&gt;=1000000000, TEXT(R4777/1000000000,"0.00") &amp; "B",
 IF(ABS(R4777)&gt;=1000000, TEXT(R4777/1000000,"0.00") &amp; "M",
 IF(ABS(R4777)&gt;=1000, TEXT(R4777/1000,"0.00") &amp; "K",
 TEXT(R4777,"0"))))</f>
        <v>23</v>
      </c>
      <c r="U4777" s="1">
        <v>4</v>
      </c>
      <c r="V4777" s="6">
        <v>0</v>
      </c>
      <c r="W4777" s="9">
        <v>6.0735999999999999</v>
      </c>
    </row>
    <row r="4778" spans="1:23" hidden="1" x14ac:dyDescent="0.3">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8">
        <v>8.67</v>
      </c>
      <c r="S4778" s="18"/>
      <c r="T4778" s="18"/>
      <c r="U4778" s="1">
        <v>3</v>
      </c>
      <c r="V4778" s="6">
        <v>0</v>
      </c>
      <c r="W4778" s="9">
        <v>4.0749000000000004</v>
      </c>
    </row>
    <row r="4779" spans="1:23" hidden="1" x14ac:dyDescent="0.3">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8">
        <v>25.71</v>
      </c>
      <c r="S4779" s="18"/>
      <c r="T4779" s="18"/>
      <c r="U4779" s="1">
        <v>3</v>
      </c>
      <c r="V4779" s="6">
        <v>0</v>
      </c>
      <c r="W4779" s="9">
        <v>6.6845999999999997</v>
      </c>
    </row>
    <row r="4780" spans="1:23" hidden="1" x14ac:dyDescent="0.3">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8">
        <v>100.94</v>
      </c>
      <c r="S4780" s="18"/>
      <c r="T4780" s="18"/>
      <c r="U4780" s="1">
        <v>7</v>
      </c>
      <c r="V4780" s="6">
        <v>0</v>
      </c>
      <c r="W4780" s="9">
        <v>33.310200000000002</v>
      </c>
    </row>
    <row r="4781" spans="1:23" hidden="1" x14ac:dyDescent="0.3">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8">
        <v>63.881999999999998</v>
      </c>
      <c r="S4781" s="18"/>
      <c r="T4781" s="18"/>
      <c r="U4781" s="1">
        <v>1</v>
      </c>
      <c r="V4781" s="6">
        <v>0.1</v>
      </c>
      <c r="W4781" s="9">
        <v>10.647</v>
      </c>
    </row>
    <row r="4782" spans="1:23" hidden="1" x14ac:dyDescent="0.3">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8">
        <v>683.14400000000001</v>
      </c>
      <c r="S4782" s="18"/>
      <c r="T4782" s="18"/>
      <c r="U4782" s="1">
        <v>4</v>
      </c>
      <c r="V4782" s="6">
        <v>0.3</v>
      </c>
      <c r="W4782" s="9">
        <v>0</v>
      </c>
    </row>
    <row r="4783" spans="1:23" hidden="1" x14ac:dyDescent="0.3">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8">
        <v>1.476</v>
      </c>
      <c r="S4783" s="18"/>
      <c r="T4783" s="18"/>
      <c r="U4783" s="1">
        <v>3</v>
      </c>
      <c r="V4783" s="6">
        <v>0.8</v>
      </c>
      <c r="W4783" s="9">
        <v>-2.214</v>
      </c>
    </row>
    <row r="4784" spans="1:23" hidden="1" x14ac:dyDescent="0.3">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8">
        <v>40.712000000000003</v>
      </c>
      <c r="S4784" s="18"/>
      <c r="T4784" s="18"/>
      <c r="U4784" s="1">
        <v>7</v>
      </c>
      <c r="V4784" s="6">
        <v>0.2</v>
      </c>
      <c r="W4784" s="9">
        <v>3.5623</v>
      </c>
    </row>
    <row r="4785" spans="1:23" hidden="1" x14ac:dyDescent="0.3">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8">
        <v>279.89999999999998</v>
      </c>
      <c r="S4785" s="18"/>
      <c r="T4785" s="18"/>
      <c r="U4785" s="1">
        <v>5</v>
      </c>
      <c r="V4785" s="6">
        <v>0</v>
      </c>
      <c r="W4785" s="9">
        <v>137.15100000000001</v>
      </c>
    </row>
    <row r="4786" spans="1:23" x14ac:dyDescent="0.3">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8">
        <v>13.12</v>
      </c>
      <c r="S4786" s="18"/>
      <c r="T4786" s="18" t="str">
        <f t="shared" ref="T4786:T4794" si="340">IF(ABS(R4786)&gt;=1000000000, TEXT(R4786/1000000000,"0.00") &amp; "B",
 IF(ABS(R4786)&gt;=1000000, TEXT(R4786/1000000,"0.00") &amp; "M",
 IF(ABS(R4786)&gt;=1000, TEXT(R4786/1000,"0.00") &amp; "K",
 TEXT(R4786,"0"))))</f>
        <v>13</v>
      </c>
      <c r="U4786" s="1">
        <v>5</v>
      </c>
      <c r="V4786" s="6">
        <v>0.2</v>
      </c>
      <c r="W4786" s="9">
        <v>1.1479999999999999</v>
      </c>
    </row>
    <row r="4787" spans="1:23" x14ac:dyDescent="0.3">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8">
        <v>69.575999999999993</v>
      </c>
      <c r="S4787" s="18"/>
      <c r="T4787" s="18" t="str">
        <f t="shared" si="340"/>
        <v>70</v>
      </c>
      <c r="U4787" s="1">
        <v>4</v>
      </c>
      <c r="V4787" s="6">
        <v>0.7</v>
      </c>
      <c r="W4787" s="9">
        <v>-143.79040000000001</v>
      </c>
    </row>
    <row r="4788" spans="1:23" x14ac:dyDescent="0.3">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8">
        <v>4.2240000000000002</v>
      </c>
      <c r="S4788" s="18"/>
      <c r="T4788" s="18" t="str">
        <f t="shared" si="340"/>
        <v>4</v>
      </c>
      <c r="U4788" s="1">
        <v>3</v>
      </c>
      <c r="V4788" s="6">
        <v>0.2</v>
      </c>
      <c r="W4788" s="9">
        <v>0.47520000000000001</v>
      </c>
    </row>
    <row r="4789" spans="1:23" x14ac:dyDescent="0.3">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8">
        <v>58.08</v>
      </c>
      <c r="S4789" s="18"/>
      <c r="T4789" s="18" t="str">
        <f t="shared" si="340"/>
        <v>58</v>
      </c>
      <c r="U4789" s="1">
        <v>4</v>
      </c>
      <c r="V4789" s="6">
        <v>0.2</v>
      </c>
      <c r="W4789" s="9">
        <v>-6.5339999999999998</v>
      </c>
    </row>
    <row r="4790" spans="1:23" x14ac:dyDescent="0.3">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8">
        <v>52.415999999999997</v>
      </c>
      <c r="S4790" s="18"/>
      <c r="T4790" s="18" t="str">
        <f t="shared" si="340"/>
        <v>52</v>
      </c>
      <c r="U4790" s="1">
        <v>9</v>
      </c>
      <c r="V4790" s="6">
        <v>0.2</v>
      </c>
      <c r="W4790" s="9">
        <v>15.069599999999999</v>
      </c>
    </row>
    <row r="4791" spans="1:23" x14ac:dyDescent="0.3">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8">
        <v>54.92</v>
      </c>
      <c r="S4791" s="18"/>
      <c r="T4791" s="18" t="str">
        <f t="shared" si="340"/>
        <v>55</v>
      </c>
      <c r="U4791" s="1">
        <v>5</v>
      </c>
      <c r="V4791" s="6">
        <v>0.2</v>
      </c>
      <c r="W4791" s="9">
        <v>10.984</v>
      </c>
    </row>
    <row r="4792" spans="1:23" x14ac:dyDescent="0.3">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8">
        <v>364.95</v>
      </c>
      <c r="S4792" s="18"/>
      <c r="T4792" s="18" t="str">
        <f t="shared" si="340"/>
        <v>365</v>
      </c>
      <c r="U4792" s="1">
        <v>5</v>
      </c>
      <c r="V4792" s="6">
        <v>0.5</v>
      </c>
      <c r="W4792" s="9">
        <v>-248.166</v>
      </c>
    </row>
    <row r="4793" spans="1:23" x14ac:dyDescent="0.3">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8">
        <v>85.055999999999997</v>
      </c>
      <c r="S4793" s="18"/>
      <c r="T4793" s="18" t="str">
        <f t="shared" si="340"/>
        <v>85</v>
      </c>
      <c r="U4793" s="1">
        <v>3</v>
      </c>
      <c r="V4793" s="6">
        <v>0.2</v>
      </c>
      <c r="W4793" s="9">
        <v>28.706399999999999</v>
      </c>
    </row>
    <row r="4794" spans="1:23" x14ac:dyDescent="0.3">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8">
        <v>27.696000000000002</v>
      </c>
      <c r="S4794" s="18"/>
      <c r="T4794" s="18" t="str">
        <f t="shared" si="340"/>
        <v>28</v>
      </c>
      <c r="U4794" s="1">
        <v>3</v>
      </c>
      <c r="V4794" s="6">
        <v>0.2</v>
      </c>
      <c r="W4794" s="9">
        <v>9.6936</v>
      </c>
    </row>
    <row r="4795" spans="1:23" hidden="1" x14ac:dyDescent="0.3">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8">
        <v>24.96</v>
      </c>
      <c r="S4795" s="18"/>
      <c r="T4795" s="18"/>
      <c r="U4795" s="1">
        <v>4</v>
      </c>
      <c r="V4795" s="6">
        <v>0</v>
      </c>
      <c r="W4795" s="9">
        <v>11.231999999999999</v>
      </c>
    </row>
    <row r="4796" spans="1:23" x14ac:dyDescent="0.3">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8">
        <v>43.13</v>
      </c>
      <c r="S4796" s="18"/>
      <c r="T4796" s="18" t="str">
        <f>IF(ABS(R4796)&gt;=1000000000, TEXT(R4796/1000000000,"0.00") &amp; "B",
 IF(ABS(R4796)&gt;=1000000, TEXT(R4796/1000000,"0.00") &amp; "M",
 IF(ABS(R4796)&gt;=1000, TEXT(R4796/1000,"0.00") &amp; "K",
 TEXT(R4796,"0"))))</f>
        <v>43</v>
      </c>
      <c r="U4796" s="1">
        <v>1</v>
      </c>
      <c r="V4796" s="6">
        <v>0</v>
      </c>
      <c r="W4796" s="9">
        <v>18.114599999999999</v>
      </c>
    </row>
    <row r="4797" spans="1:23" hidden="1" x14ac:dyDescent="0.3">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8">
        <v>5.64</v>
      </c>
      <c r="S4797" s="18"/>
      <c r="T4797" s="18"/>
      <c r="U4797" s="1">
        <v>3</v>
      </c>
      <c r="V4797" s="6">
        <v>0</v>
      </c>
      <c r="W4797" s="9">
        <v>2.7071999999999998</v>
      </c>
    </row>
    <row r="4798" spans="1:23" hidden="1" x14ac:dyDescent="0.3">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8">
        <v>57.582000000000001</v>
      </c>
      <c r="S4798" s="18"/>
      <c r="T4798" s="18"/>
      <c r="U4798" s="1">
        <v>3</v>
      </c>
      <c r="V4798" s="6">
        <v>0.7</v>
      </c>
      <c r="W4798" s="9">
        <v>-44.1462</v>
      </c>
    </row>
    <row r="4799" spans="1:23" hidden="1" x14ac:dyDescent="0.3">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8">
        <v>31.103999999999999</v>
      </c>
      <c r="S4799" s="18"/>
      <c r="T4799" s="18"/>
      <c r="U4799" s="1">
        <v>6</v>
      </c>
      <c r="V4799" s="6">
        <v>0.2</v>
      </c>
      <c r="W4799" s="9">
        <v>10.8864</v>
      </c>
    </row>
    <row r="4800" spans="1:23" hidden="1" x14ac:dyDescent="0.3">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8">
        <v>30.192</v>
      </c>
      <c r="S4800" s="18"/>
      <c r="T4800" s="18"/>
      <c r="U4800" s="1">
        <v>3</v>
      </c>
      <c r="V4800" s="6">
        <v>0.2</v>
      </c>
      <c r="W4800" s="9">
        <v>8.3027999999999995</v>
      </c>
    </row>
    <row r="4801" spans="1:23" hidden="1" x14ac:dyDescent="0.3">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8">
        <v>43.6</v>
      </c>
      <c r="S4801" s="18"/>
      <c r="T4801" s="18"/>
      <c r="U4801" s="1">
        <v>5</v>
      </c>
      <c r="V4801" s="6">
        <v>0.2</v>
      </c>
      <c r="W4801" s="9">
        <v>4.3600000000000003</v>
      </c>
    </row>
    <row r="4802" spans="1:23" hidden="1" x14ac:dyDescent="0.3">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8">
        <v>4.7679999999999998</v>
      </c>
      <c r="S4802" s="18"/>
      <c r="T4802" s="18"/>
      <c r="U4802" s="1">
        <v>2</v>
      </c>
      <c r="V4802" s="6">
        <v>0.2</v>
      </c>
      <c r="W4802" s="9">
        <v>0.41720000000000002</v>
      </c>
    </row>
    <row r="4803" spans="1:23" hidden="1" x14ac:dyDescent="0.3">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8">
        <v>10.38</v>
      </c>
      <c r="S4803" s="18"/>
      <c r="T4803" s="18"/>
      <c r="U4803" s="1">
        <v>2</v>
      </c>
      <c r="V4803" s="6">
        <v>0.7</v>
      </c>
      <c r="W4803" s="9">
        <v>-7.6120000000000001</v>
      </c>
    </row>
    <row r="4804" spans="1:23" hidden="1" x14ac:dyDescent="0.3">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8">
        <v>13.391999999999999</v>
      </c>
      <c r="S4804" s="18"/>
      <c r="T4804" s="18"/>
      <c r="U4804" s="1">
        <v>8</v>
      </c>
      <c r="V4804" s="6">
        <v>0.7</v>
      </c>
      <c r="W4804" s="9">
        <v>-9.8208000000000002</v>
      </c>
    </row>
    <row r="4805" spans="1:23" hidden="1" x14ac:dyDescent="0.3">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8">
        <v>39.594000000000001</v>
      </c>
      <c r="S4805" s="18"/>
      <c r="T4805" s="18"/>
      <c r="U4805" s="1">
        <v>1</v>
      </c>
      <c r="V4805" s="6">
        <v>0.4</v>
      </c>
      <c r="W4805" s="9">
        <v>-7.2588999999999997</v>
      </c>
    </row>
    <row r="4806" spans="1:23" hidden="1" x14ac:dyDescent="0.3">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8">
        <v>91.007999999999996</v>
      </c>
      <c r="S4806" s="18"/>
      <c r="T4806" s="18"/>
      <c r="U4806" s="1">
        <v>9</v>
      </c>
      <c r="V4806" s="6">
        <v>0.2</v>
      </c>
      <c r="W4806" s="9">
        <v>19.339200000000002</v>
      </c>
    </row>
    <row r="4807" spans="1:23" x14ac:dyDescent="0.3">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8">
        <v>37.94</v>
      </c>
      <c r="S4807" s="18"/>
      <c r="T4807" s="18" t="str">
        <f t="shared" ref="T4807:T4809" si="341">IF(ABS(R4807)&gt;=1000000000, TEXT(R4807/1000000000,"0.00") &amp; "B",
 IF(ABS(R4807)&gt;=1000000, TEXT(R4807/1000000,"0.00") &amp; "M",
 IF(ABS(R4807)&gt;=1000, TEXT(R4807/1000,"0.00") &amp; "K",
 TEXT(R4807,"0"))))</f>
        <v>38</v>
      </c>
      <c r="U4807" s="1">
        <v>2</v>
      </c>
      <c r="V4807" s="6">
        <v>0</v>
      </c>
      <c r="W4807" s="9">
        <v>18.211200000000002</v>
      </c>
    </row>
    <row r="4808" spans="1:23" x14ac:dyDescent="0.3">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8">
        <v>42.8</v>
      </c>
      <c r="S4808" s="18"/>
      <c r="T4808" s="18" t="str">
        <f t="shared" si="341"/>
        <v>43</v>
      </c>
      <c r="U4808" s="1">
        <v>10</v>
      </c>
      <c r="V4808" s="6">
        <v>0</v>
      </c>
      <c r="W4808" s="9">
        <v>19.260000000000002</v>
      </c>
    </row>
    <row r="4809" spans="1:23" x14ac:dyDescent="0.3">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8">
        <v>33.630000000000003</v>
      </c>
      <c r="S4809" s="18"/>
      <c r="T4809" s="18" t="str">
        <f t="shared" si="341"/>
        <v>34</v>
      </c>
      <c r="U4809" s="1">
        <v>3</v>
      </c>
      <c r="V4809" s="6">
        <v>0</v>
      </c>
      <c r="W4809" s="9">
        <v>10.089</v>
      </c>
    </row>
    <row r="4810" spans="1:23" hidden="1" x14ac:dyDescent="0.3">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8">
        <v>62.808</v>
      </c>
      <c r="S4810" s="18"/>
      <c r="T4810" s="18"/>
      <c r="U4810" s="1">
        <v>3</v>
      </c>
      <c r="V4810" s="6">
        <v>0.2</v>
      </c>
      <c r="W4810" s="9">
        <v>21.197700000000001</v>
      </c>
    </row>
    <row r="4811" spans="1:23" hidden="1" x14ac:dyDescent="0.3">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8">
        <v>195.64</v>
      </c>
      <c r="S4811" s="18"/>
      <c r="T4811" s="18"/>
      <c r="U4811" s="1">
        <v>4</v>
      </c>
      <c r="V4811" s="6">
        <v>0</v>
      </c>
      <c r="W4811" s="9">
        <v>91.950800000000001</v>
      </c>
    </row>
    <row r="4812" spans="1:23" hidden="1" x14ac:dyDescent="0.3">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8">
        <v>239.9</v>
      </c>
      <c r="S4812" s="18"/>
      <c r="T4812" s="18"/>
      <c r="U4812" s="1">
        <v>2</v>
      </c>
      <c r="V4812" s="6">
        <v>0</v>
      </c>
      <c r="W4812" s="9">
        <v>71.97</v>
      </c>
    </row>
    <row r="4813" spans="1:23" hidden="1" x14ac:dyDescent="0.3">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8">
        <v>380.05799999999999</v>
      </c>
      <c r="S4813" s="18"/>
      <c r="T4813" s="18"/>
      <c r="U4813" s="1">
        <v>3</v>
      </c>
      <c r="V4813" s="6">
        <v>0.3</v>
      </c>
      <c r="W4813" s="9">
        <v>-21.717600000000001</v>
      </c>
    </row>
    <row r="4814" spans="1:23" hidden="1" x14ac:dyDescent="0.3">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8">
        <v>1199.9760000000001</v>
      </c>
      <c r="S4814" s="18"/>
      <c r="T4814" s="18"/>
      <c r="U4814" s="1">
        <v>4</v>
      </c>
      <c r="V4814" s="6">
        <v>0.4</v>
      </c>
      <c r="W4814" s="9">
        <v>179.99639999999999</v>
      </c>
    </row>
    <row r="4815" spans="1:23" hidden="1" x14ac:dyDescent="0.3">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8">
        <v>48.576000000000001</v>
      </c>
      <c r="S4815" s="18"/>
      <c r="T4815" s="18"/>
      <c r="U4815" s="1">
        <v>3</v>
      </c>
      <c r="V4815" s="6">
        <v>0.2</v>
      </c>
      <c r="W4815" s="9">
        <v>9.7151999999999994</v>
      </c>
    </row>
    <row r="4816" spans="1:23" x14ac:dyDescent="0.3">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8">
        <v>17.940000000000001</v>
      </c>
      <c r="S4816" s="18"/>
      <c r="T4816" s="18" t="str">
        <f>IF(ABS(R4816)&gt;=1000000000, TEXT(R4816/1000000000,"0.00") &amp; "B",
 IF(ABS(R4816)&gt;=1000000, TEXT(R4816/1000000,"0.00") &amp; "M",
 IF(ABS(R4816)&gt;=1000, TEXT(R4816/1000,"0.00") &amp; "K",
 TEXT(R4816,"0"))))</f>
        <v>18</v>
      </c>
      <c r="U4816" s="1">
        <v>3</v>
      </c>
      <c r="V4816" s="6">
        <v>0</v>
      </c>
      <c r="W4816" s="9">
        <v>8.0730000000000004</v>
      </c>
    </row>
    <row r="4817" spans="1:23" hidden="1" x14ac:dyDescent="0.3">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8">
        <v>18.263999999999999</v>
      </c>
      <c r="S4817" s="18"/>
      <c r="T4817" s="18"/>
      <c r="U4817" s="1">
        <v>3</v>
      </c>
      <c r="V4817" s="6">
        <v>0.2</v>
      </c>
      <c r="W4817" s="9">
        <v>6.1641000000000004</v>
      </c>
    </row>
    <row r="4818" spans="1:23" hidden="1" x14ac:dyDescent="0.3">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8">
        <v>34.655999999999999</v>
      </c>
      <c r="S4818" s="18"/>
      <c r="T4818" s="18"/>
      <c r="U4818" s="1">
        <v>2</v>
      </c>
      <c r="V4818" s="6">
        <v>0.2</v>
      </c>
      <c r="W4818" s="9">
        <v>5.6315999999999997</v>
      </c>
    </row>
    <row r="4819" spans="1:23" hidden="1" x14ac:dyDescent="0.3">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8">
        <v>81.552000000000007</v>
      </c>
      <c r="S4819" s="18"/>
      <c r="T4819" s="18"/>
      <c r="U4819" s="1">
        <v>2</v>
      </c>
      <c r="V4819" s="6">
        <v>0.2</v>
      </c>
      <c r="W4819" s="9">
        <v>8.1552000000000007</v>
      </c>
    </row>
    <row r="4820" spans="1:23" hidden="1" x14ac:dyDescent="0.3">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8">
        <v>227.136</v>
      </c>
      <c r="S4820" s="18"/>
      <c r="T4820" s="18"/>
      <c r="U4820" s="1">
        <v>4</v>
      </c>
      <c r="V4820" s="6">
        <v>0.2</v>
      </c>
      <c r="W4820" s="9">
        <v>-42.588000000000001</v>
      </c>
    </row>
    <row r="4821" spans="1:23" hidden="1" x14ac:dyDescent="0.3">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8">
        <v>10.36</v>
      </c>
      <c r="S4821" s="18"/>
      <c r="T4821" s="18"/>
      <c r="U4821" s="1">
        <v>2</v>
      </c>
      <c r="V4821" s="6">
        <v>0</v>
      </c>
      <c r="W4821" s="9">
        <v>5.0763999999999996</v>
      </c>
    </row>
    <row r="4822" spans="1:23" hidden="1" x14ac:dyDescent="0.3">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8">
        <v>463.24799999999999</v>
      </c>
      <c r="S4822" s="18"/>
      <c r="T4822" s="18"/>
      <c r="U4822" s="1">
        <v>8</v>
      </c>
      <c r="V4822" s="6">
        <v>0.8</v>
      </c>
      <c r="W4822" s="9">
        <v>-1181.2824000000001</v>
      </c>
    </row>
    <row r="4823" spans="1:23" hidden="1" x14ac:dyDescent="0.3">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8">
        <v>383.952</v>
      </c>
      <c r="S4823" s="18"/>
      <c r="T4823" s="18"/>
      <c r="U4823" s="1">
        <v>6</v>
      </c>
      <c r="V4823" s="6">
        <v>0.2</v>
      </c>
      <c r="W4823" s="9">
        <v>47.994</v>
      </c>
    </row>
    <row r="4824" spans="1:23" x14ac:dyDescent="0.3">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8">
        <v>44.856000000000002</v>
      </c>
      <c r="S4824" s="18"/>
      <c r="T4824" s="18" t="str">
        <f>IF(ABS(R4824)&gt;=1000000000, TEXT(R4824/1000000000,"0.00") &amp; "B",
 IF(ABS(R4824)&gt;=1000000, TEXT(R4824/1000000,"0.00") &amp; "M",
 IF(ABS(R4824)&gt;=1000, TEXT(R4824/1000,"0.00") &amp; "K",
 TEXT(R4824,"0"))))</f>
        <v>45</v>
      </c>
      <c r="U4824" s="1">
        <v>6</v>
      </c>
      <c r="V4824" s="6">
        <v>0.7</v>
      </c>
      <c r="W4824" s="9">
        <v>-35.884799999999998</v>
      </c>
    </row>
    <row r="4825" spans="1:23" hidden="1" x14ac:dyDescent="0.3">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8">
        <v>30.344999999999999</v>
      </c>
      <c r="S4825" s="18"/>
      <c r="T4825" s="18"/>
      <c r="U4825" s="1">
        <v>7</v>
      </c>
      <c r="V4825" s="6">
        <v>0.7</v>
      </c>
      <c r="W4825" s="9">
        <v>-24.276</v>
      </c>
    </row>
    <row r="4826" spans="1:23" hidden="1" x14ac:dyDescent="0.3">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8">
        <v>127.554</v>
      </c>
      <c r="S4826" s="18"/>
      <c r="T4826" s="18"/>
      <c r="U4826" s="1">
        <v>3</v>
      </c>
      <c r="V4826" s="6">
        <v>0.3</v>
      </c>
      <c r="W4826" s="9">
        <v>-9.1110000000000007</v>
      </c>
    </row>
    <row r="4827" spans="1:23" hidden="1" x14ac:dyDescent="0.3">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8">
        <v>77.951999999999998</v>
      </c>
      <c r="S4827" s="18"/>
      <c r="T4827" s="18"/>
      <c r="U4827" s="1">
        <v>3</v>
      </c>
      <c r="V4827" s="6">
        <v>0.2</v>
      </c>
      <c r="W4827" s="9">
        <v>15.590400000000001</v>
      </c>
    </row>
    <row r="4828" spans="1:23" x14ac:dyDescent="0.3">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8">
        <v>14.016</v>
      </c>
      <c r="S4828" s="18"/>
      <c r="T4828" s="18" t="str">
        <f>IF(ABS(R4828)&gt;=1000000000, TEXT(R4828/1000000000,"0.00") &amp; "B",
 IF(ABS(R4828)&gt;=1000000, TEXT(R4828/1000000,"0.00") &amp; "M",
 IF(ABS(R4828)&gt;=1000, TEXT(R4828/1000,"0.00") &amp; "K",
 TEXT(R4828,"0"))))</f>
        <v>14</v>
      </c>
      <c r="U4828" s="1">
        <v>4</v>
      </c>
      <c r="V4828" s="6">
        <v>0.2</v>
      </c>
      <c r="W4828" s="9">
        <v>4.9055999999999997</v>
      </c>
    </row>
    <row r="4829" spans="1:23" hidden="1" x14ac:dyDescent="0.3">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8">
        <v>69.52</v>
      </c>
      <c r="S4829" s="18"/>
      <c r="T4829" s="18"/>
      <c r="U4829" s="1">
        <v>2</v>
      </c>
      <c r="V4829" s="6">
        <v>0</v>
      </c>
      <c r="W4829" s="9">
        <v>19.465599999999998</v>
      </c>
    </row>
    <row r="4830" spans="1:23" hidden="1" x14ac:dyDescent="0.3">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8">
        <v>5.64</v>
      </c>
      <c r="S4830" s="18"/>
      <c r="T4830" s="18"/>
      <c r="U4830" s="1">
        <v>3</v>
      </c>
      <c r="V4830" s="6">
        <v>0</v>
      </c>
      <c r="W4830" s="9">
        <v>1.6355999999999999</v>
      </c>
    </row>
    <row r="4831" spans="1:23" hidden="1" x14ac:dyDescent="0.3">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8">
        <v>13.776</v>
      </c>
      <c r="S4831" s="18"/>
      <c r="T4831" s="18"/>
      <c r="U4831" s="1">
        <v>3</v>
      </c>
      <c r="V4831" s="6">
        <v>0.2</v>
      </c>
      <c r="W4831" s="9">
        <v>4.4771999999999998</v>
      </c>
    </row>
    <row r="4832" spans="1:23" hidden="1" x14ac:dyDescent="0.3">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8">
        <v>245.88</v>
      </c>
      <c r="S4832" s="18"/>
      <c r="T4832" s="18"/>
      <c r="U4832" s="1">
        <v>6</v>
      </c>
      <c r="V4832" s="6">
        <v>0</v>
      </c>
      <c r="W4832" s="9">
        <v>68.846400000000003</v>
      </c>
    </row>
    <row r="4833" spans="1:23" hidden="1" x14ac:dyDescent="0.3">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8">
        <v>36.630000000000003</v>
      </c>
      <c r="S4833" s="18"/>
      <c r="T4833" s="18"/>
      <c r="U4833" s="1">
        <v>3</v>
      </c>
      <c r="V4833" s="6">
        <v>0</v>
      </c>
      <c r="W4833" s="9">
        <v>9.8901000000000003</v>
      </c>
    </row>
    <row r="4834" spans="1:23" hidden="1" x14ac:dyDescent="0.3">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8">
        <v>22.58</v>
      </c>
      <c r="S4834" s="18"/>
      <c r="T4834" s="18"/>
      <c r="U4834" s="1">
        <v>2</v>
      </c>
      <c r="V4834" s="6">
        <v>0</v>
      </c>
      <c r="W4834" s="9">
        <v>5.8708</v>
      </c>
    </row>
    <row r="4835" spans="1:23" hidden="1" x14ac:dyDescent="0.3">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8">
        <v>12.39</v>
      </c>
      <c r="S4835" s="18"/>
      <c r="T4835" s="18"/>
      <c r="U4835" s="1">
        <v>3</v>
      </c>
      <c r="V4835" s="6">
        <v>0</v>
      </c>
      <c r="W4835" s="9">
        <v>5.8232999999999997</v>
      </c>
    </row>
    <row r="4836" spans="1:23" x14ac:dyDescent="0.3">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8">
        <v>39.92</v>
      </c>
      <c r="S4836" s="18"/>
      <c r="T4836" s="18" t="str">
        <f t="shared" ref="T4836:T4838" si="342">IF(ABS(R4836)&gt;=1000000000, TEXT(R4836/1000000000,"0.00") &amp; "B",
 IF(ABS(R4836)&gt;=1000000, TEXT(R4836/1000000,"0.00") &amp; "M",
 IF(ABS(R4836)&gt;=1000, TEXT(R4836/1000,"0.00") &amp; "K",
 TEXT(R4836,"0"))))</f>
        <v>40</v>
      </c>
      <c r="U4836" s="1">
        <v>5</v>
      </c>
      <c r="V4836" s="6">
        <v>0.2</v>
      </c>
      <c r="W4836" s="9">
        <v>13.473000000000001</v>
      </c>
    </row>
    <row r="4837" spans="1:23" x14ac:dyDescent="0.3">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8">
        <v>61.96</v>
      </c>
      <c r="S4837" s="18"/>
      <c r="T4837" s="18" t="str">
        <f t="shared" si="342"/>
        <v>62</v>
      </c>
      <c r="U4837" s="1">
        <v>2</v>
      </c>
      <c r="V4837" s="6">
        <v>0</v>
      </c>
      <c r="W4837" s="9">
        <v>27.882000000000001</v>
      </c>
    </row>
    <row r="4838" spans="1:23" x14ac:dyDescent="0.3">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8">
        <v>19.936</v>
      </c>
      <c r="S4838" s="18"/>
      <c r="T4838" s="18" t="str">
        <f t="shared" si="342"/>
        <v>20</v>
      </c>
      <c r="U4838" s="1">
        <v>4</v>
      </c>
      <c r="V4838" s="6">
        <v>0.2</v>
      </c>
      <c r="W4838" s="9">
        <v>7.2267999999999999</v>
      </c>
    </row>
    <row r="4839" spans="1:23" hidden="1" x14ac:dyDescent="0.3">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8">
        <v>3.798</v>
      </c>
      <c r="S4839" s="18"/>
      <c r="T4839" s="18"/>
      <c r="U4839" s="1">
        <v>2</v>
      </c>
      <c r="V4839" s="6">
        <v>0.7</v>
      </c>
      <c r="W4839" s="9">
        <v>-2.6585999999999999</v>
      </c>
    </row>
    <row r="4840" spans="1:23" hidden="1" x14ac:dyDescent="0.3">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8">
        <v>27.744</v>
      </c>
      <c r="S4840" s="18"/>
      <c r="T4840" s="18"/>
      <c r="U4840" s="1">
        <v>6</v>
      </c>
      <c r="V4840" s="6">
        <v>0.2</v>
      </c>
      <c r="W4840" s="9">
        <v>10.0572</v>
      </c>
    </row>
    <row r="4841" spans="1:23" hidden="1" x14ac:dyDescent="0.3">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8">
        <v>158.376</v>
      </c>
      <c r="S4841" s="18"/>
      <c r="T4841" s="18"/>
      <c r="U4841" s="1">
        <v>4</v>
      </c>
      <c r="V4841" s="6">
        <v>0.4</v>
      </c>
      <c r="W4841" s="9">
        <v>-34.314799999999998</v>
      </c>
    </row>
    <row r="4842" spans="1:23" hidden="1" x14ac:dyDescent="0.3">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8">
        <v>27.58</v>
      </c>
      <c r="S4842" s="18"/>
      <c r="T4842" s="18"/>
      <c r="U4842" s="1">
        <v>2</v>
      </c>
      <c r="V4842" s="6">
        <v>0</v>
      </c>
      <c r="W4842" s="9">
        <v>11.583600000000001</v>
      </c>
    </row>
    <row r="4843" spans="1:23" hidden="1" x14ac:dyDescent="0.3">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8">
        <v>5.5529999999999999</v>
      </c>
      <c r="S4843" s="18"/>
      <c r="T4843" s="18"/>
      <c r="U4843" s="1">
        <v>3</v>
      </c>
      <c r="V4843" s="6">
        <v>0.7</v>
      </c>
      <c r="W4843" s="9">
        <v>-4.0721999999999996</v>
      </c>
    </row>
    <row r="4844" spans="1:23" hidden="1" x14ac:dyDescent="0.3">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8">
        <v>243.92</v>
      </c>
      <c r="S4844" s="18"/>
      <c r="T4844" s="18"/>
      <c r="U4844" s="1">
        <v>5</v>
      </c>
      <c r="V4844" s="6">
        <v>0.2</v>
      </c>
      <c r="W4844" s="9">
        <v>-54.881999999999998</v>
      </c>
    </row>
    <row r="4845" spans="1:23" hidden="1" x14ac:dyDescent="0.3">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8">
        <v>14.96</v>
      </c>
      <c r="S4845" s="18"/>
      <c r="T4845" s="18"/>
      <c r="U4845" s="1">
        <v>4</v>
      </c>
      <c r="V4845" s="6">
        <v>0</v>
      </c>
      <c r="W4845" s="9">
        <v>0.29920000000000002</v>
      </c>
    </row>
    <row r="4846" spans="1:23" x14ac:dyDescent="0.3">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8">
        <v>7.1840000000000002</v>
      </c>
      <c r="S4846" s="18"/>
      <c r="T4846" s="18" t="str">
        <f>IF(ABS(R4846)&gt;=1000000000, TEXT(R4846/1000000000,"0.00") &amp; "B",
 IF(ABS(R4846)&gt;=1000000, TEXT(R4846/1000000,"0.00") &amp; "M",
 IF(ABS(R4846)&gt;=1000, TEXT(R4846/1000,"0.00") &amp; "K",
 TEXT(R4846,"0"))))</f>
        <v>7</v>
      </c>
      <c r="U4846" s="1">
        <v>2</v>
      </c>
      <c r="V4846" s="6">
        <v>0.2</v>
      </c>
      <c r="W4846" s="9">
        <v>2.2450000000000001</v>
      </c>
    </row>
    <row r="4847" spans="1:23" hidden="1" x14ac:dyDescent="0.3">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8">
        <v>10.512</v>
      </c>
      <c r="S4847" s="18"/>
      <c r="T4847" s="18"/>
      <c r="U4847" s="1">
        <v>3</v>
      </c>
      <c r="V4847" s="6">
        <v>0.2</v>
      </c>
      <c r="W4847" s="9">
        <v>3.6791999999999998</v>
      </c>
    </row>
    <row r="4848" spans="1:23" x14ac:dyDescent="0.3">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8">
        <v>263.95999999999998</v>
      </c>
      <c r="S4848" s="18"/>
      <c r="T4848" s="18" t="str">
        <f t="shared" ref="T4848:T4860" si="343">IF(ABS(R4848)&gt;=1000000000, TEXT(R4848/1000000000,"0.00") &amp; "B",
 IF(ABS(R4848)&gt;=1000000, TEXT(R4848/1000000,"0.00") &amp; "M",
 IF(ABS(R4848)&gt;=1000, TEXT(R4848/1000,"0.00") &amp; "K",
 TEXT(R4848,"0"))))</f>
        <v>264</v>
      </c>
      <c r="U4848" s="1">
        <v>5</v>
      </c>
      <c r="V4848" s="6">
        <v>0.2</v>
      </c>
      <c r="W4848" s="9">
        <v>19.797000000000001</v>
      </c>
    </row>
    <row r="4849" spans="1:23" x14ac:dyDescent="0.3">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8">
        <v>71.632000000000005</v>
      </c>
      <c r="S4849" s="18"/>
      <c r="T4849" s="18" t="str">
        <f t="shared" si="343"/>
        <v>72</v>
      </c>
      <c r="U4849" s="1">
        <v>11</v>
      </c>
      <c r="V4849" s="6">
        <v>0.2</v>
      </c>
      <c r="W4849" s="9">
        <v>17.908000000000001</v>
      </c>
    </row>
    <row r="4850" spans="1:23" x14ac:dyDescent="0.3">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8">
        <v>9.3279999999999994</v>
      </c>
      <c r="S4850" s="18"/>
      <c r="T4850" s="18" t="str">
        <f t="shared" si="343"/>
        <v>9</v>
      </c>
      <c r="U4850" s="1">
        <v>1</v>
      </c>
      <c r="V4850" s="6">
        <v>0.2</v>
      </c>
      <c r="W4850" s="9">
        <v>0.81620000000000004</v>
      </c>
    </row>
    <row r="4851" spans="1:23" x14ac:dyDescent="0.3">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8">
        <v>5.88</v>
      </c>
      <c r="S4851" s="18"/>
      <c r="T4851" s="18" t="str">
        <f t="shared" si="343"/>
        <v>6</v>
      </c>
      <c r="U4851" s="1">
        <v>2</v>
      </c>
      <c r="V4851" s="6">
        <v>0</v>
      </c>
      <c r="W4851" s="9">
        <v>2.6459999999999999</v>
      </c>
    </row>
    <row r="4852" spans="1:23" x14ac:dyDescent="0.3">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8">
        <v>975.92</v>
      </c>
      <c r="S4852" s="18"/>
      <c r="T4852" s="18" t="str">
        <f t="shared" si="343"/>
        <v>976</v>
      </c>
      <c r="U4852" s="1">
        <v>5</v>
      </c>
      <c r="V4852" s="6">
        <v>0.2</v>
      </c>
      <c r="W4852" s="9">
        <v>121.99</v>
      </c>
    </row>
    <row r="4853" spans="1:23" x14ac:dyDescent="0.3">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8">
        <v>303.83999999999997</v>
      </c>
      <c r="S4853" s="18"/>
      <c r="T4853" s="18" t="str">
        <f t="shared" si="343"/>
        <v>304</v>
      </c>
      <c r="U4853" s="1">
        <v>8</v>
      </c>
      <c r="V4853" s="6">
        <v>0</v>
      </c>
      <c r="W4853" s="9">
        <v>91.152000000000001</v>
      </c>
    </row>
    <row r="4854" spans="1:23" x14ac:dyDescent="0.3">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8">
        <v>485.88</v>
      </c>
      <c r="S4854" s="18"/>
      <c r="T4854" s="18" t="str">
        <f t="shared" si="343"/>
        <v>486</v>
      </c>
      <c r="U4854" s="1">
        <v>6</v>
      </c>
      <c r="V4854" s="6">
        <v>0</v>
      </c>
      <c r="W4854" s="9">
        <v>19.435199999999998</v>
      </c>
    </row>
    <row r="4855" spans="1:23" x14ac:dyDescent="0.3">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8">
        <v>12.54</v>
      </c>
      <c r="S4855" s="18"/>
      <c r="T4855" s="18" t="str">
        <f t="shared" si="343"/>
        <v>13</v>
      </c>
      <c r="U4855" s="1">
        <v>3</v>
      </c>
      <c r="V4855" s="6">
        <v>0</v>
      </c>
      <c r="W4855" s="9">
        <v>4.5144000000000002</v>
      </c>
    </row>
    <row r="4856" spans="1:23" x14ac:dyDescent="0.3">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8">
        <v>8.94</v>
      </c>
      <c r="S4856" s="18"/>
      <c r="T4856" s="18" t="str">
        <f t="shared" si="343"/>
        <v>9</v>
      </c>
      <c r="U4856" s="1">
        <v>3</v>
      </c>
      <c r="V4856" s="6">
        <v>0</v>
      </c>
      <c r="W4856" s="9">
        <v>0.62580000000000002</v>
      </c>
    </row>
    <row r="4857" spans="1:23" x14ac:dyDescent="0.3">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8">
        <v>9.24</v>
      </c>
      <c r="S4857" s="18"/>
      <c r="T4857" s="18" t="str">
        <f t="shared" si="343"/>
        <v>9</v>
      </c>
      <c r="U4857" s="1">
        <v>3</v>
      </c>
      <c r="V4857" s="6">
        <v>0</v>
      </c>
      <c r="W4857" s="9">
        <v>4.4352</v>
      </c>
    </row>
    <row r="4858" spans="1:23" x14ac:dyDescent="0.3">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8">
        <v>70.007999999999996</v>
      </c>
      <c r="S4858" s="18"/>
      <c r="T4858" s="18" t="str">
        <f t="shared" si="343"/>
        <v>70</v>
      </c>
      <c r="U4858" s="1">
        <v>3</v>
      </c>
      <c r="V4858" s="6">
        <v>0.2</v>
      </c>
      <c r="W4858" s="9">
        <v>24.502800000000001</v>
      </c>
    </row>
    <row r="4859" spans="1:23" x14ac:dyDescent="0.3">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8">
        <v>77.599999999999994</v>
      </c>
      <c r="S4859" s="18"/>
      <c r="T4859" s="18" t="str">
        <f t="shared" si="343"/>
        <v>78</v>
      </c>
      <c r="U4859" s="1">
        <v>4</v>
      </c>
      <c r="V4859" s="6">
        <v>0</v>
      </c>
      <c r="W4859" s="9">
        <v>38.024000000000001</v>
      </c>
    </row>
    <row r="4860" spans="1:23" x14ac:dyDescent="0.3">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8">
        <v>464.85</v>
      </c>
      <c r="S4860" s="18"/>
      <c r="T4860" s="18" t="str">
        <f t="shared" si="343"/>
        <v>465</v>
      </c>
      <c r="U4860" s="1">
        <v>9</v>
      </c>
      <c r="V4860" s="6">
        <v>0</v>
      </c>
      <c r="W4860" s="9">
        <v>92.97</v>
      </c>
    </row>
    <row r="4861" spans="1:23" hidden="1" x14ac:dyDescent="0.3">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8">
        <v>10.192</v>
      </c>
      <c r="S4861" s="18"/>
      <c r="T4861" s="18"/>
      <c r="U4861" s="1">
        <v>7</v>
      </c>
      <c r="V4861" s="6">
        <v>0.2</v>
      </c>
      <c r="W4861" s="9">
        <v>1.0192000000000001</v>
      </c>
    </row>
    <row r="4862" spans="1:23" hidden="1" x14ac:dyDescent="0.3">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8">
        <v>1793.98</v>
      </c>
      <c r="S4862" s="18"/>
      <c r="T4862" s="18"/>
      <c r="U4862" s="1">
        <v>2</v>
      </c>
      <c r="V4862" s="6">
        <v>0</v>
      </c>
      <c r="W4862" s="9">
        <v>843.17060000000004</v>
      </c>
    </row>
    <row r="4863" spans="1:23" hidden="1" x14ac:dyDescent="0.3">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8">
        <v>758.35199999999998</v>
      </c>
      <c r="S4863" s="18"/>
      <c r="T4863" s="18"/>
      <c r="U4863" s="1">
        <v>6</v>
      </c>
      <c r="V4863" s="6">
        <v>0.2</v>
      </c>
      <c r="W4863" s="9">
        <v>265.42320000000001</v>
      </c>
    </row>
    <row r="4864" spans="1:23" hidden="1" x14ac:dyDescent="0.3">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8">
        <v>20.367999999999999</v>
      </c>
      <c r="S4864" s="18"/>
      <c r="T4864" s="18"/>
      <c r="U4864" s="1">
        <v>1</v>
      </c>
      <c r="V4864" s="6">
        <v>0.2</v>
      </c>
      <c r="W4864" s="9">
        <v>7.3834</v>
      </c>
    </row>
    <row r="4865" spans="1:23" hidden="1" x14ac:dyDescent="0.3">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8">
        <v>49.847999999999999</v>
      </c>
      <c r="S4865" s="18"/>
      <c r="T4865" s="18"/>
      <c r="U4865" s="1">
        <v>3</v>
      </c>
      <c r="V4865" s="6">
        <v>0.2</v>
      </c>
      <c r="W4865" s="9">
        <v>16.823699999999999</v>
      </c>
    </row>
    <row r="4866" spans="1:23" hidden="1" x14ac:dyDescent="0.3">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8">
        <v>239.97</v>
      </c>
      <c r="S4866" s="18"/>
      <c r="T4866" s="18"/>
      <c r="U4866" s="1">
        <v>3</v>
      </c>
      <c r="V4866" s="6">
        <v>0</v>
      </c>
      <c r="W4866" s="9">
        <v>67.191599999999994</v>
      </c>
    </row>
    <row r="4867" spans="1:23" x14ac:dyDescent="0.3">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8">
        <v>2404.7040000000002</v>
      </c>
      <c r="S4867" s="18"/>
      <c r="T4867" s="18" t="str">
        <f t="shared" ref="T4867:T4870" si="344">IF(ABS(R4867)&gt;=1000000000, TEXT(R4867/1000000000,"0.00") &amp; "B",
 IF(ABS(R4867)&gt;=1000000, TEXT(R4867/1000000,"0.00") &amp; "M",
 IF(ABS(R4867)&gt;=1000, TEXT(R4867/1000,"0.00") &amp; "K",
 TEXT(R4867,"0"))))</f>
        <v>2.40K</v>
      </c>
      <c r="U4867" s="1">
        <v>6</v>
      </c>
      <c r="V4867" s="6">
        <v>0.2</v>
      </c>
      <c r="W4867" s="9">
        <v>150.29400000000001</v>
      </c>
    </row>
    <row r="4868" spans="1:23" x14ac:dyDescent="0.3">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8">
        <v>563.024</v>
      </c>
      <c r="S4868" s="18"/>
      <c r="T4868" s="18" t="str">
        <f t="shared" si="344"/>
        <v>563</v>
      </c>
      <c r="U4868" s="1">
        <v>11</v>
      </c>
      <c r="V4868" s="6">
        <v>0.2</v>
      </c>
      <c r="W4868" s="9">
        <v>190.0206</v>
      </c>
    </row>
    <row r="4869" spans="1:23" x14ac:dyDescent="0.3">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8">
        <v>344.91</v>
      </c>
      <c r="S4869" s="18"/>
      <c r="T4869" s="18" t="str">
        <f t="shared" si="344"/>
        <v>345</v>
      </c>
      <c r="U4869" s="1">
        <v>3</v>
      </c>
      <c r="V4869" s="6">
        <v>0</v>
      </c>
      <c r="W4869" s="9">
        <v>10.347300000000001</v>
      </c>
    </row>
    <row r="4870" spans="1:23" x14ac:dyDescent="0.3">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8">
        <v>8.64</v>
      </c>
      <c r="S4870" s="18"/>
      <c r="T4870" s="18" t="str">
        <f t="shared" si="344"/>
        <v>9</v>
      </c>
      <c r="U4870" s="1">
        <v>3</v>
      </c>
      <c r="V4870" s="6">
        <v>0</v>
      </c>
      <c r="W4870" s="9">
        <v>4.2336</v>
      </c>
    </row>
    <row r="4871" spans="1:23" hidden="1" x14ac:dyDescent="0.3">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8">
        <v>89.988</v>
      </c>
      <c r="S4871" s="18"/>
      <c r="T4871" s="18"/>
      <c r="U4871" s="1">
        <v>2</v>
      </c>
      <c r="V4871" s="6">
        <v>0.4</v>
      </c>
      <c r="W4871" s="9">
        <v>-14.997999999999999</v>
      </c>
    </row>
    <row r="4872" spans="1:23" hidden="1" x14ac:dyDescent="0.3">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8">
        <v>229.54400000000001</v>
      </c>
      <c r="S4872" s="18"/>
      <c r="T4872" s="18"/>
      <c r="U4872" s="1">
        <v>7</v>
      </c>
      <c r="V4872" s="6">
        <v>0.2</v>
      </c>
      <c r="W4872" s="9">
        <v>83.209699999999998</v>
      </c>
    </row>
    <row r="4873" spans="1:23" hidden="1" x14ac:dyDescent="0.3">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8">
        <v>1.8240000000000001</v>
      </c>
      <c r="S4873" s="18"/>
      <c r="T4873" s="18"/>
      <c r="U4873" s="1">
        <v>2</v>
      </c>
      <c r="V4873" s="6">
        <v>0.2</v>
      </c>
      <c r="W4873" s="9">
        <v>0.61560000000000004</v>
      </c>
    </row>
    <row r="4874" spans="1:23" hidden="1" x14ac:dyDescent="0.3">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8">
        <v>18.32</v>
      </c>
      <c r="S4874" s="18"/>
      <c r="T4874" s="18"/>
      <c r="U4874" s="1">
        <v>5</v>
      </c>
      <c r="V4874" s="6">
        <v>0.8</v>
      </c>
      <c r="W4874" s="9">
        <v>-46.716000000000001</v>
      </c>
    </row>
    <row r="4875" spans="1:23" hidden="1" x14ac:dyDescent="0.3">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8">
        <v>48.816000000000003</v>
      </c>
      <c r="S4875" s="18"/>
      <c r="T4875" s="18"/>
      <c r="U4875" s="1">
        <v>3</v>
      </c>
      <c r="V4875" s="6">
        <v>0.2</v>
      </c>
      <c r="W4875" s="9">
        <v>-11.5938</v>
      </c>
    </row>
    <row r="4876" spans="1:23" hidden="1" x14ac:dyDescent="0.3">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8">
        <v>1.1879999999999999</v>
      </c>
      <c r="S4876" s="18"/>
      <c r="T4876" s="18"/>
      <c r="U4876" s="1">
        <v>1</v>
      </c>
      <c r="V4876" s="6">
        <v>0.8</v>
      </c>
      <c r="W4876" s="9">
        <v>-1.9601999999999999</v>
      </c>
    </row>
    <row r="4877" spans="1:23" hidden="1" x14ac:dyDescent="0.3">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8">
        <v>119.8</v>
      </c>
      <c r="S4877" s="18"/>
      <c r="T4877" s="18"/>
      <c r="U4877" s="1">
        <v>5</v>
      </c>
      <c r="V4877" s="6">
        <v>0.2</v>
      </c>
      <c r="W4877" s="9">
        <v>29.95</v>
      </c>
    </row>
    <row r="4878" spans="1:23" hidden="1" x14ac:dyDescent="0.3">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8">
        <v>61.567999999999998</v>
      </c>
      <c r="S4878" s="18"/>
      <c r="T4878" s="18"/>
      <c r="U4878" s="1">
        <v>2</v>
      </c>
      <c r="V4878" s="6">
        <v>0.2</v>
      </c>
      <c r="W4878" s="9">
        <v>4.6176000000000004</v>
      </c>
    </row>
    <row r="4879" spans="1:23" hidden="1" x14ac:dyDescent="0.3">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8">
        <v>6.1920000000000002</v>
      </c>
      <c r="S4879" s="18"/>
      <c r="T4879" s="18"/>
      <c r="U4879" s="1">
        <v>3</v>
      </c>
      <c r="V4879" s="6">
        <v>0.2</v>
      </c>
      <c r="W4879" s="9">
        <v>0.46439999999999998</v>
      </c>
    </row>
    <row r="4880" spans="1:23" hidden="1" x14ac:dyDescent="0.3">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8">
        <v>2.214</v>
      </c>
      <c r="S4880" s="18"/>
      <c r="T4880" s="18"/>
      <c r="U4880" s="1">
        <v>3</v>
      </c>
      <c r="V4880" s="6">
        <v>0.7</v>
      </c>
      <c r="W4880" s="9">
        <v>-1.476</v>
      </c>
    </row>
    <row r="4881" spans="1:23" hidden="1" x14ac:dyDescent="0.3">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8">
        <v>5.32</v>
      </c>
      <c r="S4881" s="18"/>
      <c r="T4881" s="18"/>
      <c r="U4881" s="1">
        <v>2</v>
      </c>
      <c r="V4881" s="6">
        <v>0</v>
      </c>
      <c r="W4881" s="9">
        <v>2.6067999999999998</v>
      </c>
    </row>
    <row r="4882" spans="1:23" hidden="1" x14ac:dyDescent="0.3">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8">
        <v>975.92</v>
      </c>
      <c r="S4882" s="18"/>
      <c r="T4882" s="18"/>
      <c r="U4882" s="1">
        <v>4</v>
      </c>
      <c r="V4882" s="6">
        <v>0</v>
      </c>
      <c r="W4882" s="9">
        <v>292.77600000000001</v>
      </c>
    </row>
    <row r="4883" spans="1:23" hidden="1" x14ac:dyDescent="0.3">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8">
        <v>2249.91</v>
      </c>
      <c r="S4883" s="18"/>
      <c r="T4883" s="18"/>
      <c r="U4883" s="1">
        <v>9</v>
      </c>
      <c r="V4883" s="6">
        <v>0</v>
      </c>
      <c r="W4883" s="9">
        <v>517.47929999999997</v>
      </c>
    </row>
    <row r="4884" spans="1:23" hidden="1" x14ac:dyDescent="0.3">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8">
        <v>59.92</v>
      </c>
      <c r="S4884" s="18"/>
      <c r="T4884" s="18"/>
      <c r="U4884" s="1">
        <v>4</v>
      </c>
      <c r="V4884" s="6">
        <v>0</v>
      </c>
      <c r="W4884" s="9">
        <v>16.7776</v>
      </c>
    </row>
    <row r="4885" spans="1:23" x14ac:dyDescent="0.3">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8">
        <v>171.2</v>
      </c>
      <c r="S4885" s="18"/>
      <c r="T4885" s="18" t="str">
        <f t="shared" ref="T4885:T4886" si="345">IF(ABS(R4885)&gt;=1000000000, TEXT(R4885/1000000000,"0.00") &amp; "B",
 IF(ABS(R4885)&gt;=1000000, TEXT(R4885/1000000,"0.00") &amp; "M",
 IF(ABS(R4885)&gt;=1000, TEXT(R4885/1000,"0.00") &amp; "K",
 TEXT(R4885,"0"))))</f>
        <v>171</v>
      </c>
      <c r="U4885" s="1">
        <v>5</v>
      </c>
      <c r="V4885" s="6">
        <v>0.2</v>
      </c>
      <c r="W4885" s="9">
        <v>64.2</v>
      </c>
    </row>
    <row r="4886" spans="1:23" x14ac:dyDescent="0.3">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8">
        <v>3.36</v>
      </c>
      <c r="S4886" s="18"/>
      <c r="T4886" s="18" t="str">
        <f t="shared" si="345"/>
        <v>3</v>
      </c>
      <c r="U4886" s="1">
        <v>2</v>
      </c>
      <c r="V4886" s="6">
        <v>0</v>
      </c>
      <c r="W4886" s="9">
        <v>0.87360000000000004</v>
      </c>
    </row>
    <row r="4887" spans="1:23" hidden="1" x14ac:dyDescent="0.3">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8">
        <v>114.2</v>
      </c>
      <c r="S4887" s="18"/>
      <c r="T4887" s="18"/>
      <c r="U4887" s="1">
        <v>5</v>
      </c>
      <c r="V4887" s="6">
        <v>0</v>
      </c>
      <c r="W4887" s="9">
        <v>52.531999999999996</v>
      </c>
    </row>
    <row r="4888" spans="1:23" hidden="1" x14ac:dyDescent="0.3">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8">
        <v>182.67</v>
      </c>
      <c r="S4888" s="18"/>
      <c r="T4888" s="18"/>
      <c r="U4888" s="1">
        <v>3</v>
      </c>
      <c r="V4888" s="6">
        <v>0</v>
      </c>
      <c r="W4888" s="9">
        <v>52.974299999999999</v>
      </c>
    </row>
    <row r="4889" spans="1:23" hidden="1" x14ac:dyDescent="0.3">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8">
        <v>101.7</v>
      </c>
      <c r="S4889" s="18"/>
      <c r="T4889" s="18"/>
      <c r="U4889" s="1">
        <v>6</v>
      </c>
      <c r="V4889" s="6">
        <v>0</v>
      </c>
      <c r="W4889" s="9">
        <v>6.1020000000000003</v>
      </c>
    </row>
    <row r="4890" spans="1:23" hidden="1" x14ac:dyDescent="0.3">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8">
        <v>1126.02</v>
      </c>
      <c r="S4890" s="18"/>
      <c r="T4890" s="18"/>
      <c r="U4890" s="1">
        <v>3</v>
      </c>
      <c r="V4890" s="6">
        <v>0</v>
      </c>
      <c r="W4890" s="9">
        <v>56.301000000000002</v>
      </c>
    </row>
    <row r="4891" spans="1:23" hidden="1" x14ac:dyDescent="0.3">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8">
        <v>1263.3</v>
      </c>
      <c r="S4891" s="18"/>
      <c r="T4891" s="18"/>
      <c r="U4891" s="1">
        <v>6</v>
      </c>
      <c r="V4891" s="6">
        <v>0</v>
      </c>
      <c r="W4891" s="9">
        <v>315.82499999999999</v>
      </c>
    </row>
    <row r="4892" spans="1:23" x14ac:dyDescent="0.3">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8">
        <v>8.82</v>
      </c>
      <c r="S4892" s="18"/>
      <c r="T4892" s="18" t="str">
        <f t="shared" ref="T4892:T4898" si="346">IF(ABS(R4892)&gt;=1000000000, TEXT(R4892/1000000000,"0.00") &amp; "B",
 IF(ABS(R4892)&gt;=1000000, TEXT(R4892/1000000,"0.00") &amp; "M",
 IF(ABS(R4892)&gt;=1000, TEXT(R4892/1000,"0.00") &amp; "K",
 TEXT(R4892,"0"))))</f>
        <v>9</v>
      </c>
      <c r="U4892" s="1">
        <v>3</v>
      </c>
      <c r="V4892" s="6">
        <v>0</v>
      </c>
      <c r="W4892" s="9">
        <v>2.5577999999999999</v>
      </c>
    </row>
    <row r="4893" spans="1:23" x14ac:dyDescent="0.3">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8">
        <v>37.94</v>
      </c>
      <c r="S4893" s="18"/>
      <c r="T4893" s="18" t="str">
        <f t="shared" si="346"/>
        <v>38</v>
      </c>
      <c r="U4893" s="1">
        <v>2</v>
      </c>
      <c r="V4893" s="6">
        <v>0</v>
      </c>
      <c r="W4893" s="9">
        <v>18.211200000000002</v>
      </c>
    </row>
    <row r="4894" spans="1:23" x14ac:dyDescent="0.3">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8">
        <v>4.2</v>
      </c>
      <c r="S4894" s="18"/>
      <c r="T4894" s="18" t="str">
        <f t="shared" si="346"/>
        <v>4</v>
      </c>
      <c r="U4894" s="1">
        <v>2</v>
      </c>
      <c r="V4894" s="6">
        <v>0</v>
      </c>
      <c r="W4894" s="9">
        <v>1.1759999999999999</v>
      </c>
    </row>
    <row r="4895" spans="1:23" x14ac:dyDescent="0.3">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8">
        <v>227.28</v>
      </c>
      <c r="S4895" s="18"/>
      <c r="T4895" s="18" t="str">
        <f t="shared" si="346"/>
        <v>227</v>
      </c>
      <c r="U4895" s="1">
        <v>2</v>
      </c>
      <c r="V4895" s="6">
        <v>0</v>
      </c>
      <c r="W4895" s="9">
        <v>2.2728000000000002</v>
      </c>
    </row>
    <row r="4896" spans="1:23" x14ac:dyDescent="0.3">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8">
        <v>47.9</v>
      </c>
      <c r="S4896" s="18"/>
      <c r="T4896" s="18" t="str">
        <f t="shared" si="346"/>
        <v>48</v>
      </c>
      <c r="U4896" s="1">
        <v>1</v>
      </c>
      <c r="V4896" s="6">
        <v>0</v>
      </c>
      <c r="W4896" s="9">
        <v>22.992000000000001</v>
      </c>
    </row>
    <row r="4897" spans="1:23" x14ac:dyDescent="0.3">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8">
        <v>61.96</v>
      </c>
      <c r="S4897" s="18"/>
      <c r="T4897" s="18" t="str">
        <f t="shared" si="346"/>
        <v>62</v>
      </c>
      <c r="U4897" s="1">
        <v>2</v>
      </c>
      <c r="V4897" s="6">
        <v>0</v>
      </c>
      <c r="W4897" s="9">
        <v>30.360399999999998</v>
      </c>
    </row>
    <row r="4898" spans="1:23" x14ac:dyDescent="0.3">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8">
        <v>1117.92</v>
      </c>
      <c r="S4898" s="18"/>
      <c r="T4898" s="18" t="str">
        <f t="shared" si="346"/>
        <v>1.12K</v>
      </c>
      <c r="U4898" s="1">
        <v>4</v>
      </c>
      <c r="V4898" s="6">
        <v>0</v>
      </c>
      <c r="W4898" s="9">
        <v>55.896000000000001</v>
      </c>
    </row>
    <row r="4899" spans="1:23" hidden="1" x14ac:dyDescent="0.3">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8">
        <v>183.37200000000001</v>
      </c>
      <c r="S4899" s="18"/>
      <c r="T4899" s="18"/>
      <c r="U4899" s="1">
        <v>2</v>
      </c>
      <c r="V4899" s="6">
        <v>0.3</v>
      </c>
      <c r="W4899" s="9">
        <v>-7.8587999999999996</v>
      </c>
    </row>
    <row r="4900" spans="1:23" hidden="1" x14ac:dyDescent="0.3">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8">
        <v>7.968</v>
      </c>
      <c r="S4900" s="18"/>
      <c r="T4900" s="18"/>
      <c r="U4900" s="1">
        <v>2</v>
      </c>
      <c r="V4900" s="6">
        <v>0.2</v>
      </c>
      <c r="W4900" s="9">
        <v>2.8883999999999999</v>
      </c>
    </row>
    <row r="4901" spans="1:23" x14ac:dyDescent="0.3">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8">
        <v>26.352</v>
      </c>
      <c r="S4901" s="18"/>
      <c r="T4901" s="18" t="str">
        <f t="shared" ref="T4901:T4903" si="347">IF(ABS(R4901)&gt;=1000000000, TEXT(R4901/1000000000,"0.00") &amp; "B",
 IF(ABS(R4901)&gt;=1000000, TEXT(R4901/1000000,"0.00") &amp; "M",
 IF(ABS(R4901)&gt;=1000, TEXT(R4901/1000,"0.00") &amp; "K",
 TEXT(R4901,"0"))))</f>
        <v>26</v>
      </c>
      <c r="U4901" s="1">
        <v>8</v>
      </c>
      <c r="V4901" s="6">
        <v>0.7</v>
      </c>
      <c r="W4901" s="9">
        <v>-18.446400000000001</v>
      </c>
    </row>
    <row r="4902" spans="1:23" x14ac:dyDescent="0.3">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8">
        <v>481.32</v>
      </c>
      <c r="S4902" s="18"/>
      <c r="T4902" s="18" t="str">
        <f t="shared" si="347"/>
        <v>481</v>
      </c>
      <c r="U4902" s="1">
        <v>4</v>
      </c>
      <c r="V4902" s="6">
        <v>0</v>
      </c>
      <c r="W4902" s="9">
        <v>125.14319999999999</v>
      </c>
    </row>
    <row r="4903" spans="1:23" x14ac:dyDescent="0.3">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8">
        <v>13.98</v>
      </c>
      <c r="S4903" s="18"/>
      <c r="T4903" s="18" t="str">
        <f t="shared" si="347"/>
        <v>14</v>
      </c>
      <c r="U4903" s="1">
        <v>1</v>
      </c>
      <c r="V4903" s="6">
        <v>0</v>
      </c>
      <c r="W4903" s="9">
        <v>3.6347999999999998</v>
      </c>
    </row>
    <row r="4904" spans="1:23" hidden="1" x14ac:dyDescent="0.3">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8">
        <v>25.92</v>
      </c>
      <c r="S4904" s="18"/>
      <c r="T4904" s="18"/>
      <c r="U4904" s="1">
        <v>6</v>
      </c>
      <c r="V4904" s="6">
        <v>0.2</v>
      </c>
      <c r="W4904" s="9">
        <v>9.0719999999999992</v>
      </c>
    </row>
    <row r="4905" spans="1:23" hidden="1" x14ac:dyDescent="0.3">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8">
        <v>91.59</v>
      </c>
      <c r="S4905" s="18"/>
      <c r="T4905" s="18"/>
      <c r="U4905" s="1">
        <v>3</v>
      </c>
      <c r="V4905" s="6">
        <v>0</v>
      </c>
      <c r="W4905" s="9">
        <v>42.131399999999999</v>
      </c>
    </row>
    <row r="4906" spans="1:23" hidden="1" x14ac:dyDescent="0.3">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8">
        <v>674.05799999999999</v>
      </c>
      <c r="S4906" s="18"/>
      <c r="T4906" s="18"/>
      <c r="U4906" s="1">
        <v>3</v>
      </c>
      <c r="V4906" s="6">
        <v>0.3</v>
      </c>
      <c r="W4906" s="9">
        <v>-19.258800000000001</v>
      </c>
    </row>
    <row r="4907" spans="1:23" hidden="1" x14ac:dyDescent="0.3">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8">
        <v>22.92</v>
      </c>
      <c r="S4907" s="18"/>
      <c r="T4907" s="18"/>
      <c r="U4907" s="1">
        <v>4</v>
      </c>
      <c r="V4907" s="6">
        <v>0</v>
      </c>
      <c r="W4907" s="9">
        <v>11.0016</v>
      </c>
    </row>
    <row r="4908" spans="1:23" hidden="1" x14ac:dyDescent="0.3">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8">
        <v>269.89999999999998</v>
      </c>
      <c r="S4908" s="18"/>
      <c r="T4908" s="18"/>
      <c r="U4908" s="1">
        <v>5</v>
      </c>
      <c r="V4908" s="6">
        <v>0</v>
      </c>
      <c r="W4908" s="9">
        <v>16.193999999999999</v>
      </c>
    </row>
    <row r="4909" spans="1:23" hidden="1" x14ac:dyDescent="0.3">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8">
        <v>11.808</v>
      </c>
      <c r="S4909" s="18"/>
      <c r="T4909" s="18"/>
      <c r="U4909" s="1">
        <v>8</v>
      </c>
      <c r="V4909" s="6">
        <v>0.7</v>
      </c>
      <c r="W4909" s="9">
        <v>-8.6592000000000002</v>
      </c>
    </row>
    <row r="4910" spans="1:23" hidden="1" x14ac:dyDescent="0.3">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8">
        <v>9.5879999999999992</v>
      </c>
      <c r="S4910" s="18"/>
      <c r="T4910" s="18"/>
      <c r="U4910" s="1">
        <v>2</v>
      </c>
      <c r="V4910" s="6">
        <v>0.4</v>
      </c>
      <c r="W4910" s="9">
        <v>-2.0773999999999999</v>
      </c>
    </row>
    <row r="4911" spans="1:23" hidden="1" x14ac:dyDescent="0.3">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8">
        <v>18.335999999999999</v>
      </c>
      <c r="S4911" s="18"/>
      <c r="T4911" s="18"/>
      <c r="U4911" s="1">
        <v>3</v>
      </c>
      <c r="V4911" s="6">
        <v>0.2</v>
      </c>
      <c r="W4911" s="9">
        <v>6.6467999999999998</v>
      </c>
    </row>
    <row r="4912" spans="1:23" hidden="1" x14ac:dyDescent="0.3">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8">
        <v>36.287999999999997</v>
      </c>
      <c r="S4912" s="18"/>
      <c r="T4912" s="18"/>
      <c r="U4912" s="1">
        <v>7</v>
      </c>
      <c r="V4912" s="6">
        <v>0.2</v>
      </c>
      <c r="W4912" s="9">
        <v>12.700799999999999</v>
      </c>
    </row>
    <row r="4913" spans="1:23" hidden="1" x14ac:dyDescent="0.3">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8">
        <v>111.98399999999999</v>
      </c>
      <c r="S4913" s="18"/>
      <c r="T4913" s="18"/>
      <c r="U4913" s="1">
        <v>2</v>
      </c>
      <c r="V4913" s="6">
        <v>0.2</v>
      </c>
      <c r="W4913" s="9">
        <v>6.9989999999999997</v>
      </c>
    </row>
    <row r="4914" spans="1:23" hidden="1" x14ac:dyDescent="0.3">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8">
        <v>5.97</v>
      </c>
      <c r="S4914" s="18"/>
      <c r="T4914" s="18"/>
      <c r="U4914" s="1">
        <v>5</v>
      </c>
      <c r="V4914" s="6">
        <v>0.7</v>
      </c>
      <c r="W4914" s="9">
        <v>-4.577</v>
      </c>
    </row>
    <row r="4915" spans="1:23" hidden="1" x14ac:dyDescent="0.3">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8">
        <v>2.508</v>
      </c>
      <c r="S4915" s="18"/>
      <c r="T4915" s="18"/>
      <c r="U4915" s="1">
        <v>2</v>
      </c>
      <c r="V4915" s="6">
        <v>0.7</v>
      </c>
      <c r="W4915" s="9">
        <v>-1.8391999999999999</v>
      </c>
    </row>
    <row r="4916" spans="1:23" x14ac:dyDescent="0.3">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8">
        <v>35.96</v>
      </c>
      <c r="S4916" s="18"/>
      <c r="T4916" s="18" t="str">
        <f t="shared" ref="T4916:T4917" si="348">IF(ABS(R4916)&gt;=1000000000, TEXT(R4916/1000000000,"0.00") &amp; "B",
 IF(ABS(R4916)&gt;=1000000, TEXT(R4916/1000000,"0.00") &amp; "M",
 IF(ABS(R4916)&gt;=1000, TEXT(R4916/1000,"0.00") &amp; "K",
 TEXT(R4916,"0"))))</f>
        <v>36</v>
      </c>
      <c r="U4916" s="1">
        <v>2</v>
      </c>
      <c r="V4916" s="6">
        <v>0</v>
      </c>
      <c r="W4916" s="9">
        <v>10.4284</v>
      </c>
    </row>
    <row r="4917" spans="1:23" x14ac:dyDescent="0.3">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8">
        <v>14.952</v>
      </c>
      <c r="S4917" s="18"/>
      <c r="T4917" s="18" t="str">
        <f t="shared" si="348"/>
        <v>15</v>
      </c>
      <c r="U4917" s="1">
        <v>3</v>
      </c>
      <c r="V4917" s="6">
        <v>0.2</v>
      </c>
      <c r="W4917" s="9">
        <v>5.4200999999999997</v>
      </c>
    </row>
    <row r="4918" spans="1:23" hidden="1" x14ac:dyDescent="0.3">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8">
        <v>67.144000000000005</v>
      </c>
      <c r="S4918" s="18"/>
      <c r="T4918" s="18"/>
      <c r="U4918" s="1">
        <v>7</v>
      </c>
      <c r="V4918" s="6">
        <v>0.2</v>
      </c>
      <c r="W4918" s="9">
        <v>5.8750999999999998</v>
      </c>
    </row>
    <row r="4919" spans="1:23" hidden="1" x14ac:dyDescent="0.3">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8">
        <v>254.05799999999999</v>
      </c>
      <c r="S4919" s="18"/>
      <c r="T4919" s="18"/>
      <c r="U4919" s="1">
        <v>3</v>
      </c>
      <c r="V4919" s="6">
        <v>0.3</v>
      </c>
      <c r="W4919" s="9">
        <v>-32.6646</v>
      </c>
    </row>
    <row r="4920" spans="1:23" hidden="1" x14ac:dyDescent="0.3">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8">
        <v>173.94</v>
      </c>
      <c r="S4920" s="18"/>
      <c r="T4920" s="18"/>
      <c r="U4920" s="1">
        <v>3</v>
      </c>
      <c r="V4920" s="6">
        <v>0</v>
      </c>
      <c r="W4920" s="9">
        <v>38.266800000000003</v>
      </c>
    </row>
    <row r="4921" spans="1:23" hidden="1" x14ac:dyDescent="0.3">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8">
        <v>231.98</v>
      </c>
      <c r="S4921" s="18"/>
      <c r="T4921" s="18"/>
      <c r="U4921" s="1">
        <v>2</v>
      </c>
      <c r="V4921" s="6">
        <v>0</v>
      </c>
      <c r="W4921" s="9">
        <v>67.274199999999993</v>
      </c>
    </row>
    <row r="4922" spans="1:23" hidden="1" x14ac:dyDescent="0.3">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8">
        <v>2.2959999999999998</v>
      </c>
      <c r="S4922" s="18"/>
      <c r="T4922" s="18"/>
      <c r="U4922" s="1">
        <v>2</v>
      </c>
      <c r="V4922" s="6">
        <v>0.8</v>
      </c>
      <c r="W4922" s="9">
        <v>-3.9032</v>
      </c>
    </row>
    <row r="4923" spans="1:23" hidden="1" x14ac:dyDescent="0.3">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8">
        <v>96.08</v>
      </c>
      <c r="S4923" s="18"/>
      <c r="T4923" s="18"/>
      <c r="U4923" s="1">
        <v>2</v>
      </c>
      <c r="V4923" s="6">
        <v>0</v>
      </c>
      <c r="W4923" s="9">
        <v>46.118400000000001</v>
      </c>
    </row>
    <row r="4924" spans="1:23" hidden="1" x14ac:dyDescent="0.3">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8">
        <v>3.62</v>
      </c>
      <c r="S4924" s="18"/>
      <c r="T4924" s="18"/>
      <c r="U4924" s="1">
        <v>2</v>
      </c>
      <c r="V4924" s="6">
        <v>0</v>
      </c>
      <c r="W4924" s="9">
        <v>1.1946000000000001</v>
      </c>
    </row>
    <row r="4925" spans="1:23" hidden="1" x14ac:dyDescent="0.3">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8">
        <v>629.1</v>
      </c>
      <c r="S4925" s="18"/>
      <c r="T4925" s="18"/>
      <c r="U4925" s="1">
        <v>6</v>
      </c>
      <c r="V4925" s="6">
        <v>0</v>
      </c>
      <c r="W4925" s="9">
        <v>301.96800000000002</v>
      </c>
    </row>
    <row r="4926" spans="1:23" hidden="1" x14ac:dyDescent="0.3">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8">
        <v>90.48</v>
      </c>
      <c r="S4926" s="18"/>
      <c r="T4926" s="18"/>
      <c r="U4926" s="1">
        <v>2</v>
      </c>
      <c r="V4926" s="6">
        <v>0</v>
      </c>
      <c r="W4926" s="9">
        <v>23.524799999999999</v>
      </c>
    </row>
    <row r="4927" spans="1:23" hidden="1" x14ac:dyDescent="0.3">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8">
        <v>14.88</v>
      </c>
      <c r="S4927" s="18"/>
      <c r="T4927" s="18"/>
      <c r="U4927" s="1">
        <v>2</v>
      </c>
      <c r="V4927" s="6">
        <v>0</v>
      </c>
      <c r="W4927" s="9">
        <v>3.72</v>
      </c>
    </row>
    <row r="4928" spans="1:23" hidden="1" x14ac:dyDescent="0.3">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8">
        <v>91.275000000000006</v>
      </c>
      <c r="S4928" s="18"/>
      <c r="T4928" s="18"/>
      <c r="U4928" s="1">
        <v>1</v>
      </c>
      <c r="V4928" s="6">
        <v>0.5</v>
      </c>
      <c r="W4928" s="9">
        <v>-67.543499999999995</v>
      </c>
    </row>
    <row r="4929" spans="1:23" hidden="1" x14ac:dyDescent="0.3">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8">
        <v>19.440000000000001</v>
      </c>
      <c r="S4929" s="18"/>
      <c r="T4929" s="18"/>
      <c r="U4929" s="1">
        <v>3</v>
      </c>
      <c r="V4929" s="6">
        <v>0</v>
      </c>
      <c r="W4929" s="9">
        <v>9.3312000000000008</v>
      </c>
    </row>
    <row r="4930" spans="1:23" hidden="1" x14ac:dyDescent="0.3">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8">
        <v>897.15</v>
      </c>
      <c r="S4930" s="18"/>
      <c r="T4930" s="18"/>
      <c r="U4930" s="1">
        <v>3</v>
      </c>
      <c r="V4930" s="6">
        <v>0</v>
      </c>
      <c r="W4930" s="9">
        <v>251.202</v>
      </c>
    </row>
    <row r="4931" spans="1:23" hidden="1" x14ac:dyDescent="0.3">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8">
        <v>57.75</v>
      </c>
      <c r="S4931" s="18"/>
      <c r="T4931" s="18"/>
      <c r="U4931" s="1">
        <v>5</v>
      </c>
      <c r="V4931" s="6">
        <v>0</v>
      </c>
      <c r="W4931" s="9">
        <v>16.170000000000002</v>
      </c>
    </row>
    <row r="4932" spans="1:23" hidden="1" x14ac:dyDescent="0.3">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8">
        <v>14.94</v>
      </c>
      <c r="S4932" s="18"/>
      <c r="T4932" s="18"/>
      <c r="U4932" s="1">
        <v>3</v>
      </c>
      <c r="V4932" s="6">
        <v>0</v>
      </c>
      <c r="W4932" s="9">
        <v>7.0217999999999998</v>
      </c>
    </row>
    <row r="4933" spans="1:23" x14ac:dyDescent="0.3">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8">
        <v>23.1</v>
      </c>
      <c r="S4933" s="18"/>
      <c r="T4933" s="18" t="str">
        <f t="shared" ref="T4933:T4937" si="349">IF(ABS(R4933)&gt;=1000000000, TEXT(R4933/1000000000,"0.00") &amp; "B",
 IF(ABS(R4933)&gt;=1000000, TEXT(R4933/1000000,"0.00") &amp; "M",
 IF(ABS(R4933)&gt;=1000, TEXT(R4933/1000,"0.00") &amp; "K",
 TEXT(R4933,"0"))))</f>
        <v>23</v>
      </c>
      <c r="U4933" s="1">
        <v>2</v>
      </c>
      <c r="V4933" s="6">
        <v>0</v>
      </c>
      <c r="W4933" s="9">
        <v>6.93</v>
      </c>
    </row>
    <row r="4934" spans="1:23" x14ac:dyDescent="0.3">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8">
        <v>12.536</v>
      </c>
      <c r="S4934" s="18"/>
      <c r="T4934" s="18" t="str">
        <f t="shared" si="349"/>
        <v>13</v>
      </c>
      <c r="U4934" s="1">
        <v>1</v>
      </c>
      <c r="V4934" s="6">
        <v>0.2</v>
      </c>
      <c r="W4934" s="9">
        <v>4.2309000000000001</v>
      </c>
    </row>
    <row r="4935" spans="1:23" x14ac:dyDescent="0.3">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8">
        <v>1.08</v>
      </c>
      <c r="S4935" s="18"/>
      <c r="T4935" s="18" t="str">
        <f t="shared" si="349"/>
        <v>1</v>
      </c>
      <c r="U4935" s="1">
        <v>2</v>
      </c>
      <c r="V4935" s="6">
        <v>0.7</v>
      </c>
      <c r="W4935" s="9">
        <v>-0.79200000000000004</v>
      </c>
    </row>
    <row r="4936" spans="1:23" x14ac:dyDescent="0.3">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8">
        <v>4.5119999999999996</v>
      </c>
      <c r="S4936" s="18"/>
      <c r="T4936" s="18" t="str">
        <f t="shared" si="349"/>
        <v>5</v>
      </c>
      <c r="U4936" s="1">
        <v>3</v>
      </c>
      <c r="V4936" s="6">
        <v>0.2</v>
      </c>
      <c r="W4936" s="9">
        <v>0.84599999999999997</v>
      </c>
    </row>
    <row r="4937" spans="1:23" x14ac:dyDescent="0.3">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8">
        <v>16.776</v>
      </c>
      <c r="S4937" s="18"/>
      <c r="T4937" s="18" t="str">
        <f t="shared" si="349"/>
        <v>17</v>
      </c>
      <c r="U4937" s="1">
        <v>3</v>
      </c>
      <c r="V4937" s="6">
        <v>0.2</v>
      </c>
      <c r="W4937" s="9">
        <v>1.6776</v>
      </c>
    </row>
    <row r="4938" spans="1:23" hidden="1" x14ac:dyDescent="0.3">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8">
        <v>33.74</v>
      </c>
      <c r="S4938" s="18"/>
      <c r="T4938" s="18"/>
      <c r="U4938" s="1">
        <v>7</v>
      </c>
      <c r="V4938" s="6">
        <v>0</v>
      </c>
      <c r="W4938" s="9">
        <v>15.5204</v>
      </c>
    </row>
    <row r="4939" spans="1:23" x14ac:dyDescent="0.3">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8">
        <v>1325.85</v>
      </c>
      <c r="S4939" s="18"/>
      <c r="T4939" s="18" t="str">
        <f t="shared" ref="T4939:T4941" si="350">IF(ABS(R4939)&gt;=1000000000, TEXT(R4939/1000000000,"0.00") &amp; "B",
 IF(ABS(R4939)&gt;=1000000, TEXT(R4939/1000000,"0.00") &amp; "M",
 IF(ABS(R4939)&gt;=1000, TEXT(R4939/1000,"0.00") &amp; "K",
 TEXT(R4939,"0"))))</f>
        <v>1.33K</v>
      </c>
      <c r="U4939" s="1">
        <v>5</v>
      </c>
      <c r="V4939" s="6">
        <v>0</v>
      </c>
      <c r="W4939" s="9">
        <v>238.65299999999999</v>
      </c>
    </row>
    <row r="4940" spans="1:23" x14ac:dyDescent="0.3">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8">
        <v>333.99900000000002</v>
      </c>
      <c r="S4940" s="18"/>
      <c r="T4940" s="18" t="str">
        <f t="shared" si="350"/>
        <v>334</v>
      </c>
      <c r="U4940" s="1">
        <v>3</v>
      </c>
      <c r="V4940" s="6">
        <v>0.15</v>
      </c>
      <c r="W4940" s="9">
        <v>3.9293999999999998</v>
      </c>
    </row>
    <row r="4941" spans="1:23" x14ac:dyDescent="0.3">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8">
        <v>19.899999999999999</v>
      </c>
      <c r="S4941" s="18"/>
      <c r="T4941" s="18" t="str">
        <f t="shared" si="350"/>
        <v>20</v>
      </c>
      <c r="U4941" s="1">
        <v>5</v>
      </c>
      <c r="V4941" s="6">
        <v>0</v>
      </c>
      <c r="W4941" s="9">
        <v>6.5670000000000002</v>
      </c>
    </row>
    <row r="4942" spans="1:23" hidden="1" x14ac:dyDescent="0.3">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8">
        <v>1268.82</v>
      </c>
      <c r="S4942" s="18"/>
      <c r="T4942" s="18"/>
      <c r="U4942" s="1">
        <v>9</v>
      </c>
      <c r="V4942" s="6">
        <v>0</v>
      </c>
      <c r="W4942" s="9">
        <v>266.4522</v>
      </c>
    </row>
    <row r="4943" spans="1:23" hidden="1" x14ac:dyDescent="0.3">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8">
        <v>283.92</v>
      </c>
      <c r="S4943" s="18"/>
      <c r="T4943" s="18"/>
      <c r="U4943" s="1">
        <v>4</v>
      </c>
      <c r="V4943" s="6">
        <v>0</v>
      </c>
      <c r="W4943" s="9">
        <v>82.336799999999997</v>
      </c>
    </row>
    <row r="4944" spans="1:23" hidden="1" x14ac:dyDescent="0.3">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8">
        <v>5.68</v>
      </c>
      <c r="S4944" s="18"/>
      <c r="T4944" s="18"/>
      <c r="U4944" s="1">
        <v>2</v>
      </c>
      <c r="V4944" s="6">
        <v>0</v>
      </c>
      <c r="W4944" s="9">
        <v>1.7607999999999999</v>
      </c>
    </row>
    <row r="4945" spans="1:23" hidden="1" x14ac:dyDescent="0.3">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8">
        <v>375.34</v>
      </c>
      <c r="S4945" s="18"/>
      <c r="T4945" s="18"/>
      <c r="U4945" s="1">
        <v>1</v>
      </c>
      <c r="V4945" s="6">
        <v>0</v>
      </c>
      <c r="W4945" s="9">
        <v>18.766999999999999</v>
      </c>
    </row>
    <row r="4946" spans="1:23" x14ac:dyDescent="0.3">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8">
        <v>96.08</v>
      </c>
      <c r="S4946" s="18"/>
      <c r="T4946" s="18" t="str">
        <f t="shared" ref="T4946:T4951" si="351">IF(ABS(R4946)&gt;=1000000000, TEXT(R4946/1000000000,"0.00") &amp; "B",
 IF(ABS(R4946)&gt;=1000000, TEXT(R4946/1000000,"0.00") &amp; "M",
 IF(ABS(R4946)&gt;=1000, TEXT(R4946/1000,"0.00") &amp; "K",
 TEXT(R4946,"0"))))</f>
        <v>96</v>
      </c>
      <c r="U4946" s="1">
        <v>2</v>
      </c>
      <c r="V4946" s="6">
        <v>0</v>
      </c>
      <c r="W4946" s="9">
        <v>46.118400000000001</v>
      </c>
    </row>
    <row r="4947" spans="1:23" x14ac:dyDescent="0.3">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8">
        <v>11.68</v>
      </c>
      <c r="S4947" s="18"/>
      <c r="T4947" s="18" t="str">
        <f t="shared" si="351"/>
        <v>12</v>
      </c>
      <c r="U4947" s="1">
        <v>2</v>
      </c>
      <c r="V4947" s="6">
        <v>0.2</v>
      </c>
      <c r="W4947" s="9">
        <v>3.9420000000000002</v>
      </c>
    </row>
    <row r="4948" spans="1:23" x14ac:dyDescent="0.3">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8">
        <v>4.3600000000000003</v>
      </c>
      <c r="S4948" s="18"/>
      <c r="T4948" s="18" t="str">
        <f t="shared" si="351"/>
        <v>4</v>
      </c>
      <c r="U4948" s="1">
        <v>2</v>
      </c>
      <c r="V4948" s="6">
        <v>0</v>
      </c>
      <c r="W4948" s="9">
        <v>1.7876000000000001</v>
      </c>
    </row>
    <row r="4949" spans="1:23" x14ac:dyDescent="0.3">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8">
        <v>29.24</v>
      </c>
      <c r="S4949" s="18"/>
      <c r="T4949" s="18" t="str">
        <f t="shared" si="351"/>
        <v>29</v>
      </c>
      <c r="U4949" s="1">
        <v>4</v>
      </c>
      <c r="V4949" s="6">
        <v>0</v>
      </c>
      <c r="W4949" s="9">
        <v>13.742800000000001</v>
      </c>
    </row>
    <row r="4950" spans="1:23" x14ac:dyDescent="0.3">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8">
        <v>117.488</v>
      </c>
      <c r="S4950" s="18"/>
      <c r="T4950" s="18" t="str">
        <f t="shared" si="351"/>
        <v>117</v>
      </c>
      <c r="U4950" s="1">
        <v>7</v>
      </c>
      <c r="V4950" s="6">
        <v>0.2</v>
      </c>
      <c r="W4950" s="9">
        <v>41.120800000000003</v>
      </c>
    </row>
    <row r="4951" spans="1:23" x14ac:dyDescent="0.3">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8">
        <v>18.84</v>
      </c>
      <c r="S4951" s="18"/>
      <c r="T4951" s="18" t="str">
        <f t="shared" si="351"/>
        <v>19</v>
      </c>
      <c r="U4951" s="1">
        <v>3</v>
      </c>
      <c r="V4951" s="6">
        <v>0</v>
      </c>
      <c r="W4951" s="9">
        <v>6.0288000000000004</v>
      </c>
    </row>
    <row r="4952" spans="1:23" hidden="1" x14ac:dyDescent="0.3">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8">
        <v>12.42</v>
      </c>
      <c r="S4952" s="18"/>
      <c r="T4952" s="18"/>
      <c r="U4952" s="1">
        <v>3</v>
      </c>
      <c r="V4952" s="6">
        <v>0</v>
      </c>
      <c r="W4952" s="9">
        <v>5.2164000000000001</v>
      </c>
    </row>
    <row r="4953" spans="1:23" hidden="1" x14ac:dyDescent="0.3">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8">
        <v>12.96</v>
      </c>
      <c r="S4953" s="18"/>
      <c r="T4953" s="18"/>
      <c r="U4953" s="1">
        <v>2</v>
      </c>
      <c r="V4953" s="6">
        <v>0</v>
      </c>
      <c r="W4953" s="9">
        <v>6.2207999999999997</v>
      </c>
    </row>
    <row r="4954" spans="1:23" x14ac:dyDescent="0.3">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8">
        <v>69.48</v>
      </c>
      <c r="S4954" s="18"/>
      <c r="T4954" s="18" t="str">
        <f>IF(ABS(R4954)&gt;=1000000000, TEXT(R4954/1000000000,"0.00") &amp; "B",
 IF(ABS(R4954)&gt;=1000000, TEXT(R4954/1000000,"0.00") &amp; "M",
 IF(ABS(R4954)&gt;=1000, TEXT(R4954/1000,"0.00") &amp; "K",
 TEXT(R4954,"0"))))</f>
        <v>69</v>
      </c>
      <c r="U4954" s="1">
        <v>1</v>
      </c>
      <c r="V4954" s="6">
        <v>0</v>
      </c>
      <c r="W4954" s="9">
        <v>20.844000000000001</v>
      </c>
    </row>
    <row r="4955" spans="1:23" hidden="1" x14ac:dyDescent="0.3">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8">
        <v>85.9</v>
      </c>
      <c r="S4955" s="18"/>
      <c r="T4955" s="18"/>
      <c r="U4955" s="1">
        <v>2</v>
      </c>
      <c r="V4955" s="6">
        <v>0</v>
      </c>
      <c r="W4955" s="9">
        <v>2.577</v>
      </c>
    </row>
    <row r="4956" spans="1:23" x14ac:dyDescent="0.3">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8">
        <v>18.059999999999999</v>
      </c>
      <c r="S4956" s="18"/>
      <c r="T4956" s="18" t="str">
        <f t="shared" ref="T4956:T4958" si="352">IF(ABS(R4956)&gt;=1000000000, TEXT(R4956/1000000000,"0.00") &amp; "B",
 IF(ABS(R4956)&gt;=1000000, TEXT(R4956/1000000,"0.00") &amp; "M",
 IF(ABS(R4956)&gt;=1000, TEXT(R4956/1000,"0.00") &amp; "K",
 TEXT(R4956,"0"))))</f>
        <v>18</v>
      </c>
      <c r="U4956" s="1">
        <v>7</v>
      </c>
      <c r="V4956" s="6">
        <v>0</v>
      </c>
      <c r="W4956" s="9">
        <v>4.6955999999999998</v>
      </c>
    </row>
    <row r="4957" spans="1:23" x14ac:dyDescent="0.3">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8">
        <v>79.14</v>
      </c>
      <c r="S4957" s="18"/>
      <c r="T4957" s="18" t="str">
        <f t="shared" si="352"/>
        <v>79</v>
      </c>
      <c r="U4957" s="1">
        <v>3</v>
      </c>
      <c r="V4957" s="6">
        <v>0</v>
      </c>
      <c r="W4957" s="9">
        <v>36.404400000000003</v>
      </c>
    </row>
    <row r="4958" spans="1:23" x14ac:dyDescent="0.3">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8">
        <v>37.4</v>
      </c>
      <c r="S4958" s="18"/>
      <c r="T4958" s="18" t="str">
        <f t="shared" si="352"/>
        <v>37</v>
      </c>
      <c r="U4958" s="1">
        <v>2</v>
      </c>
      <c r="V4958" s="6">
        <v>0</v>
      </c>
      <c r="W4958" s="9">
        <v>14.212</v>
      </c>
    </row>
    <row r="4959" spans="1:23" hidden="1" x14ac:dyDescent="0.3">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8">
        <v>2.512</v>
      </c>
      <c r="S4959" s="18"/>
      <c r="T4959" s="18"/>
      <c r="U4959" s="1">
        <v>2</v>
      </c>
      <c r="V4959" s="6">
        <v>0.8</v>
      </c>
      <c r="W4959" s="9">
        <v>-4.3959999999999999</v>
      </c>
    </row>
    <row r="4960" spans="1:23" hidden="1" x14ac:dyDescent="0.3">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8">
        <v>18.864000000000001</v>
      </c>
      <c r="S4960" s="18"/>
      <c r="T4960" s="18"/>
      <c r="U4960" s="1">
        <v>9</v>
      </c>
      <c r="V4960" s="6">
        <v>0.2</v>
      </c>
      <c r="W4960" s="9">
        <v>6.1307999999999998</v>
      </c>
    </row>
    <row r="4961" spans="1:23" x14ac:dyDescent="0.3">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8">
        <v>61.192</v>
      </c>
      <c r="S4961" s="18"/>
      <c r="T4961" s="18" t="str">
        <f t="shared" ref="T4961:T4965" si="353">IF(ABS(R4961)&gt;=1000000000, TEXT(R4961/1000000000,"0.00") &amp; "B",
 IF(ABS(R4961)&gt;=1000000, TEXT(R4961/1000000,"0.00") &amp; "M",
 IF(ABS(R4961)&gt;=1000, TEXT(R4961/1000,"0.00") &amp; "K",
 TEXT(R4961,"0"))))</f>
        <v>61</v>
      </c>
      <c r="U4961" s="1">
        <v>1</v>
      </c>
      <c r="V4961" s="6">
        <v>0.2</v>
      </c>
      <c r="W4961" s="9">
        <v>6.1192000000000002</v>
      </c>
    </row>
    <row r="4962" spans="1:23" x14ac:dyDescent="0.3">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8">
        <v>67.84</v>
      </c>
      <c r="S4962" s="18"/>
      <c r="T4962" s="18" t="str">
        <f t="shared" si="353"/>
        <v>68</v>
      </c>
      <c r="U4962" s="1">
        <v>1</v>
      </c>
      <c r="V4962" s="6">
        <v>0</v>
      </c>
      <c r="W4962" s="9">
        <v>18.316800000000001</v>
      </c>
    </row>
    <row r="4963" spans="1:23" x14ac:dyDescent="0.3">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8">
        <v>48.712000000000003</v>
      </c>
      <c r="S4963" s="18"/>
      <c r="T4963" s="18" t="str">
        <f t="shared" si="353"/>
        <v>49</v>
      </c>
      <c r="U4963" s="1">
        <v>1</v>
      </c>
      <c r="V4963" s="6">
        <v>0.2</v>
      </c>
      <c r="W4963" s="9">
        <v>5.4801000000000002</v>
      </c>
    </row>
    <row r="4964" spans="1:23" x14ac:dyDescent="0.3">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8">
        <v>17.940000000000001</v>
      </c>
      <c r="S4964" s="18"/>
      <c r="T4964" s="18" t="str">
        <f t="shared" si="353"/>
        <v>18</v>
      </c>
      <c r="U4964" s="1">
        <v>3</v>
      </c>
      <c r="V4964" s="6">
        <v>0</v>
      </c>
      <c r="W4964" s="9">
        <v>4.6643999999999997</v>
      </c>
    </row>
    <row r="4965" spans="1:23" x14ac:dyDescent="0.3">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8">
        <v>242.94</v>
      </c>
      <c r="S4965" s="18"/>
      <c r="T4965" s="18" t="str">
        <f t="shared" si="353"/>
        <v>243</v>
      </c>
      <c r="U4965" s="1">
        <v>3</v>
      </c>
      <c r="V4965" s="6">
        <v>0</v>
      </c>
      <c r="W4965" s="9">
        <v>4.8587999999999996</v>
      </c>
    </row>
    <row r="4966" spans="1:23" hidden="1" x14ac:dyDescent="0.3">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8">
        <v>7.7640000000000002</v>
      </c>
      <c r="S4966" s="18"/>
      <c r="T4966" s="18"/>
      <c r="U4966" s="1">
        <v>4</v>
      </c>
      <c r="V4966" s="6">
        <v>0.7</v>
      </c>
      <c r="W4966" s="9">
        <v>-5.1760000000000002</v>
      </c>
    </row>
    <row r="4967" spans="1:23" hidden="1" x14ac:dyDescent="0.3">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8">
        <v>467.04</v>
      </c>
      <c r="S4967" s="18"/>
      <c r="T4967" s="18"/>
      <c r="U4967" s="1">
        <v>4</v>
      </c>
      <c r="V4967" s="6">
        <v>0.2</v>
      </c>
      <c r="W4967" s="9">
        <v>58.38</v>
      </c>
    </row>
    <row r="4968" spans="1:23" hidden="1" x14ac:dyDescent="0.3">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8">
        <v>128.85</v>
      </c>
      <c r="S4968" s="18"/>
      <c r="T4968" s="18"/>
      <c r="U4968" s="1">
        <v>3</v>
      </c>
      <c r="V4968" s="6">
        <v>0</v>
      </c>
      <c r="W4968" s="9">
        <v>3.8654999999999999</v>
      </c>
    </row>
    <row r="4969" spans="1:23" hidden="1" x14ac:dyDescent="0.3">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8">
        <v>8.4</v>
      </c>
      <c r="S4969" s="18"/>
      <c r="T4969" s="18"/>
      <c r="U4969" s="1">
        <v>2</v>
      </c>
      <c r="V4969" s="6">
        <v>0</v>
      </c>
      <c r="W4969" s="9">
        <v>4.1159999999999997</v>
      </c>
    </row>
    <row r="4970" spans="1:23" hidden="1" x14ac:dyDescent="0.3">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8">
        <v>199.98</v>
      </c>
      <c r="S4970" s="18"/>
      <c r="T4970" s="18"/>
      <c r="U4970" s="1">
        <v>2</v>
      </c>
      <c r="V4970" s="6">
        <v>0</v>
      </c>
      <c r="W4970" s="9">
        <v>83.991600000000005</v>
      </c>
    </row>
    <row r="4971" spans="1:23" hidden="1" x14ac:dyDescent="0.3">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8">
        <v>110.98</v>
      </c>
      <c r="S4971" s="18"/>
      <c r="T4971" s="18"/>
      <c r="U4971" s="1">
        <v>1</v>
      </c>
      <c r="V4971" s="6">
        <v>0</v>
      </c>
      <c r="W4971" s="9">
        <v>15.5372</v>
      </c>
    </row>
    <row r="4972" spans="1:23" hidden="1" x14ac:dyDescent="0.3">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8">
        <v>207.98400000000001</v>
      </c>
      <c r="S4972" s="18"/>
      <c r="T4972" s="18"/>
      <c r="U4972" s="1">
        <v>2</v>
      </c>
      <c r="V4972" s="6">
        <v>0.2</v>
      </c>
      <c r="W4972" s="9">
        <v>-28.597799999999999</v>
      </c>
    </row>
    <row r="4973" spans="1:23" hidden="1" x14ac:dyDescent="0.3">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8">
        <v>36.112000000000002</v>
      </c>
      <c r="S4973" s="18"/>
      <c r="T4973" s="18"/>
      <c r="U4973" s="1">
        <v>2</v>
      </c>
      <c r="V4973" s="6">
        <v>0.2</v>
      </c>
      <c r="W4973" s="9">
        <v>12.639200000000001</v>
      </c>
    </row>
    <row r="4974" spans="1:23" hidden="1" x14ac:dyDescent="0.3">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8">
        <v>35.567999999999998</v>
      </c>
      <c r="S4974" s="18"/>
      <c r="T4974" s="18"/>
      <c r="U4974" s="1">
        <v>2</v>
      </c>
      <c r="V4974" s="6">
        <v>0.2</v>
      </c>
      <c r="W4974" s="9">
        <v>5.7797999999999998</v>
      </c>
    </row>
    <row r="4975" spans="1:23" hidden="1" x14ac:dyDescent="0.3">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8">
        <v>88.768000000000001</v>
      </c>
      <c r="S4975" s="18"/>
      <c r="T4975" s="18"/>
      <c r="U4975" s="1">
        <v>2</v>
      </c>
      <c r="V4975" s="6">
        <v>0.2</v>
      </c>
      <c r="W4975" s="9">
        <v>31.0688</v>
      </c>
    </row>
    <row r="4976" spans="1:23" x14ac:dyDescent="0.3">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8">
        <v>12.9</v>
      </c>
      <c r="S4976" s="18"/>
      <c r="T4976" s="18" t="str">
        <f>IF(ABS(R4976)&gt;=1000000000, TEXT(R4976/1000000000,"0.00") &amp; "B",
 IF(ABS(R4976)&gt;=1000000, TEXT(R4976/1000000,"0.00") &amp; "M",
 IF(ABS(R4976)&gt;=1000, TEXT(R4976/1000,"0.00") &amp; "K",
 TEXT(R4976,"0"))))</f>
        <v>13</v>
      </c>
      <c r="U4976" s="1">
        <v>2</v>
      </c>
      <c r="V4976" s="6">
        <v>0</v>
      </c>
      <c r="W4976" s="9">
        <v>6.3209999999999997</v>
      </c>
    </row>
    <row r="4977" spans="1:23" hidden="1" x14ac:dyDescent="0.3">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8">
        <v>717.12</v>
      </c>
      <c r="S4977" s="18"/>
      <c r="T4977" s="18"/>
      <c r="U4977" s="1">
        <v>9</v>
      </c>
      <c r="V4977" s="6">
        <v>0.2</v>
      </c>
      <c r="W4977" s="9">
        <v>152.38800000000001</v>
      </c>
    </row>
    <row r="4978" spans="1:23" hidden="1" x14ac:dyDescent="0.3">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8">
        <v>21.36</v>
      </c>
      <c r="S4978" s="18"/>
      <c r="T4978" s="18"/>
      <c r="U4978" s="1">
        <v>5</v>
      </c>
      <c r="V4978" s="6">
        <v>0.2</v>
      </c>
      <c r="W4978" s="9">
        <v>7.2089999999999996</v>
      </c>
    </row>
    <row r="4979" spans="1:23" hidden="1" x14ac:dyDescent="0.3">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8">
        <v>6.6879999999999997</v>
      </c>
      <c r="S4979" s="18"/>
      <c r="T4979" s="18"/>
      <c r="U4979" s="1">
        <v>2</v>
      </c>
      <c r="V4979" s="6">
        <v>0.2</v>
      </c>
      <c r="W4979" s="9">
        <v>2.3408000000000002</v>
      </c>
    </row>
    <row r="4980" spans="1:23" hidden="1" x14ac:dyDescent="0.3">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8">
        <v>773.94</v>
      </c>
      <c r="S4980" s="18"/>
      <c r="T4980" s="18"/>
      <c r="U4980" s="1">
        <v>6</v>
      </c>
      <c r="V4980" s="6">
        <v>0</v>
      </c>
      <c r="W4980" s="9">
        <v>224.4426</v>
      </c>
    </row>
    <row r="4981" spans="1:23" hidden="1" x14ac:dyDescent="0.3">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8">
        <v>20.568000000000001</v>
      </c>
      <c r="S4981" s="18"/>
      <c r="T4981" s="18"/>
      <c r="U4981" s="1">
        <v>3</v>
      </c>
      <c r="V4981" s="6">
        <v>0.2</v>
      </c>
      <c r="W4981" s="9">
        <v>1.5426</v>
      </c>
    </row>
    <row r="4982" spans="1:23" hidden="1" x14ac:dyDescent="0.3">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8">
        <v>4.3559999999999999</v>
      </c>
      <c r="S4982" s="18"/>
      <c r="T4982" s="18"/>
      <c r="U4982" s="1">
        <v>2</v>
      </c>
      <c r="V4982" s="6">
        <v>0.8</v>
      </c>
      <c r="W4982" s="9">
        <v>-11.761200000000001</v>
      </c>
    </row>
    <row r="4983" spans="1:23" hidden="1" x14ac:dyDescent="0.3">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8">
        <v>19.04</v>
      </c>
      <c r="S4983" s="18"/>
      <c r="T4983" s="18"/>
      <c r="U4983" s="1">
        <v>4</v>
      </c>
      <c r="V4983" s="6">
        <v>0.2</v>
      </c>
      <c r="W4983" s="9">
        <v>-1.4279999999999999</v>
      </c>
    </row>
    <row r="4984" spans="1:23" x14ac:dyDescent="0.3">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8">
        <v>5.22</v>
      </c>
      <c r="S4984" s="18"/>
      <c r="T4984" s="18" t="str">
        <f t="shared" ref="T4984:T4985" si="354">IF(ABS(R4984)&gt;=1000000000, TEXT(R4984/1000000000,"0.00") &amp; "B",
 IF(ABS(R4984)&gt;=1000000, TEXT(R4984/1000000,"0.00") &amp; "M",
 IF(ABS(R4984)&gt;=1000, TEXT(R4984/1000,"0.00") &amp; "K",
 TEXT(R4984,"0"))))</f>
        <v>5</v>
      </c>
      <c r="U4984" s="1">
        <v>2</v>
      </c>
      <c r="V4984" s="6">
        <v>0</v>
      </c>
      <c r="W4984" s="9">
        <v>2.4011999999999998</v>
      </c>
    </row>
    <row r="4985" spans="1:23" x14ac:dyDescent="0.3">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8">
        <v>84.84</v>
      </c>
      <c r="S4985" s="18"/>
      <c r="T4985" s="18" t="str">
        <f t="shared" si="354"/>
        <v>85</v>
      </c>
      <c r="U4985" s="1">
        <v>3</v>
      </c>
      <c r="V4985" s="6">
        <v>0</v>
      </c>
      <c r="W4985" s="9">
        <v>22.9068</v>
      </c>
    </row>
    <row r="4986" spans="1:23" hidden="1" x14ac:dyDescent="0.3">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8">
        <v>7.24</v>
      </c>
      <c r="S4986" s="18"/>
      <c r="T4986" s="18"/>
      <c r="U4986" s="1">
        <v>5</v>
      </c>
      <c r="V4986" s="6">
        <v>0.2</v>
      </c>
      <c r="W4986" s="9">
        <v>1.1765000000000001</v>
      </c>
    </row>
    <row r="4987" spans="1:23" hidden="1" x14ac:dyDescent="0.3">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8">
        <v>14.4</v>
      </c>
      <c r="S4987" s="18"/>
      <c r="T4987" s="18"/>
      <c r="U4987" s="1">
        <v>5</v>
      </c>
      <c r="V4987" s="6">
        <v>0</v>
      </c>
      <c r="W4987" s="9">
        <v>7.056</v>
      </c>
    </row>
    <row r="4988" spans="1:23" x14ac:dyDescent="0.3">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8">
        <v>15.552</v>
      </c>
      <c r="S4988" s="18"/>
      <c r="T4988" s="18" t="str">
        <f t="shared" ref="T4988:T4992" si="355">IF(ABS(R4988)&gt;=1000000000, TEXT(R4988/1000000000,"0.00") &amp; "B",
 IF(ABS(R4988)&gt;=1000000, TEXT(R4988/1000000,"0.00") &amp; "M",
 IF(ABS(R4988)&gt;=1000, TEXT(R4988/1000,"0.00") &amp; "K",
 TEXT(R4988,"0"))))</f>
        <v>16</v>
      </c>
      <c r="U4988" s="1">
        <v>3</v>
      </c>
      <c r="V4988" s="6">
        <v>0.2</v>
      </c>
      <c r="W4988" s="9">
        <v>5.4432</v>
      </c>
    </row>
    <row r="4989" spans="1:23" x14ac:dyDescent="0.3">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8">
        <v>1325.76</v>
      </c>
      <c r="S4989" s="18"/>
      <c r="T4989" s="18" t="str">
        <f t="shared" si="355"/>
        <v>1.33K</v>
      </c>
      <c r="U4989" s="1">
        <v>6</v>
      </c>
      <c r="V4989" s="6">
        <v>0.2</v>
      </c>
      <c r="W4989" s="9">
        <v>149.148</v>
      </c>
    </row>
    <row r="4990" spans="1:23" x14ac:dyDescent="0.3">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8">
        <v>3.1080000000000001</v>
      </c>
      <c r="S4990" s="18"/>
      <c r="T4990" s="18" t="str">
        <f t="shared" si="355"/>
        <v>3</v>
      </c>
      <c r="U4990" s="1">
        <v>2</v>
      </c>
      <c r="V4990" s="6">
        <v>0.7</v>
      </c>
      <c r="W4990" s="9">
        <v>-2.1756000000000002</v>
      </c>
    </row>
    <row r="4991" spans="1:23" x14ac:dyDescent="0.3">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8">
        <v>6.6719999999999997</v>
      </c>
      <c r="S4991" s="18"/>
      <c r="T4991" s="18" t="str">
        <f t="shared" si="355"/>
        <v>7</v>
      </c>
      <c r="U4991" s="1">
        <v>3</v>
      </c>
      <c r="V4991" s="6">
        <v>0.2</v>
      </c>
      <c r="W4991" s="9">
        <v>2.1684000000000001</v>
      </c>
    </row>
    <row r="4992" spans="1:23" x14ac:dyDescent="0.3">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8">
        <v>689.40800000000002</v>
      </c>
      <c r="S4992" s="18"/>
      <c r="T4992" s="18" t="str">
        <f t="shared" si="355"/>
        <v>689</v>
      </c>
      <c r="U4992" s="1">
        <v>4</v>
      </c>
      <c r="V4992" s="6">
        <v>0.2</v>
      </c>
      <c r="W4992" s="9">
        <v>77.558400000000006</v>
      </c>
    </row>
    <row r="4993" spans="1:23" hidden="1" x14ac:dyDescent="0.3">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8">
        <v>1889.99</v>
      </c>
      <c r="S4993" s="18"/>
      <c r="T4993" s="18"/>
      <c r="U4993" s="1">
        <v>5</v>
      </c>
      <c r="V4993" s="6">
        <v>0.8</v>
      </c>
      <c r="W4993" s="9">
        <v>-2929.4845</v>
      </c>
    </row>
    <row r="4994" spans="1:23" hidden="1" x14ac:dyDescent="0.3">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8">
        <v>55.936</v>
      </c>
      <c r="S4994" s="18"/>
      <c r="T4994" s="18"/>
      <c r="U4994" s="1">
        <v>8</v>
      </c>
      <c r="V4994" s="6">
        <v>0.2</v>
      </c>
      <c r="W4994" s="9">
        <v>18.878399999999999</v>
      </c>
    </row>
    <row r="4995" spans="1:23" hidden="1" x14ac:dyDescent="0.3">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8">
        <v>18.431999999999999</v>
      </c>
      <c r="S4995" s="18"/>
      <c r="T4995" s="18"/>
      <c r="U4995" s="1">
        <v>8</v>
      </c>
      <c r="V4995" s="6">
        <v>0.2</v>
      </c>
      <c r="W4995" s="9">
        <v>5.9904000000000002</v>
      </c>
    </row>
    <row r="4996" spans="1:23" hidden="1" x14ac:dyDescent="0.3">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8">
        <v>20.32</v>
      </c>
      <c r="S4996" s="18"/>
      <c r="T4996" s="18"/>
      <c r="U4996" s="1">
        <v>5</v>
      </c>
      <c r="V4996" s="6">
        <v>0.2</v>
      </c>
      <c r="W4996" s="9">
        <v>3.556</v>
      </c>
    </row>
    <row r="4997" spans="1:23" hidden="1" x14ac:dyDescent="0.3">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8">
        <v>52.064</v>
      </c>
      <c r="S4997" s="18"/>
      <c r="T4997" s="18"/>
      <c r="U4997" s="1">
        <v>4</v>
      </c>
      <c r="V4997" s="6">
        <v>0.2</v>
      </c>
      <c r="W4997" s="9">
        <v>18.873200000000001</v>
      </c>
    </row>
    <row r="4998" spans="1:23" hidden="1" x14ac:dyDescent="0.3">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8">
        <v>48.783999999999999</v>
      </c>
      <c r="S4998" s="18"/>
      <c r="T4998" s="18"/>
      <c r="U4998" s="1">
        <v>1</v>
      </c>
      <c r="V4998" s="6">
        <v>0.2</v>
      </c>
      <c r="W4998" s="9">
        <v>3.6587999999999998</v>
      </c>
    </row>
    <row r="4999" spans="1:23" hidden="1" x14ac:dyDescent="0.3">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8">
        <v>13.092000000000001</v>
      </c>
      <c r="S4999" s="18"/>
      <c r="T4999" s="18"/>
      <c r="U4999" s="1">
        <v>4</v>
      </c>
      <c r="V4999" s="6">
        <v>0.7</v>
      </c>
      <c r="W4999" s="9">
        <v>-10.0372</v>
      </c>
    </row>
    <row r="5000" spans="1:23" x14ac:dyDescent="0.3">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8">
        <v>109.592</v>
      </c>
      <c r="S5000" s="18"/>
      <c r="T5000" s="18" t="str">
        <f t="shared" ref="T5000:T5002" si="356">IF(ABS(R5000)&gt;=1000000000, TEXT(R5000/1000000000,"0.00") &amp; "B",
 IF(ABS(R5000)&gt;=1000000, TEXT(R5000/1000000,"0.00") &amp; "M",
 IF(ABS(R5000)&gt;=1000, TEXT(R5000/1000,"0.00") &amp; "K",
 TEXT(R5000,"0"))))</f>
        <v>110</v>
      </c>
      <c r="U5000" s="1">
        <v>1</v>
      </c>
      <c r="V5000" s="6">
        <v>0.2</v>
      </c>
      <c r="W5000" s="9">
        <v>8.2194000000000003</v>
      </c>
    </row>
    <row r="5001" spans="1:23" x14ac:dyDescent="0.3">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8">
        <v>56.7</v>
      </c>
      <c r="S5001" s="18"/>
      <c r="T5001" s="18" t="str">
        <f t="shared" si="356"/>
        <v>57</v>
      </c>
      <c r="U5001" s="1">
        <v>5</v>
      </c>
      <c r="V5001" s="6">
        <v>0</v>
      </c>
      <c r="W5001" s="9">
        <v>27.783000000000001</v>
      </c>
    </row>
    <row r="5002" spans="1:23" x14ac:dyDescent="0.3">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8">
        <v>79.989999999999995</v>
      </c>
      <c r="S5002" s="18"/>
      <c r="T5002" s="18" t="str">
        <f t="shared" si="356"/>
        <v>80</v>
      </c>
      <c r="U5002" s="1">
        <v>1</v>
      </c>
      <c r="V5002" s="6">
        <v>0</v>
      </c>
      <c r="W5002" s="9">
        <v>28.796399999999998</v>
      </c>
    </row>
    <row r="5003" spans="1:23" hidden="1" x14ac:dyDescent="0.3">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8">
        <v>69.5</v>
      </c>
      <c r="S5003" s="18"/>
      <c r="T5003" s="18"/>
      <c r="U5003" s="1">
        <v>5</v>
      </c>
      <c r="V5003" s="6">
        <v>0</v>
      </c>
      <c r="W5003" s="9">
        <v>20.155000000000001</v>
      </c>
    </row>
    <row r="5004" spans="1:23" hidden="1" x14ac:dyDescent="0.3">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8">
        <v>191.6</v>
      </c>
      <c r="S5004" s="18"/>
      <c r="T5004" s="18"/>
      <c r="U5004" s="1">
        <v>4</v>
      </c>
      <c r="V5004" s="6">
        <v>0</v>
      </c>
      <c r="W5004" s="9">
        <v>91.968000000000004</v>
      </c>
    </row>
    <row r="5005" spans="1:23" x14ac:dyDescent="0.3">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8">
        <v>10.56</v>
      </c>
      <c r="S5005" s="18"/>
      <c r="T5005" s="18" t="str">
        <f>IF(ABS(R5005)&gt;=1000000000, TEXT(R5005/1000000000,"0.00") &amp; "B",
 IF(ABS(R5005)&gt;=1000000, TEXT(R5005/1000000,"0.00") &amp; "M",
 IF(ABS(R5005)&gt;=1000, TEXT(R5005/1000,"0.00") &amp; "K",
 TEXT(R5005,"0"))))</f>
        <v>11</v>
      </c>
      <c r="U5005" s="1">
        <v>2</v>
      </c>
      <c r="V5005" s="6">
        <v>0</v>
      </c>
      <c r="W5005" s="9">
        <v>5.0688000000000004</v>
      </c>
    </row>
    <row r="5006" spans="1:23" hidden="1" x14ac:dyDescent="0.3">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8">
        <v>47.79</v>
      </c>
      <c r="S5006" s="18"/>
      <c r="T5006" s="18"/>
      <c r="U5006" s="1">
        <v>3</v>
      </c>
      <c r="V5006" s="6">
        <v>0</v>
      </c>
      <c r="W5006" s="9">
        <v>16.2486</v>
      </c>
    </row>
    <row r="5007" spans="1:23" hidden="1" x14ac:dyDescent="0.3">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8">
        <v>714.3</v>
      </c>
      <c r="S5007" s="18"/>
      <c r="T5007" s="18"/>
      <c r="U5007" s="1">
        <v>5</v>
      </c>
      <c r="V5007" s="6">
        <v>0</v>
      </c>
      <c r="W5007" s="9">
        <v>207.14699999999999</v>
      </c>
    </row>
    <row r="5008" spans="1:23" hidden="1" x14ac:dyDescent="0.3">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8">
        <v>2321.9</v>
      </c>
      <c r="S5008" s="18"/>
      <c r="T5008" s="18"/>
      <c r="U5008" s="1">
        <v>2</v>
      </c>
      <c r="V5008" s="6">
        <v>0</v>
      </c>
      <c r="W5008" s="9">
        <v>1114.5119999999999</v>
      </c>
    </row>
    <row r="5009" spans="1:23" hidden="1" x14ac:dyDescent="0.3">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8">
        <v>17.940000000000001</v>
      </c>
      <c r="S5009" s="18"/>
      <c r="T5009" s="18"/>
      <c r="U5009" s="1">
        <v>3</v>
      </c>
      <c r="V5009" s="6">
        <v>0</v>
      </c>
      <c r="W5009" s="9">
        <v>3.0497999999999998</v>
      </c>
    </row>
    <row r="5010" spans="1:23" hidden="1" x14ac:dyDescent="0.3">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8">
        <v>9.5220000000000002</v>
      </c>
      <c r="S5010" s="18"/>
      <c r="T5010" s="18"/>
      <c r="U5010" s="1">
        <v>1</v>
      </c>
      <c r="V5010" s="6">
        <v>0.7</v>
      </c>
      <c r="W5010" s="9">
        <v>-6.9828000000000001</v>
      </c>
    </row>
    <row r="5011" spans="1:23" hidden="1" x14ac:dyDescent="0.3">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8">
        <v>791.96400000000006</v>
      </c>
      <c r="S5011" s="18"/>
      <c r="T5011" s="18"/>
      <c r="U5011" s="1">
        <v>6</v>
      </c>
      <c r="V5011" s="6">
        <v>0.4</v>
      </c>
      <c r="W5011" s="9">
        <v>-131.994</v>
      </c>
    </row>
    <row r="5012" spans="1:23" hidden="1" x14ac:dyDescent="0.3">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8">
        <v>4.923</v>
      </c>
      <c r="S5012" s="18"/>
      <c r="T5012" s="18"/>
      <c r="U5012" s="1">
        <v>3</v>
      </c>
      <c r="V5012" s="6">
        <v>0.7</v>
      </c>
      <c r="W5012" s="9">
        <v>-3.9384000000000001</v>
      </c>
    </row>
    <row r="5013" spans="1:23" x14ac:dyDescent="0.3">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8">
        <v>209.97900000000001</v>
      </c>
      <c r="S5013" s="18"/>
      <c r="T5013" s="18" t="str">
        <f>IF(ABS(R5013)&gt;=1000000000, TEXT(R5013/1000000000,"0.00") &amp; "B",
 IF(ABS(R5013)&gt;=1000000, TEXT(R5013/1000000,"0.00") &amp; "M",
 IF(ABS(R5013)&gt;=1000, TEXT(R5013/1000,"0.00") &amp; "K",
 TEXT(R5013,"0"))))</f>
        <v>210</v>
      </c>
      <c r="U5013" s="1">
        <v>7</v>
      </c>
      <c r="V5013" s="6">
        <v>0.7</v>
      </c>
      <c r="W5013" s="9">
        <v>-356.96429999999998</v>
      </c>
    </row>
    <row r="5014" spans="1:23" hidden="1" x14ac:dyDescent="0.3">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8">
        <v>33.93</v>
      </c>
      <c r="S5014" s="18"/>
      <c r="T5014" s="18"/>
      <c r="U5014" s="1">
        <v>3</v>
      </c>
      <c r="V5014" s="6">
        <v>0.7</v>
      </c>
      <c r="W5014" s="9">
        <v>-22.62</v>
      </c>
    </row>
    <row r="5015" spans="1:23" hidden="1" x14ac:dyDescent="0.3">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8">
        <v>222.32</v>
      </c>
      <c r="S5015" s="18"/>
      <c r="T5015" s="18"/>
      <c r="U5015" s="1">
        <v>7</v>
      </c>
      <c r="V5015" s="6">
        <v>0.2</v>
      </c>
      <c r="W5015" s="9">
        <v>25.010999999999999</v>
      </c>
    </row>
    <row r="5016" spans="1:23" hidden="1" x14ac:dyDescent="0.3">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8">
        <v>210.56399999999999</v>
      </c>
      <c r="S5016" s="18"/>
      <c r="T5016" s="18"/>
      <c r="U5016" s="1">
        <v>6</v>
      </c>
      <c r="V5016" s="6">
        <v>0.4</v>
      </c>
      <c r="W5016" s="9">
        <v>-52.640999999999998</v>
      </c>
    </row>
    <row r="5017" spans="1:23" hidden="1" x14ac:dyDescent="0.3">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8">
        <v>35.167999999999999</v>
      </c>
      <c r="S5017" s="18"/>
      <c r="T5017" s="18"/>
      <c r="U5017" s="1">
        <v>7</v>
      </c>
      <c r="V5017" s="6">
        <v>0.2</v>
      </c>
      <c r="W5017" s="9">
        <v>9.6712000000000007</v>
      </c>
    </row>
    <row r="5018" spans="1:23" hidden="1" x14ac:dyDescent="0.3">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8">
        <v>1502.376</v>
      </c>
      <c r="S5018" s="18"/>
      <c r="T5018" s="18"/>
      <c r="U5018" s="1">
        <v>4</v>
      </c>
      <c r="V5018" s="6">
        <v>0.4</v>
      </c>
      <c r="W5018" s="9">
        <v>-250.39599999999999</v>
      </c>
    </row>
    <row r="5019" spans="1:23" x14ac:dyDescent="0.3">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8">
        <v>10.11</v>
      </c>
      <c r="S5019" s="18"/>
      <c r="T5019" s="18" t="str">
        <f t="shared" ref="T5019:T5021" si="357">IF(ABS(R5019)&gt;=1000000000, TEXT(R5019/1000000000,"0.00") &amp; "B",
 IF(ABS(R5019)&gt;=1000000, TEXT(R5019/1000000,"0.00") &amp; "M",
 IF(ABS(R5019)&gt;=1000, TEXT(R5019/1000,"0.00") &amp; "K",
 TEXT(R5019,"0"))))</f>
        <v>10</v>
      </c>
      <c r="U5019" s="1">
        <v>3</v>
      </c>
      <c r="V5019" s="6">
        <v>0</v>
      </c>
      <c r="W5019" s="9">
        <v>3.2351999999999999</v>
      </c>
    </row>
    <row r="5020" spans="1:23" x14ac:dyDescent="0.3">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8">
        <v>772.47</v>
      </c>
      <c r="S5020" s="18"/>
      <c r="T5020" s="18" t="str">
        <f t="shared" si="357"/>
        <v>772</v>
      </c>
      <c r="U5020" s="1">
        <v>3</v>
      </c>
      <c r="V5020" s="6">
        <v>0</v>
      </c>
      <c r="W5020" s="9">
        <v>146.76929999999999</v>
      </c>
    </row>
    <row r="5021" spans="1:23" x14ac:dyDescent="0.3">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8">
        <v>20.46</v>
      </c>
      <c r="S5021" s="18"/>
      <c r="T5021" s="18" t="str">
        <f t="shared" si="357"/>
        <v>20</v>
      </c>
      <c r="U5021" s="1">
        <v>2</v>
      </c>
      <c r="V5021" s="6">
        <v>0</v>
      </c>
      <c r="W5021" s="9">
        <v>5.3196000000000003</v>
      </c>
    </row>
    <row r="5022" spans="1:23" hidden="1" x14ac:dyDescent="0.3">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8">
        <v>347.58</v>
      </c>
      <c r="S5022" s="18"/>
      <c r="T5022" s="18"/>
      <c r="U5022" s="1">
        <v>3</v>
      </c>
      <c r="V5022" s="6">
        <v>0</v>
      </c>
      <c r="W5022" s="9">
        <v>17.379000000000001</v>
      </c>
    </row>
    <row r="5023" spans="1:23" x14ac:dyDescent="0.3">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8">
        <v>72.64</v>
      </c>
      <c r="S5023" s="18"/>
      <c r="T5023" s="18" t="str">
        <f t="shared" ref="T5023:T5025" si="358">IF(ABS(R5023)&gt;=1000000000, TEXT(R5023/1000000000,"0.00") &amp; "B",
 IF(ABS(R5023)&gt;=1000000, TEXT(R5023/1000000,"0.00") &amp; "M",
 IF(ABS(R5023)&gt;=1000, TEXT(R5023/1000,"0.00") &amp; "K",
 TEXT(R5023,"0"))))</f>
        <v>73</v>
      </c>
      <c r="U5023" s="1">
        <v>2</v>
      </c>
      <c r="V5023" s="6">
        <v>0</v>
      </c>
      <c r="W5023" s="9">
        <v>21.792000000000002</v>
      </c>
    </row>
    <row r="5024" spans="1:23" x14ac:dyDescent="0.3">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8">
        <v>772.47</v>
      </c>
      <c r="S5024" s="18"/>
      <c r="T5024" s="18" t="str">
        <f t="shared" si="358"/>
        <v>772</v>
      </c>
      <c r="U5024" s="1">
        <v>3</v>
      </c>
      <c r="V5024" s="6">
        <v>0</v>
      </c>
      <c r="W5024" s="9">
        <v>146.76929999999999</v>
      </c>
    </row>
    <row r="5025" spans="1:23" x14ac:dyDescent="0.3">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8">
        <v>39.92</v>
      </c>
      <c r="S5025" s="18"/>
      <c r="T5025" s="18" t="str">
        <f t="shared" si="358"/>
        <v>40</v>
      </c>
      <c r="U5025" s="1">
        <v>4</v>
      </c>
      <c r="V5025" s="6">
        <v>0</v>
      </c>
      <c r="W5025" s="9">
        <v>11.1776</v>
      </c>
    </row>
    <row r="5026" spans="1:23" hidden="1" x14ac:dyDescent="0.3">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8">
        <v>33.479999999999997</v>
      </c>
      <c r="S5026" s="18"/>
      <c r="T5026" s="18"/>
      <c r="U5026" s="1">
        <v>2</v>
      </c>
      <c r="V5026" s="6">
        <v>0</v>
      </c>
      <c r="W5026" s="9">
        <v>16.405200000000001</v>
      </c>
    </row>
    <row r="5027" spans="1:23" hidden="1" x14ac:dyDescent="0.3">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8">
        <v>461.97</v>
      </c>
      <c r="S5027" s="18"/>
      <c r="T5027" s="18"/>
      <c r="U5027" s="1">
        <v>3</v>
      </c>
      <c r="V5027" s="6">
        <v>0</v>
      </c>
      <c r="W5027" s="9">
        <v>133.97130000000001</v>
      </c>
    </row>
    <row r="5028" spans="1:23" hidden="1" x14ac:dyDescent="0.3">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8">
        <v>137.62</v>
      </c>
      <c r="S5028" s="18"/>
      <c r="T5028" s="18"/>
      <c r="U5028" s="1">
        <v>2</v>
      </c>
      <c r="V5028" s="6">
        <v>0</v>
      </c>
      <c r="W5028" s="9">
        <v>60.552799999999998</v>
      </c>
    </row>
    <row r="5029" spans="1:23" hidden="1" x14ac:dyDescent="0.3">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8">
        <v>302.67</v>
      </c>
      <c r="S5029" s="18"/>
      <c r="T5029" s="18"/>
      <c r="U5029" s="1">
        <v>3</v>
      </c>
      <c r="V5029" s="6">
        <v>0</v>
      </c>
      <c r="W5029" s="9">
        <v>72.640799999999999</v>
      </c>
    </row>
    <row r="5030" spans="1:23" hidden="1" x14ac:dyDescent="0.3">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8">
        <v>239.976</v>
      </c>
      <c r="S5030" s="18"/>
      <c r="T5030" s="18"/>
      <c r="U5030" s="1">
        <v>3</v>
      </c>
      <c r="V5030" s="6">
        <v>0.2</v>
      </c>
      <c r="W5030" s="9">
        <v>53.994599999999998</v>
      </c>
    </row>
    <row r="5031" spans="1:23" x14ac:dyDescent="0.3">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8">
        <v>8.34</v>
      </c>
      <c r="S5031" s="18"/>
      <c r="T5031" s="18" t="str">
        <f t="shared" ref="T5031:T5033" si="359">IF(ABS(R5031)&gt;=1000000000, TEXT(R5031/1000000000,"0.00") &amp; "B",
 IF(ABS(R5031)&gt;=1000000, TEXT(R5031/1000000,"0.00") &amp; "M",
 IF(ABS(R5031)&gt;=1000, TEXT(R5031/1000,"0.00") &amp; "K",
 TEXT(R5031,"0"))))</f>
        <v>8</v>
      </c>
      <c r="U5031" s="1">
        <v>3</v>
      </c>
      <c r="V5031" s="6">
        <v>0</v>
      </c>
      <c r="W5031" s="9">
        <v>2.1684000000000001</v>
      </c>
    </row>
    <row r="5032" spans="1:23" x14ac:dyDescent="0.3">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8">
        <v>8.57</v>
      </c>
      <c r="S5032" s="18"/>
      <c r="T5032" s="18" t="str">
        <f t="shared" si="359"/>
        <v>9</v>
      </c>
      <c r="U5032" s="1">
        <v>1</v>
      </c>
      <c r="V5032" s="6">
        <v>0</v>
      </c>
      <c r="W5032" s="9">
        <v>2.2282000000000002</v>
      </c>
    </row>
    <row r="5033" spans="1:23" x14ac:dyDescent="0.3">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8">
        <v>119.616</v>
      </c>
      <c r="S5033" s="18"/>
      <c r="T5033" s="18" t="str">
        <f t="shared" si="359"/>
        <v>120</v>
      </c>
      <c r="U5033" s="1">
        <v>8</v>
      </c>
      <c r="V5033" s="6">
        <v>0.2</v>
      </c>
      <c r="W5033" s="9">
        <v>40.370399999999997</v>
      </c>
    </row>
    <row r="5034" spans="1:23" hidden="1" x14ac:dyDescent="0.3">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8">
        <v>212.94</v>
      </c>
      <c r="S5034" s="18"/>
      <c r="T5034" s="18"/>
      <c r="U5034" s="1">
        <v>3</v>
      </c>
      <c r="V5034" s="6">
        <v>0</v>
      </c>
      <c r="W5034" s="9">
        <v>25.552800000000001</v>
      </c>
    </row>
    <row r="5035" spans="1:23" hidden="1" x14ac:dyDescent="0.3">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8">
        <v>26.49</v>
      </c>
      <c r="S5035" s="18"/>
      <c r="T5035" s="18"/>
      <c r="U5035" s="1">
        <v>1</v>
      </c>
      <c r="V5035" s="6">
        <v>0</v>
      </c>
      <c r="W5035" s="9">
        <v>7.4172000000000002</v>
      </c>
    </row>
    <row r="5036" spans="1:23" hidden="1" x14ac:dyDescent="0.3">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8">
        <v>687.4</v>
      </c>
      <c r="S5036" s="18"/>
      <c r="T5036" s="18"/>
      <c r="U5036" s="1">
        <v>5</v>
      </c>
      <c r="V5036" s="6">
        <v>0</v>
      </c>
      <c r="W5036" s="9">
        <v>48.118000000000002</v>
      </c>
    </row>
    <row r="5037" spans="1:23" x14ac:dyDescent="0.3">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8">
        <v>653.54999999999995</v>
      </c>
      <c r="S5037" s="18"/>
      <c r="T5037" s="18" t="str">
        <f t="shared" ref="T5037:T5038" si="360">IF(ABS(R5037)&gt;=1000000000, TEXT(R5037/1000000000,"0.00") &amp; "B",
 IF(ABS(R5037)&gt;=1000000, TEXT(R5037/1000000,"0.00") &amp; "M",
 IF(ABS(R5037)&gt;=1000, TEXT(R5037/1000,"0.00") &amp; "K",
 TEXT(R5037,"0"))))</f>
        <v>654</v>
      </c>
      <c r="U5037" s="1">
        <v>3</v>
      </c>
      <c r="V5037" s="6">
        <v>0</v>
      </c>
      <c r="W5037" s="9">
        <v>111.1035</v>
      </c>
    </row>
    <row r="5038" spans="1:23" x14ac:dyDescent="0.3">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8">
        <v>33.9</v>
      </c>
      <c r="S5038" s="18"/>
      <c r="T5038" s="18" t="str">
        <f t="shared" si="360"/>
        <v>34</v>
      </c>
      <c r="U5038" s="1">
        <v>2</v>
      </c>
      <c r="V5038" s="6">
        <v>0</v>
      </c>
      <c r="W5038" s="9">
        <v>2.0339999999999998</v>
      </c>
    </row>
    <row r="5039" spans="1:23" hidden="1" x14ac:dyDescent="0.3">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8">
        <v>239.96</v>
      </c>
      <c r="S5039" s="18"/>
      <c r="T5039" s="18"/>
      <c r="U5039" s="1">
        <v>5</v>
      </c>
      <c r="V5039" s="6">
        <v>0.2</v>
      </c>
      <c r="W5039" s="9">
        <v>83.986000000000004</v>
      </c>
    </row>
    <row r="5040" spans="1:23" hidden="1" x14ac:dyDescent="0.3">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8">
        <v>199.83600000000001</v>
      </c>
      <c r="S5040" s="18"/>
      <c r="T5040" s="18"/>
      <c r="U5040" s="1">
        <v>4</v>
      </c>
      <c r="V5040" s="6">
        <v>0.3</v>
      </c>
      <c r="W5040" s="9">
        <v>-37.112400000000001</v>
      </c>
    </row>
    <row r="5041" spans="1:23" hidden="1" x14ac:dyDescent="0.3">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8">
        <v>716</v>
      </c>
      <c r="S5041" s="18"/>
      <c r="T5041" s="18"/>
      <c r="U5041" s="1">
        <v>2</v>
      </c>
      <c r="V5041" s="6">
        <v>0</v>
      </c>
      <c r="W5041" s="9">
        <v>193.32</v>
      </c>
    </row>
    <row r="5042" spans="1:23" hidden="1" x14ac:dyDescent="0.3">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8">
        <v>221.06</v>
      </c>
      <c r="S5042" s="18"/>
      <c r="T5042" s="18"/>
      <c r="U5042" s="1">
        <v>7</v>
      </c>
      <c r="V5042" s="6">
        <v>0</v>
      </c>
      <c r="W5042" s="9">
        <v>103.8982</v>
      </c>
    </row>
    <row r="5043" spans="1:23" x14ac:dyDescent="0.3">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8">
        <v>67.709999999999994</v>
      </c>
      <c r="S5043" s="18"/>
      <c r="T5043" s="18" t="str">
        <f t="shared" ref="T5043:T5049" si="361">IF(ABS(R5043)&gt;=1000000000, TEXT(R5043/1000000000,"0.00") &amp; "B",
 IF(ABS(R5043)&gt;=1000000, TEXT(R5043/1000000,"0.00") &amp; "M",
 IF(ABS(R5043)&gt;=1000, TEXT(R5043/1000,"0.00") &amp; "K",
 TEXT(R5043,"0"))))</f>
        <v>68</v>
      </c>
      <c r="U5043" s="1">
        <v>3</v>
      </c>
      <c r="V5043" s="6">
        <v>0</v>
      </c>
      <c r="W5043" s="9">
        <v>32.500799999999998</v>
      </c>
    </row>
    <row r="5044" spans="1:23" x14ac:dyDescent="0.3">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8">
        <v>129.91999999999999</v>
      </c>
      <c r="S5044" s="18"/>
      <c r="T5044" s="18" t="str">
        <f t="shared" si="361"/>
        <v>130</v>
      </c>
      <c r="U5044" s="1">
        <v>4</v>
      </c>
      <c r="V5044" s="6">
        <v>0</v>
      </c>
      <c r="W5044" s="9">
        <v>38.975999999999999</v>
      </c>
    </row>
    <row r="5045" spans="1:23" x14ac:dyDescent="0.3">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8">
        <v>467.46</v>
      </c>
      <c r="S5045" s="18"/>
      <c r="T5045" s="18" t="str">
        <f t="shared" si="361"/>
        <v>467</v>
      </c>
      <c r="U5045" s="1">
        <v>9</v>
      </c>
      <c r="V5045" s="6">
        <v>0</v>
      </c>
      <c r="W5045" s="9">
        <v>191.65860000000001</v>
      </c>
    </row>
    <row r="5046" spans="1:23" x14ac:dyDescent="0.3">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8">
        <v>61.4</v>
      </c>
      <c r="S5046" s="18"/>
      <c r="T5046" s="18" t="str">
        <f t="shared" si="361"/>
        <v>61</v>
      </c>
      <c r="U5046" s="1">
        <v>5</v>
      </c>
      <c r="V5046" s="6">
        <v>0</v>
      </c>
      <c r="W5046" s="9">
        <v>28.858000000000001</v>
      </c>
    </row>
    <row r="5047" spans="1:23" x14ac:dyDescent="0.3">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8">
        <v>720.76</v>
      </c>
      <c r="S5047" s="18"/>
      <c r="T5047" s="18" t="str">
        <f t="shared" si="361"/>
        <v>721</v>
      </c>
      <c r="U5047" s="1">
        <v>4</v>
      </c>
      <c r="V5047" s="6">
        <v>0</v>
      </c>
      <c r="W5047" s="9">
        <v>187.39760000000001</v>
      </c>
    </row>
    <row r="5048" spans="1:23" x14ac:dyDescent="0.3">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8">
        <v>5.1840000000000002</v>
      </c>
      <c r="S5048" s="18"/>
      <c r="T5048" s="18" t="str">
        <f t="shared" si="361"/>
        <v>5</v>
      </c>
      <c r="U5048" s="1">
        <v>3</v>
      </c>
      <c r="V5048" s="6">
        <v>0.2</v>
      </c>
      <c r="W5048" s="9">
        <v>1.8144</v>
      </c>
    </row>
    <row r="5049" spans="1:23" x14ac:dyDescent="0.3">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8">
        <v>14.7</v>
      </c>
      <c r="S5049" s="18"/>
      <c r="T5049" s="18" t="str">
        <f t="shared" si="361"/>
        <v>15</v>
      </c>
      <c r="U5049" s="1">
        <v>5</v>
      </c>
      <c r="V5049" s="6">
        <v>0</v>
      </c>
      <c r="W5049" s="9">
        <v>3.9689999999999999</v>
      </c>
    </row>
    <row r="5050" spans="1:23" hidden="1" x14ac:dyDescent="0.3">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8">
        <v>8.1340000000000003</v>
      </c>
      <c r="S5050" s="18"/>
      <c r="T5050" s="18"/>
      <c r="U5050" s="1">
        <v>7</v>
      </c>
      <c r="V5050" s="6">
        <v>0.8</v>
      </c>
      <c r="W5050" s="9">
        <v>-13.8278</v>
      </c>
    </row>
    <row r="5051" spans="1:23" hidden="1" x14ac:dyDescent="0.3">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8">
        <v>79.983999999999995</v>
      </c>
      <c r="S5051" s="18"/>
      <c r="T5051" s="18"/>
      <c r="U5051" s="1">
        <v>2</v>
      </c>
      <c r="V5051" s="6">
        <v>0.2</v>
      </c>
      <c r="W5051" s="9">
        <v>13.997199999999999</v>
      </c>
    </row>
    <row r="5052" spans="1:23" x14ac:dyDescent="0.3">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8">
        <v>18.54</v>
      </c>
      <c r="S5052" s="18"/>
      <c r="T5052" s="18" t="str">
        <f>IF(ABS(R5052)&gt;=1000000000, TEXT(R5052/1000000000,"0.00") &amp; "B",
 IF(ABS(R5052)&gt;=1000000, TEXT(R5052/1000000,"0.00") &amp; "M",
 IF(ABS(R5052)&gt;=1000, TEXT(R5052/1000,"0.00") &amp; "K",
 TEXT(R5052,"0"))))</f>
        <v>19</v>
      </c>
      <c r="U5052" s="1">
        <v>2</v>
      </c>
      <c r="V5052" s="6">
        <v>0</v>
      </c>
      <c r="W5052" s="9">
        <v>8.7138000000000009</v>
      </c>
    </row>
    <row r="5053" spans="1:23" hidden="1" x14ac:dyDescent="0.3">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8">
        <v>24.4</v>
      </c>
      <c r="S5053" s="18"/>
      <c r="T5053" s="18"/>
      <c r="U5053" s="1">
        <v>2</v>
      </c>
      <c r="V5053" s="6">
        <v>0.2</v>
      </c>
      <c r="W5053" s="9">
        <v>7.93</v>
      </c>
    </row>
    <row r="5054" spans="1:23" hidden="1" x14ac:dyDescent="0.3">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8">
        <v>195.64</v>
      </c>
      <c r="S5054" s="18"/>
      <c r="T5054" s="18"/>
      <c r="U5054" s="1">
        <v>4</v>
      </c>
      <c r="V5054" s="6">
        <v>0</v>
      </c>
      <c r="W5054" s="9">
        <v>91.950800000000001</v>
      </c>
    </row>
    <row r="5055" spans="1:23" hidden="1" x14ac:dyDescent="0.3">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8">
        <v>398.4</v>
      </c>
      <c r="S5055" s="18"/>
      <c r="T5055" s="18"/>
      <c r="U5055" s="1">
        <v>5</v>
      </c>
      <c r="V5055" s="6">
        <v>0.2</v>
      </c>
      <c r="W5055" s="9">
        <v>84.66</v>
      </c>
    </row>
    <row r="5056" spans="1:23" hidden="1" x14ac:dyDescent="0.3">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8">
        <v>7.056</v>
      </c>
      <c r="S5056" s="18"/>
      <c r="T5056" s="18"/>
      <c r="U5056" s="1">
        <v>3</v>
      </c>
      <c r="V5056" s="6">
        <v>0.2</v>
      </c>
      <c r="W5056" s="9">
        <v>0.79379999999999995</v>
      </c>
    </row>
    <row r="5057" spans="1:23" hidden="1" x14ac:dyDescent="0.3">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8">
        <v>1352.3976</v>
      </c>
      <c r="S5057" s="18"/>
      <c r="T5057" s="18"/>
      <c r="U5057" s="1">
        <v>9</v>
      </c>
      <c r="V5057" s="6">
        <v>0.32</v>
      </c>
      <c r="W5057" s="9">
        <v>-437.54039999999998</v>
      </c>
    </row>
    <row r="5058" spans="1:23" x14ac:dyDescent="0.3">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8">
        <v>26.4</v>
      </c>
      <c r="S5058" s="18"/>
      <c r="T5058" s="18" t="str">
        <f t="shared" ref="T5058:T5059" si="362">IF(ABS(R5058)&gt;=1000000000, TEXT(R5058/1000000000,"0.00") &amp; "B",
 IF(ABS(R5058)&gt;=1000000, TEXT(R5058/1000000,"0.00") &amp; "M",
 IF(ABS(R5058)&gt;=1000, TEXT(R5058/1000,"0.00") &amp; "K",
 TEXT(R5058,"0"))))</f>
        <v>26</v>
      </c>
      <c r="U5058" s="1">
        <v>5</v>
      </c>
      <c r="V5058" s="6">
        <v>0</v>
      </c>
      <c r="W5058" s="9">
        <v>11.88</v>
      </c>
    </row>
    <row r="5059" spans="1:23" x14ac:dyDescent="0.3">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8">
        <v>41.88</v>
      </c>
      <c r="S5059" s="18"/>
      <c r="T5059" s="18" t="str">
        <f t="shared" si="362"/>
        <v>42</v>
      </c>
      <c r="U5059" s="1">
        <v>6</v>
      </c>
      <c r="V5059" s="6">
        <v>0</v>
      </c>
      <c r="W5059" s="9">
        <v>0.83760000000000001</v>
      </c>
    </row>
    <row r="5060" spans="1:23" hidden="1" x14ac:dyDescent="0.3">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8">
        <v>99.846000000000004</v>
      </c>
      <c r="S5060" s="18"/>
      <c r="T5060" s="18"/>
      <c r="U5060" s="1">
        <v>9</v>
      </c>
      <c r="V5060" s="6">
        <v>0.7</v>
      </c>
      <c r="W5060" s="9">
        <v>-83.204999999999998</v>
      </c>
    </row>
    <row r="5061" spans="1:23" hidden="1" x14ac:dyDescent="0.3">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8">
        <v>699.98</v>
      </c>
      <c r="S5061" s="18"/>
      <c r="T5061" s="18"/>
      <c r="U5061" s="1">
        <v>2</v>
      </c>
      <c r="V5061" s="6">
        <v>0</v>
      </c>
      <c r="W5061" s="9">
        <v>195.99440000000001</v>
      </c>
    </row>
    <row r="5062" spans="1:23" hidden="1" x14ac:dyDescent="0.3">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8">
        <v>584.82000000000005</v>
      </c>
      <c r="S5062" s="18"/>
      <c r="T5062" s="18"/>
      <c r="U5062" s="1">
        <v>9</v>
      </c>
      <c r="V5062" s="6">
        <v>0</v>
      </c>
      <c r="W5062" s="9">
        <v>70.178399999999996</v>
      </c>
    </row>
    <row r="5063" spans="1:23" hidden="1" x14ac:dyDescent="0.3">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8">
        <v>43.98</v>
      </c>
      <c r="S5063" s="18"/>
      <c r="T5063" s="18"/>
      <c r="U5063" s="1">
        <v>2</v>
      </c>
      <c r="V5063" s="6">
        <v>0</v>
      </c>
      <c r="W5063" s="9">
        <v>21.99</v>
      </c>
    </row>
    <row r="5064" spans="1:23" hidden="1" x14ac:dyDescent="0.3">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8">
        <v>377.97</v>
      </c>
      <c r="S5064" s="18"/>
      <c r="T5064" s="18"/>
      <c r="U5064" s="1">
        <v>3</v>
      </c>
      <c r="V5064" s="6">
        <v>0</v>
      </c>
      <c r="W5064" s="9">
        <v>105.83159999999999</v>
      </c>
    </row>
    <row r="5065" spans="1:23" hidden="1" x14ac:dyDescent="0.3">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8">
        <v>123.96</v>
      </c>
      <c r="S5065" s="18"/>
      <c r="T5065" s="18"/>
      <c r="U5065" s="1">
        <v>3</v>
      </c>
      <c r="V5065" s="6">
        <v>0</v>
      </c>
      <c r="W5065" s="9">
        <v>11.1564</v>
      </c>
    </row>
    <row r="5066" spans="1:23" hidden="1" x14ac:dyDescent="0.3">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8">
        <v>391.98</v>
      </c>
      <c r="S5066" s="18"/>
      <c r="T5066" s="18"/>
      <c r="U5066" s="1">
        <v>2</v>
      </c>
      <c r="V5066" s="6">
        <v>0</v>
      </c>
      <c r="W5066" s="9">
        <v>113.6742</v>
      </c>
    </row>
    <row r="5067" spans="1:23" hidden="1" x14ac:dyDescent="0.3">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8">
        <v>383.976</v>
      </c>
      <c r="S5067" s="18"/>
      <c r="T5067" s="18"/>
      <c r="U5067" s="1">
        <v>3</v>
      </c>
      <c r="V5067" s="6">
        <v>0.2</v>
      </c>
      <c r="W5067" s="9">
        <v>81.594899999999996</v>
      </c>
    </row>
    <row r="5068" spans="1:23" hidden="1" x14ac:dyDescent="0.3">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8">
        <v>1781.682</v>
      </c>
      <c r="S5068" s="18"/>
      <c r="T5068" s="18"/>
      <c r="U5068" s="1">
        <v>7</v>
      </c>
      <c r="V5068" s="6">
        <v>0.4</v>
      </c>
      <c r="W5068" s="9">
        <v>-653.28340000000003</v>
      </c>
    </row>
    <row r="5069" spans="1:23" x14ac:dyDescent="0.3">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8">
        <v>21.4</v>
      </c>
      <c r="S5069" s="18"/>
      <c r="T5069" s="18" t="str">
        <f>IF(ABS(R5069)&gt;=1000000000, TEXT(R5069/1000000000,"0.00") &amp; "B",
 IF(ABS(R5069)&gt;=1000000, TEXT(R5069/1000000,"0.00") &amp; "M",
 IF(ABS(R5069)&gt;=1000, TEXT(R5069/1000,"0.00") &amp; "K",
 TEXT(R5069,"0"))))</f>
        <v>21</v>
      </c>
      <c r="U5069" s="1">
        <v>5</v>
      </c>
      <c r="V5069" s="6">
        <v>0</v>
      </c>
      <c r="W5069" s="9">
        <v>6.2060000000000004</v>
      </c>
    </row>
    <row r="5070" spans="1:23" hidden="1" x14ac:dyDescent="0.3">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8">
        <v>549.99</v>
      </c>
      <c r="S5070" s="18"/>
      <c r="T5070" s="18"/>
      <c r="U5070" s="1">
        <v>1</v>
      </c>
      <c r="V5070" s="6">
        <v>0</v>
      </c>
      <c r="W5070" s="9">
        <v>274.995</v>
      </c>
    </row>
    <row r="5071" spans="1:23" hidden="1" x14ac:dyDescent="0.3">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8">
        <v>167.535</v>
      </c>
      <c r="S5071" s="18"/>
      <c r="T5071" s="18"/>
      <c r="U5071" s="1">
        <v>3</v>
      </c>
      <c r="V5071" s="6">
        <v>0.1</v>
      </c>
      <c r="W5071" s="9">
        <v>37.229999999999997</v>
      </c>
    </row>
    <row r="5072" spans="1:23" hidden="1" x14ac:dyDescent="0.3">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8">
        <v>38.340000000000003</v>
      </c>
      <c r="S5072" s="18"/>
      <c r="T5072" s="18"/>
      <c r="U5072" s="1">
        <v>3</v>
      </c>
      <c r="V5072" s="6">
        <v>0</v>
      </c>
      <c r="W5072" s="9">
        <v>17.253</v>
      </c>
    </row>
    <row r="5073" spans="1:23" hidden="1" x14ac:dyDescent="0.3">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8">
        <v>53.88</v>
      </c>
      <c r="S5073" s="18"/>
      <c r="T5073" s="18"/>
      <c r="U5073" s="1">
        <v>6</v>
      </c>
      <c r="V5073" s="6">
        <v>0</v>
      </c>
      <c r="W5073" s="9">
        <v>22.6296</v>
      </c>
    </row>
    <row r="5074" spans="1:23" hidden="1" x14ac:dyDescent="0.3">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8">
        <v>299.98</v>
      </c>
      <c r="S5074" s="18"/>
      <c r="T5074" s="18"/>
      <c r="U5074" s="1">
        <v>2</v>
      </c>
      <c r="V5074" s="6">
        <v>0</v>
      </c>
      <c r="W5074" s="9">
        <v>83.994399999999999</v>
      </c>
    </row>
    <row r="5075" spans="1:23" x14ac:dyDescent="0.3">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8">
        <v>62.8</v>
      </c>
      <c r="S5075" s="18"/>
      <c r="T5075" s="18" t="str">
        <f t="shared" ref="T5075:T5076" si="363">IF(ABS(R5075)&gt;=1000000000, TEXT(R5075/1000000000,"0.00") &amp; "B",
 IF(ABS(R5075)&gt;=1000000, TEXT(R5075/1000000,"0.00") &amp; "M",
 IF(ABS(R5075)&gt;=1000, TEXT(R5075/1000,"0.00") &amp; "K",
 TEXT(R5075,"0"))))</f>
        <v>63</v>
      </c>
      <c r="U5075" s="1">
        <v>4</v>
      </c>
      <c r="V5075" s="6">
        <v>0</v>
      </c>
      <c r="W5075" s="9">
        <v>15.7</v>
      </c>
    </row>
    <row r="5076" spans="1:23" x14ac:dyDescent="0.3">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8">
        <v>13.904</v>
      </c>
      <c r="S5076" s="18"/>
      <c r="T5076" s="18" t="str">
        <f t="shared" si="363"/>
        <v>14</v>
      </c>
      <c r="U5076" s="1">
        <v>2</v>
      </c>
      <c r="V5076" s="6">
        <v>0.2</v>
      </c>
      <c r="W5076" s="9">
        <v>4.5187999999999997</v>
      </c>
    </row>
    <row r="5077" spans="1:23" hidden="1" x14ac:dyDescent="0.3">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8">
        <v>744.1</v>
      </c>
      <c r="S5077" s="18"/>
      <c r="T5077" s="18"/>
      <c r="U5077" s="1">
        <v>5</v>
      </c>
      <c r="V5077" s="6">
        <v>0.3</v>
      </c>
      <c r="W5077" s="9">
        <v>-95.67</v>
      </c>
    </row>
    <row r="5078" spans="1:23" hidden="1" x14ac:dyDescent="0.3">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8">
        <v>44.84</v>
      </c>
      <c r="S5078" s="18"/>
      <c r="T5078" s="18"/>
      <c r="U5078" s="1">
        <v>5</v>
      </c>
      <c r="V5078" s="6">
        <v>0.2</v>
      </c>
      <c r="W5078" s="9">
        <v>5.6050000000000004</v>
      </c>
    </row>
    <row r="5079" spans="1:23" hidden="1" x14ac:dyDescent="0.3">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8">
        <v>401.59</v>
      </c>
      <c r="S5079" s="18"/>
      <c r="T5079" s="18"/>
      <c r="U5079" s="1">
        <v>2</v>
      </c>
      <c r="V5079" s="6">
        <v>0.3</v>
      </c>
      <c r="W5079" s="9">
        <v>-131.95099999999999</v>
      </c>
    </row>
    <row r="5080" spans="1:23" hidden="1" x14ac:dyDescent="0.3">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8">
        <v>18.239999999999998</v>
      </c>
      <c r="S5080" s="18"/>
      <c r="T5080" s="18"/>
      <c r="U5080" s="1">
        <v>3</v>
      </c>
      <c r="V5080" s="6">
        <v>0</v>
      </c>
      <c r="W5080" s="9">
        <v>8.5728000000000009</v>
      </c>
    </row>
    <row r="5081" spans="1:23" x14ac:dyDescent="0.3">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8">
        <v>359.49900000000002</v>
      </c>
      <c r="S5081" s="18"/>
      <c r="T5081" s="18" t="str">
        <f t="shared" ref="T5081:T5082" si="364">IF(ABS(R5081)&gt;=1000000000, TEXT(R5081/1000000000,"0.00") &amp; "B",
 IF(ABS(R5081)&gt;=1000000, TEXT(R5081/1000000,"0.00") &amp; "M",
 IF(ABS(R5081)&gt;=1000, TEXT(R5081/1000,"0.00") &amp; "K",
 TEXT(R5081,"0"))))</f>
        <v>359</v>
      </c>
      <c r="U5081" s="1">
        <v>3</v>
      </c>
      <c r="V5081" s="6">
        <v>0.15</v>
      </c>
      <c r="W5081" s="9">
        <v>-29.605799999999999</v>
      </c>
    </row>
    <row r="5082" spans="1:23" x14ac:dyDescent="0.3">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8">
        <v>10.48</v>
      </c>
      <c r="S5082" s="18"/>
      <c r="T5082" s="18" t="str">
        <f t="shared" si="364"/>
        <v>10</v>
      </c>
      <c r="U5082" s="1">
        <v>1</v>
      </c>
      <c r="V5082" s="6">
        <v>0</v>
      </c>
      <c r="W5082" s="9">
        <v>2.8296000000000001</v>
      </c>
    </row>
    <row r="5083" spans="1:23" hidden="1" x14ac:dyDescent="0.3">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8">
        <v>20.736000000000001</v>
      </c>
      <c r="S5083" s="18"/>
      <c r="T5083" s="18"/>
      <c r="U5083" s="1">
        <v>4</v>
      </c>
      <c r="V5083" s="6">
        <v>0.2</v>
      </c>
      <c r="W5083" s="9">
        <v>7.2576000000000001</v>
      </c>
    </row>
    <row r="5084" spans="1:23" hidden="1" x14ac:dyDescent="0.3">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8">
        <v>35.167999999999999</v>
      </c>
      <c r="S5084" s="18"/>
      <c r="T5084" s="18"/>
      <c r="U5084" s="1">
        <v>4</v>
      </c>
      <c r="V5084" s="6">
        <v>0.2</v>
      </c>
      <c r="W5084" s="9">
        <v>8.3523999999999994</v>
      </c>
    </row>
    <row r="5085" spans="1:23" hidden="1" x14ac:dyDescent="0.3">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8">
        <v>64.703999999999994</v>
      </c>
      <c r="S5085" s="18"/>
      <c r="T5085" s="18"/>
      <c r="U5085" s="1">
        <v>3</v>
      </c>
      <c r="V5085" s="6">
        <v>0.2</v>
      </c>
      <c r="W5085" s="9">
        <v>23.455200000000001</v>
      </c>
    </row>
    <row r="5086" spans="1:23" hidden="1" x14ac:dyDescent="0.3">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8">
        <v>105.52</v>
      </c>
      <c r="S5086" s="18"/>
      <c r="T5086" s="18"/>
      <c r="U5086" s="1">
        <v>4</v>
      </c>
      <c r="V5086" s="6">
        <v>0</v>
      </c>
      <c r="W5086" s="9">
        <v>48.539200000000001</v>
      </c>
    </row>
    <row r="5087" spans="1:23" hidden="1" x14ac:dyDescent="0.3">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8">
        <v>5.7919999999999998</v>
      </c>
      <c r="S5087" s="18"/>
      <c r="T5087" s="18"/>
      <c r="U5087" s="1">
        <v>2</v>
      </c>
      <c r="V5087" s="6">
        <v>0.8</v>
      </c>
      <c r="W5087" s="9">
        <v>-9.5568000000000008</v>
      </c>
    </row>
    <row r="5088" spans="1:23" hidden="1" x14ac:dyDescent="0.3">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8">
        <v>466.15800000000002</v>
      </c>
      <c r="S5088" s="18"/>
      <c r="T5088" s="18"/>
      <c r="U5088" s="1">
        <v>7</v>
      </c>
      <c r="V5088" s="6">
        <v>0.4</v>
      </c>
      <c r="W5088" s="9">
        <v>-93.2316</v>
      </c>
    </row>
    <row r="5089" spans="1:23" hidden="1" x14ac:dyDescent="0.3">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8">
        <v>10.311999999999999</v>
      </c>
      <c r="S5089" s="18"/>
      <c r="T5089" s="18"/>
      <c r="U5089" s="1">
        <v>1</v>
      </c>
      <c r="V5089" s="6">
        <v>0.2</v>
      </c>
      <c r="W5089" s="9">
        <v>-1.2889999999999999</v>
      </c>
    </row>
    <row r="5090" spans="1:23" hidden="1" x14ac:dyDescent="0.3">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8">
        <v>2.556</v>
      </c>
      <c r="S5090" s="18"/>
      <c r="T5090" s="18"/>
      <c r="U5090" s="1">
        <v>3</v>
      </c>
      <c r="V5090" s="6">
        <v>0.7</v>
      </c>
      <c r="W5090" s="9">
        <v>-1.7891999999999999</v>
      </c>
    </row>
    <row r="5091" spans="1:23" x14ac:dyDescent="0.3">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8">
        <v>7.968</v>
      </c>
      <c r="S5091" s="18"/>
      <c r="T5091" s="18" t="str">
        <f t="shared" ref="T5091:T5093" si="365">IF(ABS(R5091)&gt;=1000000000, TEXT(R5091/1000000000,"0.00") &amp; "B",
 IF(ABS(R5091)&gt;=1000000, TEXT(R5091/1000000,"0.00") &amp; "M",
 IF(ABS(R5091)&gt;=1000, TEXT(R5091/1000,"0.00") &amp; "K",
 TEXT(R5091,"0"))))</f>
        <v>8</v>
      </c>
      <c r="U5091" s="1">
        <v>2</v>
      </c>
      <c r="V5091" s="6">
        <v>0.2</v>
      </c>
      <c r="W5091" s="9">
        <v>2.8883999999999999</v>
      </c>
    </row>
    <row r="5092" spans="1:23" x14ac:dyDescent="0.3">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8">
        <v>8.7840000000000007</v>
      </c>
      <c r="S5092" s="18"/>
      <c r="T5092" s="18" t="str">
        <f t="shared" si="365"/>
        <v>9</v>
      </c>
      <c r="U5092" s="1">
        <v>1</v>
      </c>
      <c r="V5092" s="6">
        <v>0.2</v>
      </c>
      <c r="W5092" s="9">
        <v>3.1842000000000001</v>
      </c>
    </row>
    <row r="5093" spans="1:23" x14ac:dyDescent="0.3">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8">
        <v>3.024</v>
      </c>
      <c r="S5093" s="18"/>
      <c r="T5093" s="18" t="str">
        <f t="shared" si="365"/>
        <v>3</v>
      </c>
      <c r="U5093" s="1">
        <v>3</v>
      </c>
      <c r="V5093" s="6">
        <v>0.2</v>
      </c>
      <c r="W5093" s="9">
        <v>-0.6048</v>
      </c>
    </row>
    <row r="5094" spans="1:23" hidden="1" x14ac:dyDescent="0.3">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8">
        <v>51.45</v>
      </c>
      <c r="S5094" s="18"/>
      <c r="T5094" s="18"/>
      <c r="U5094" s="1">
        <v>3</v>
      </c>
      <c r="V5094" s="6">
        <v>0</v>
      </c>
      <c r="W5094" s="9">
        <v>13.891500000000001</v>
      </c>
    </row>
    <row r="5095" spans="1:23" hidden="1" x14ac:dyDescent="0.3">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8">
        <v>14.016</v>
      </c>
      <c r="S5095" s="18"/>
      <c r="T5095" s="18"/>
      <c r="U5095" s="1">
        <v>4</v>
      </c>
      <c r="V5095" s="6">
        <v>0.8</v>
      </c>
      <c r="W5095" s="9">
        <v>-31.536000000000001</v>
      </c>
    </row>
    <row r="5096" spans="1:23" hidden="1" x14ac:dyDescent="0.3">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8">
        <v>214.95</v>
      </c>
      <c r="S5096" s="18"/>
      <c r="T5096" s="18"/>
      <c r="U5096" s="1">
        <v>5</v>
      </c>
      <c r="V5096" s="6">
        <v>0.5</v>
      </c>
      <c r="W5096" s="9">
        <v>-120.372</v>
      </c>
    </row>
    <row r="5097" spans="1:23" hidden="1" x14ac:dyDescent="0.3">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8">
        <v>35.04</v>
      </c>
      <c r="S5097" s="18"/>
      <c r="T5097" s="18"/>
      <c r="U5097" s="1">
        <v>4</v>
      </c>
      <c r="V5097" s="6">
        <v>0.2</v>
      </c>
      <c r="W5097" s="9">
        <v>-7.008</v>
      </c>
    </row>
    <row r="5098" spans="1:23" hidden="1" x14ac:dyDescent="0.3">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8">
        <v>10.776</v>
      </c>
      <c r="S5098" s="18"/>
      <c r="T5098" s="18"/>
      <c r="U5098" s="1">
        <v>3</v>
      </c>
      <c r="V5098" s="6">
        <v>0.6</v>
      </c>
      <c r="W5098" s="9">
        <v>-4.8491999999999997</v>
      </c>
    </row>
    <row r="5099" spans="1:23" hidden="1" x14ac:dyDescent="0.3">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8">
        <v>4.5999999999999996</v>
      </c>
      <c r="S5099" s="18"/>
      <c r="T5099" s="18"/>
      <c r="U5099" s="1">
        <v>2</v>
      </c>
      <c r="V5099" s="6">
        <v>0.8</v>
      </c>
      <c r="W5099" s="9">
        <v>-8.0500000000000007</v>
      </c>
    </row>
    <row r="5100" spans="1:23" hidden="1" x14ac:dyDescent="0.3">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8">
        <v>35.167999999999999</v>
      </c>
      <c r="S5100" s="18"/>
      <c r="T5100" s="18"/>
      <c r="U5100" s="1">
        <v>2</v>
      </c>
      <c r="V5100" s="6">
        <v>0.2</v>
      </c>
      <c r="W5100" s="9">
        <v>-8.3523999999999994</v>
      </c>
    </row>
    <row r="5101" spans="1:23" x14ac:dyDescent="0.3">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8">
        <v>19.152000000000001</v>
      </c>
      <c r="S5101" s="18"/>
      <c r="T5101" s="18" t="str">
        <f>IF(ABS(R5101)&gt;=1000000000, TEXT(R5101/1000000000,"0.00") &amp; "B",
 IF(ABS(R5101)&gt;=1000000, TEXT(R5101/1000000,"0.00") &amp; "M",
 IF(ABS(R5101)&gt;=1000, TEXT(R5101/1000,"0.00") &amp; "K",
 TEXT(R5101,"0"))))</f>
        <v>19</v>
      </c>
      <c r="U5101" s="1">
        <v>3</v>
      </c>
      <c r="V5101" s="6">
        <v>0.2</v>
      </c>
      <c r="W5101" s="9">
        <v>6.4638</v>
      </c>
    </row>
    <row r="5102" spans="1:23" hidden="1" x14ac:dyDescent="0.3">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8">
        <v>4.4480000000000004</v>
      </c>
      <c r="S5102" s="18"/>
      <c r="T5102" s="18"/>
      <c r="U5102" s="1">
        <v>2</v>
      </c>
      <c r="V5102" s="6">
        <v>0.2</v>
      </c>
      <c r="W5102" s="9">
        <v>0.33360000000000001</v>
      </c>
    </row>
    <row r="5103" spans="1:23" hidden="1" x14ac:dyDescent="0.3">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8">
        <v>5.1840000000000002</v>
      </c>
      <c r="S5103" s="18"/>
      <c r="T5103" s="18"/>
      <c r="U5103" s="1">
        <v>1</v>
      </c>
      <c r="V5103" s="6">
        <v>0.2</v>
      </c>
      <c r="W5103" s="9">
        <v>1.8792</v>
      </c>
    </row>
    <row r="5104" spans="1:23" hidden="1" x14ac:dyDescent="0.3">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8">
        <v>15.552</v>
      </c>
      <c r="S5104" s="18"/>
      <c r="T5104" s="18"/>
      <c r="U5104" s="1">
        <v>3</v>
      </c>
      <c r="V5104" s="6">
        <v>0.2</v>
      </c>
      <c r="W5104" s="9">
        <v>5.4432</v>
      </c>
    </row>
    <row r="5105" spans="1:23" hidden="1" x14ac:dyDescent="0.3">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8">
        <v>40.031999999999996</v>
      </c>
      <c r="S5105" s="18"/>
      <c r="T5105" s="18"/>
      <c r="U5105" s="1">
        <v>6</v>
      </c>
      <c r="V5105" s="6">
        <v>0.2</v>
      </c>
      <c r="W5105" s="9">
        <v>12.51</v>
      </c>
    </row>
    <row r="5106" spans="1:23" hidden="1" x14ac:dyDescent="0.3">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8">
        <v>16.776</v>
      </c>
      <c r="S5106" s="18"/>
      <c r="T5106" s="18"/>
      <c r="U5106" s="1">
        <v>3</v>
      </c>
      <c r="V5106" s="6">
        <v>0.2</v>
      </c>
      <c r="W5106" s="9">
        <v>5.0327999999999999</v>
      </c>
    </row>
    <row r="5107" spans="1:23" hidden="1" x14ac:dyDescent="0.3">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8">
        <v>186.304</v>
      </c>
      <c r="S5107" s="18"/>
      <c r="T5107" s="18"/>
      <c r="U5107" s="1">
        <v>4</v>
      </c>
      <c r="V5107" s="6">
        <v>0.2</v>
      </c>
      <c r="W5107" s="9">
        <v>13.972799999999999</v>
      </c>
    </row>
    <row r="5108" spans="1:23" hidden="1" x14ac:dyDescent="0.3">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8">
        <v>66.36</v>
      </c>
      <c r="S5108" s="18"/>
      <c r="T5108" s="18"/>
      <c r="U5108" s="1">
        <v>4</v>
      </c>
      <c r="V5108" s="6">
        <v>0</v>
      </c>
      <c r="W5108" s="9">
        <v>23.225999999999999</v>
      </c>
    </row>
    <row r="5109" spans="1:23" hidden="1" x14ac:dyDescent="0.3">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8">
        <v>42.048000000000002</v>
      </c>
      <c r="S5109" s="18"/>
      <c r="T5109" s="18"/>
      <c r="U5109" s="1">
        <v>9</v>
      </c>
      <c r="V5109" s="6">
        <v>0.2</v>
      </c>
      <c r="W5109" s="9">
        <v>5.2560000000000002</v>
      </c>
    </row>
    <row r="5110" spans="1:23" hidden="1" x14ac:dyDescent="0.3">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8">
        <v>67.92</v>
      </c>
      <c r="S5110" s="18"/>
      <c r="T5110" s="18"/>
      <c r="U5110" s="1">
        <v>5</v>
      </c>
      <c r="V5110" s="6">
        <v>0.2</v>
      </c>
      <c r="W5110" s="9">
        <v>6.7919999999999998</v>
      </c>
    </row>
    <row r="5111" spans="1:23" hidden="1" x14ac:dyDescent="0.3">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8">
        <v>52.512</v>
      </c>
      <c r="S5111" s="18"/>
      <c r="T5111" s="18"/>
      <c r="U5111" s="1">
        <v>6</v>
      </c>
      <c r="V5111" s="6">
        <v>0.2</v>
      </c>
      <c r="W5111" s="9">
        <v>19.692</v>
      </c>
    </row>
    <row r="5112" spans="1:23" hidden="1" x14ac:dyDescent="0.3">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8">
        <v>186.91200000000001</v>
      </c>
      <c r="S5112" s="18"/>
      <c r="T5112" s="18"/>
      <c r="U5112" s="1">
        <v>6</v>
      </c>
      <c r="V5112" s="6">
        <v>0.2</v>
      </c>
      <c r="W5112" s="9">
        <v>-35.045999999999999</v>
      </c>
    </row>
    <row r="5113" spans="1:23" hidden="1" x14ac:dyDescent="0.3">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8">
        <v>10.048</v>
      </c>
      <c r="S5113" s="18"/>
      <c r="T5113" s="18"/>
      <c r="U5113" s="1">
        <v>4</v>
      </c>
      <c r="V5113" s="6">
        <v>0.2</v>
      </c>
      <c r="W5113" s="9">
        <v>3.14</v>
      </c>
    </row>
    <row r="5114" spans="1:23" hidden="1" x14ac:dyDescent="0.3">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8">
        <v>17.495999999999999</v>
      </c>
      <c r="S5114" s="18"/>
      <c r="T5114" s="18"/>
      <c r="U5114" s="1">
        <v>9</v>
      </c>
      <c r="V5114" s="6">
        <v>0.6</v>
      </c>
      <c r="W5114" s="9">
        <v>-7.4358000000000004</v>
      </c>
    </row>
    <row r="5115" spans="1:23" hidden="1" x14ac:dyDescent="0.3">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8">
        <v>15.552</v>
      </c>
      <c r="S5115" s="18"/>
      <c r="T5115" s="18"/>
      <c r="U5115" s="1">
        <v>3</v>
      </c>
      <c r="V5115" s="6">
        <v>0.2</v>
      </c>
      <c r="W5115" s="9">
        <v>5.4432</v>
      </c>
    </row>
    <row r="5116" spans="1:23" x14ac:dyDescent="0.3">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8">
        <v>10.776</v>
      </c>
      <c r="S5116" s="18"/>
      <c r="T5116" s="18" t="str">
        <f>IF(ABS(R5116)&gt;=1000000000, TEXT(R5116/1000000000,"0.00") &amp; "B",
 IF(ABS(R5116)&gt;=1000000, TEXT(R5116/1000000,"0.00") &amp; "M",
 IF(ABS(R5116)&gt;=1000, TEXT(R5116/1000,"0.00") &amp; "K",
 TEXT(R5116,"0"))))</f>
        <v>11</v>
      </c>
      <c r="U5116" s="1">
        <v>3</v>
      </c>
      <c r="V5116" s="6">
        <v>0.2</v>
      </c>
      <c r="W5116" s="9">
        <v>3.3675000000000002</v>
      </c>
    </row>
    <row r="5117" spans="1:23" hidden="1" x14ac:dyDescent="0.3">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8">
        <v>3.3039999999999998</v>
      </c>
      <c r="S5117" s="18"/>
      <c r="T5117" s="18"/>
      <c r="U5117" s="1">
        <v>1</v>
      </c>
      <c r="V5117" s="6">
        <v>0.2</v>
      </c>
      <c r="W5117" s="9">
        <v>1.0738000000000001</v>
      </c>
    </row>
    <row r="5118" spans="1:23" hidden="1" x14ac:dyDescent="0.3">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8">
        <v>35.479999999999997</v>
      </c>
      <c r="S5118" s="18"/>
      <c r="T5118" s="18"/>
      <c r="U5118" s="1">
        <v>1</v>
      </c>
      <c r="V5118" s="6">
        <v>0</v>
      </c>
      <c r="W5118" s="9">
        <v>0</v>
      </c>
    </row>
    <row r="5119" spans="1:23" hidden="1" x14ac:dyDescent="0.3">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8">
        <v>34.44</v>
      </c>
      <c r="S5119" s="18"/>
      <c r="T5119" s="18"/>
      <c r="U5119" s="1">
        <v>3</v>
      </c>
      <c r="V5119" s="6">
        <v>0</v>
      </c>
      <c r="W5119" s="9">
        <v>16.186800000000002</v>
      </c>
    </row>
    <row r="5120" spans="1:23" hidden="1" x14ac:dyDescent="0.3">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8">
        <v>629.92999999999995</v>
      </c>
      <c r="S5120" s="18"/>
      <c r="T5120" s="18"/>
      <c r="U5120" s="1">
        <v>7</v>
      </c>
      <c r="V5120" s="6">
        <v>0</v>
      </c>
      <c r="W5120" s="9">
        <v>296.06709999999998</v>
      </c>
    </row>
    <row r="5121" spans="1:23" hidden="1" x14ac:dyDescent="0.3">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8">
        <v>79.055999999999997</v>
      </c>
      <c r="S5121" s="18"/>
      <c r="T5121" s="18"/>
      <c r="U5121" s="1">
        <v>9</v>
      </c>
      <c r="V5121" s="6">
        <v>0.2</v>
      </c>
      <c r="W5121" s="9">
        <v>28.657800000000002</v>
      </c>
    </row>
    <row r="5122" spans="1:23" hidden="1" x14ac:dyDescent="0.3">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8">
        <v>232.55</v>
      </c>
      <c r="S5122" s="18"/>
      <c r="T5122" s="18"/>
      <c r="U5122" s="1">
        <v>5</v>
      </c>
      <c r="V5122" s="6">
        <v>0</v>
      </c>
      <c r="W5122" s="9">
        <v>9.3019999999999996</v>
      </c>
    </row>
    <row r="5123" spans="1:23" hidden="1" x14ac:dyDescent="0.3">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8">
        <v>99.98</v>
      </c>
      <c r="S5123" s="18"/>
      <c r="T5123" s="18"/>
      <c r="U5123" s="1">
        <v>2</v>
      </c>
      <c r="V5123" s="6">
        <v>0</v>
      </c>
      <c r="W5123" s="9">
        <v>42.991399999999999</v>
      </c>
    </row>
    <row r="5124" spans="1:23" hidden="1" x14ac:dyDescent="0.3">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8">
        <v>19.440000000000001</v>
      </c>
      <c r="S5124" s="18"/>
      <c r="T5124" s="18"/>
      <c r="U5124" s="1">
        <v>3</v>
      </c>
      <c r="V5124" s="6">
        <v>0</v>
      </c>
      <c r="W5124" s="9">
        <v>9.3312000000000008</v>
      </c>
    </row>
    <row r="5125" spans="1:23" hidden="1" x14ac:dyDescent="0.3">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8">
        <v>12.96</v>
      </c>
      <c r="S5125" s="18"/>
      <c r="T5125" s="18"/>
      <c r="U5125" s="1">
        <v>2</v>
      </c>
      <c r="V5125" s="6">
        <v>0</v>
      </c>
      <c r="W5125" s="9">
        <v>6.3503999999999996</v>
      </c>
    </row>
    <row r="5126" spans="1:23" hidden="1" x14ac:dyDescent="0.3">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8">
        <v>464.29199999999997</v>
      </c>
      <c r="S5126" s="18"/>
      <c r="T5126" s="18"/>
      <c r="U5126" s="1">
        <v>9</v>
      </c>
      <c r="V5126" s="6">
        <v>0.4</v>
      </c>
      <c r="W5126" s="9">
        <v>-108.3348</v>
      </c>
    </row>
    <row r="5127" spans="1:23" hidden="1" x14ac:dyDescent="0.3">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8">
        <v>68.459999999999994</v>
      </c>
      <c r="S5127" s="18"/>
      <c r="T5127" s="18"/>
      <c r="U5127" s="1">
        <v>7</v>
      </c>
      <c r="V5127" s="6">
        <v>0</v>
      </c>
      <c r="W5127" s="9">
        <v>31.491599999999998</v>
      </c>
    </row>
    <row r="5128" spans="1:23" hidden="1" x14ac:dyDescent="0.3">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8">
        <v>2799.96</v>
      </c>
      <c r="S5128" s="18"/>
      <c r="T5128" s="18"/>
      <c r="U5128" s="1">
        <v>4</v>
      </c>
      <c r="V5128" s="6">
        <v>0</v>
      </c>
      <c r="W5128" s="9">
        <v>1371.9803999999999</v>
      </c>
    </row>
    <row r="5129" spans="1:23" hidden="1" x14ac:dyDescent="0.3">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8">
        <v>601.29999999999995</v>
      </c>
      <c r="S5129" s="18"/>
      <c r="T5129" s="18"/>
      <c r="U5129" s="1">
        <v>2</v>
      </c>
      <c r="V5129" s="6">
        <v>0</v>
      </c>
      <c r="W5129" s="9">
        <v>198.429</v>
      </c>
    </row>
    <row r="5130" spans="1:23" hidden="1" x14ac:dyDescent="0.3">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8">
        <v>16.989999999999998</v>
      </c>
      <c r="S5130" s="18"/>
      <c r="T5130" s="18"/>
      <c r="U5130" s="1">
        <v>1</v>
      </c>
      <c r="V5130" s="6">
        <v>0</v>
      </c>
      <c r="W5130" s="9">
        <v>4.4173999999999998</v>
      </c>
    </row>
    <row r="5131" spans="1:23" hidden="1" x14ac:dyDescent="0.3">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8">
        <v>287.97000000000003</v>
      </c>
      <c r="S5131" s="18"/>
      <c r="T5131" s="18"/>
      <c r="U5131" s="1">
        <v>3</v>
      </c>
      <c r="V5131" s="6">
        <v>0</v>
      </c>
      <c r="W5131" s="9">
        <v>80.631600000000006</v>
      </c>
    </row>
    <row r="5132" spans="1:23" hidden="1" x14ac:dyDescent="0.3">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8">
        <v>44.82</v>
      </c>
      <c r="S5132" s="18"/>
      <c r="T5132" s="18"/>
      <c r="U5132" s="1">
        <v>9</v>
      </c>
      <c r="V5132" s="6">
        <v>0</v>
      </c>
      <c r="W5132" s="9">
        <v>21.0654</v>
      </c>
    </row>
    <row r="5133" spans="1:23" x14ac:dyDescent="0.3">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8">
        <v>101.12</v>
      </c>
      <c r="S5133" s="18"/>
      <c r="T5133" s="18" t="str">
        <f>IF(ABS(R5133)&gt;=1000000000, TEXT(R5133/1000000000,"0.00") &amp; "B",
 IF(ABS(R5133)&gt;=1000000, TEXT(R5133/1000000,"0.00") &amp; "M",
 IF(ABS(R5133)&gt;=1000, TEXT(R5133/1000,"0.00") &amp; "K",
 TEXT(R5133,"0"))))</f>
        <v>101</v>
      </c>
      <c r="U5133" s="1">
        <v>8</v>
      </c>
      <c r="V5133" s="6">
        <v>0</v>
      </c>
      <c r="W5133" s="9">
        <v>37.414400000000001</v>
      </c>
    </row>
    <row r="5134" spans="1:23" hidden="1" x14ac:dyDescent="0.3">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8">
        <v>107.976</v>
      </c>
      <c r="S5134" s="18"/>
      <c r="T5134" s="18"/>
      <c r="U5134" s="1">
        <v>3</v>
      </c>
      <c r="V5134" s="6">
        <v>0.2</v>
      </c>
      <c r="W5134" s="9">
        <v>37.791600000000003</v>
      </c>
    </row>
    <row r="5135" spans="1:23" hidden="1" x14ac:dyDescent="0.3">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8">
        <v>58.73</v>
      </c>
      <c r="S5135" s="18"/>
      <c r="T5135" s="18"/>
      <c r="U5135" s="1">
        <v>7</v>
      </c>
      <c r="V5135" s="6">
        <v>0</v>
      </c>
      <c r="W5135" s="9">
        <v>14.682499999999999</v>
      </c>
    </row>
    <row r="5136" spans="1:23" hidden="1" x14ac:dyDescent="0.3">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8">
        <v>93.343999999999994</v>
      </c>
      <c r="S5136" s="18"/>
      <c r="T5136" s="18"/>
      <c r="U5136" s="1">
        <v>4</v>
      </c>
      <c r="V5136" s="6">
        <v>0.2</v>
      </c>
      <c r="W5136" s="9">
        <v>32.670400000000001</v>
      </c>
    </row>
    <row r="5137" spans="1:23" x14ac:dyDescent="0.3">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8">
        <v>17.05</v>
      </c>
      <c r="S5137" s="18"/>
      <c r="T5137" s="18" t="str">
        <f t="shared" ref="T5137:T5138" si="366">IF(ABS(R5137)&gt;=1000000000, TEXT(R5137/1000000000,"0.00") &amp; "B",
 IF(ABS(R5137)&gt;=1000000, TEXT(R5137/1000000,"0.00") &amp; "M",
 IF(ABS(R5137)&gt;=1000, TEXT(R5137/1000,"0.00") &amp; "K",
 TEXT(R5137,"0"))))</f>
        <v>17</v>
      </c>
      <c r="U5137" s="1">
        <v>5</v>
      </c>
      <c r="V5137" s="6">
        <v>0</v>
      </c>
      <c r="W5137" s="9">
        <v>8.1839999999999993</v>
      </c>
    </row>
    <row r="5138" spans="1:23" x14ac:dyDescent="0.3">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8">
        <v>8.0960000000000001</v>
      </c>
      <c r="S5138" s="18"/>
      <c r="T5138" s="18" t="str">
        <f t="shared" si="366"/>
        <v>8</v>
      </c>
      <c r="U5138" s="1">
        <v>2</v>
      </c>
      <c r="V5138" s="6">
        <v>0.2</v>
      </c>
      <c r="W5138" s="9">
        <v>2.7324000000000002</v>
      </c>
    </row>
    <row r="5139" spans="1:23" hidden="1" x14ac:dyDescent="0.3">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8">
        <v>30.36</v>
      </c>
      <c r="S5139" s="18"/>
      <c r="T5139" s="18"/>
      <c r="U5139" s="1">
        <v>4</v>
      </c>
      <c r="V5139" s="6">
        <v>0</v>
      </c>
      <c r="W5139" s="9">
        <v>13.0548</v>
      </c>
    </row>
    <row r="5140" spans="1:23" hidden="1" x14ac:dyDescent="0.3">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8">
        <v>23.34</v>
      </c>
      <c r="S5140" s="18"/>
      <c r="T5140" s="18"/>
      <c r="U5140" s="1">
        <v>3</v>
      </c>
      <c r="V5140" s="6">
        <v>0</v>
      </c>
      <c r="W5140" s="9">
        <v>10.969799999999999</v>
      </c>
    </row>
    <row r="5141" spans="1:23" hidden="1" x14ac:dyDescent="0.3">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8">
        <v>51.55</v>
      </c>
      <c r="S5141" s="18"/>
      <c r="T5141" s="18"/>
      <c r="U5141" s="1">
        <v>5</v>
      </c>
      <c r="V5141" s="6">
        <v>0</v>
      </c>
      <c r="W5141" s="9">
        <v>24.2285</v>
      </c>
    </row>
    <row r="5142" spans="1:23" x14ac:dyDescent="0.3">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8">
        <v>119.9</v>
      </c>
      <c r="S5142" s="18"/>
      <c r="T5142" s="18" t="str">
        <f>IF(ABS(R5142)&gt;=1000000000, TEXT(R5142/1000000000,"0.00") &amp; "B",
 IF(ABS(R5142)&gt;=1000000, TEXT(R5142/1000000,"0.00") &amp; "M",
 IF(ABS(R5142)&gt;=1000, TEXT(R5142/1000,"0.00") &amp; "K",
 TEXT(R5142,"0"))))</f>
        <v>120</v>
      </c>
      <c r="U5142" s="1">
        <v>2</v>
      </c>
      <c r="V5142" s="6">
        <v>0</v>
      </c>
      <c r="W5142" s="9">
        <v>43.164000000000001</v>
      </c>
    </row>
    <row r="5143" spans="1:23" hidden="1" x14ac:dyDescent="0.3">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8">
        <v>1317.492</v>
      </c>
      <c r="S5143" s="18"/>
      <c r="T5143" s="18"/>
      <c r="U5143" s="1">
        <v>6</v>
      </c>
      <c r="V5143" s="6">
        <v>0.1</v>
      </c>
      <c r="W5143" s="9">
        <v>292.77600000000001</v>
      </c>
    </row>
    <row r="5144" spans="1:23" hidden="1" x14ac:dyDescent="0.3">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8">
        <v>63.84</v>
      </c>
      <c r="S5144" s="18"/>
      <c r="T5144" s="18"/>
      <c r="U5144" s="1">
        <v>8</v>
      </c>
      <c r="V5144" s="6">
        <v>0</v>
      </c>
      <c r="W5144" s="9">
        <v>18.5136</v>
      </c>
    </row>
    <row r="5145" spans="1:23" hidden="1" x14ac:dyDescent="0.3">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8">
        <v>3.5920000000000001</v>
      </c>
      <c r="S5145" s="18"/>
      <c r="T5145" s="18"/>
      <c r="U5145" s="1">
        <v>1</v>
      </c>
      <c r="V5145" s="6">
        <v>0.2</v>
      </c>
      <c r="W5145" s="9">
        <v>1.1225000000000001</v>
      </c>
    </row>
    <row r="5146" spans="1:23" x14ac:dyDescent="0.3">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8">
        <v>86.26</v>
      </c>
      <c r="S5146" s="18"/>
      <c r="T5146" s="18" t="str">
        <f t="shared" ref="T5146:T5150" si="367">IF(ABS(R5146)&gt;=1000000000, TEXT(R5146/1000000000,"0.00") &amp; "B",
 IF(ABS(R5146)&gt;=1000000, TEXT(R5146/1000000,"0.00") &amp; "M",
 IF(ABS(R5146)&gt;=1000, TEXT(R5146/1000,"0.00") &amp; "K",
 TEXT(R5146,"0"))))</f>
        <v>86</v>
      </c>
      <c r="U5146" s="1">
        <v>2</v>
      </c>
      <c r="V5146" s="6">
        <v>0</v>
      </c>
      <c r="W5146" s="9">
        <v>29.328399999999998</v>
      </c>
    </row>
    <row r="5147" spans="1:23" x14ac:dyDescent="0.3">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8">
        <v>139.04</v>
      </c>
      <c r="S5147" s="18"/>
      <c r="T5147" s="18" t="str">
        <f t="shared" si="367"/>
        <v>139</v>
      </c>
      <c r="U5147" s="1">
        <v>4</v>
      </c>
      <c r="V5147" s="6">
        <v>0</v>
      </c>
      <c r="W5147" s="9">
        <v>38.931199999999997</v>
      </c>
    </row>
    <row r="5148" spans="1:23" x14ac:dyDescent="0.3">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8">
        <v>46.8</v>
      </c>
      <c r="S5148" s="18"/>
      <c r="T5148" s="18" t="str">
        <f t="shared" si="367"/>
        <v>47</v>
      </c>
      <c r="U5148" s="1">
        <v>4</v>
      </c>
      <c r="V5148" s="6">
        <v>0</v>
      </c>
      <c r="W5148" s="9">
        <v>16.38</v>
      </c>
    </row>
    <row r="5149" spans="1:23" x14ac:dyDescent="0.3">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8">
        <v>8.5440000000000005</v>
      </c>
      <c r="S5149" s="18"/>
      <c r="T5149" s="18" t="str">
        <f t="shared" si="367"/>
        <v>9</v>
      </c>
      <c r="U5149" s="1">
        <v>4</v>
      </c>
      <c r="V5149" s="6">
        <v>0.2</v>
      </c>
      <c r="W5149" s="9">
        <v>1.9224000000000001</v>
      </c>
    </row>
    <row r="5150" spans="1:23" x14ac:dyDescent="0.3">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8">
        <v>842.37599999999998</v>
      </c>
      <c r="S5150" s="18"/>
      <c r="T5150" s="18" t="str">
        <f t="shared" si="367"/>
        <v>842</v>
      </c>
      <c r="U5150" s="1">
        <v>3</v>
      </c>
      <c r="V5150" s="6">
        <v>0.2</v>
      </c>
      <c r="W5150" s="9">
        <v>105.297</v>
      </c>
    </row>
    <row r="5151" spans="1:23" hidden="1" x14ac:dyDescent="0.3">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8">
        <v>1214.8499999999999</v>
      </c>
      <c r="S5151" s="18"/>
      <c r="T5151" s="18"/>
      <c r="U5151" s="1">
        <v>3</v>
      </c>
      <c r="V5151" s="6">
        <v>0</v>
      </c>
      <c r="W5151" s="9">
        <v>352.30650000000003</v>
      </c>
    </row>
    <row r="5152" spans="1:23" x14ac:dyDescent="0.3">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8">
        <v>67.78</v>
      </c>
      <c r="S5152" s="18"/>
      <c r="T5152" s="18" t="str">
        <f t="shared" ref="T5152:T5153" si="368">IF(ABS(R5152)&gt;=1000000000, TEXT(R5152/1000000000,"0.00") &amp; "B",
 IF(ABS(R5152)&gt;=1000000, TEXT(R5152/1000000,"0.00") &amp; "M",
 IF(ABS(R5152)&gt;=1000, TEXT(R5152/1000,"0.00") &amp; "K",
 TEXT(R5152,"0"))))</f>
        <v>68</v>
      </c>
      <c r="U5152" s="1">
        <v>2</v>
      </c>
      <c r="V5152" s="6">
        <v>0</v>
      </c>
      <c r="W5152" s="9">
        <v>16.945</v>
      </c>
    </row>
    <row r="5153" spans="1:23" x14ac:dyDescent="0.3">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8">
        <v>39.9</v>
      </c>
      <c r="S5153" s="18"/>
      <c r="T5153" s="18" t="str">
        <f t="shared" si="368"/>
        <v>40</v>
      </c>
      <c r="U5153" s="1">
        <v>5</v>
      </c>
      <c r="V5153" s="6">
        <v>0</v>
      </c>
      <c r="W5153" s="9">
        <v>10.374000000000001</v>
      </c>
    </row>
    <row r="5154" spans="1:23" hidden="1" x14ac:dyDescent="0.3">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8">
        <v>2.6880000000000002</v>
      </c>
      <c r="S5154" s="18"/>
      <c r="T5154" s="18"/>
      <c r="U5154" s="1">
        <v>1</v>
      </c>
      <c r="V5154" s="6">
        <v>0.2</v>
      </c>
      <c r="W5154" s="9">
        <v>0.84</v>
      </c>
    </row>
    <row r="5155" spans="1:23" hidden="1" x14ac:dyDescent="0.3">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8">
        <v>6.6</v>
      </c>
      <c r="S5155" s="18"/>
      <c r="T5155" s="18"/>
      <c r="U5155" s="1">
        <v>3</v>
      </c>
      <c r="V5155" s="6">
        <v>0</v>
      </c>
      <c r="W5155" s="9">
        <v>2.9039999999999999</v>
      </c>
    </row>
    <row r="5156" spans="1:23" hidden="1" x14ac:dyDescent="0.3">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8">
        <v>28.4</v>
      </c>
      <c r="S5156" s="18"/>
      <c r="T5156" s="18"/>
      <c r="U5156" s="1">
        <v>4</v>
      </c>
      <c r="V5156" s="6">
        <v>0</v>
      </c>
      <c r="W5156" s="9">
        <v>13.064</v>
      </c>
    </row>
    <row r="5157" spans="1:23" hidden="1" x14ac:dyDescent="0.3">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8">
        <v>212.94</v>
      </c>
      <c r="S5157" s="18"/>
      <c r="T5157" s="18"/>
      <c r="U5157" s="1">
        <v>3</v>
      </c>
      <c r="V5157" s="6">
        <v>0</v>
      </c>
      <c r="W5157" s="9">
        <v>34.070399999999999</v>
      </c>
    </row>
    <row r="5158" spans="1:23" hidden="1" x14ac:dyDescent="0.3">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8">
        <v>1001.5839999999999</v>
      </c>
      <c r="S5158" s="18"/>
      <c r="T5158" s="18"/>
      <c r="U5158" s="1">
        <v>2</v>
      </c>
      <c r="V5158" s="6">
        <v>0.2</v>
      </c>
      <c r="W5158" s="9">
        <v>125.19799999999999</v>
      </c>
    </row>
    <row r="5159" spans="1:23" hidden="1" x14ac:dyDescent="0.3">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8">
        <v>569.05799999999999</v>
      </c>
      <c r="S5159" s="18"/>
      <c r="T5159" s="18"/>
      <c r="U5159" s="1">
        <v>3</v>
      </c>
      <c r="V5159" s="6">
        <v>0.3</v>
      </c>
      <c r="W5159" s="9">
        <v>-178.8468</v>
      </c>
    </row>
    <row r="5160" spans="1:23" hidden="1" x14ac:dyDescent="0.3">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8">
        <v>14.224</v>
      </c>
      <c r="S5160" s="18"/>
      <c r="T5160" s="18"/>
      <c r="U5160" s="1">
        <v>2</v>
      </c>
      <c r="V5160" s="6">
        <v>0.6</v>
      </c>
      <c r="W5160" s="9">
        <v>-10.3124</v>
      </c>
    </row>
    <row r="5161" spans="1:23" x14ac:dyDescent="0.3">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8">
        <v>105.584</v>
      </c>
      <c r="S5161" s="18"/>
      <c r="T5161" s="18" t="str">
        <f t="shared" ref="T5161:T5163" si="369">IF(ABS(R5161)&gt;=1000000000, TEXT(R5161/1000000000,"0.00") &amp; "B",
 IF(ABS(R5161)&gt;=1000000, TEXT(R5161/1000000,"0.00") &amp; "M",
 IF(ABS(R5161)&gt;=1000, TEXT(R5161/1000,"0.00") &amp; "K",
 TEXT(R5161,"0"))))</f>
        <v>106</v>
      </c>
      <c r="U5161" s="1">
        <v>2</v>
      </c>
      <c r="V5161" s="6">
        <v>0.2</v>
      </c>
      <c r="W5161" s="9">
        <v>9.2385999999999999</v>
      </c>
    </row>
    <row r="5162" spans="1:23" x14ac:dyDescent="0.3">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8">
        <v>68.72</v>
      </c>
      <c r="S5162" s="18"/>
      <c r="T5162" s="18" t="str">
        <f t="shared" si="369"/>
        <v>69</v>
      </c>
      <c r="U5162" s="1">
        <v>2</v>
      </c>
      <c r="V5162" s="6">
        <v>0.2</v>
      </c>
      <c r="W5162" s="9">
        <v>-14.603</v>
      </c>
    </row>
    <row r="5163" spans="1:23" x14ac:dyDescent="0.3">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8">
        <v>1367.84</v>
      </c>
      <c r="S5163" s="18"/>
      <c r="T5163" s="18" t="str">
        <f t="shared" si="369"/>
        <v>1.37K</v>
      </c>
      <c r="U5163" s="1">
        <v>8</v>
      </c>
      <c r="V5163" s="6">
        <v>0</v>
      </c>
      <c r="W5163" s="9">
        <v>259.88959999999997</v>
      </c>
    </row>
    <row r="5164" spans="1:23" hidden="1" x14ac:dyDescent="0.3">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8">
        <v>301.95999999999998</v>
      </c>
      <c r="S5164" s="18"/>
      <c r="T5164" s="18"/>
      <c r="U5164" s="1">
        <v>2</v>
      </c>
      <c r="V5164" s="6">
        <v>0</v>
      </c>
      <c r="W5164" s="9">
        <v>33.215600000000002</v>
      </c>
    </row>
    <row r="5165" spans="1:23" x14ac:dyDescent="0.3">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8">
        <v>170.352</v>
      </c>
      <c r="S5165" s="18"/>
      <c r="T5165" s="18" t="str">
        <f>IF(ABS(R5165)&gt;=1000000000, TEXT(R5165/1000000000,"0.00") &amp; "B",
 IF(ABS(R5165)&gt;=1000000, TEXT(R5165/1000000,"0.00") &amp; "M",
 IF(ABS(R5165)&gt;=1000, TEXT(R5165/1000,"0.00") &amp; "K",
 TEXT(R5165,"0"))))</f>
        <v>170</v>
      </c>
      <c r="U5165" s="1">
        <v>3</v>
      </c>
      <c r="V5165" s="6">
        <v>0.2</v>
      </c>
      <c r="W5165" s="9">
        <v>-17.0352</v>
      </c>
    </row>
    <row r="5166" spans="1:23" hidden="1" x14ac:dyDescent="0.3">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8">
        <v>3.9</v>
      </c>
      <c r="S5166" s="18"/>
      <c r="T5166" s="18"/>
      <c r="U5166" s="1">
        <v>2</v>
      </c>
      <c r="V5166" s="6">
        <v>0</v>
      </c>
      <c r="W5166" s="9">
        <v>1.5209999999999999</v>
      </c>
    </row>
    <row r="5167" spans="1:23" hidden="1" x14ac:dyDescent="0.3">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8">
        <v>12.84</v>
      </c>
      <c r="S5167" s="18"/>
      <c r="T5167" s="18"/>
      <c r="U5167" s="1">
        <v>3</v>
      </c>
      <c r="V5167" s="6">
        <v>0</v>
      </c>
      <c r="W5167" s="9">
        <v>5.7779999999999996</v>
      </c>
    </row>
    <row r="5168" spans="1:23" hidden="1" x14ac:dyDescent="0.3">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8">
        <v>15.84</v>
      </c>
      <c r="S5168" s="18"/>
      <c r="T5168" s="18"/>
      <c r="U5168" s="1">
        <v>3</v>
      </c>
      <c r="V5168" s="6">
        <v>0</v>
      </c>
      <c r="W5168" s="9">
        <v>7.1280000000000001</v>
      </c>
    </row>
    <row r="5169" spans="1:23" hidden="1" x14ac:dyDescent="0.3">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8">
        <v>563.94000000000005</v>
      </c>
      <c r="S5169" s="18"/>
      <c r="T5169" s="18"/>
      <c r="U5169" s="1">
        <v>3</v>
      </c>
      <c r="V5169" s="6">
        <v>0</v>
      </c>
      <c r="W5169" s="9">
        <v>112.788</v>
      </c>
    </row>
    <row r="5170" spans="1:23" hidden="1" x14ac:dyDescent="0.3">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8">
        <v>62.94</v>
      </c>
      <c r="S5170" s="18"/>
      <c r="T5170" s="18"/>
      <c r="U5170" s="1">
        <v>3</v>
      </c>
      <c r="V5170" s="6">
        <v>0</v>
      </c>
      <c r="W5170" s="9">
        <v>11.958600000000001</v>
      </c>
    </row>
    <row r="5171" spans="1:23" hidden="1" x14ac:dyDescent="0.3">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8">
        <v>535.41</v>
      </c>
      <c r="S5171" s="18"/>
      <c r="T5171" s="18"/>
      <c r="U5171" s="1">
        <v>3</v>
      </c>
      <c r="V5171" s="6">
        <v>0</v>
      </c>
      <c r="W5171" s="9">
        <v>160.62299999999999</v>
      </c>
    </row>
    <row r="5172" spans="1:23" hidden="1" x14ac:dyDescent="0.3">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8">
        <v>3504.9</v>
      </c>
      <c r="S5172" s="18"/>
      <c r="T5172" s="18"/>
      <c r="U5172" s="1">
        <v>5</v>
      </c>
      <c r="V5172" s="6">
        <v>0</v>
      </c>
      <c r="W5172" s="9">
        <v>700.98</v>
      </c>
    </row>
    <row r="5173" spans="1:23" hidden="1" x14ac:dyDescent="0.3">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8">
        <v>144.12</v>
      </c>
      <c r="S5173" s="18"/>
      <c r="T5173" s="18"/>
      <c r="U5173" s="1">
        <v>3</v>
      </c>
      <c r="V5173" s="6">
        <v>0</v>
      </c>
      <c r="W5173" s="9">
        <v>69.177599999999998</v>
      </c>
    </row>
    <row r="5174" spans="1:23" hidden="1" x14ac:dyDescent="0.3">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8">
        <v>314.55</v>
      </c>
      <c r="S5174" s="18"/>
      <c r="T5174" s="18"/>
      <c r="U5174" s="1">
        <v>3</v>
      </c>
      <c r="V5174" s="6">
        <v>0</v>
      </c>
      <c r="W5174" s="9">
        <v>150.98400000000001</v>
      </c>
    </row>
    <row r="5175" spans="1:23" x14ac:dyDescent="0.3">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8">
        <v>3.4079999999999999</v>
      </c>
      <c r="S5175" s="18"/>
      <c r="T5175" s="18" t="str">
        <f>IF(ABS(R5175)&gt;=1000000000, TEXT(R5175/1000000000,"0.00") &amp; "B",
 IF(ABS(R5175)&gt;=1000000, TEXT(R5175/1000000,"0.00") &amp; "M",
 IF(ABS(R5175)&gt;=1000, TEXT(R5175/1000,"0.00") &amp; "K",
 TEXT(R5175,"0"))))</f>
        <v>3</v>
      </c>
      <c r="U5175" s="1">
        <v>1</v>
      </c>
      <c r="V5175" s="6">
        <v>0.2</v>
      </c>
      <c r="W5175" s="9">
        <v>0.89459999999999995</v>
      </c>
    </row>
    <row r="5176" spans="1:23" hidden="1" x14ac:dyDescent="0.3">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8">
        <v>2.0720000000000001</v>
      </c>
      <c r="S5176" s="18"/>
      <c r="T5176" s="18"/>
      <c r="U5176" s="1">
        <v>2</v>
      </c>
      <c r="V5176" s="6">
        <v>0.8</v>
      </c>
      <c r="W5176" s="9">
        <v>-3.5224000000000002</v>
      </c>
    </row>
    <row r="5177" spans="1:23" hidden="1" x14ac:dyDescent="0.3">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8">
        <v>328.39920000000001</v>
      </c>
      <c r="S5177" s="18"/>
      <c r="T5177" s="18"/>
      <c r="U5177" s="1">
        <v>3</v>
      </c>
      <c r="V5177" s="6">
        <v>0.32</v>
      </c>
      <c r="W5177" s="9">
        <v>-91.758600000000001</v>
      </c>
    </row>
    <row r="5178" spans="1:23" x14ac:dyDescent="0.3">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8">
        <v>53.247999999999998</v>
      </c>
      <c r="S5178" s="18"/>
      <c r="T5178" s="18" t="str">
        <f>IF(ABS(R5178)&gt;=1000000000, TEXT(R5178/1000000000,"0.00") &amp; "B",
 IF(ABS(R5178)&gt;=1000000, TEXT(R5178/1000000,"0.00") &amp; "M",
 IF(ABS(R5178)&gt;=1000, TEXT(R5178/1000,"0.00") &amp; "K",
 TEXT(R5178,"0"))))</f>
        <v>53</v>
      </c>
      <c r="U5178" s="1">
        <v>2</v>
      </c>
      <c r="V5178" s="6">
        <v>0.2</v>
      </c>
      <c r="W5178" s="9">
        <v>19.968</v>
      </c>
    </row>
    <row r="5179" spans="1:23" hidden="1" x14ac:dyDescent="0.3">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8">
        <v>4.992</v>
      </c>
      <c r="S5179" s="18"/>
      <c r="T5179" s="18"/>
      <c r="U5179" s="1">
        <v>3</v>
      </c>
      <c r="V5179" s="6">
        <v>0.2</v>
      </c>
      <c r="W5179" s="9">
        <v>1.6848000000000001</v>
      </c>
    </row>
    <row r="5180" spans="1:23" x14ac:dyDescent="0.3">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8">
        <v>37.68</v>
      </c>
      <c r="S5180" s="18"/>
      <c r="T5180" s="18" t="str">
        <f t="shared" ref="T5180:T5182" si="370">IF(ABS(R5180)&gt;=1000000000, TEXT(R5180/1000000000,"0.00") &amp; "B",
 IF(ABS(R5180)&gt;=1000000, TEXT(R5180/1000000,"0.00") &amp; "M",
 IF(ABS(R5180)&gt;=1000, TEXT(R5180/1000,"0.00") &amp; "K",
 TEXT(R5180,"0"))))</f>
        <v>38</v>
      </c>
      <c r="U5180" s="1">
        <v>2</v>
      </c>
      <c r="V5180" s="6">
        <v>0</v>
      </c>
      <c r="W5180" s="9">
        <v>15.8256</v>
      </c>
    </row>
    <row r="5181" spans="1:23" x14ac:dyDescent="0.3">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8">
        <v>258.57600000000002</v>
      </c>
      <c r="S5181" s="18"/>
      <c r="T5181" s="18" t="str">
        <f t="shared" si="370"/>
        <v>259</v>
      </c>
      <c r="U5181" s="1">
        <v>2</v>
      </c>
      <c r="V5181" s="6">
        <v>0.2</v>
      </c>
      <c r="W5181" s="9">
        <v>19.3932</v>
      </c>
    </row>
    <row r="5182" spans="1:23" x14ac:dyDescent="0.3">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8">
        <v>75.84</v>
      </c>
      <c r="S5182" s="18"/>
      <c r="T5182" s="18" t="str">
        <f t="shared" si="370"/>
        <v>76</v>
      </c>
      <c r="U5182" s="1">
        <v>2</v>
      </c>
      <c r="V5182" s="6">
        <v>0</v>
      </c>
      <c r="W5182" s="9">
        <v>29.5776</v>
      </c>
    </row>
    <row r="5183" spans="1:23" hidden="1" x14ac:dyDescent="0.3">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8">
        <v>45.36</v>
      </c>
      <c r="S5183" s="18"/>
      <c r="T5183" s="18"/>
      <c r="U5183" s="1">
        <v>7</v>
      </c>
      <c r="V5183" s="6">
        <v>0</v>
      </c>
      <c r="W5183" s="9">
        <v>21.7728</v>
      </c>
    </row>
    <row r="5184" spans="1:23" hidden="1" x14ac:dyDescent="0.3">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8">
        <v>45.78</v>
      </c>
      <c r="S5184" s="18"/>
      <c r="T5184" s="18"/>
      <c r="U5184" s="1">
        <v>3</v>
      </c>
      <c r="V5184" s="6">
        <v>0</v>
      </c>
      <c r="W5184" s="9">
        <v>22.89</v>
      </c>
    </row>
    <row r="5185" spans="1:23" hidden="1" x14ac:dyDescent="0.3">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8">
        <v>40.29</v>
      </c>
      <c r="S5185" s="18"/>
      <c r="T5185" s="18"/>
      <c r="U5185" s="1">
        <v>3</v>
      </c>
      <c r="V5185" s="6">
        <v>0</v>
      </c>
      <c r="W5185" s="9">
        <v>10.0725</v>
      </c>
    </row>
    <row r="5186" spans="1:23" hidden="1" x14ac:dyDescent="0.3">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8">
        <v>38.71</v>
      </c>
      <c r="S5186" s="18"/>
      <c r="T5186" s="18"/>
      <c r="U5186" s="1">
        <v>7</v>
      </c>
      <c r="V5186" s="6">
        <v>0</v>
      </c>
      <c r="W5186" s="9">
        <v>17.8066</v>
      </c>
    </row>
    <row r="5187" spans="1:23" hidden="1" x14ac:dyDescent="0.3">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8">
        <v>1801.6320000000001</v>
      </c>
      <c r="S5187" s="18"/>
      <c r="T5187" s="18"/>
      <c r="U5187" s="1">
        <v>6</v>
      </c>
      <c r="V5187" s="6">
        <v>0.2</v>
      </c>
      <c r="W5187" s="9">
        <v>-337.80599999999998</v>
      </c>
    </row>
    <row r="5188" spans="1:23" hidden="1" x14ac:dyDescent="0.3">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8">
        <v>748.75199999999995</v>
      </c>
      <c r="S5188" s="18"/>
      <c r="T5188" s="18"/>
      <c r="U5188" s="1">
        <v>8</v>
      </c>
      <c r="V5188" s="6">
        <v>0.4</v>
      </c>
      <c r="W5188" s="9">
        <v>-162.2296</v>
      </c>
    </row>
    <row r="5189" spans="1:23" hidden="1" x14ac:dyDescent="0.3">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8">
        <v>199.96</v>
      </c>
      <c r="S5189" s="18"/>
      <c r="T5189" s="18"/>
      <c r="U5189" s="1">
        <v>4</v>
      </c>
      <c r="V5189" s="6">
        <v>0</v>
      </c>
      <c r="W5189" s="9">
        <v>15.9968</v>
      </c>
    </row>
    <row r="5190" spans="1:23" hidden="1" x14ac:dyDescent="0.3">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8">
        <v>1516.2</v>
      </c>
      <c r="S5190" s="18"/>
      <c r="T5190" s="18"/>
      <c r="U5190" s="1">
        <v>7</v>
      </c>
      <c r="V5190" s="6">
        <v>0</v>
      </c>
      <c r="W5190" s="9">
        <v>394.21199999999999</v>
      </c>
    </row>
    <row r="5191" spans="1:23" hidden="1" x14ac:dyDescent="0.3">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8">
        <v>167.952</v>
      </c>
      <c r="S5191" s="18"/>
      <c r="T5191" s="18"/>
      <c r="U5191" s="1">
        <v>6</v>
      </c>
      <c r="V5191" s="6">
        <v>0.2</v>
      </c>
      <c r="W5191" s="9">
        <v>-27.292200000000001</v>
      </c>
    </row>
    <row r="5192" spans="1:23" hidden="1" x14ac:dyDescent="0.3">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8">
        <v>45.04</v>
      </c>
      <c r="S5192" s="18"/>
      <c r="T5192" s="18"/>
      <c r="U5192" s="1">
        <v>2</v>
      </c>
      <c r="V5192" s="6">
        <v>0.2</v>
      </c>
      <c r="W5192" s="9">
        <v>4.5039999999999996</v>
      </c>
    </row>
    <row r="5193" spans="1:23" x14ac:dyDescent="0.3">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8">
        <v>23.16</v>
      </c>
      <c r="S5193" s="18"/>
      <c r="T5193" s="18" t="str">
        <f>IF(ABS(R5193)&gt;=1000000000, TEXT(R5193/1000000000,"0.00") &amp; "B",
 IF(ABS(R5193)&gt;=1000000, TEXT(R5193/1000000,"0.00") &amp; "M",
 IF(ABS(R5193)&gt;=1000, TEXT(R5193/1000,"0.00") &amp; "K",
 TEXT(R5193,"0"))))</f>
        <v>23</v>
      </c>
      <c r="U5193" s="1">
        <v>2</v>
      </c>
      <c r="V5193" s="6">
        <v>0</v>
      </c>
      <c r="W5193" s="9">
        <v>11.58</v>
      </c>
    </row>
    <row r="5194" spans="1:23" hidden="1" x14ac:dyDescent="0.3">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8">
        <v>397.6</v>
      </c>
      <c r="S5194" s="18"/>
      <c r="T5194" s="18"/>
      <c r="U5194" s="1">
        <v>5</v>
      </c>
      <c r="V5194" s="6">
        <v>0</v>
      </c>
      <c r="W5194" s="9">
        <v>43.735999999999997</v>
      </c>
    </row>
    <row r="5195" spans="1:23" hidden="1" x14ac:dyDescent="0.3">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8">
        <v>85.96</v>
      </c>
      <c r="S5195" s="18"/>
      <c r="T5195" s="18"/>
      <c r="U5195" s="1">
        <v>7</v>
      </c>
      <c r="V5195" s="6">
        <v>0</v>
      </c>
      <c r="W5195" s="9">
        <v>40.401200000000003</v>
      </c>
    </row>
    <row r="5196" spans="1:23" hidden="1" x14ac:dyDescent="0.3">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8">
        <v>13.12</v>
      </c>
      <c r="S5196" s="18"/>
      <c r="T5196" s="18"/>
      <c r="U5196" s="1">
        <v>4</v>
      </c>
      <c r="V5196" s="6">
        <v>0</v>
      </c>
      <c r="W5196" s="9">
        <v>4.3296000000000001</v>
      </c>
    </row>
    <row r="5197" spans="1:23" hidden="1" x14ac:dyDescent="0.3">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8">
        <v>45.66</v>
      </c>
      <c r="S5197" s="18"/>
      <c r="T5197" s="18"/>
      <c r="U5197" s="1">
        <v>3</v>
      </c>
      <c r="V5197" s="6">
        <v>0</v>
      </c>
      <c r="W5197" s="9">
        <v>22.3734</v>
      </c>
    </row>
    <row r="5198" spans="1:23" x14ac:dyDescent="0.3">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8">
        <v>158.13</v>
      </c>
      <c r="S5198" s="18"/>
      <c r="T5198" s="18" t="str">
        <f t="shared" ref="T5198:T5199" si="371">IF(ABS(R5198)&gt;=1000000000, TEXT(R5198/1000000000,"0.00") &amp; "B",
 IF(ABS(R5198)&gt;=1000000, TEXT(R5198/1000000,"0.00") &amp; "M",
 IF(ABS(R5198)&gt;=1000, TEXT(R5198/1000,"0.00") &amp; "K",
 TEXT(R5198,"0"))))</f>
        <v>158</v>
      </c>
      <c r="U5198" s="1">
        <v>3</v>
      </c>
      <c r="V5198" s="6">
        <v>0</v>
      </c>
      <c r="W5198" s="9">
        <v>77.483699999999999</v>
      </c>
    </row>
    <row r="5199" spans="1:23" x14ac:dyDescent="0.3">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8">
        <v>43.6</v>
      </c>
      <c r="S5199" s="18"/>
      <c r="T5199" s="18" t="str">
        <f t="shared" si="371"/>
        <v>44</v>
      </c>
      <c r="U5199" s="1">
        <v>5</v>
      </c>
      <c r="V5199" s="6">
        <v>0.2</v>
      </c>
      <c r="W5199" s="9">
        <v>4.3600000000000003</v>
      </c>
    </row>
    <row r="5200" spans="1:23" hidden="1" x14ac:dyDescent="0.3">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8">
        <v>3930.0720000000001</v>
      </c>
      <c r="S5200" s="18"/>
      <c r="T5200" s="18"/>
      <c r="U5200" s="1">
        <v>3</v>
      </c>
      <c r="V5200" s="6">
        <v>0.2</v>
      </c>
      <c r="W5200" s="9">
        <v>-786.01440000000002</v>
      </c>
    </row>
    <row r="5201" spans="1:23" hidden="1" x14ac:dyDescent="0.3">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8">
        <v>2.3039999999999998</v>
      </c>
      <c r="S5201" s="18"/>
      <c r="T5201" s="18"/>
      <c r="U5201" s="1">
        <v>1</v>
      </c>
      <c r="V5201" s="6">
        <v>0.2</v>
      </c>
      <c r="W5201" s="9">
        <v>0.77759999999999996</v>
      </c>
    </row>
    <row r="5202" spans="1:23" hidden="1" x14ac:dyDescent="0.3">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8">
        <v>431.976</v>
      </c>
      <c r="S5202" s="18"/>
      <c r="T5202" s="18"/>
      <c r="U5202" s="1">
        <v>3</v>
      </c>
      <c r="V5202" s="6">
        <v>0.2</v>
      </c>
      <c r="W5202" s="9">
        <v>32.398200000000003</v>
      </c>
    </row>
    <row r="5203" spans="1:23" hidden="1" x14ac:dyDescent="0.3">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8">
        <v>41.72</v>
      </c>
      <c r="S5203" s="18"/>
      <c r="T5203" s="18"/>
      <c r="U5203" s="1">
        <v>7</v>
      </c>
      <c r="V5203" s="6">
        <v>0.2</v>
      </c>
      <c r="W5203" s="9">
        <v>5.7365000000000004</v>
      </c>
    </row>
    <row r="5204" spans="1:23" x14ac:dyDescent="0.3">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8">
        <v>104.23</v>
      </c>
      <c r="S5204" s="18"/>
      <c r="T5204" s="18" t="str">
        <f t="shared" ref="T5204:T5205" si="372">IF(ABS(R5204)&gt;=1000000000, TEXT(R5204/1000000000,"0.00") &amp; "B",
 IF(ABS(R5204)&gt;=1000000, TEXT(R5204/1000000,"0.00") &amp; "M",
 IF(ABS(R5204)&gt;=1000, TEXT(R5204/1000,"0.00") &amp; "K",
 TEXT(R5204,"0"))))</f>
        <v>104</v>
      </c>
      <c r="U5204" s="1">
        <v>7</v>
      </c>
      <c r="V5204" s="6">
        <v>0</v>
      </c>
      <c r="W5204" s="9">
        <v>28.142099999999999</v>
      </c>
    </row>
    <row r="5205" spans="1:23" x14ac:dyDescent="0.3">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8">
        <v>70.260000000000005</v>
      </c>
      <c r="S5205" s="18"/>
      <c r="T5205" s="18" t="str">
        <f t="shared" si="372"/>
        <v>70</v>
      </c>
      <c r="U5205" s="1">
        <v>3</v>
      </c>
      <c r="V5205" s="6">
        <v>0</v>
      </c>
      <c r="W5205" s="9">
        <v>18.970199999999998</v>
      </c>
    </row>
    <row r="5206" spans="1:23" hidden="1" x14ac:dyDescent="0.3">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8">
        <v>9.26</v>
      </c>
      <c r="S5206" s="18"/>
      <c r="T5206" s="18"/>
      <c r="U5206" s="1">
        <v>2</v>
      </c>
      <c r="V5206" s="6">
        <v>0</v>
      </c>
      <c r="W5206" s="9">
        <v>3.0558000000000001</v>
      </c>
    </row>
    <row r="5207" spans="1:23" hidden="1" x14ac:dyDescent="0.3">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8">
        <v>105.98</v>
      </c>
      <c r="S5207" s="18"/>
      <c r="T5207" s="18"/>
      <c r="U5207" s="1">
        <v>2</v>
      </c>
      <c r="V5207" s="6">
        <v>0</v>
      </c>
      <c r="W5207" s="9">
        <v>4.2392000000000003</v>
      </c>
    </row>
    <row r="5208" spans="1:23" hidden="1" x14ac:dyDescent="0.3">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8">
        <v>1.24</v>
      </c>
      <c r="S5208" s="18"/>
      <c r="T5208" s="18"/>
      <c r="U5208" s="1">
        <v>1</v>
      </c>
      <c r="V5208" s="6">
        <v>0</v>
      </c>
      <c r="W5208" s="9">
        <v>0.58279999999999998</v>
      </c>
    </row>
    <row r="5209" spans="1:23" hidden="1" x14ac:dyDescent="0.3">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8">
        <v>20.7</v>
      </c>
      <c r="S5209" s="18"/>
      <c r="T5209" s="18"/>
      <c r="U5209" s="1">
        <v>2</v>
      </c>
      <c r="V5209" s="6">
        <v>0</v>
      </c>
      <c r="W5209" s="9">
        <v>9.9359999999999999</v>
      </c>
    </row>
    <row r="5210" spans="1:23" hidden="1" x14ac:dyDescent="0.3">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8">
        <v>28.9</v>
      </c>
      <c r="S5210" s="18"/>
      <c r="T5210" s="18"/>
      <c r="U5210" s="1">
        <v>5</v>
      </c>
      <c r="V5210" s="6">
        <v>0</v>
      </c>
      <c r="W5210" s="9">
        <v>14.161</v>
      </c>
    </row>
    <row r="5211" spans="1:23" hidden="1" x14ac:dyDescent="0.3">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8">
        <v>27.18</v>
      </c>
      <c r="S5211" s="18"/>
      <c r="T5211" s="18"/>
      <c r="U5211" s="1">
        <v>1</v>
      </c>
      <c r="V5211" s="6">
        <v>0</v>
      </c>
      <c r="W5211" s="9">
        <v>12.7746</v>
      </c>
    </row>
    <row r="5212" spans="1:23" hidden="1" x14ac:dyDescent="0.3">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8">
        <v>465.18</v>
      </c>
      <c r="S5212" s="18"/>
      <c r="T5212" s="18"/>
      <c r="U5212" s="1">
        <v>3</v>
      </c>
      <c r="V5212" s="6">
        <v>0</v>
      </c>
      <c r="W5212" s="9">
        <v>120.9468</v>
      </c>
    </row>
    <row r="5213" spans="1:23" hidden="1" x14ac:dyDescent="0.3">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8">
        <v>36.630000000000003</v>
      </c>
      <c r="S5213" s="18"/>
      <c r="T5213" s="18"/>
      <c r="U5213" s="1">
        <v>3</v>
      </c>
      <c r="V5213" s="6">
        <v>0</v>
      </c>
      <c r="W5213" s="9">
        <v>9.8901000000000003</v>
      </c>
    </row>
    <row r="5214" spans="1:23" x14ac:dyDescent="0.3">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8">
        <v>51.45</v>
      </c>
      <c r="S5214" s="18"/>
      <c r="T5214" s="18" t="str">
        <f t="shared" ref="T5214:T5217" si="373">IF(ABS(R5214)&gt;=1000000000, TEXT(R5214/1000000000,"0.00") &amp; "B",
 IF(ABS(R5214)&gt;=1000000, TEXT(R5214/1000000,"0.00") &amp; "M",
 IF(ABS(R5214)&gt;=1000, TEXT(R5214/1000,"0.00") &amp; "K",
 TEXT(R5214,"0"))))</f>
        <v>51</v>
      </c>
      <c r="U5214" s="1">
        <v>3</v>
      </c>
      <c r="V5214" s="6">
        <v>0</v>
      </c>
      <c r="W5214" s="9">
        <v>13.891500000000001</v>
      </c>
    </row>
    <row r="5215" spans="1:23" x14ac:dyDescent="0.3">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8">
        <v>7.83</v>
      </c>
      <c r="S5215" s="18"/>
      <c r="T5215" s="18" t="str">
        <f t="shared" si="373"/>
        <v>8</v>
      </c>
      <c r="U5215" s="1">
        <v>3</v>
      </c>
      <c r="V5215" s="6">
        <v>0</v>
      </c>
      <c r="W5215" s="9">
        <v>3.6017999999999999</v>
      </c>
    </row>
    <row r="5216" spans="1:23" x14ac:dyDescent="0.3">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8">
        <v>35.4</v>
      </c>
      <c r="S5216" s="18"/>
      <c r="T5216" s="18" t="str">
        <f t="shared" si="373"/>
        <v>35</v>
      </c>
      <c r="U5216" s="1">
        <v>5</v>
      </c>
      <c r="V5216" s="6">
        <v>0</v>
      </c>
      <c r="W5216" s="9">
        <v>13.452</v>
      </c>
    </row>
    <row r="5217" spans="1:23" x14ac:dyDescent="0.3">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8">
        <v>29.9</v>
      </c>
      <c r="S5217" s="18"/>
      <c r="T5217" s="18" t="str">
        <f t="shared" si="373"/>
        <v>30</v>
      </c>
      <c r="U5217" s="1">
        <v>5</v>
      </c>
      <c r="V5217" s="6">
        <v>0</v>
      </c>
      <c r="W5217" s="9">
        <v>13.455</v>
      </c>
    </row>
    <row r="5218" spans="1:23" hidden="1" x14ac:dyDescent="0.3">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8">
        <v>17.48</v>
      </c>
      <c r="S5218" s="18"/>
      <c r="T5218" s="18"/>
      <c r="U5218" s="1">
        <v>2</v>
      </c>
      <c r="V5218" s="6">
        <v>0</v>
      </c>
      <c r="W5218" s="9">
        <v>8.2156000000000002</v>
      </c>
    </row>
    <row r="5219" spans="1:23" x14ac:dyDescent="0.3">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8">
        <v>79.14</v>
      </c>
      <c r="S5219" s="18"/>
      <c r="T5219" s="18" t="str">
        <f>IF(ABS(R5219)&gt;=1000000000, TEXT(R5219/1000000000,"0.00") &amp; "B",
 IF(ABS(R5219)&gt;=1000000, TEXT(R5219/1000000,"0.00") &amp; "M",
 IF(ABS(R5219)&gt;=1000, TEXT(R5219/1000,"0.00") &amp; "K",
 TEXT(R5219,"0"))))</f>
        <v>79</v>
      </c>
      <c r="U5219" s="1">
        <v>3</v>
      </c>
      <c r="V5219" s="6">
        <v>0</v>
      </c>
      <c r="W5219" s="9">
        <v>36.404400000000003</v>
      </c>
    </row>
    <row r="5220" spans="1:23" hidden="1" x14ac:dyDescent="0.3">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8">
        <v>8.4</v>
      </c>
      <c r="S5220" s="18"/>
      <c r="T5220" s="18"/>
      <c r="U5220" s="1">
        <v>5</v>
      </c>
      <c r="V5220" s="6">
        <v>0</v>
      </c>
      <c r="W5220" s="9">
        <v>4.2</v>
      </c>
    </row>
    <row r="5221" spans="1:23" hidden="1" x14ac:dyDescent="0.3">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8">
        <v>498.26</v>
      </c>
      <c r="S5221" s="18"/>
      <c r="T5221" s="18"/>
      <c r="U5221" s="1">
        <v>7</v>
      </c>
      <c r="V5221" s="6">
        <v>0</v>
      </c>
      <c r="W5221" s="9">
        <v>134.53020000000001</v>
      </c>
    </row>
    <row r="5222" spans="1:23" hidden="1" x14ac:dyDescent="0.3">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8">
        <v>212.94</v>
      </c>
      <c r="S5222" s="18"/>
      <c r="T5222" s="18"/>
      <c r="U5222" s="1">
        <v>3</v>
      </c>
      <c r="V5222" s="6">
        <v>0</v>
      </c>
      <c r="W5222" s="9">
        <v>57.4938</v>
      </c>
    </row>
    <row r="5223" spans="1:23" hidden="1" x14ac:dyDescent="0.3">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8">
        <v>706.86</v>
      </c>
      <c r="S5223" s="18"/>
      <c r="T5223" s="18"/>
      <c r="U5223" s="1">
        <v>7</v>
      </c>
      <c r="V5223" s="6">
        <v>0</v>
      </c>
      <c r="W5223" s="9">
        <v>197.92080000000001</v>
      </c>
    </row>
    <row r="5224" spans="1:23" hidden="1" x14ac:dyDescent="0.3">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8">
        <v>114.95</v>
      </c>
      <c r="S5224" s="18"/>
      <c r="T5224" s="18"/>
      <c r="U5224" s="1">
        <v>5</v>
      </c>
      <c r="V5224" s="6">
        <v>0</v>
      </c>
      <c r="W5224" s="9">
        <v>2.2989999999999999</v>
      </c>
    </row>
    <row r="5225" spans="1:23" hidden="1" x14ac:dyDescent="0.3">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8">
        <v>43.19</v>
      </c>
      <c r="S5225" s="18"/>
      <c r="T5225" s="18"/>
      <c r="U5225" s="1">
        <v>7</v>
      </c>
      <c r="V5225" s="6">
        <v>0</v>
      </c>
      <c r="W5225" s="9">
        <v>20.731200000000001</v>
      </c>
    </row>
    <row r="5226" spans="1:23" x14ac:dyDescent="0.3">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8">
        <v>166.44</v>
      </c>
      <c r="S5226" s="18"/>
      <c r="T5226" s="18" t="str">
        <f>IF(ABS(R5226)&gt;=1000000000, TEXT(R5226/1000000000,"0.00") &amp; "B",
 IF(ABS(R5226)&gt;=1000000, TEXT(R5226/1000000,"0.00") &amp; "M",
 IF(ABS(R5226)&gt;=1000, TEXT(R5226/1000,"0.00") &amp; "K",
 TEXT(R5226,"0"))))</f>
        <v>166</v>
      </c>
      <c r="U5226" s="1">
        <v>3</v>
      </c>
      <c r="V5226" s="6">
        <v>0</v>
      </c>
      <c r="W5226" s="9">
        <v>79.891199999999998</v>
      </c>
    </row>
    <row r="5227" spans="1:23" hidden="1" x14ac:dyDescent="0.3">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8">
        <v>36.56</v>
      </c>
      <c r="S5227" s="18"/>
      <c r="T5227" s="18"/>
      <c r="U5227" s="1">
        <v>5</v>
      </c>
      <c r="V5227" s="6">
        <v>0.2</v>
      </c>
      <c r="W5227" s="9">
        <v>12.795999999999999</v>
      </c>
    </row>
    <row r="5228" spans="1:23" hidden="1" x14ac:dyDescent="0.3">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8">
        <v>186.14400000000001</v>
      </c>
      <c r="S5228" s="18"/>
      <c r="T5228" s="18"/>
      <c r="U5228" s="1">
        <v>6</v>
      </c>
      <c r="V5228" s="6">
        <v>0.2</v>
      </c>
      <c r="W5228" s="9">
        <v>60.4968</v>
      </c>
    </row>
    <row r="5229" spans="1:23" hidden="1" x14ac:dyDescent="0.3">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8">
        <v>353.56799999999998</v>
      </c>
      <c r="S5229" s="18"/>
      <c r="T5229" s="18"/>
      <c r="U5229" s="1">
        <v>2</v>
      </c>
      <c r="V5229" s="6">
        <v>0.2</v>
      </c>
      <c r="W5229" s="9">
        <v>-44.195999999999998</v>
      </c>
    </row>
    <row r="5230" spans="1:23" x14ac:dyDescent="0.3">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8">
        <v>81.98</v>
      </c>
      <c r="S5230" s="18"/>
      <c r="T5230" s="18" t="str">
        <f t="shared" ref="T5230:T5234" si="374">IF(ABS(R5230)&gt;=1000000000, TEXT(R5230/1000000000,"0.00") &amp; "B",
 IF(ABS(R5230)&gt;=1000000, TEXT(R5230/1000000,"0.00") &amp; "M",
 IF(ABS(R5230)&gt;=1000, TEXT(R5230/1000,"0.00") &amp; "K",
 TEXT(R5230,"0"))))</f>
        <v>82</v>
      </c>
      <c r="U5230" s="1">
        <v>2</v>
      </c>
      <c r="V5230" s="6">
        <v>0</v>
      </c>
      <c r="W5230" s="9">
        <v>40.170200000000001</v>
      </c>
    </row>
    <row r="5231" spans="1:23" x14ac:dyDescent="0.3">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8">
        <v>14.624000000000001</v>
      </c>
      <c r="S5231" s="18"/>
      <c r="T5231" s="18" t="str">
        <f t="shared" si="374"/>
        <v>15</v>
      </c>
      <c r="U5231" s="1">
        <v>2</v>
      </c>
      <c r="V5231" s="6">
        <v>0.2</v>
      </c>
      <c r="W5231" s="9">
        <v>5.1184000000000003</v>
      </c>
    </row>
    <row r="5232" spans="1:23" x14ac:dyDescent="0.3">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8">
        <v>697.16</v>
      </c>
      <c r="S5232" s="18"/>
      <c r="T5232" s="18" t="str">
        <f t="shared" si="374"/>
        <v>697</v>
      </c>
      <c r="U5232" s="1">
        <v>5</v>
      </c>
      <c r="V5232" s="6">
        <v>0.2</v>
      </c>
      <c r="W5232" s="9">
        <v>8.7144999999999992</v>
      </c>
    </row>
    <row r="5233" spans="1:23" x14ac:dyDescent="0.3">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8">
        <v>30.93</v>
      </c>
      <c r="S5233" s="18"/>
      <c r="T5233" s="18" t="str">
        <f t="shared" si="374"/>
        <v>31</v>
      </c>
      <c r="U5233" s="1">
        <v>1</v>
      </c>
      <c r="V5233" s="6">
        <v>0</v>
      </c>
      <c r="W5233" s="9">
        <v>12.6813</v>
      </c>
    </row>
    <row r="5234" spans="1:23" x14ac:dyDescent="0.3">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8">
        <v>27.495999999999999</v>
      </c>
      <c r="S5234" s="18"/>
      <c r="T5234" s="18" t="str">
        <f t="shared" si="374"/>
        <v>27</v>
      </c>
      <c r="U5234" s="1">
        <v>7</v>
      </c>
      <c r="V5234" s="6">
        <v>0.2</v>
      </c>
      <c r="W5234" s="9">
        <v>9.2798999999999996</v>
      </c>
    </row>
    <row r="5235" spans="1:23" hidden="1" x14ac:dyDescent="0.3">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8">
        <v>605.34</v>
      </c>
      <c r="S5235" s="18"/>
      <c r="T5235" s="18"/>
      <c r="U5235" s="1">
        <v>6</v>
      </c>
      <c r="V5235" s="6">
        <v>0</v>
      </c>
      <c r="W5235" s="9">
        <v>145.2816</v>
      </c>
    </row>
    <row r="5236" spans="1:23" x14ac:dyDescent="0.3">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8">
        <v>210.00800000000001</v>
      </c>
      <c r="S5236" s="18"/>
      <c r="T5236" s="18" t="str">
        <f>IF(ABS(R5236)&gt;=1000000000, TEXT(R5236/1000000000,"0.00") &amp; "B",
 IF(ABS(R5236)&gt;=1000000, TEXT(R5236/1000000,"0.00") &amp; "M",
 IF(ABS(R5236)&gt;=1000, TEXT(R5236/1000,"0.00") &amp; "K",
 TEXT(R5236,"0"))))</f>
        <v>210</v>
      </c>
      <c r="U5236" s="1">
        <v>1</v>
      </c>
      <c r="V5236" s="6">
        <v>0.2</v>
      </c>
      <c r="W5236" s="9">
        <v>2.6251000000000002</v>
      </c>
    </row>
    <row r="5237" spans="1:23" hidden="1" x14ac:dyDescent="0.3">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8">
        <v>54.96</v>
      </c>
      <c r="S5237" s="18"/>
      <c r="T5237" s="18"/>
      <c r="U5237" s="1">
        <v>3</v>
      </c>
      <c r="V5237" s="6">
        <v>0</v>
      </c>
      <c r="W5237" s="9">
        <v>15.9384</v>
      </c>
    </row>
    <row r="5238" spans="1:23" hidden="1" x14ac:dyDescent="0.3">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8">
        <v>164.22</v>
      </c>
      <c r="S5238" s="18"/>
      <c r="T5238" s="18"/>
      <c r="U5238" s="1">
        <v>3</v>
      </c>
      <c r="V5238" s="6">
        <v>0</v>
      </c>
      <c r="W5238" s="9">
        <v>50.908200000000001</v>
      </c>
    </row>
    <row r="5239" spans="1:23" hidden="1" x14ac:dyDescent="0.3">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8">
        <v>362.94</v>
      </c>
      <c r="S5239" s="18"/>
      <c r="T5239" s="18"/>
      <c r="U5239" s="1">
        <v>3</v>
      </c>
      <c r="V5239" s="6">
        <v>0</v>
      </c>
      <c r="W5239" s="9">
        <v>36.293999999999997</v>
      </c>
    </row>
    <row r="5240" spans="1:23" hidden="1" x14ac:dyDescent="0.3">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8">
        <v>59.98</v>
      </c>
      <c r="S5240" s="18"/>
      <c r="T5240" s="18"/>
      <c r="U5240" s="1">
        <v>2</v>
      </c>
      <c r="V5240" s="6">
        <v>0</v>
      </c>
      <c r="W5240" s="9">
        <v>26.391200000000001</v>
      </c>
    </row>
    <row r="5241" spans="1:23" x14ac:dyDescent="0.3">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8">
        <v>332.94</v>
      </c>
      <c r="S5241" s="18"/>
      <c r="T5241" s="18" t="str">
        <f t="shared" ref="T5241:T5243" si="375">IF(ABS(R5241)&gt;=1000000000, TEXT(R5241/1000000000,"0.00") &amp; "B",
 IF(ABS(R5241)&gt;=1000000, TEXT(R5241/1000000,"0.00") &amp; "M",
 IF(ABS(R5241)&gt;=1000, TEXT(R5241/1000,"0.00") &amp; "K",
 TEXT(R5241,"0"))))</f>
        <v>333</v>
      </c>
      <c r="U5241" s="1">
        <v>3</v>
      </c>
      <c r="V5241" s="6">
        <v>0</v>
      </c>
      <c r="W5241" s="9">
        <v>6.6588000000000003</v>
      </c>
    </row>
    <row r="5242" spans="1:23" x14ac:dyDescent="0.3">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8">
        <v>39.872</v>
      </c>
      <c r="S5242" s="18"/>
      <c r="T5242" s="18" t="str">
        <f t="shared" si="375"/>
        <v>40</v>
      </c>
      <c r="U5242" s="1">
        <v>2</v>
      </c>
      <c r="V5242" s="6">
        <v>0.2</v>
      </c>
      <c r="W5242" s="9">
        <v>12.958399999999999</v>
      </c>
    </row>
    <row r="5243" spans="1:23" x14ac:dyDescent="0.3">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8">
        <v>13.68</v>
      </c>
      <c r="S5243" s="18"/>
      <c r="T5243" s="18" t="str">
        <f t="shared" si="375"/>
        <v>14</v>
      </c>
      <c r="U5243" s="1">
        <v>2</v>
      </c>
      <c r="V5243" s="6">
        <v>0</v>
      </c>
      <c r="W5243" s="9">
        <v>3.6936</v>
      </c>
    </row>
    <row r="5244" spans="1:23" hidden="1" x14ac:dyDescent="0.3">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8">
        <v>3.3180000000000001</v>
      </c>
      <c r="S5244" s="18"/>
      <c r="T5244" s="18"/>
      <c r="U5244" s="1">
        <v>3</v>
      </c>
      <c r="V5244" s="6">
        <v>0.8</v>
      </c>
      <c r="W5244" s="9">
        <v>-5.6406000000000001</v>
      </c>
    </row>
    <row r="5245" spans="1:23" hidden="1" x14ac:dyDescent="0.3">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8">
        <v>10.44</v>
      </c>
      <c r="S5245" s="18"/>
      <c r="T5245" s="18"/>
      <c r="U5245" s="1">
        <v>1</v>
      </c>
      <c r="V5245" s="6">
        <v>0</v>
      </c>
      <c r="W5245" s="9">
        <v>4.8023999999999996</v>
      </c>
    </row>
    <row r="5246" spans="1:23" x14ac:dyDescent="0.3">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8">
        <v>136.464</v>
      </c>
      <c r="S5246" s="18"/>
      <c r="T5246" s="18" t="str">
        <f t="shared" ref="T5246:T5248" si="376">IF(ABS(R5246)&gt;=1000000000, TEXT(R5246/1000000000,"0.00") &amp; "B",
 IF(ABS(R5246)&gt;=1000000, TEXT(R5246/1000000,"0.00") &amp; "M",
 IF(ABS(R5246)&gt;=1000, TEXT(R5246/1000,"0.00") &amp; "K",
 TEXT(R5246,"0"))))</f>
        <v>136</v>
      </c>
      <c r="U5246" s="1">
        <v>2</v>
      </c>
      <c r="V5246" s="6">
        <v>0.2</v>
      </c>
      <c r="W5246" s="9">
        <v>15.3522</v>
      </c>
    </row>
    <row r="5247" spans="1:23" x14ac:dyDescent="0.3">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8">
        <v>333.57600000000002</v>
      </c>
      <c r="S5247" s="18"/>
      <c r="T5247" s="18" t="str">
        <f t="shared" si="376"/>
        <v>334</v>
      </c>
      <c r="U5247" s="1">
        <v>3</v>
      </c>
      <c r="V5247" s="6">
        <v>0.2</v>
      </c>
      <c r="W5247" s="9">
        <v>33.357599999999998</v>
      </c>
    </row>
    <row r="5248" spans="1:23" x14ac:dyDescent="0.3">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8">
        <v>12.544</v>
      </c>
      <c r="S5248" s="18"/>
      <c r="T5248" s="18" t="str">
        <f t="shared" si="376"/>
        <v>13</v>
      </c>
      <c r="U5248" s="1">
        <v>2</v>
      </c>
      <c r="V5248" s="6">
        <v>0.2</v>
      </c>
      <c r="W5248" s="9">
        <v>4.7039999999999997</v>
      </c>
    </row>
    <row r="5249" spans="1:23" hidden="1" x14ac:dyDescent="0.3">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8">
        <v>20.768000000000001</v>
      </c>
      <c r="S5249" s="18"/>
      <c r="T5249" s="18"/>
      <c r="U5249" s="1">
        <v>8</v>
      </c>
      <c r="V5249" s="6">
        <v>0.8</v>
      </c>
      <c r="W5249" s="9">
        <v>-52.958399999999997</v>
      </c>
    </row>
    <row r="5250" spans="1:23" x14ac:dyDescent="0.3">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8">
        <v>43.5</v>
      </c>
      <c r="S5250" s="18"/>
      <c r="T5250" s="18" t="str">
        <f>IF(ABS(R5250)&gt;=1000000000, TEXT(R5250/1000000000,"0.00") &amp; "B",
 IF(ABS(R5250)&gt;=1000000, TEXT(R5250/1000000,"0.00") &amp; "M",
 IF(ABS(R5250)&gt;=1000, TEXT(R5250/1000,"0.00") &amp; "K",
 TEXT(R5250,"0"))))</f>
        <v>44</v>
      </c>
      <c r="U5250" s="1">
        <v>3</v>
      </c>
      <c r="V5250" s="6">
        <v>0</v>
      </c>
      <c r="W5250" s="9">
        <v>10.875</v>
      </c>
    </row>
    <row r="5251" spans="1:23" hidden="1" x14ac:dyDescent="0.3">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8">
        <v>12.576000000000001</v>
      </c>
      <c r="S5251" s="18"/>
      <c r="T5251" s="18"/>
      <c r="U5251" s="1">
        <v>4</v>
      </c>
      <c r="V5251" s="6">
        <v>0.2</v>
      </c>
      <c r="W5251" s="9">
        <v>4.0872000000000002</v>
      </c>
    </row>
    <row r="5252" spans="1:23" hidden="1" x14ac:dyDescent="0.3">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8">
        <v>249.95</v>
      </c>
      <c r="S5252" s="18"/>
      <c r="T5252" s="18"/>
      <c r="U5252" s="1">
        <v>5</v>
      </c>
      <c r="V5252" s="6">
        <v>0</v>
      </c>
      <c r="W5252" s="9">
        <v>19.995999999999999</v>
      </c>
    </row>
    <row r="5253" spans="1:23" hidden="1" x14ac:dyDescent="0.3">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8">
        <v>49.12</v>
      </c>
      <c r="S5253" s="18"/>
      <c r="T5253" s="18"/>
      <c r="U5253" s="1">
        <v>4</v>
      </c>
      <c r="V5253" s="6">
        <v>0</v>
      </c>
      <c r="W5253" s="9">
        <v>23.086400000000001</v>
      </c>
    </row>
    <row r="5254" spans="1:23" hidden="1" x14ac:dyDescent="0.3">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8">
        <v>182.91</v>
      </c>
      <c r="S5254" s="18"/>
      <c r="T5254" s="18"/>
      <c r="U5254" s="1">
        <v>3</v>
      </c>
      <c r="V5254" s="6">
        <v>0</v>
      </c>
      <c r="W5254" s="9">
        <v>53.043900000000001</v>
      </c>
    </row>
    <row r="5255" spans="1:23" x14ac:dyDescent="0.3">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8">
        <v>107.648</v>
      </c>
      <c r="S5255" s="18"/>
      <c r="T5255" s="18" t="str">
        <f>IF(ABS(R5255)&gt;=1000000000, TEXT(R5255/1000000000,"0.00") &amp; "B",
 IF(ABS(R5255)&gt;=1000000, TEXT(R5255/1000000,"0.00") &amp; "M",
 IF(ABS(R5255)&gt;=1000, TEXT(R5255/1000,"0.00") &amp; "K",
 TEXT(R5255,"0"))))</f>
        <v>108</v>
      </c>
      <c r="U5255" s="1">
        <v>2</v>
      </c>
      <c r="V5255" s="6">
        <v>0.2</v>
      </c>
      <c r="W5255" s="9">
        <v>33.64</v>
      </c>
    </row>
    <row r="5256" spans="1:23" hidden="1" x14ac:dyDescent="0.3">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8">
        <v>99.372</v>
      </c>
      <c r="S5256" s="18"/>
      <c r="T5256" s="18"/>
      <c r="U5256" s="1">
        <v>2</v>
      </c>
      <c r="V5256" s="6">
        <v>0.3</v>
      </c>
      <c r="W5256" s="9">
        <v>-7.0979999999999999</v>
      </c>
    </row>
    <row r="5257" spans="1:23" hidden="1" x14ac:dyDescent="0.3">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8">
        <v>33.567999999999998</v>
      </c>
      <c r="S5257" s="18"/>
      <c r="T5257" s="18"/>
      <c r="U5257" s="1">
        <v>2</v>
      </c>
      <c r="V5257" s="6">
        <v>0.2</v>
      </c>
      <c r="W5257" s="9">
        <v>-5.4547999999999996</v>
      </c>
    </row>
    <row r="5258" spans="1:23" hidden="1" x14ac:dyDescent="0.3">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8">
        <v>10.56</v>
      </c>
      <c r="S5258" s="18"/>
      <c r="T5258" s="18"/>
      <c r="U5258" s="1">
        <v>2</v>
      </c>
      <c r="V5258" s="6">
        <v>0</v>
      </c>
      <c r="W5258" s="9">
        <v>4.7519999999999998</v>
      </c>
    </row>
    <row r="5259" spans="1:23" x14ac:dyDescent="0.3">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8">
        <v>38.880000000000003</v>
      </c>
      <c r="S5259" s="18"/>
      <c r="T5259" s="18" t="str">
        <f t="shared" ref="T5259:T5260" si="377">IF(ABS(R5259)&gt;=1000000000, TEXT(R5259/1000000000,"0.00") &amp; "B",
 IF(ABS(R5259)&gt;=1000000, TEXT(R5259/1000000,"0.00") &amp; "M",
 IF(ABS(R5259)&gt;=1000, TEXT(R5259/1000,"0.00") &amp; "K",
 TEXT(R5259,"0"))))</f>
        <v>39</v>
      </c>
      <c r="U5259" s="1">
        <v>6</v>
      </c>
      <c r="V5259" s="6">
        <v>0</v>
      </c>
      <c r="W5259" s="9">
        <v>18.662400000000002</v>
      </c>
    </row>
    <row r="5260" spans="1:23" x14ac:dyDescent="0.3">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8">
        <v>35.200000000000003</v>
      </c>
      <c r="S5260" s="18"/>
      <c r="T5260" s="18" t="str">
        <f t="shared" si="377"/>
        <v>35</v>
      </c>
      <c r="U5260" s="1">
        <v>5</v>
      </c>
      <c r="V5260" s="6">
        <v>0</v>
      </c>
      <c r="W5260" s="9">
        <v>16.544</v>
      </c>
    </row>
    <row r="5261" spans="1:23" hidden="1" x14ac:dyDescent="0.3">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8">
        <v>45.527999999999999</v>
      </c>
      <c r="S5261" s="18"/>
      <c r="T5261" s="18"/>
      <c r="U5261" s="1">
        <v>3</v>
      </c>
      <c r="V5261" s="6">
        <v>0.2</v>
      </c>
      <c r="W5261" s="9">
        <v>15.934799999999999</v>
      </c>
    </row>
    <row r="5262" spans="1:23" hidden="1" x14ac:dyDescent="0.3">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8">
        <v>196.77600000000001</v>
      </c>
      <c r="S5262" s="18"/>
      <c r="T5262" s="18"/>
      <c r="U5262" s="1">
        <v>3</v>
      </c>
      <c r="V5262" s="6">
        <v>0.2</v>
      </c>
      <c r="W5262" s="9">
        <v>14.7582</v>
      </c>
    </row>
    <row r="5263" spans="1:23" hidden="1" x14ac:dyDescent="0.3">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8">
        <v>2.92</v>
      </c>
      <c r="S5263" s="18"/>
      <c r="T5263" s="18"/>
      <c r="U5263" s="1">
        <v>2</v>
      </c>
      <c r="V5263" s="6">
        <v>0.8</v>
      </c>
      <c r="W5263" s="9">
        <v>-4.8179999999999996</v>
      </c>
    </row>
    <row r="5264" spans="1:23" hidden="1" x14ac:dyDescent="0.3">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8">
        <v>200.79499999999999</v>
      </c>
      <c r="S5264" s="18"/>
      <c r="T5264" s="18"/>
      <c r="U5264" s="1">
        <v>1</v>
      </c>
      <c r="V5264" s="6">
        <v>0.3</v>
      </c>
      <c r="W5264" s="9">
        <v>-22.948</v>
      </c>
    </row>
    <row r="5265" spans="1:23" hidden="1" x14ac:dyDescent="0.3">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8">
        <v>46.688000000000002</v>
      </c>
      <c r="S5265" s="18"/>
      <c r="T5265" s="18"/>
      <c r="U5265" s="1">
        <v>4</v>
      </c>
      <c r="V5265" s="6">
        <v>0.2</v>
      </c>
      <c r="W5265" s="9">
        <v>-2.9180000000000001</v>
      </c>
    </row>
    <row r="5266" spans="1:23" hidden="1" x14ac:dyDescent="0.3">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8">
        <v>21.864000000000001</v>
      </c>
      <c r="S5266" s="18"/>
      <c r="T5266" s="18"/>
      <c r="U5266" s="1">
        <v>3</v>
      </c>
      <c r="V5266" s="6">
        <v>0.2</v>
      </c>
      <c r="W5266" s="9">
        <v>3.5529000000000002</v>
      </c>
    </row>
    <row r="5267" spans="1:23" x14ac:dyDescent="0.3">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8">
        <v>11.76</v>
      </c>
      <c r="S5267" s="18"/>
      <c r="T5267" s="18" t="str">
        <f t="shared" ref="T5267:T5269" si="378">IF(ABS(R5267)&gt;=1000000000, TEXT(R5267/1000000000,"0.00") &amp; "B",
 IF(ABS(R5267)&gt;=1000000, TEXT(R5267/1000000,"0.00") &amp; "M",
 IF(ABS(R5267)&gt;=1000, TEXT(R5267/1000,"0.00") &amp; "K",
 TEXT(R5267,"0"))))</f>
        <v>12</v>
      </c>
      <c r="U5267" s="1">
        <v>2</v>
      </c>
      <c r="V5267" s="6">
        <v>0</v>
      </c>
      <c r="W5267" s="9">
        <v>5.7624000000000004</v>
      </c>
    </row>
    <row r="5268" spans="1:23" x14ac:dyDescent="0.3">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8">
        <v>167.94</v>
      </c>
      <c r="S5268" s="18"/>
      <c r="T5268" s="18" t="str">
        <f t="shared" si="378"/>
        <v>168</v>
      </c>
      <c r="U5268" s="1">
        <v>3</v>
      </c>
      <c r="V5268" s="6">
        <v>0</v>
      </c>
      <c r="W5268" s="9">
        <v>82.290599999999998</v>
      </c>
    </row>
    <row r="5269" spans="1:23" x14ac:dyDescent="0.3">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8">
        <v>3.89</v>
      </c>
      <c r="S5269" s="18"/>
      <c r="T5269" s="18" t="str">
        <f t="shared" si="378"/>
        <v>4</v>
      </c>
      <c r="U5269" s="1">
        <v>1</v>
      </c>
      <c r="V5269" s="6">
        <v>0</v>
      </c>
      <c r="W5269" s="9">
        <v>1.0114000000000001</v>
      </c>
    </row>
    <row r="5270" spans="1:23" hidden="1" x14ac:dyDescent="0.3">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8">
        <v>52.44</v>
      </c>
      <c r="S5270" s="18"/>
      <c r="T5270" s="18"/>
      <c r="U5270" s="1">
        <v>4</v>
      </c>
      <c r="V5270" s="6">
        <v>0</v>
      </c>
      <c r="W5270" s="9">
        <v>24.122399999999999</v>
      </c>
    </row>
    <row r="5271" spans="1:23" x14ac:dyDescent="0.3">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8">
        <v>32.36</v>
      </c>
      <c r="S5271" s="18"/>
      <c r="T5271" s="18" t="str">
        <f t="shared" ref="T5271:T5274" si="379">IF(ABS(R5271)&gt;=1000000000, TEXT(R5271/1000000000,"0.00") &amp; "B",
 IF(ABS(R5271)&gt;=1000000, TEXT(R5271/1000000,"0.00") &amp; "M",
 IF(ABS(R5271)&gt;=1000, TEXT(R5271/1000,"0.00") &amp; "K",
 TEXT(R5271,"0"))))</f>
        <v>32</v>
      </c>
      <c r="U5271" s="1">
        <v>4</v>
      </c>
      <c r="V5271" s="6">
        <v>0</v>
      </c>
      <c r="W5271" s="9">
        <v>11.6496</v>
      </c>
    </row>
    <row r="5272" spans="1:23" x14ac:dyDescent="0.3">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8">
        <v>406.6</v>
      </c>
      <c r="S5272" s="18"/>
      <c r="T5272" s="18" t="str">
        <f t="shared" si="379"/>
        <v>407</v>
      </c>
      <c r="U5272" s="1">
        <v>5</v>
      </c>
      <c r="V5272" s="6">
        <v>0</v>
      </c>
      <c r="W5272" s="9">
        <v>113.848</v>
      </c>
    </row>
    <row r="5273" spans="1:23" x14ac:dyDescent="0.3">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8">
        <v>27.92</v>
      </c>
      <c r="S5273" s="18"/>
      <c r="T5273" s="18" t="str">
        <f t="shared" si="379"/>
        <v>28</v>
      </c>
      <c r="U5273" s="1">
        <v>4</v>
      </c>
      <c r="V5273" s="6">
        <v>0</v>
      </c>
      <c r="W5273" s="9">
        <v>8.0968</v>
      </c>
    </row>
    <row r="5274" spans="1:23" x14ac:dyDescent="0.3">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8">
        <v>399.67200000000003</v>
      </c>
      <c r="S5274" s="18"/>
      <c r="T5274" s="18" t="str">
        <f t="shared" si="379"/>
        <v>400</v>
      </c>
      <c r="U5274" s="1">
        <v>7</v>
      </c>
      <c r="V5274" s="6">
        <v>0.2</v>
      </c>
      <c r="W5274" s="9">
        <v>-14.9877</v>
      </c>
    </row>
    <row r="5275" spans="1:23" hidden="1" x14ac:dyDescent="0.3">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8">
        <v>3.7440000000000002</v>
      </c>
      <c r="S5275" s="18"/>
      <c r="T5275" s="18"/>
      <c r="U5275" s="1">
        <v>4</v>
      </c>
      <c r="V5275" s="6">
        <v>0.7</v>
      </c>
      <c r="W5275" s="9">
        <v>-2.6208</v>
      </c>
    </row>
    <row r="5276" spans="1:23" hidden="1" x14ac:dyDescent="0.3">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8">
        <v>715.2</v>
      </c>
      <c r="S5276" s="18"/>
      <c r="T5276" s="18"/>
      <c r="U5276" s="1">
        <v>3</v>
      </c>
      <c r="V5276" s="6">
        <v>0</v>
      </c>
      <c r="W5276" s="9">
        <v>178.8</v>
      </c>
    </row>
    <row r="5277" spans="1:23" hidden="1" x14ac:dyDescent="0.3">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8">
        <v>159.80000000000001</v>
      </c>
      <c r="S5277" s="18"/>
      <c r="T5277" s="18"/>
      <c r="U5277" s="1">
        <v>4</v>
      </c>
      <c r="V5277" s="6">
        <v>0</v>
      </c>
      <c r="W5277" s="9">
        <v>70.311999999999998</v>
      </c>
    </row>
    <row r="5278" spans="1:23" hidden="1" x14ac:dyDescent="0.3">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8">
        <v>44.75</v>
      </c>
      <c r="S5278" s="18"/>
      <c r="T5278" s="18"/>
      <c r="U5278" s="1">
        <v>5</v>
      </c>
      <c r="V5278" s="6">
        <v>0</v>
      </c>
      <c r="W5278" s="9">
        <v>8.5024999999999995</v>
      </c>
    </row>
    <row r="5279" spans="1:23" hidden="1" x14ac:dyDescent="0.3">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8">
        <v>340.11599999999999</v>
      </c>
      <c r="S5279" s="18"/>
      <c r="T5279" s="18"/>
      <c r="U5279" s="1">
        <v>6</v>
      </c>
      <c r="V5279" s="6">
        <v>0.3</v>
      </c>
      <c r="W5279" s="9">
        <v>-9.7175999999999991</v>
      </c>
    </row>
    <row r="5280" spans="1:23" hidden="1" x14ac:dyDescent="0.3">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8">
        <v>105.52</v>
      </c>
      <c r="S5280" s="18"/>
      <c r="T5280" s="18"/>
      <c r="U5280" s="1">
        <v>4</v>
      </c>
      <c r="V5280" s="6">
        <v>0</v>
      </c>
      <c r="W5280" s="9">
        <v>48.539200000000001</v>
      </c>
    </row>
    <row r="5281" spans="1:23" hidden="1" x14ac:dyDescent="0.3">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8">
        <v>13.48</v>
      </c>
      <c r="S5281" s="18"/>
      <c r="T5281" s="18"/>
      <c r="U5281" s="1">
        <v>1</v>
      </c>
      <c r="V5281" s="6">
        <v>0</v>
      </c>
      <c r="W5281" s="9">
        <v>1.8872</v>
      </c>
    </row>
    <row r="5282" spans="1:23" hidden="1" x14ac:dyDescent="0.3">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8">
        <v>85.52</v>
      </c>
      <c r="S5282" s="18"/>
      <c r="T5282" s="18"/>
      <c r="U5282" s="1">
        <v>2</v>
      </c>
      <c r="V5282" s="6">
        <v>0</v>
      </c>
      <c r="W5282" s="9">
        <v>22.235199999999999</v>
      </c>
    </row>
    <row r="5283" spans="1:23" hidden="1" x14ac:dyDescent="0.3">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8">
        <v>6.16</v>
      </c>
      <c r="S5283" s="18"/>
      <c r="T5283" s="18"/>
      <c r="U5283" s="1">
        <v>2</v>
      </c>
      <c r="V5283" s="6">
        <v>0</v>
      </c>
      <c r="W5283" s="9">
        <v>2.9567999999999999</v>
      </c>
    </row>
    <row r="5284" spans="1:23" hidden="1" x14ac:dyDescent="0.3">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8">
        <v>36.840000000000003</v>
      </c>
      <c r="S5284" s="18"/>
      <c r="T5284" s="18"/>
      <c r="U5284" s="1">
        <v>3</v>
      </c>
      <c r="V5284" s="6">
        <v>0</v>
      </c>
      <c r="W5284" s="9">
        <v>17.314800000000002</v>
      </c>
    </row>
    <row r="5285" spans="1:23" x14ac:dyDescent="0.3">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8">
        <v>15.84</v>
      </c>
      <c r="S5285" s="18"/>
      <c r="T5285" s="18" t="str">
        <f t="shared" ref="T5285:T5290" si="380">IF(ABS(R5285)&gt;=1000000000, TEXT(R5285/1000000000,"0.00") &amp; "B",
 IF(ABS(R5285)&gt;=1000000, TEXT(R5285/1000000,"0.00") &amp; "M",
 IF(ABS(R5285)&gt;=1000, TEXT(R5285/1000,"0.00") &amp; "K",
 TEXT(R5285,"0"))))</f>
        <v>16</v>
      </c>
      <c r="U5285" s="1">
        <v>3</v>
      </c>
      <c r="V5285" s="6">
        <v>0</v>
      </c>
      <c r="W5285" s="9">
        <v>0</v>
      </c>
    </row>
    <row r="5286" spans="1:23" x14ac:dyDescent="0.3">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8">
        <v>44.4</v>
      </c>
      <c r="S5286" s="18"/>
      <c r="T5286" s="18" t="str">
        <f t="shared" si="380"/>
        <v>44</v>
      </c>
      <c r="U5286" s="1">
        <v>3</v>
      </c>
      <c r="V5286" s="6">
        <v>0</v>
      </c>
      <c r="W5286" s="9">
        <v>22.2</v>
      </c>
    </row>
    <row r="5287" spans="1:23" x14ac:dyDescent="0.3">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8">
        <v>21.24</v>
      </c>
      <c r="S5287" s="18"/>
      <c r="T5287" s="18" t="str">
        <f t="shared" si="380"/>
        <v>21</v>
      </c>
      <c r="U5287" s="1">
        <v>9</v>
      </c>
      <c r="V5287" s="6">
        <v>0.2</v>
      </c>
      <c r="W5287" s="9">
        <v>7.4340000000000002</v>
      </c>
    </row>
    <row r="5288" spans="1:23" x14ac:dyDescent="0.3">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8">
        <v>9.5519999999999996</v>
      </c>
      <c r="S5288" s="18"/>
      <c r="T5288" s="18" t="str">
        <f t="shared" si="380"/>
        <v>10</v>
      </c>
      <c r="U5288" s="1">
        <v>8</v>
      </c>
      <c r="V5288" s="6">
        <v>0.7</v>
      </c>
      <c r="W5288" s="9">
        <v>-7.3231999999999999</v>
      </c>
    </row>
    <row r="5289" spans="1:23" x14ac:dyDescent="0.3">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8">
        <v>89.991</v>
      </c>
      <c r="S5289" s="18"/>
      <c r="T5289" s="18" t="str">
        <f t="shared" si="380"/>
        <v>90</v>
      </c>
      <c r="U5289" s="1">
        <v>3</v>
      </c>
      <c r="V5289" s="6">
        <v>0.7</v>
      </c>
      <c r="W5289" s="9">
        <v>-152.9847</v>
      </c>
    </row>
    <row r="5290" spans="1:23" x14ac:dyDescent="0.3">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8">
        <v>163.96</v>
      </c>
      <c r="S5290" s="18"/>
      <c r="T5290" s="18" t="str">
        <f t="shared" si="380"/>
        <v>164</v>
      </c>
      <c r="U5290" s="1">
        <v>4</v>
      </c>
      <c r="V5290" s="6">
        <v>0</v>
      </c>
      <c r="W5290" s="9">
        <v>80.340400000000002</v>
      </c>
    </row>
    <row r="5291" spans="1:23" hidden="1" x14ac:dyDescent="0.3">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8">
        <v>17.904</v>
      </c>
      <c r="S5291" s="18"/>
      <c r="T5291" s="18"/>
      <c r="U5291" s="1">
        <v>2</v>
      </c>
      <c r="V5291" s="6">
        <v>0.2</v>
      </c>
      <c r="W5291" s="9">
        <v>6.2664</v>
      </c>
    </row>
    <row r="5292" spans="1:23" hidden="1" x14ac:dyDescent="0.3">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8">
        <v>966.7</v>
      </c>
      <c r="S5292" s="18"/>
      <c r="T5292" s="18"/>
      <c r="U5292" s="1">
        <v>5</v>
      </c>
      <c r="V5292" s="6">
        <v>0.3</v>
      </c>
      <c r="W5292" s="9">
        <v>-13.81</v>
      </c>
    </row>
    <row r="5293" spans="1:23" hidden="1" x14ac:dyDescent="0.3">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8">
        <v>182.11199999999999</v>
      </c>
      <c r="S5293" s="18"/>
      <c r="T5293" s="18"/>
      <c r="U5293" s="1">
        <v>6</v>
      </c>
      <c r="V5293" s="6">
        <v>0.2</v>
      </c>
      <c r="W5293" s="9">
        <v>61.462800000000001</v>
      </c>
    </row>
    <row r="5294" spans="1:23" hidden="1" x14ac:dyDescent="0.3">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8">
        <v>4.4640000000000004</v>
      </c>
      <c r="S5294" s="18"/>
      <c r="T5294" s="18"/>
      <c r="U5294" s="1">
        <v>1</v>
      </c>
      <c r="V5294" s="6">
        <v>0.2</v>
      </c>
      <c r="W5294" s="9">
        <v>0.33479999999999999</v>
      </c>
    </row>
    <row r="5295" spans="1:23" hidden="1" x14ac:dyDescent="0.3">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8">
        <v>51.588000000000001</v>
      </c>
      <c r="S5295" s="18"/>
      <c r="T5295" s="18"/>
      <c r="U5295" s="1">
        <v>1</v>
      </c>
      <c r="V5295" s="6">
        <v>0.4</v>
      </c>
      <c r="W5295" s="9">
        <v>-15.4764</v>
      </c>
    </row>
    <row r="5296" spans="1:23" hidden="1" x14ac:dyDescent="0.3">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8">
        <v>50.4</v>
      </c>
      <c r="S5296" s="18"/>
      <c r="T5296" s="18"/>
      <c r="U5296" s="1">
        <v>8</v>
      </c>
      <c r="V5296" s="6">
        <v>0</v>
      </c>
      <c r="W5296" s="9">
        <v>23.184000000000001</v>
      </c>
    </row>
    <row r="5297" spans="1:23" hidden="1" x14ac:dyDescent="0.3">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8">
        <v>89.567999999999998</v>
      </c>
      <c r="S5297" s="18"/>
      <c r="T5297" s="18"/>
      <c r="U5297" s="1">
        <v>2</v>
      </c>
      <c r="V5297" s="6">
        <v>0.2</v>
      </c>
      <c r="W5297" s="9">
        <v>32.468400000000003</v>
      </c>
    </row>
    <row r="5298" spans="1:23" hidden="1" x14ac:dyDescent="0.3">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8">
        <v>14.89</v>
      </c>
      <c r="S5298" s="18"/>
      <c r="T5298" s="18"/>
      <c r="U5298" s="1">
        <v>1</v>
      </c>
      <c r="V5298" s="6">
        <v>0</v>
      </c>
      <c r="W5298" s="9">
        <v>4.0202999999999998</v>
      </c>
    </row>
    <row r="5299" spans="1:23" hidden="1" x14ac:dyDescent="0.3">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8">
        <v>543.91999999999996</v>
      </c>
      <c r="S5299" s="18"/>
      <c r="T5299" s="18"/>
      <c r="U5299" s="1">
        <v>8</v>
      </c>
      <c r="V5299" s="6">
        <v>0</v>
      </c>
      <c r="W5299" s="9">
        <v>135.97999999999999</v>
      </c>
    </row>
    <row r="5300" spans="1:23" x14ac:dyDescent="0.3">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8">
        <v>4.08</v>
      </c>
      <c r="S5300" s="18"/>
      <c r="T5300" s="18" t="str">
        <f t="shared" ref="T5300:T5301" si="381">IF(ABS(R5300)&gt;=1000000000, TEXT(R5300/1000000000,"0.00") &amp; "B",
 IF(ABS(R5300)&gt;=1000000, TEXT(R5300/1000000,"0.00") &amp; "M",
 IF(ABS(R5300)&gt;=1000, TEXT(R5300/1000,"0.00") &amp; "K",
 TEXT(R5300,"0"))))</f>
        <v>4</v>
      </c>
      <c r="U5300" s="1">
        <v>2</v>
      </c>
      <c r="V5300" s="6">
        <v>0</v>
      </c>
      <c r="W5300" s="9">
        <v>1.9176</v>
      </c>
    </row>
    <row r="5301" spans="1:23" x14ac:dyDescent="0.3">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8">
        <v>18.899999999999999</v>
      </c>
      <c r="S5301" s="18"/>
      <c r="T5301" s="18" t="str">
        <f t="shared" si="381"/>
        <v>19</v>
      </c>
      <c r="U5301" s="1">
        <v>3</v>
      </c>
      <c r="V5301" s="6">
        <v>0</v>
      </c>
      <c r="W5301" s="9">
        <v>8.6940000000000008</v>
      </c>
    </row>
    <row r="5302" spans="1:23" hidden="1" x14ac:dyDescent="0.3">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8">
        <v>2275.5</v>
      </c>
      <c r="S5302" s="18"/>
      <c r="T5302" s="18"/>
      <c r="U5302" s="1">
        <v>10</v>
      </c>
      <c r="V5302" s="6">
        <v>0</v>
      </c>
      <c r="W5302" s="9">
        <v>386.83499999999998</v>
      </c>
    </row>
    <row r="5303" spans="1:23" hidden="1" x14ac:dyDescent="0.3">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8">
        <v>1979.7</v>
      </c>
      <c r="S5303" s="18"/>
      <c r="T5303" s="18"/>
      <c r="U5303" s="1">
        <v>6</v>
      </c>
      <c r="V5303" s="6">
        <v>0</v>
      </c>
      <c r="W5303" s="9">
        <v>653.30100000000004</v>
      </c>
    </row>
    <row r="5304" spans="1:23" hidden="1" x14ac:dyDescent="0.3">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8">
        <v>62.1</v>
      </c>
      <c r="S5304" s="18"/>
      <c r="T5304" s="18"/>
      <c r="U5304" s="1">
        <v>6</v>
      </c>
      <c r="V5304" s="6">
        <v>0</v>
      </c>
      <c r="W5304" s="9">
        <v>29.808</v>
      </c>
    </row>
    <row r="5305" spans="1:23" hidden="1" x14ac:dyDescent="0.3">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8">
        <v>37.295999999999999</v>
      </c>
      <c r="S5305" s="18"/>
      <c r="T5305" s="18"/>
      <c r="U5305" s="1">
        <v>2</v>
      </c>
      <c r="V5305" s="6">
        <v>0.3</v>
      </c>
      <c r="W5305" s="9">
        <v>-1.0656000000000001</v>
      </c>
    </row>
    <row r="5306" spans="1:23" hidden="1" x14ac:dyDescent="0.3">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8">
        <v>8.5440000000000005</v>
      </c>
      <c r="S5306" s="18"/>
      <c r="T5306" s="18"/>
      <c r="U5306" s="1">
        <v>2</v>
      </c>
      <c r="V5306" s="6">
        <v>0.6</v>
      </c>
      <c r="W5306" s="9">
        <v>-7.476</v>
      </c>
    </row>
    <row r="5307" spans="1:23" hidden="1" x14ac:dyDescent="0.3">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8">
        <v>68.95</v>
      </c>
      <c r="S5307" s="18"/>
      <c r="T5307" s="18"/>
      <c r="U5307" s="1">
        <v>5</v>
      </c>
      <c r="V5307" s="6">
        <v>0</v>
      </c>
      <c r="W5307" s="9">
        <v>28.959</v>
      </c>
    </row>
    <row r="5308" spans="1:23" hidden="1" x14ac:dyDescent="0.3">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8">
        <v>296.37</v>
      </c>
      <c r="S5308" s="18"/>
      <c r="T5308" s="18"/>
      <c r="U5308" s="1">
        <v>3</v>
      </c>
      <c r="V5308" s="6">
        <v>0</v>
      </c>
      <c r="W5308" s="9">
        <v>80.019900000000007</v>
      </c>
    </row>
    <row r="5309" spans="1:23" hidden="1" x14ac:dyDescent="0.3">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8">
        <v>39.979999999999997</v>
      </c>
      <c r="S5309" s="18"/>
      <c r="T5309" s="18"/>
      <c r="U5309" s="1">
        <v>2</v>
      </c>
      <c r="V5309" s="6">
        <v>0</v>
      </c>
      <c r="W5309" s="9">
        <v>1.9990000000000001</v>
      </c>
    </row>
    <row r="5310" spans="1:23" hidden="1" x14ac:dyDescent="0.3">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8">
        <v>191.05799999999999</v>
      </c>
      <c r="S5310" s="18"/>
      <c r="T5310" s="18"/>
      <c r="U5310" s="1">
        <v>3</v>
      </c>
      <c r="V5310" s="6">
        <v>0.3</v>
      </c>
      <c r="W5310" s="9">
        <v>-46.399799999999999</v>
      </c>
    </row>
    <row r="5311" spans="1:23" hidden="1" x14ac:dyDescent="0.3">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8">
        <v>13.04</v>
      </c>
      <c r="S5311" s="18"/>
      <c r="T5311" s="18"/>
      <c r="U5311" s="1">
        <v>5</v>
      </c>
      <c r="V5311" s="6">
        <v>0.2</v>
      </c>
      <c r="W5311" s="9">
        <v>3.9119999999999999</v>
      </c>
    </row>
    <row r="5312" spans="1:23" hidden="1" x14ac:dyDescent="0.3">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8">
        <v>1525.1880000000001</v>
      </c>
      <c r="S5312" s="18"/>
      <c r="T5312" s="18"/>
      <c r="U5312" s="1">
        <v>6</v>
      </c>
      <c r="V5312" s="6">
        <v>0.8</v>
      </c>
      <c r="W5312" s="9">
        <v>-2287.7820000000002</v>
      </c>
    </row>
    <row r="5313" spans="1:23" hidden="1" x14ac:dyDescent="0.3">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8">
        <v>9.2159999999999993</v>
      </c>
      <c r="S5313" s="18"/>
      <c r="T5313" s="18"/>
      <c r="U5313" s="1">
        <v>4</v>
      </c>
      <c r="V5313" s="6">
        <v>0.2</v>
      </c>
      <c r="W5313" s="9">
        <v>3.3408000000000002</v>
      </c>
    </row>
    <row r="5314" spans="1:23" hidden="1" x14ac:dyDescent="0.3">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8">
        <v>28.047999999999998</v>
      </c>
      <c r="S5314" s="18"/>
      <c r="T5314" s="18"/>
      <c r="U5314" s="1">
        <v>2</v>
      </c>
      <c r="V5314" s="6">
        <v>0.2</v>
      </c>
      <c r="W5314" s="9">
        <v>3.5059999999999998</v>
      </c>
    </row>
    <row r="5315" spans="1:23" x14ac:dyDescent="0.3">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8">
        <v>64.959999999999994</v>
      </c>
      <c r="S5315" s="18"/>
      <c r="T5315" s="18" t="str">
        <f t="shared" ref="T5315:T5316" si="382">IF(ABS(R5315)&gt;=1000000000, TEXT(R5315/1000000000,"0.00") &amp; "B",
 IF(ABS(R5315)&gt;=1000000, TEXT(R5315/1000000,"0.00") &amp; "M",
 IF(ABS(R5315)&gt;=1000, TEXT(R5315/1000,"0.00") &amp; "K",
 TEXT(R5315,"0"))))</f>
        <v>65</v>
      </c>
      <c r="U5315" s="1">
        <v>2</v>
      </c>
      <c r="V5315" s="6">
        <v>0</v>
      </c>
      <c r="W5315" s="9">
        <v>21.436800000000002</v>
      </c>
    </row>
    <row r="5316" spans="1:23" x14ac:dyDescent="0.3">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8">
        <v>30.56</v>
      </c>
      <c r="S5316" s="18"/>
      <c r="T5316" s="18" t="str">
        <f t="shared" si="382"/>
        <v>31</v>
      </c>
      <c r="U5316" s="1">
        <v>4</v>
      </c>
      <c r="V5316" s="6">
        <v>0</v>
      </c>
      <c r="W5316" s="9">
        <v>14.974399999999999</v>
      </c>
    </row>
    <row r="5317" spans="1:23" hidden="1" x14ac:dyDescent="0.3">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8">
        <v>187.05600000000001</v>
      </c>
      <c r="S5317" s="18"/>
      <c r="T5317" s="18"/>
      <c r="U5317" s="1">
        <v>9</v>
      </c>
      <c r="V5317" s="6">
        <v>0.2</v>
      </c>
      <c r="W5317" s="9">
        <v>11.691000000000001</v>
      </c>
    </row>
    <row r="5318" spans="1:23" hidden="1" x14ac:dyDescent="0.3">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8">
        <v>11.808</v>
      </c>
      <c r="S5318" s="18"/>
      <c r="T5318" s="18"/>
      <c r="U5318" s="1">
        <v>2</v>
      </c>
      <c r="V5318" s="6">
        <v>0.2</v>
      </c>
      <c r="W5318" s="9">
        <v>1.3284</v>
      </c>
    </row>
    <row r="5319" spans="1:23" hidden="1" x14ac:dyDescent="0.3">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8">
        <v>9.6560000000000006</v>
      </c>
      <c r="S5319" s="18"/>
      <c r="T5319" s="18"/>
      <c r="U5319" s="1">
        <v>1</v>
      </c>
      <c r="V5319" s="6">
        <v>0.2</v>
      </c>
      <c r="W5319" s="9">
        <v>1.5690999999999999</v>
      </c>
    </row>
    <row r="5320" spans="1:23" hidden="1" x14ac:dyDescent="0.3">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8">
        <v>20.736000000000001</v>
      </c>
      <c r="S5320" s="18"/>
      <c r="T5320" s="18"/>
      <c r="U5320" s="1">
        <v>4</v>
      </c>
      <c r="V5320" s="6">
        <v>0.2</v>
      </c>
      <c r="W5320" s="9">
        <v>7.2576000000000001</v>
      </c>
    </row>
    <row r="5321" spans="1:23" hidden="1" x14ac:dyDescent="0.3">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8">
        <v>27.36</v>
      </c>
      <c r="S5321" s="18"/>
      <c r="T5321" s="18"/>
      <c r="U5321" s="1">
        <v>3</v>
      </c>
      <c r="V5321" s="6">
        <v>0.7</v>
      </c>
      <c r="W5321" s="9">
        <v>-21.888000000000002</v>
      </c>
    </row>
    <row r="5322" spans="1:23" hidden="1" x14ac:dyDescent="0.3">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8">
        <v>2314.116</v>
      </c>
      <c r="S5322" s="18"/>
      <c r="T5322" s="18"/>
      <c r="U5322" s="1">
        <v>7</v>
      </c>
      <c r="V5322" s="6">
        <v>0.4</v>
      </c>
      <c r="W5322" s="9">
        <v>-1002.7836</v>
      </c>
    </row>
    <row r="5323" spans="1:23" hidden="1" x14ac:dyDescent="0.3">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8">
        <v>34.235999999999997</v>
      </c>
      <c r="S5323" s="18"/>
      <c r="T5323" s="18"/>
      <c r="U5323" s="1">
        <v>4</v>
      </c>
      <c r="V5323" s="6">
        <v>0.7</v>
      </c>
      <c r="W5323" s="9">
        <v>-26.247599999999998</v>
      </c>
    </row>
    <row r="5324" spans="1:23" hidden="1" x14ac:dyDescent="0.3">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8">
        <v>19.760000000000002</v>
      </c>
      <c r="S5324" s="18"/>
      <c r="T5324" s="18"/>
      <c r="U5324" s="1">
        <v>2</v>
      </c>
      <c r="V5324" s="6">
        <v>0.2</v>
      </c>
      <c r="W5324" s="9">
        <v>5.9279999999999999</v>
      </c>
    </row>
    <row r="5325" spans="1:23" hidden="1" x14ac:dyDescent="0.3">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8">
        <v>15.96</v>
      </c>
      <c r="S5325" s="18"/>
      <c r="T5325" s="18"/>
      <c r="U5325" s="1">
        <v>2</v>
      </c>
      <c r="V5325" s="6">
        <v>0</v>
      </c>
      <c r="W5325" s="9">
        <v>7.98</v>
      </c>
    </row>
    <row r="5326" spans="1:23" x14ac:dyDescent="0.3">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8">
        <v>16.899999999999999</v>
      </c>
      <c r="S5326" s="18"/>
      <c r="T5326" s="18" t="str">
        <f t="shared" ref="T5326:T5327" si="383">IF(ABS(R5326)&gt;=1000000000, TEXT(R5326/1000000000,"0.00") &amp; "B",
 IF(ABS(R5326)&gt;=1000000, TEXT(R5326/1000000,"0.00") &amp; "M",
 IF(ABS(R5326)&gt;=1000, TEXT(R5326/1000,"0.00") &amp; "K",
 TEXT(R5326,"0"))))</f>
        <v>17</v>
      </c>
      <c r="U5326" s="1">
        <v>5</v>
      </c>
      <c r="V5326" s="6">
        <v>0</v>
      </c>
      <c r="W5326" s="9">
        <v>6.2530000000000001</v>
      </c>
    </row>
    <row r="5327" spans="1:23" x14ac:dyDescent="0.3">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8">
        <v>25.08</v>
      </c>
      <c r="S5327" s="18"/>
      <c r="T5327" s="18" t="str">
        <f t="shared" si="383"/>
        <v>25</v>
      </c>
      <c r="U5327" s="1">
        <v>6</v>
      </c>
      <c r="V5327" s="6">
        <v>0</v>
      </c>
      <c r="W5327" s="9">
        <v>9.0288000000000004</v>
      </c>
    </row>
    <row r="5328" spans="1:23" hidden="1" x14ac:dyDescent="0.3">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8">
        <v>6.68</v>
      </c>
      <c r="S5328" s="18"/>
      <c r="T5328" s="18"/>
      <c r="U5328" s="1">
        <v>2</v>
      </c>
      <c r="V5328" s="6">
        <v>0</v>
      </c>
      <c r="W5328" s="9">
        <v>2.004</v>
      </c>
    </row>
    <row r="5329" spans="1:23" x14ac:dyDescent="0.3">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8">
        <v>19.440000000000001</v>
      </c>
      <c r="S5329" s="18"/>
      <c r="T5329" s="18" t="str">
        <f>IF(ABS(R5329)&gt;=1000000000, TEXT(R5329/1000000000,"0.00") &amp; "B",
 IF(ABS(R5329)&gt;=1000000, TEXT(R5329/1000000,"0.00") &amp; "M",
 IF(ABS(R5329)&gt;=1000, TEXT(R5329/1000,"0.00") &amp; "K",
 TEXT(R5329,"0"))))</f>
        <v>19</v>
      </c>
      <c r="U5329" s="1">
        <v>3</v>
      </c>
      <c r="V5329" s="6">
        <v>0</v>
      </c>
      <c r="W5329" s="9">
        <v>9.3312000000000008</v>
      </c>
    </row>
    <row r="5330" spans="1:23" hidden="1" x14ac:dyDescent="0.3">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8">
        <v>31.92</v>
      </c>
      <c r="S5330" s="18"/>
      <c r="T5330" s="18"/>
      <c r="U5330" s="1">
        <v>2</v>
      </c>
      <c r="V5330" s="6">
        <v>0.2</v>
      </c>
      <c r="W5330" s="9">
        <v>2.3940000000000001</v>
      </c>
    </row>
    <row r="5331" spans="1:23" hidden="1" x14ac:dyDescent="0.3">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8">
        <v>33.567999999999998</v>
      </c>
      <c r="S5331" s="18"/>
      <c r="T5331" s="18"/>
      <c r="U5331" s="1">
        <v>2</v>
      </c>
      <c r="V5331" s="6">
        <v>0.2</v>
      </c>
      <c r="W5331" s="9">
        <v>11.748799999999999</v>
      </c>
    </row>
    <row r="5332" spans="1:23" hidden="1" x14ac:dyDescent="0.3">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8">
        <v>63.94</v>
      </c>
      <c r="S5332" s="18"/>
      <c r="T5332" s="18"/>
      <c r="U5332" s="1">
        <v>1</v>
      </c>
      <c r="V5332" s="6">
        <v>0</v>
      </c>
      <c r="W5332" s="9">
        <v>24.936599999999999</v>
      </c>
    </row>
    <row r="5333" spans="1:23" hidden="1" x14ac:dyDescent="0.3">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8">
        <v>60.6</v>
      </c>
      <c r="S5333" s="18"/>
      <c r="T5333" s="18"/>
      <c r="U5333" s="1">
        <v>5</v>
      </c>
      <c r="V5333" s="6">
        <v>0.2</v>
      </c>
      <c r="W5333" s="9">
        <v>20.452500000000001</v>
      </c>
    </row>
    <row r="5334" spans="1:23" hidden="1" x14ac:dyDescent="0.3">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8">
        <v>22.72</v>
      </c>
      <c r="S5334" s="18"/>
      <c r="T5334" s="18"/>
      <c r="U5334" s="1">
        <v>4</v>
      </c>
      <c r="V5334" s="6">
        <v>0</v>
      </c>
      <c r="W5334" s="9">
        <v>6.5888</v>
      </c>
    </row>
    <row r="5335" spans="1:23" hidden="1" x14ac:dyDescent="0.3">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8">
        <v>10.68</v>
      </c>
      <c r="S5335" s="18"/>
      <c r="T5335" s="18"/>
      <c r="U5335" s="1">
        <v>4</v>
      </c>
      <c r="V5335" s="6">
        <v>0</v>
      </c>
      <c r="W5335" s="9">
        <v>4.0583999999999998</v>
      </c>
    </row>
    <row r="5336" spans="1:23" hidden="1" x14ac:dyDescent="0.3">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8">
        <v>17.34</v>
      </c>
      <c r="S5336" s="18"/>
      <c r="T5336" s="18"/>
      <c r="U5336" s="1">
        <v>3</v>
      </c>
      <c r="V5336" s="6">
        <v>0</v>
      </c>
      <c r="W5336" s="9">
        <v>8.4966000000000008</v>
      </c>
    </row>
    <row r="5337" spans="1:23" hidden="1" x14ac:dyDescent="0.3">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8">
        <v>3.38</v>
      </c>
      <c r="S5337" s="18"/>
      <c r="T5337" s="18"/>
      <c r="U5337" s="1">
        <v>1</v>
      </c>
      <c r="V5337" s="6">
        <v>0</v>
      </c>
      <c r="W5337" s="9">
        <v>1.5548</v>
      </c>
    </row>
    <row r="5338" spans="1:23" x14ac:dyDescent="0.3">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8">
        <v>26.975999999999999</v>
      </c>
      <c r="S5338" s="18"/>
      <c r="T5338" s="18" t="str">
        <f t="shared" ref="T5338:T5339" si="384">IF(ABS(R5338)&gt;=1000000000, TEXT(R5338/1000000000,"0.00") &amp; "B",
 IF(ABS(R5338)&gt;=1000000, TEXT(R5338/1000000,"0.00") &amp; "M",
 IF(ABS(R5338)&gt;=1000, TEXT(R5338/1000,"0.00") &amp; "K",
 TEXT(R5338,"0"))))</f>
        <v>27</v>
      </c>
      <c r="U5338" s="1">
        <v>4</v>
      </c>
      <c r="V5338" s="6">
        <v>0.2</v>
      </c>
      <c r="W5338" s="9">
        <v>8.7672000000000008</v>
      </c>
    </row>
    <row r="5339" spans="1:23" x14ac:dyDescent="0.3">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8">
        <v>307.77600000000001</v>
      </c>
      <c r="S5339" s="18"/>
      <c r="T5339" s="18" t="str">
        <f t="shared" si="384"/>
        <v>308</v>
      </c>
      <c r="U5339" s="1">
        <v>7</v>
      </c>
      <c r="V5339" s="6">
        <v>0.2</v>
      </c>
      <c r="W5339" s="9">
        <v>111.5688</v>
      </c>
    </row>
    <row r="5340" spans="1:23" hidden="1" x14ac:dyDescent="0.3">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8">
        <v>244.55</v>
      </c>
      <c r="S5340" s="18"/>
      <c r="T5340" s="18"/>
      <c r="U5340" s="1">
        <v>5</v>
      </c>
      <c r="V5340" s="6">
        <v>0</v>
      </c>
      <c r="W5340" s="9">
        <v>4.891</v>
      </c>
    </row>
    <row r="5341" spans="1:23" hidden="1" x14ac:dyDescent="0.3">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8">
        <v>12.24</v>
      </c>
      <c r="S5341" s="18"/>
      <c r="T5341" s="18"/>
      <c r="U5341" s="1">
        <v>6</v>
      </c>
      <c r="V5341" s="6">
        <v>0</v>
      </c>
      <c r="W5341" s="9">
        <v>5.7527999999999997</v>
      </c>
    </row>
    <row r="5342" spans="1:23" hidden="1" x14ac:dyDescent="0.3">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8">
        <v>13.98</v>
      </c>
      <c r="S5342" s="18"/>
      <c r="T5342" s="18"/>
      <c r="U5342" s="1">
        <v>2</v>
      </c>
      <c r="V5342" s="6">
        <v>0</v>
      </c>
      <c r="W5342" s="9">
        <v>6.0114000000000001</v>
      </c>
    </row>
    <row r="5343" spans="1:23" hidden="1" x14ac:dyDescent="0.3">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8">
        <v>899.95</v>
      </c>
      <c r="S5343" s="18"/>
      <c r="T5343" s="18"/>
      <c r="U5343" s="1">
        <v>5</v>
      </c>
      <c r="V5343" s="6">
        <v>0</v>
      </c>
      <c r="W5343" s="9">
        <v>53.997</v>
      </c>
    </row>
    <row r="5344" spans="1:23" hidden="1" x14ac:dyDescent="0.3">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8">
        <v>1.6319999999999999</v>
      </c>
      <c r="S5344" s="18"/>
      <c r="T5344" s="18"/>
      <c r="U5344" s="1">
        <v>1</v>
      </c>
      <c r="V5344" s="6">
        <v>0.2</v>
      </c>
      <c r="W5344" s="9">
        <v>0.55079999999999996</v>
      </c>
    </row>
    <row r="5345" spans="1:23" hidden="1" x14ac:dyDescent="0.3">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8">
        <v>267.95999999999998</v>
      </c>
      <c r="S5345" s="18"/>
      <c r="T5345" s="18"/>
      <c r="U5345" s="1">
        <v>5</v>
      </c>
      <c r="V5345" s="6">
        <v>0.2</v>
      </c>
      <c r="W5345" s="9">
        <v>16.747499999999999</v>
      </c>
    </row>
    <row r="5346" spans="1:23" hidden="1" x14ac:dyDescent="0.3">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8">
        <v>31.95</v>
      </c>
      <c r="S5346" s="18"/>
      <c r="T5346" s="18"/>
      <c r="U5346" s="1">
        <v>1</v>
      </c>
      <c r="V5346" s="6">
        <v>0</v>
      </c>
      <c r="W5346" s="9">
        <v>2.2364999999999999</v>
      </c>
    </row>
    <row r="5347" spans="1:23" x14ac:dyDescent="0.3">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8">
        <v>725.84</v>
      </c>
      <c r="S5347" s="18"/>
      <c r="T5347" s="18" t="str">
        <f t="shared" ref="T5347:T5349" si="385">IF(ABS(R5347)&gt;=1000000000, TEXT(R5347/1000000000,"0.00") &amp; "B",
 IF(ABS(R5347)&gt;=1000000, TEXT(R5347/1000000,"0.00") &amp; "M",
 IF(ABS(R5347)&gt;=1000, TEXT(R5347/1000,"0.00") &amp; "K",
 TEXT(R5347,"0"))))</f>
        <v>726</v>
      </c>
      <c r="U5347" s="1">
        <v>4</v>
      </c>
      <c r="V5347" s="6">
        <v>0</v>
      </c>
      <c r="W5347" s="9">
        <v>210.49359999999999</v>
      </c>
    </row>
    <row r="5348" spans="1:23" x14ac:dyDescent="0.3">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8">
        <v>10.896000000000001</v>
      </c>
      <c r="S5348" s="18"/>
      <c r="T5348" s="18" t="str">
        <f t="shared" si="385"/>
        <v>11</v>
      </c>
      <c r="U5348" s="1">
        <v>3</v>
      </c>
      <c r="V5348" s="6">
        <v>0.2</v>
      </c>
      <c r="W5348" s="9">
        <v>3.9498000000000002</v>
      </c>
    </row>
    <row r="5349" spans="1:23" x14ac:dyDescent="0.3">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8">
        <v>8.5440000000000005</v>
      </c>
      <c r="S5349" s="18"/>
      <c r="T5349" s="18" t="str">
        <f t="shared" si="385"/>
        <v>9</v>
      </c>
      <c r="U5349" s="1">
        <v>2</v>
      </c>
      <c r="V5349" s="6">
        <v>0.2</v>
      </c>
      <c r="W5349" s="9">
        <v>2.8835999999999999</v>
      </c>
    </row>
    <row r="5350" spans="1:23" hidden="1" x14ac:dyDescent="0.3">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8">
        <v>32.340000000000003</v>
      </c>
      <c r="S5350" s="18"/>
      <c r="T5350" s="18"/>
      <c r="U5350" s="1">
        <v>3</v>
      </c>
      <c r="V5350" s="6">
        <v>0</v>
      </c>
      <c r="W5350" s="9">
        <v>15.523199999999999</v>
      </c>
    </row>
    <row r="5351" spans="1:23" hidden="1" x14ac:dyDescent="0.3">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8">
        <v>39.9</v>
      </c>
      <c r="S5351" s="18"/>
      <c r="T5351" s="18"/>
      <c r="U5351" s="1">
        <v>5</v>
      </c>
      <c r="V5351" s="6">
        <v>0</v>
      </c>
      <c r="W5351" s="9">
        <v>19.95</v>
      </c>
    </row>
    <row r="5352" spans="1:23" hidden="1" x14ac:dyDescent="0.3">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8">
        <v>143.85599999999999</v>
      </c>
      <c r="S5352" s="18"/>
      <c r="T5352" s="18"/>
      <c r="U5352" s="1">
        <v>9</v>
      </c>
      <c r="V5352" s="6">
        <v>0.2</v>
      </c>
      <c r="W5352" s="9">
        <v>48.551400000000001</v>
      </c>
    </row>
    <row r="5353" spans="1:23" hidden="1" x14ac:dyDescent="0.3">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8">
        <v>41.92</v>
      </c>
      <c r="S5353" s="18"/>
      <c r="T5353" s="18"/>
      <c r="U5353" s="1">
        <v>4</v>
      </c>
      <c r="V5353" s="6">
        <v>0.2</v>
      </c>
      <c r="W5353" s="9">
        <v>15.196</v>
      </c>
    </row>
    <row r="5354" spans="1:23" hidden="1" x14ac:dyDescent="0.3">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8">
        <v>329.584</v>
      </c>
      <c r="S5354" s="18"/>
      <c r="T5354" s="18"/>
      <c r="U5354" s="1">
        <v>2</v>
      </c>
      <c r="V5354" s="6">
        <v>0.2</v>
      </c>
      <c r="W5354" s="9">
        <v>37.078200000000002</v>
      </c>
    </row>
    <row r="5355" spans="1:23" hidden="1" x14ac:dyDescent="0.3">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8">
        <v>87.28</v>
      </c>
      <c r="S5355" s="18"/>
      <c r="T5355" s="18"/>
      <c r="U5355" s="1">
        <v>8</v>
      </c>
      <c r="V5355" s="6">
        <v>0</v>
      </c>
      <c r="W5355" s="9">
        <v>41.021599999999999</v>
      </c>
    </row>
    <row r="5356" spans="1:23" x14ac:dyDescent="0.3">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8">
        <v>279.45600000000002</v>
      </c>
      <c r="S5356" s="18"/>
      <c r="T5356" s="18" t="str">
        <f t="shared" ref="T5356:T5361" si="386">IF(ABS(R5356)&gt;=1000000000, TEXT(R5356/1000000000,"0.00") &amp; "B",
 IF(ABS(R5356)&gt;=1000000, TEXT(R5356/1000000,"0.00") &amp; "M",
 IF(ABS(R5356)&gt;=1000, TEXT(R5356/1000,"0.00") &amp; "K",
 TEXT(R5356,"0"))))</f>
        <v>279</v>
      </c>
      <c r="U5356" s="1">
        <v>6</v>
      </c>
      <c r="V5356" s="6">
        <v>0.2</v>
      </c>
      <c r="W5356" s="9">
        <v>20.959199999999999</v>
      </c>
    </row>
    <row r="5357" spans="1:23" x14ac:dyDescent="0.3">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8">
        <v>8</v>
      </c>
      <c r="S5357" s="18"/>
      <c r="T5357" s="18" t="str">
        <f t="shared" si="386"/>
        <v>8</v>
      </c>
      <c r="U5357" s="1">
        <v>2</v>
      </c>
      <c r="V5357" s="6">
        <v>0</v>
      </c>
      <c r="W5357" s="9">
        <v>3.84</v>
      </c>
    </row>
    <row r="5358" spans="1:23" x14ac:dyDescent="0.3">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8">
        <v>27.24</v>
      </c>
      <c r="S5358" s="18"/>
      <c r="T5358" s="18" t="str">
        <f t="shared" si="386"/>
        <v>27</v>
      </c>
      <c r="U5358" s="1">
        <v>5</v>
      </c>
      <c r="V5358" s="6">
        <v>0.2</v>
      </c>
      <c r="W5358" s="9">
        <v>9.5340000000000007</v>
      </c>
    </row>
    <row r="5359" spans="1:23" x14ac:dyDescent="0.3">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8">
        <v>16.36</v>
      </c>
      <c r="S5359" s="18"/>
      <c r="T5359" s="18" t="str">
        <f t="shared" si="386"/>
        <v>16</v>
      </c>
      <c r="U5359" s="1">
        <v>1</v>
      </c>
      <c r="V5359" s="6">
        <v>0</v>
      </c>
      <c r="W5359" s="9">
        <v>1.6359999999999999</v>
      </c>
    </row>
    <row r="5360" spans="1:23" x14ac:dyDescent="0.3">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8">
        <v>15.78</v>
      </c>
      <c r="S5360" s="18"/>
      <c r="T5360" s="18" t="str">
        <f t="shared" si="386"/>
        <v>16</v>
      </c>
      <c r="U5360" s="1">
        <v>2</v>
      </c>
      <c r="V5360" s="6">
        <v>0</v>
      </c>
      <c r="W5360" s="9">
        <v>0.63119999999999998</v>
      </c>
    </row>
    <row r="5361" spans="1:23" x14ac:dyDescent="0.3">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8">
        <v>45.98</v>
      </c>
      <c r="S5361" s="18"/>
      <c r="T5361" s="18" t="str">
        <f t="shared" si="386"/>
        <v>46</v>
      </c>
      <c r="U5361" s="1">
        <v>2</v>
      </c>
      <c r="V5361" s="6">
        <v>0</v>
      </c>
      <c r="W5361" s="9">
        <v>12.8744</v>
      </c>
    </row>
    <row r="5362" spans="1:23" hidden="1" x14ac:dyDescent="0.3">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8">
        <v>198.27199999999999</v>
      </c>
      <c r="S5362" s="18"/>
      <c r="T5362" s="18"/>
      <c r="U5362" s="1">
        <v>8</v>
      </c>
      <c r="V5362" s="6">
        <v>0.2</v>
      </c>
      <c r="W5362" s="9">
        <v>-32.219200000000001</v>
      </c>
    </row>
    <row r="5363" spans="1:23" hidden="1" x14ac:dyDescent="0.3">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8">
        <v>720.76</v>
      </c>
      <c r="S5363" s="18"/>
      <c r="T5363" s="18"/>
      <c r="U5363" s="1">
        <v>5</v>
      </c>
      <c r="V5363" s="6">
        <v>0.2</v>
      </c>
      <c r="W5363" s="9">
        <v>54.057000000000002</v>
      </c>
    </row>
    <row r="5364" spans="1:23" hidden="1" x14ac:dyDescent="0.3">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8">
        <v>70.56</v>
      </c>
      <c r="S5364" s="18"/>
      <c r="T5364" s="18"/>
      <c r="U5364" s="1">
        <v>6</v>
      </c>
      <c r="V5364" s="6">
        <v>0</v>
      </c>
      <c r="W5364" s="9">
        <v>23.990400000000001</v>
      </c>
    </row>
    <row r="5365" spans="1:23" hidden="1" x14ac:dyDescent="0.3">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8">
        <v>81.96</v>
      </c>
      <c r="S5365" s="18"/>
      <c r="T5365" s="18"/>
      <c r="U5365" s="1">
        <v>2</v>
      </c>
      <c r="V5365" s="6">
        <v>0</v>
      </c>
      <c r="W5365" s="9">
        <v>22.948799999999999</v>
      </c>
    </row>
    <row r="5366" spans="1:23" x14ac:dyDescent="0.3">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8">
        <v>64.864000000000004</v>
      </c>
      <c r="S5366" s="18"/>
      <c r="T5366" s="18" t="str">
        <f>IF(ABS(R5366)&gt;=1000000000, TEXT(R5366/1000000000,"0.00") &amp; "B",
 IF(ABS(R5366)&gt;=1000000, TEXT(R5366/1000000,"0.00") &amp; "M",
 IF(ABS(R5366)&gt;=1000, TEXT(R5366/1000,"0.00") &amp; "K",
 TEXT(R5366,"0"))))</f>
        <v>65</v>
      </c>
      <c r="U5366" s="1">
        <v>4</v>
      </c>
      <c r="V5366" s="6">
        <v>0.2</v>
      </c>
      <c r="W5366" s="9">
        <v>6.4863999999999997</v>
      </c>
    </row>
    <row r="5367" spans="1:23" hidden="1" x14ac:dyDescent="0.3">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8">
        <v>151.19200000000001</v>
      </c>
      <c r="S5367" s="18"/>
      <c r="T5367" s="18"/>
      <c r="U5367" s="1">
        <v>1</v>
      </c>
      <c r="V5367" s="6">
        <v>0.2</v>
      </c>
      <c r="W5367" s="9">
        <v>13.2293</v>
      </c>
    </row>
    <row r="5368" spans="1:23" x14ac:dyDescent="0.3">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8">
        <v>88.775999999999996</v>
      </c>
      <c r="S5368" s="18"/>
      <c r="T5368" s="18" t="str">
        <f t="shared" ref="T5368:T5370" si="387">IF(ABS(R5368)&gt;=1000000000, TEXT(R5368/1000000000,"0.00") &amp; "B",
 IF(ABS(R5368)&gt;=1000000, TEXT(R5368/1000000,"0.00") &amp; "M",
 IF(ABS(R5368)&gt;=1000, TEXT(R5368/1000,"0.00") &amp; "K",
 TEXT(R5368,"0"))))</f>
        <v>89</v>
      </c>
      <c r="U5368" s="1">
        <v>3</v>
      </c>
      <c r="V5368" s="6">
        <v>0.2</v>
      </c>
      <c r="W5368" s="9">
        <v>7.7679</v>
      </c>
    </row>
    <row r="5369" spans="1:23" x14ac:dyDescent="0.3">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8">
        <v>11.56</v>
      </c>
      <c r="S5369" s="18"/>
      <c r="T5369" s="18" t="str">
        <f t="shared" si="387"/>
        <v>12</v>
      </c>
      <c r="U5369" s="1">
        <v>4</v>
      </c>
      <c r="V5369" s="6">
        <v>0</v>
      </c>
      <c r="W5369" s="9">
        <v>5.4332000000000003</v>
      </c>
    </row>
    <row r="5370" spans="1:23" x14ac:dyDescent="0.3">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8">
        <v>15.58</v>
      </c>
      <c r="S5370" s="18"/>
      <c r="T5370" s="18" t="str">
        <f t="shared" si="387"/>
        <v>16</v>
      </c>
      <c r="U5370" s="1">
        <v>1</v>
      </c>
      <c r="V5370" s="6">
        <v>0</v>
      </c>
      <c r="W5370" s="9">
        <v>3.895</v>
      </c>
    </row>
    <row r="5371" spans="1:23" hidden="1" x14ac:dyDescent="0.3">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8">
        <v>85.055999999999997</v>
      </c>
      <c r="S5371" s="18"/>
      <c r="T5371" s="18"/>
      <c r="U5371" s="1">
        <v>3</v>
      </c>
      <c r="V5371" s="6">
        <v>0.2</v>
      </c>
      <c r="W5371" s="9">
        <v>28.706399999999999</v>
      </c>
    </row>
    <row r="5372" spans="1:23" hidden="1" x14ac:dyDescent="0.3">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8">
        <v>273.95999999999998</v>
      </c>
      <c r="S5372" s="18"/>
      <c r="T5372" s="18"/>
      <c r="U5372" s="1">
        <v>2</v>
      </c>
      <c r="V5372" s="6">
        <v>0</v>
      </c>
      <c r="W5372" s="9">
        <v>71.229600000000005</v>
      </c>
    </row>
    <row r="5373" spans="1:23" hidden="1" x14ac:dyDescent="0.3">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8">
        <v>306.89999999999998</v>
      </c>
      <c r="S5373" s="18"/>
      <c r="T5373" s="18"/>
      <c r="U5373" s="1">
        <v>3</v>
      </c>
      <c r="V5373" s="6">
        <v>0</v>
      </c>
      <c r="W5373" s="9">
        <v>79.793999999999997</v>
      </c>
    </row>
    <row r="5374" spans="1:23" hidden="1" x14ac:dyDescent="0.3">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8">
        <v>15.552</v>
      </c>
      <c r="S5374" s="18"/>
      <c r="T5374" s="18"/>
      <c r="U5374" s="1">
        <v>3</v>
      </c>
      <c r="V5374" s="6">
        <v>0.2</v>
      </c>
      <c r="W5374" s="9">
        <v>5.4432</v>
      </c>
    </row>
    <row r="5375" spans="1:23" hidden="1" x14ac:dyDescent="0.3">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8">
        <v>347.36099999999999</v>
      </c>
      <c r="S5375" s="18"/>
      <c r="T5375" s="18"/>
      <c r="U5375" s="1">
        <v>7</v>
      </c>
      <c r="V5375" s="6">
        <v>0.3</v>
      </c>
      <c r="W5375" s="9">
        <v>-69.472200000000001</v>
      </c>
    </row>
    <row r="5376" spans="1:23" hidden="1" x14ac:dyDescent="0.3">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8">
        <v>10.368</v>
      </c>
      <c r="S5376" s="18"/>
      <c r="T5376" s="18"/>
      <c r="U5376" s="1">
        <v>2</v>
      </c>
      <c r="V5376" s="6">
        <v>0.2</v>
      </c>
      <c r="W5376" s="9">
        <v>3.6288</v>
      </c>
    </row>
    <row r="5377" spans="1:23" x14ac:dyDescent="0.3">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8">
        <v>98.16</v>
      </c>
      <c r="S5377" s="18"/>
      <c r="T5377" s="18" t="str">
        <f t="shared" ref="T5377:T5378" si="388">IF(ABS(R5377)&gt;=1000000000, TEXT(R5377/1000000000,"0.00") &amp; "B",
 IF(ABS(R5377)&gt;=1000000, TEXT(R5377/1000000,"0.00") &amp; "M",
 IF(ABS(R5377)&gt;=1000, TEXT(R5377/1000,"0.00") &amp; "K",
 TEXT(R5377,"0"))))</f>
        <v>98</v>
      </c>
      <c r="U5377" s="1">
        <v>6</v>
      </c>
      <c r="V5377" s="6">
        <v>0</v>
      </c>
      <c r="W5377" s="9">
        <v>9.8160000000000007</v>
      </c>
    </row>
    <row r="5378" spans="1:23" x14ac:dyDescent="0.3">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8">
        <v>31.44</v>
      </c>
      <c r="S5378" s="18"/>
      <c r="T5378" s="18" t="str">
        <f t="shared" si="388"/>
        <v>31</v>
      </c>
      <c r="U5378" s="1">
        <v>3</v>
      </c>
      <c r="V5378" s="6">
        <v>0</v>
      </c>
      <c r="W5378" s="9">
        <v>7.86</v>
      </c>
    </row>
    <row r="5379" spans="1:23" hidden="1" x14ac:dyDescent="0.3">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8">
        <v>348.488</v>
      </c>
      <c r="S5379" s="18"/>
      <c r="T5379" s="18"/>
      <c r="U5379" s="1">
        <v>7</v>
      </c>
      <c r="V5379" s="6">
        <v>0.2</v>
      </c>
      <c r="W5379" s="9">
        <v>117.6147</v>
      </c>
    </row>
    <row r="5380" spans="1:23" hidden="1" x14ac:dyDescent="0.3">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8">
        <v>172.73599999999999</v>
      </c>
      <c r="S5380" s="18"/>
      <c r="T5380" s="18"/>
      <c r="U5380" s="1">
        <v>4</v>
      </c>
      <c r="V5380" s="6">
        <v>0.2</v>
      </c>
      <c r="W5380" s="9">
        <v>-30.2288</v>
      </c>
    </row>
    <row r="5381" spans="1:23" x14ac:dyDescent="0.3">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8">
        <v>15.54</v>
      </c>
      <c r="S5381" s="18"/>
      <c r="T5381" s="18" t="str">
        <f t="shared" ref="T5381:T5382" si="389">IF(ABS(R5381)&gt;=1000000000, TEXT(R5381/1000000000,"0.00") &amp; "B",
 IF(ABS(R5381)&gt;=1000000, TEXT(R5381/1000000,"0.00") &amp; "M",
 IF(ABS(R5381)&gt;=1000, TEXT(R5381/1000,"0.00") &amp; "K",
 TEXT(R5381,"0"))))</f>
        <v>16</v>
      </c>
      <c r="U5381" s="1">
        <v>3</v>
      </c>
      <c r="V5381" s="6">
        <v>0</v>
      </c>
      <c r="W5381" s="9">
        <v>7.6146000000000003</v>
      </c>
    </row>
    <row r="5382" spans="1:23" x14ac:dyDescent="0.3">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8">
        <v>105.55200000000001</v>
      </c>
      <c r="S5382" s="18"/>
      <c r="T5382" s="18" t="str">
        <f t="shared" si="389"/>
        <v>106</v>
      </c>
      <c r="U5382" s="1">
        <v>6</v>
      </c>
      <c r="V5382" s="6">
        <v>0.2</v>
      </c>
      <c r="W5382" s="9">
        <v>35.623800000000003</v>
      </c>
    </row>
    <row r="5383" spans="1:23" hidden="1" x14ac:dyDescent="0.3">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8">
        <v>25.92</v>
      </c>
      <c r="S5383" s="18"/>
      <c r="T5383" s="18"/>
      <c r="U5383" s="1">
        <v>5</v>
      </c>
      <c r="V5383" s="6">
        <v>0.2</v>
      </c>
      <c r="W5383" s="9">
        <v>9.0719999999999992</v>
      </c>
    </row>
    <row r="5384" spans="1:23" hidden="1" x14ac:dyDescent="0.3">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8">
        <v>15.808</v>
      </c>
      <c r="S5384" s="18"/>
      <c r="T5384" s="18"/>
      <c r="U5384" s="1">
        <v>8</v>
      </c>
      <c r="V5384" s="6">
        <v>0.2</v>
      </c>
      <c r="W5384" s="9">
        <v>5.3352000000000004</v>
      </c>
    </row>
    <row r="5385" spans="1:23" hidden="1" x14ac:dyDescent="0.3">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8">
        <v>10.368</v>
      </c>
      <c r="S5385" s="18"/>
      <c r="T5385" s="18"/>
      <c r="U5385" s="1">
        <v>2</v>
      </c>
      <c r="V5385" s="6">
        <v>0.2</v>
      </c>
      <c r="W5385" s="9">
        <v>3.7584</v>
      </c>
    </row>
    <row r="5386" spans="1:23" hidden="1" x14ac:dyDescent="0.3">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8">
        <v>358.2</v>
      </c>
      <c r="S5386" s="18"/>
      <c r="T5386" s="18"/>
      <c r="U5386" s="1">
        <v>3</v>
      </c>
      <c r="V5386" s="6">
        <v>0.4</v>
      </c>
      <c r="W5386" s="9">
        <v>41.79</v>
      </c>
    </row>
    <row r="5387" spans="1:23" hidden="1" x14ac:dyDescent="0.3">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8">
        <v>545.91600000000005</v>
      </c>
      <c r="S5387" s="18"/>
      <c r="T5387" s="18"/>
      <c r="U5387" s="1">
        <v>14</v>
      </c>
      <c r="V5387" s="6">
        <v>0.4</v>
      </c>
      <c r="W5387" s="9">
        <v>72.788799999999995</v>
      </c>
    </row>
    <row r="5388" spans="1:23" hidden="1" x14ac:dyDescent="0.3">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8">
        <v>40.409999999999997</v>
      </c>
      <c r="S5388" s="18"/>
      <c r="T5388" s="18"/>
      <c r="U5388" s="1">
        <v>9</v>
      </c>
      <c r="V5388" s="6">
        <v>0</v>
      </c>
      <c r="W5388" s="9">
        <v>18.5886</v>
      </c>
    </row>
    <row r="5389" spans="1:23" x14ac:dyDescent="0.3">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8">
        <v>167.976</v>
      </c>
      <c r="S5389" s="18"/>
      <c r="T5389" s="18" t="str">
        <f t="shared" ref="T5389:T5392" si="390">IF(ABS(R5389)&gt;=1000000000, TEXT(R5389/1000000000,"0.00") &amp; "B",
 IF(ABS(R5389)&gt;=1000000, TEXT(R5389/1000000,"0.00") &amp; "M",
 IF(ABS(R5389)&gt;=1000, TEXT(R5389/1000,"0.00") &amp; "K",
 TEXT(R5389,"0"))))</f>
        <v>168</v>
      </c>
      <c r="U5389" s="1">
        <v>3</v>
      </c>
      <c r="V5389" s="6">
        <v>0.2</v>
      </c>
      <c r="W5389" s="9">
        <v>10.4985</v>
      </c>
    </row>
    <row r="5390" spans="1:23" x14ac:dyDescent="0.3">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8">
        <v>109.53</v>
      </c>
      <c r="S5390" s="18"/>
      <c r="T5390" s="18" t="str">
        <f t="shared" si="390"/>
        <v>110</v>
      </c>
      <c r="U5390" s="1">
        <v>3</v>
      </c>
      <c r="V5390" s="6">
        <v>0</v>
      </c>
      <c r="W5390" s="9">
        <v>47.097900000000003</v>
      </c>
    </row>
    <row r="5391" spans="1:23" x14ac:dyDescent="0.3">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8">
        <v>9.82</v>
      </c>
      <c r="S5391" s="18"/>
      <c r="T5391" s="18" t="str">
        <f t="shared" si="390"/>
        <v>10</v>
      </c>
      <c r="U5391" s="1">
        <v>2</v>
      </c>
      <c r="V5391" s="6">
        <v>0</v>
      </c>
      <c r="W5391" s="9">
        <v>4.8117999999999999</v>
      </c>
    </row>
    <row r="5392" spans="1:23" x14ac:dyDescent="0.3">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8">
        <v>26.352</v>
      </c>
      <c r="S5392" s="18"/>
      <c r="T5392" s="18" t="str">
        <f t="shared" si="390"/>
        <v>26</v>
      </c>
      <c r="U5392" s="1">
        <v>3</v>
      </c>
      <c r="V5392" s="6">
        <v>0.2</v>
      </c>
      <c r="W5392" s="9">
        <v>9.5526</v>
      </c>
    </row>
    <row r="5393" spans="1:23" hidden="1" x14ac:dyDescent="0.3">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8">
        <v>22.5</v>
      </c>
      <c r="S5393" s="18"/>
      <c r="T5393" s="18"/>
      <c r="U5393" s="1">
        <v>6</v>
      </c>
      <c r="V5393" s="6">
        <v>0</v>
      </c>
      <c r="W5393" s="9">
        <v>10.8</v>
      </c>
    </row>
    <row r="5394" spans="1:23" hidden="1" x14ac:dyDescent="0.3">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8">
        <v>9.9600000000000009</v>
      </c>
      <c r="S5394" s="18"/>
      <c r="T5394" s="18"/>
      <c r="U5394" s="1">
        <v>2</v>
      </c>
      <c r="V5394" s="6">
        <v>0</v>
      </c>
      <c r="W5394" s="9">
        <v>4.5815999999999999</v>
      </c>
    </row>
    <row r="5395" spans="1:23" hidden="1" x14ac:dyDescent="0.3">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8">
        <v>213.08</v>
      </c>
      <c r="S5395" s="18"/>
      <c r="T5395" s="18"/>
      <c r="U5395" s="1">
        <v>7</v>
      </c>
      <c r="V5395" s="6">
        <v>0</v>
      </c>
      <c r="W5395" s="9">
        <v>102.2784</v>
      </c>
    </row>
    <row r="5396" spans="1:23" hidden="1" x14ac:dyDescent="0.3">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8">
        <v>1025.8800000000001</v>
      </c>
      <c r="S5396" s="18"/>
      <c r="T5396" s="18"/>
      <c r="U5396" s="1">
        <v>6</v>
      </c>
      <c r="V5396" s="6">
        <v>0</v>
      </c>
      <c r="W5396" s="9">
        <v>235.95240000000001</v>
      </c>
    </row>
    <row r="5397" spans="1:23" x14ac:dyDescent="0.3">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8">
        <v>21.98</v>
      </c>
      <c r="S5397" s="18"/>
      <c r="T5397" s="18" t="str">
        <f t="shared" ref="T5397:T5399" si="391">IF(ABS(R5397)&gt;=1000000000, TEXT(R5397/1000000000,"0.00") &amp; "B",
 IF(ABS(R5397)&gt;=1000000, TEXT(R5397/1000000,"0.00") &amp; "M",
 IF(ABS(R5397)&gt;=1000, TEXT(R5397/1000,"0.00") &amp; "K",
 TEXT(R5397,"0"))))</f>
        <v>22</v>
      </c>
      <c r="U5397" s="1">
        <v>7</v>
      </c>
      <c r="V5397" s="6">
        <v>0</v>
      </c>
      <c r="W5397" s="9">
        <v>9.891</v>
      </c>
    </row>
    <row r="5398" spans="1:23" x14ac:dyDescent="0.3">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8">
        <v>63.2</v>
      </c>
      <c r="S5398" s="18"/>
      <c r="T5398" s="18" t="str">
        <f t="shared" si="391"/>
        <v>63</v>
      </c>
      <c r="U5398" s="1">
        <v>5</v>
      </c>
      <c r="V5398" s="6">
        <v>0</v>
      </c>
      <c r="W5398" s="9">
        <v>23.384</v>
      </c>
    </row>
    <row r="5399" spans="1:23" x14ac:dyDescent="0.3">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8">
        <v>39</v>
      </c>
      <c r="S5399" s="18"/>
      <c r="T5399" s="18" t="str">
        <f t="shared" si="391"/>
        <v>39</v>
      </c>
      <c r="U5399" s="1">
        <v>12</v>
      </c>
      <c r="V5399" s="6">
        <v>0</v>
      </c>
      <c r="W5399" s="9">
        <v>11.31</v>
      </c>
    </row>
    <row r="5400" spans="1:23" hidden="1" x14ac:dyDescent="0.3">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8">
        <v>2.907</v>
      </c>
      <c r="S5400" s="18"/>
      <c r="T5400" s="18"/>
      <c r="U5400" s="1">
        <v>3</v>
      </c>
      <c r="V5400" s="6">
        <v>0.7</v>
      </c>
      <c r="W5400" s="9">
        <v>-2.0348999999999999</v>
      </c>
    </row>
    <row r="5401" spans="1:23" x14ac:dyDescent="0.3">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8">
        <v>556.66499999999996</v>
      </c>
      <c r="S5401" s="18"/>
      <c r="T5401" s="18" t="str">
        <f t="shared" ref="T5401:T5403" si="392">IF(ABS(R5401)&gt;=1000000000, TEXT(R5401/1000000000,"0.00") &amp; "B",
 IF(ABS(R5401)&gt;=1000000, TEXT(R5401/1000000,"0.00") &amp; "M",
 IF(ABS(R5401)&gt;=1000, TEXT(R5401/1000,"0.00") &amp; "K",
 TEXT(R5401,"0"))))</f>
        <v>557</v>
      </c>
      <c r="U5401" s="1">
        <v>5</v>
      </c>
      <c r="V5401" s="6">
        <v>0.15</v>
      </c>
      <c r="W5401" s="9">
        <v>6.5490000000000004</v>
      </c>
    </row>
    <row r="5402" spans="1:23" x14ac:dyDescent="0.3">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8">
        <v>71.98</v>
      </c>
      <c r="S5402" s="18"/>
      <c r="T5402" s="18" t="str">
        <f t="shared" si="392"/>
        <v>72</v>
      </c>
      <c r="U5402" s="1">
        <v>2</v>
      </c>
      <c r="V5402" s="6">
        <v>0</v>
      </c>
      <c r="W5402" s="9">
        <v>15.1158</v>
      </c>
    </row>
    <row r="5403" spans="1:23" x14ac:dyDescent="0.3">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8">
        <v>79.98</v>
      </c>
      <c r="S5403" s="18"/>
      <c r="T5403" s="18" t="str">
        <f t="shared" si="392"/>
        <v>80</v>
      </c>
      <c r="U5403" s="1">
        <v>2</v>
      </c>
      <c r="V5403" s="6">
        <v>0</v>
      </c>
      <c r="W5403" s="9">
        <v>26.3934</v>
      </c>
    </row>
    <row r="5404" spans="1:23" hidden="1" x14ac:dyDescent="0.3">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8">
        <v>24.672000000000001</v>
      </c>
      <c r="S5404" s="18"/>
      <c r="T5404" s="18"/>
      <c r="U5404" s="1">
        <v>4</v>
      </c>
      <c r="V5404" s="6">
        <v>0.2</v>
      </c>
      <c r="W5404" s="9">
        <v>7.71</v>
      </c>
    </row>
    <row r="5405" spans="1:23" hidden="1" x14ac:dyDescent="0.3">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8">
        <v>3.7440000000000002</v>
      </c>
      <c r="S5405" s="18"/>
      <c r="T5405" s="18"/>
      <c r="U5405" s="1">
        <v>1</v>
      </c>
      <c r="V5405" s="6">
        <v>0.2</v>
      </c>
      <c r="W5405" s="9">
        <v>1.3104</v>
      </c>
    </row>
    <row r="5406" spans="1:23" x14ac:dyDescent="0.3">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8">
        <v>445.96</v>
      </c>
      <c r="S5406" s="18"/>
      <c r="T5406" s="18" t="str">
        <f t="shared" ref="T5406:T5414" si="393">IF(ABS(R5406)&gt;=1000000000, TEXT(R5406/1000000000,"0.00") &amp; "B",
 IF(ABS(R5406)&gt;=1000000, TEXT(R5406/1000000,"0.00") &amp; "M",
 IF(ABS(R5406)&gt;=1000, TEXT(R5406/1000,"0.00") &amp; "K",
 TEXT(R5406,"0"))))</f>
        <v>446</v>
      </c>
      <c r="U5406" s="1">
        <v>5</v>
      </c>
      <c r="V5406" s="6">
        <v>0.2</v>
      </c>
      <c r="W5406" s="9">
        <v>55.744999999999997</v>
      </c>
    </row>
    <row r="5407" spans="1:23" x14ac:dyDescent="0.3">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8">
        <v>36.24</v>
      </c>
      <c r="S5407" s="18"/>
      <c r="T5407" s="18" t="str">
        <f t="shared" si="393"/>
        <v>36</v>
      </c>
      <c r="U5407" s="1">
        <v>1</v>
      </c>
      <c r="V5407" s="6">
        <v>0</v>
      </c>
      <c r="W5407" s="9">
        <v>15.220800000000001</v>
      </c>
    </row>
    <row r="5408" spans="1:23" x14ac:dyDescent="0.3">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8">
        <v>10.65</v>
      </c>
      <c r="S5408" s="18"/>
      <c r="T5408" s="18" t="str">
        <f t="shared" si="393"/>
        <v>11</v>
      </c>
      <c r="U5408" s="1">
        <v>3</v>
      </c>
      <c r="V5408" s="6">
        <v>0</v>
      </c>
      <c r="W5408" s="9">
        <v>5.0054999999999996</v>
      </c>
    </row>
    <row r="5409" spans="1:23" x14ac:dyDescent="0.3">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8">
        <v>87.92</v>
      </c>
      <c r="S5409" s="18"/>
      <c r="T5409" s="18" t="str">
        <f t="shared" si="393"/>
        <v>88</v>
      </c>
      <c r="U5409" s="1">
        <v>4</v>
      </c>
      <c r="V5409" s="6">
        <v>0</v>
      </c>
      <c r="W5409" s="9">
        <v>40.443199999999997</v>
      </c>
    </row>
    <row r="5410" spans="1:23" x14ac:dyDescent="0.3">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8">
        <v>22.423999999999999</v>
      </c>
      <c r="S5410" s="18"/>
      <c r="T5410" s="18" t="str">
        <f t="shared" si="393"/>
        <v>22</v>
      </c>
      <c r="U5410" s="1">
        <v>1</v>
      </c>
      <c r="V5410" s="6">
        <v>0.2</v>
      </c>
      <c r="W5410" s="9">
        <v>8.4090000000000007</v>
      </c>
    </row>
    <row r="5411" spans="1:23" x14ac:dyDescent="0.3">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8">
        <v>90.48</v>
      </c>
      <c r="S5411" s="18"/>
      <c r="T5411" s="18" t="str">
        <f t="shared" si="393"/>
        <v>90</v>
      </c>
      <c r="U5411" s="1">
        <v>3</v>
      </c>
      <c r="V5411" s="6">
        <v>0.2</v>
      </c>
      <c r="W5411" s="9">
        <v>33.93</v>
      </c>
    </row>
    <row r="5412" spans="1:23" x14ac:dyDescent="0.3">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8">
        <v>42.76</v>
      </c>
      <c r="S5412" s="18"/>
      <c r="T5412" s="18" t="str">
        <f t="shared" si="393"/>
        <v>43</v>
      </c>
      <c r="U5412" s="1">
        <v>1</v>
      </c>
      <c r="V5412" s="6">
        <v>0</v>
      </c>
      <c r="W5412" s="9">
        <v>11.117599999999999</v>
      </c>
    </row>
    <row r="5413" spans="1:23" x14ac:dyDescent="0.3">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8">
        <v>10.08</v>
      </c>
      <c r="S5413" s="18"/>
      <c r="T5413" s="18" t="str">
        <f t="shared" si="393"/>
        <v>10</v>
      </c>
      <c r="U5413" s="1">
        <v>7</v>
      </c>
      <c r="V5413" s="6">
        <v>0.2</v>
      </c>
      <c r="W5413" s="9">
        <v>3.528</v>
      </c>
    </row>
    <row r="5414" spans="1:23" x14ac:dyDescent="0.3">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8">
        <v>101.34</v>
      </c>
      <c r="S5414" s="18"/>
      <c r="T5414" s="18" t="str">
        <f t="shared" si="393"/>
        <v>101</v>
      </c>
      <c r="U5414" s="1">
        <v>3</v>
      </c>
      <c r="V5414" s="6">
        <v>0</v>
      </c>
      <c r="W5414" s="9">
        <v>8.1072000000000006</v>
      </c>
    </row>
    <row r="5415" spans="1:23" hidden="1" x14ac:dyDescent="0.3">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8">
        <v>224.75</v>
      </c>
      <c r="S5415" s="18"/>
      <c r="T5415" s="18"/>
      <c r="U5415" s="1">
        <v>5</v>
      </c>
      <c r="V5415" s="6">
        <v>0</v>
      </c>
      <c r="W5415" s="9">
        <v>62.93</v>
      </c>
    </row>
    <row r="5416" spans="1:23" hidden="1" x14ac:dyDescent="0.3">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8">
        <v>73.176000000000002</v>
      </c>
      <c r="S5416" s="18"/>
      <c r="T5416" s="18"/>
      <c r="U5416" s="1">
        <v>6</v>
      </c>
      <c r="V5416" s="6">
        <v>0.8</v>
      </c>
      <c r="W5416" s="9">
        <v>-197.5752</v>
      </c>
    </row>
    <row r="5417" spans="1:23" hidden="1" x14ac:dyDescent="0.3">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8">
        <v>20.736000000000001</v>
      </c>
      <c r="S5417" s="18"/>
      <c r="T5417" s="18"/>
      <c r="U5417" s="1">
        <v>4</v>
      </c>
      <c r="V5417" s="6">
        <v>0.2</v>
      </c>
      <c r="W5417" s="9">
        <v>7.2576000000000001</v>
      </c>
    </row>
    <row r="5418" spans="1:23" hidden="1" x14ac:dyDescent="0.3">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8">
        <v>39.984000000000002</v>
      </c>
      <c r="S5418" s="18"/>
      <c r="T5418" s="18"/>
      <c r="U5418" s="1">
        <v>2</v>
      </c>
      <c r="V5418" s="6">
        <v>0.2</v>
      </c>
      <c r="W5418" s="9">
        <v>-8.9963999999999995</v>
      </c>
    </row>
    <row r="5419" spans="1:23" hidden="1" x14ac:dyDescent="0.3">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8">
        <v>15.36</v>
      </c>
      <c r="S5419" s="18"/>
      <c r="T5419" s="18"/>
      <c r="U5419" s="1">
        <v>2</v>
      </c>
      <c r="V5419" s="6">
        <v>0</v>
      </c>
      <c r="W5419" s="9">
        <v>7.68</v>
      </c>
    </row>
    <row r="5420" spans="1:23" hidden="1" x14ac:dyDescent="0.3">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8">
        <v>36.287999999999997</v>
      </c>
      <c r="S5420" s="18"/>
      <c r="T5420" s="18"/>
      <c r="U5420" s="1">
        <v>7</v>
      </c>
      <c r="V5420" s="6">
        <v>0.2</v>
      </c>
      <c r="W5420" s="9">
        <v>12.700799999999999</v>
      </c>
    </row>
    <row r="5421" spans="1:23" hidden="1" x14ac:dyDescent="0.3">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8">
        <v>150.38399999999999</v>
      </c>
      <c r="S5421" s="18"/>
      <c r="T5421" s="18"/>
      <c r="U5421" s="1">
        <v>2</v>
      </c>
      <c r="V5421" s="6">
        <v>0.2</v>
      </c>
      <c r="W5421" s="9">
        <v>15.038399999999999</v>
      </c>
    </row>
    <row r="5422" spans="1:23" hidden="1" x14ac:dyDescent="0.3">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8">
        <v>280.78199999999998</v>
      </c>
      <c r="S5422" s="18"/>
      <c r="T5422" s="18"/>
      <c r="U5422" s="1">
        <v>3</v>
      </c>
      <c r="V5422" s="6">
        <v>0.4</v>
      </c>
      <c r="W5422" s="9">
        <v>-60.836100000000002</v>
      </c>
    </row>
    <row r="5423" spans="1:23" hidden="1" x14ac:dyDescent="0.3">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8">
        <v>31.984000000000002</v>
      </c>
      <c r="S5423" s="18"/>
      <c r="T5423" s="18"/>
      <c r="U5423" s="1">
        <v>2</v>
      </c>
      <c r="V5423" s="6">
        <v>0.2</v>
      </c>
      <c r="W5423" s="9">
        <v>1.1994</v>
      </c>
    </row>
    <row r="5424" spans="1:23" x14ac:dyDescent="0.3">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8">
        <v>11.231999999999999</v>
      </c>
      <c r="S5424" s="18"/>
      <c r="T5424" s="18" t="str">
        <f>IF(ABS(R5424)&gt;=1000000000, TEXT(R5424/1000000000,"0.00") &amp; "B",
 IF(ABS(R5424)&gt;=1000000, TEXT(R5424/1000000,"0.00") &amp; "M",
 IF(ABS(R5424)&gt;=1000, TEXT(R5424/1000,"0.00") &amp; "K",
 TEXT(R5424,"0"))))</f>
        <v>11</v>
      </c>
      <c r="U5424" s="1">
        <v>3</v>
      </c>
      <c r="V5424" s="6">
        <v>0.2</v>
      </c>
      <c r="W5424" s="9">
        <v>3.9312</v>
      </c>
    </row>
    <row r="5425" spans="1:23" hidden="1" x14ac:dyDescent="0.3">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8">
        <v>26.4</v>
      </c>
      <c r="S5425" s="18"/>
      <c r="T5425" s="18"/>
      <c r="U5425" s="1">
        <v>5</v>
      </c>
      <c r="V5425" s="6">
        <v>0</v>
      </c>
      <c r="W5425" s="9">
        <v>11.88</v>
      </c>
    </row>
    <row r="5426" spans="1:23" hidden="1" x14ac:dyDescent="0.3">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8">
        <v>3.52</v>
      </c>
      <c r="S5426" s="18"/>
      <c r="T5426" s="18"/>
      <c r="U5426" s="1">
        <v>2</v>
      </c>
      <c r="V5426" s="6">
        <v>0</v>
      </c>
      <c r="W5426" s="9">
        <v>1.0207999999999999</v>
      </c>
    </row>
    <row r="5427" spans="1:23" x14ac:dyDescent="0.3">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8">
        <v>1649.95</v>
      </c>
      <c r="S5427" s="18"/>
      <c r="T5427" s="18" t="str">
        <f t="shared" ref="T5427:T5430" si="394">IF(ABS(R5427)&gt;=1000000000, TEXT(R5427/1000000000,"0.00") &amp; "B",
 IF(ABS(R5427)&gt;=1000000, TEXT(R5427/1000000,"0.00") &amp; "M",
 IF(ABS(R5427)&gt;=1000, TEXT(R5427/1000,"0.00") &amp; "K",
 TEXT(R5427,"0"))))</f>
        <v>1.65K</v>
      </c>
      <c r="U5427" s="1">
        <v>5</v>
      </c>
      <c r="V5427" s="6">
        <v>0</v>
      </c>
      <c r="W5427" s="9">
        <v>659.98</v>
      </c>
    </row>
    <row r="5428" spans="1:23" x14ac:dyDescent="0.3">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8">
        <v>111.9</v>
      </c>
      <c r="S5428" s="18"/>
      <c r="T5428" s="18" t="str">
        <f t="shared" si="394"/>
        <v>112</v>
      </c>
      <c r="U5428" s="1">
        <v>6</v>
      </c>
      <c r="V5428" s="6">
        <v>0</v>
      </c>
      <c r="W5428" s="9">
        <v>51.473999999999997</v>
      </c>
    </row>
    <row r="5429" spans="1:23" x14ac:dyDescent="0.3">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8">
        <v>599.16499999999996</v>
      </c>
      <c r="S5429" s="18"/>
      <c r="T5429" s="18" t="str">
        <f t="shared" si="394"/>
        <v>599</v>
      </c>
      <c r="U5429" s="1">
        <v>5</v>
      </c>
      <c r="V5429" s="6">
        <v>0.15</v>
      </c>
      <c r="W5429" s="9">
        <v>35.244999999999997</v>
      </c>
    </row>
    <row r="5430" spans="1:23" x14ac:dyDescent="0.3">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8">
        <v>46.53</v>
      </c>
      <c r="S5430" s="18"/>
      <c r="T5430" s="18" t="str">
        <f t="shared" si="394"/>
        <v>47</v>
      </c>
      <c r="U5430" s="1">
        <v>3</v>
      </c>
      <c r="V5430" s="6">
        <v>0</v>
      </c>
      <c r="W5430" s="9">
        <v>12.097799999999999</v>
      </c>
    </row>
    <row r="5431" spans="1:23" hidden="1" x14ac:dyDescent="0.3">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8">
        <v>31.984000000000002</v>
      </c>
      <c r="S5431" s="18"/>
      <c r="T5431" s="18"/>
      <c r="U5431" s="1">
        <v>2</v>
      </c>
      <c r="V5431" s="6">
        <v>0.2</v>
      </c>
      <c r="W5431" s="9">
        <v>1.9990000000000001</v>
      </c>
    </row>
    <row r="5432" spans="1:23" hidden="1" x14ac:dyDescent="0.3">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8">
        <v>161.56800000000001</v>
      </c>
      <c r="S5432" s="18"/>
      <c r="T5432" s="18"/>
      <c r="U5432" s="1">
        <v>2</v>
      </c>
      <c r="V5432" s="6">
        <v>0.2</v>
      </c>
      <c r="W5432" s="9">
        <v>16.1568</v>
      </c>
    </row>
    <row r="5433" spans="1:23" hidden="1" x14ac:dyDescent="0.3">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8">
        <v>4.0640000000000001</v>
      </c>
      <c r="S5433" s="18"/>
      <c r="T5433" s="18"/>
      <c r="U5433" s="1">
        <v>1</v>
      </c>
      <c r="V5433" s="6">
        <v>0.2</v>
      </c>
      <c r="W5433" s="9">
        <v>1.3715999999999999</v>
      </c>
    </row>
    <row r="5434" spans="1:23" hidden="1" x14ac:dyDescent="0.3">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8">
        <v>6.2160000000000002</v>
      </c>
      <c r="S5434" s="18"/>
      <c r="T5434" s="18"/>
      <c r="U5434" s="1">
        <v>4</v>
      </c>
      <c r="V5434" s="6">
        <v>0.7</v>
      </c>
      <c r="W5434" s="9">
        <v>-4.9728000000000003</v>
      </c>
    </row>
    <row r="5435" spans="1:23" x14ac:dyDescent="0.3">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8">
        <v>8.8960000000000008</v>
      </c>
      <c r="S5435" s="18"/>
      <c r="T5435" s="18" t="str">
        <f t="shared" ref="T5435:T5437" si="395">IF(ABS(R5435)&gt;=1000000000, TEXT(R5435/1000000000,"0.00") &amp; "B",
 IF(ABS(R5435)&gt;=1000000, TEXT(R5435/1000000,"0.00") &amp; "M",
 IF(ABS(R5435)&gt;=1000, TEXT(R5435/1000,"0.00") &amp; "K",
 TEXT(R5435,"0"))))</f>
        <v>9</v>
      </c>
      <c r="U5435" s="1">
        <v>4</v>
      </c>
      <c r="V5435" s="6">
        <v>0.2</v>
      </c>
      <c r="W5435" s="9">
        <v>0.66720000000000002</v>
      </c>
    </row>
    <row r="5436" spans="1:23" x14ac:dyDescent="0.3">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8">
        <v>1640.7</v>
      </c>
      <c r="S5436" s="18"/>
      <c r="T5436" s="18" t="str">
        <f t="shared" si="395"/>
        <v>1.64K</v>
      </c>
      <c r="U5436" s="1">
        <v>5</v>
      </c>
      <c r="V5436" s="6">
        <v>0</v>
      </c>
      <c r="W5436" s="9">
        <v>459.39600000000002</v>
      </c>
    </row>
    <row r="5437" spans="1:23" x14ac:dyDescent="0.3">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8">
        <v>270</v>
      </c>
      <c r="S5437" s="18"/>
      <c r="T5437" s="18" t="str">
        <f t="shared" si="395"/>
        <v>270</v>
      </c>
      <c r="U5437" s="1">
        <v>3</v>
      </c>
      <c r="V5437" s="6">
        <v>0</v>
      </c>
      <c r="W5437" s="9">
        <v>97.2</v>
      </c>
    </row>
    <row r="5438" spans="1:23" hidden="1" x14ac:dyDescent="0.3">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8">
        <v>19.52</v>
      </c>
      <c r="S5438" s="18"/>
      <c r="T5438" s="18"/>
      <c r="U5438" s="1">
        <v>2</v>
      </c>
      <c r="V5438" s="6">
        <v>0.2</v>
      </c>
      <c r="W5438" s="9">
        <v>5.3680000000000003</v>
      </c>
    </row>
    <row r="5439" spans="1:23" hidden="1" x14ac:dyDescent="0.3">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8">
        <v>9.81</v>
      </c>
      <c r="S5439" s="18"/>
      <c r="T5439" s="18"/>
      <c r="U5439" s="1">
        <v>5</v>
      </c>
      <c r="V5439" s="6">
        <v>0.7</v>
      </c>
      <c r="W5439" s="9">
        <v>-6.867</v>
      </c>
    </row>
    <row r="5440" spans="1:23" hidden="1" x14ac:dyDescent="0.3">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8">
        <v>213.21600000000001</v>
      </c>
      <c r="S5440" s="18"/>
      <c r="T5440" s="18"/>
      <c r="U5440" s="1">
        <v>3</v>
      </c>
      <c r="V5440" s="6">
        <v>0.2</v>
      </c>
      <c r="W5440" s="9">
        <v>15.991199999999999</v>
      </c>
    </row>
    <row r="5441" spans="1:23" hidden="1" x14ac:dyDescent="0.3">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8">
        <v>588.78399999999999</v>
      </c>
      <c r="S5441" s="18"/>
      <c r="T5441" s="18"/>
      <c r="U5441" s="1">
        <v>2</v>
      </c>
      <c r="V5441" s="6">
        <v>0.2</v>
      </c>
      <c r="W5441" s="9">
        <v>183.995</v>
      </c>
    </row>
    <row r="5442" spans="1:23" hidden="1" x14ac:dyDescent="0.3">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8">
        <v>2.0640000000000001</v>
      </c>
      <c r="S5442" s="18"/>
      <c r="T5442" s="18"/>
      <c r="U5442" s="1">
        <v>1</v>
      </c>
      <c r="V5442" s="6">
        <v>0.2</v>
      </c>
      <c r="W5442" s="9">
        <v>0.15479999999999999</v>
      </c>
    </row>
    <row r="5443" spans="1:23" x14ac:dyDescent="0.3">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8">
        <v>6.3680000000000003</v>
      </c>
      <c r="S5443" s="18"/>
      <c r="T5443" s="18" t="str">
        <f>IF(ABS(R5443)&gt;=1000000000, TEXT(R5443/1000000000,"0.00") &amp; "B",
 IF(ABS(R5443)&gt;=1000000, TEXT(R5443/1000000,"0.00") &amp; "M",
 IF(ABS(R5443)&gt;=1000, TEXT(R5443/1000,"0.00") &amp; "K",
 TEXT(R5443,"0"))))</f>
        <v>6</v>
      </c>
      <c r="U5443" s="1">
        <v>2</v>
      </c>
      <c r="V5443" s="6">
        <v>0.2</v>
      </c>
      <c r="W5443" s="9">
        <v>2.3879999999999999</v>
      </c>
    </row>
    <row r="5444" spans="1:23" hidden="1" x14ac:dyDescent="0.3">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8">
        <v>99.6</v>
      </c>
      <c r="S5444" s="18"/>
      <c r="T5444" s="18"/>
      <c r="U5444" s="1">
        <v>1</v>
      </c>
      <c r="V5444" s="6">
        <v>0</v>
      </c>
      <c r="W5444" s="9">
        <v>36.851999999999997</v>
      </c>
    </row>
    <row r="5445" spans="1:23" hidden="1" x14ac:dyDescent="0.3">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8">
        <v>62.295999999999999</v>
      </c>
      <c r="S5445" s="18"/>
      <c r="T5445" s="18"/>
      <c r="U5445" s="1">
        <v>13</v>
      </c>
      <c r="V5445" s="6">
        <v>0.2</v>
      </c>
      <c r="W5445" s="9">
        <v>21.024899999999999</v>
      </c>
    </row>
    <row r="5446" spans="1:23" hidden="1" x14ac:dyDescent="0.3">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8">
        <v>10.71</v>
      </c>
      <c r="S5446" s="18"/>
      <c r="T5446" s="18"/>
      <c r="U5446" s="1">
        <v>3</v>
      </c>
      <c r="V5446" s="6">
        <v>0</v>
      </c>
      <c r="W5446" s="9">
        <v>2.7846000000000002</v>
      </c>
    </row>
    <row r="5447" spans="1:23" hidden="1" x14ac:dyDescent="0.3">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8">
        <v>20.936</v>
      </c>
      <c r="S5447" s="18"/>
      <c r="T5447" s="18"/>
      <c r="U5447" s="1">
        <v>1</v>
      </c>
      <c r="V5447" s="6">
        <v>0.2</v>
      </c>
      <c r="W5447" s="9">
        <v>7.0659000000000001</v>
      </c>
    </row>
    <row r="5448" spans="1:23" hidden="1" x14ac:dyDescent="0.3">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8">
        <v>33</v>
      </c>
      <c r="S5448" s="18"/>
      <c r="T5448" s="18"/>
      <c r="U5448" s="1">
        <v>6</v>
      </c>
      <c r="V5448" s="6">
        <v>0</v>
      </c>
      <c r="W5448" s="9">
        <v>8.25</v>
      </c>
    </row>
    <row r="5449" spans="1:23" hidden="1" x14ac:dyDescent="0.3">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8">
        <v>249.95</v>
      </c>
      <c r="S5449" s="18"/>
      <c r="T5449" s="18"/>
      <c r="U5449" s="1">
        <v>5</v>
      </c>
      <c r="V5449" s="6">
        <v>0</v>
      </c>
      <c r="W5449" s="9">
        <v>87.482500000000002</v>
      </c>
    </row>
    <row r="5450" spans="1:23" hidden="1" x14ac:dyDescent="0.3">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8">
        <v>357.93</v>
      </c>
      <c r="S5450" s="18"/>
      <c r="T5450" s="18"/>
      <c r="U5450" s="1">
        <v>3</v>
      </c>
      <c r="V5450" s="6">
        <v>0</v>
      </c>
      <c r="W5450" s="9">
        <v>7.1585999999999999</v>
      </c>
    </row>
    <row r="5451" spans="1:23" hidden="1" x14ac:dyDescent="0.3">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8">
        <v>57.4</v>
      </c>
      <c r="S5451" s="18"/>
      <c r="T5451" s="18"/>
      <c r="U5451" s="1">
        <v>5</v>
      </c>
      <c r="V5451" s="6">
        <v>0</v>
      </c>
      <c r="W5451" s="9">
        <v>10.906000000000001</v>
      </c>
    </row>
    <row r="5452" spans="1:23" hidden="1" x14ac:dyDescent="0.3">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8">
        <v>331.96</v>
      </c>
      <c r="S5452" s="18"/>
      <c r="T5452" s="18"/>
      <c r="U5452" s="1">
        <v>2</v>
      </c>
      <c r="V5452" s="6">
        <v>0</v>
      </c>
      <c r="W5452" s="9">
        <v>149.38200000000001</v>
      </c>
    </row>
    <row r="5453" spans="1:23" hidden="1" x14ac:dyDescent="0.3">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8">
        <v>40.56</v>
      </c>
      <c r="S5453" s="18"/>
      <c r="T5453" s="18"/>
      <c r="U5453" s="1">
        <v>2</v>
      </c>
      <c r="V5453" s="6">
        <v>0</v>
      </c>
      <c r="W5453" s="9">
        <v>12.979200000000001</v>
      </c>
    </row>
    <row r="5454" spans="1:23" x14ac:dyDescent="0.3">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8">
        <v>86.2</v>
      </c>
      <c r="S5454" s="18"/>
      <c r="T5454" s="18" t="str">
        <f>IF(ABS(R5454)&gt;=1000000000, TEXT(R5454/1000000000,"0.00") &amp; "B",
 IF(ABS(R5454)&gt;=1000000, TEXT(R5454/1000000,"0.00") &amp; "M",
 IF(ABS(R5454)&gt;=1000, TEXT(R5454/1000,"0.00") &amp; "K",
 TEXT(R5454,"0"))))</f>
        <v>86</v>
      </c>
      <c r="U5454" s="1">
        <v>5</v>
      </c>
      <c r="V5454" s="6">
        <v>0</v>
      </c>
      <c r="W5454" s="9">
        <v>24.998000000000001</v>
      </c>
    </row>
    <row r="5455" spans="1:23" hidden="1" x14ac:dyDescent="0.3">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8">
        <v>38.015999999999998</v>
      </c>
      <c r="S5455" s="18"/>
      <c r="T5455" s="18"/>
      <c r="U5455" s="1">
        <v>6</v>
      </c>
      <c r="V5455" s="6">
        <v>0.2</v>
      </c>
      <c r="W5455" s="9">
        <v>13.780799999999999</v>
      </c>
    </row>
    <row r="5456" spans="1:23" hidden="1" x14ac:dyDescent="0.3">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8">
        <v>8.3840000000000003</v>
      </c>
      <c r="S5456" s="18"/>
      <c r="T5456" s="18"/>
      <c r="U5456" s="1">
        <v>1</v>
      </c>
      <c r="V5456" s="6">
        <v>0.2</v>
      </c>
      <c r="W5456" s="9">
        <v>0.73360000000000003</v>
      </c>
    </row>
    <row r="5457" spans="1:23" hidden="1" x14ac:dyDescent="0.3">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8">
        <v>6.8479999999999999</v>
      </c>
      <c r="S5457" s="18"/>
      <c r="T5457" s="18"/>
      <c r="U5457" s="1">
        <v>2</v>
      </c>
      <c r="V5457" s="6">
        <v>0.2</v>
      </c>
      <c r="W5457" s="9">
        <v>0.77039999999999997</v>
      </c>
    </row>
    <row r="5458" spans="1:23" x14ac:dyDescent="0.3">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8">
        <v>19.600000000000001</v>
      </c>
      <c r="S5458" s="18"/>
      <c r="T5458" s="18" t="str">
        <f t="shared" ref="T5458:T5461" si="396">IF(ABS(R5458)&gt;=1000000000, TEXT(R5458/1000000000,"0.00") &amp; "B",
 IF(ABS(R5458)&gt;=1000000, TEXT(R5458/1000000,"0.00") &amp; "M",
 IF(ABS(R5458)&gt;=1000, TEXT(R5458/1000,"0.00") &amp; "K",
 TEXT(R5458,"0"))))</f>
        <v>20</v>
      </c>
      <c r="U5458" s="1">
        <v>5</v>
      </c>
      <c r="V5458" s="6">
        <v>0</v>
      </c>
      <c r="W5458" s="9">
        <v>9.6039999999999992</v>
      </c>
    </row>
    <row r="5459" spans="1:23" x14ac:dyDescent="0.3">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8">
        <v>68.459999999999994</v>
      </c>
      <c r="S5459" s="18"/>
      <c r="T5459" s="18" t="str">
        <f t="shared" si="396"/>
        <v>68</v>
      </c>
      <c r="U5459" s="1">
        <v>2</v>
      </c>
      <c r="V5459" s="6">
        <v>0</v>
      </c>
      <c r="W5459" s="9">
        <v>20.538</v>
      </c>
    </row>
    <row r="5460" spans="1:23" x14ac:dyDescent="0.3">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8">
        <v>13.343999999999999</v>
      </c>
      <c r="S5460" s="18"/>
      <c r="T5460" s="18" t="str">
        <f t="shared" si="396"/>
        <v>13</v>
      </c>
      <c r="U5460" s="1">
        <v>6</v>
      </c>
      <c r="V5460" s="6">
        <v>0.2</v>
      </c>
      <c r="W5460" s="9">
        <v>4.3368000000000002</v>
      </c>
    </row>
    <row r="5461" spans="1:23" x14ac:dyDescent="0.3">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8">
        <v>1478.2719999999999</v>
      </c>
      <c r="S5461" s="18"/>
      <c r="T5461" s="18" t="str">
        <f t="shared" si="396"/>
        <v>1.48K</v>
      </c>
      <c r="U5461" s="1">
        <v>8</v>
      </c>
      <c r="V5461" s="6">
        <v>0.2</v>
      </c>
      <c r="W5461" s="9">
        <v>92.391999999999996</v>
      </c>
    </row>
    <row r="5462" spans="1:23" hidden="1" x14ac:dyDescent="0.3">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8">
        <v>16.271999999999998</v>
      </c>
      <c r="S5462" s="18"/>
      <c r="T5462" s="18"/>
      <c r="U5462" s="1">
        <v>1</v>
      </c>
      <c r="V5462" s="6">
        <v>0.2</v>
      </c>
      <c r="W5462" s="9">
        <v>-3.8645999999999998</v>
      </c>
    </row>
    <row r="5463" spans="1:23" x14ac:dyDescent="0.3">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8">
        <v>9.24</v>
      </c>
      <c r="S5463" s="18"/>
      <c r="T5463" s="18" t="str">
        <f t="shared" ref="T5463:T5467" si="397">IF(ABS(R5463)&gt;=1000000000, TEXT(R5463/1000000000,"0.00") &amp; "B",
 IF(ABS(R5463)&gt;=1000000, TEXT(R5463/1000000,"0.00") &amp; "M",
 IF(ABS(R5463)&gt;=1000, TEXT(R5463/1000,"0.00") &amp; "K",
 TEXT(R5463,"0"))))</f>
        <v>9</v>
      </c>
      <c r="U5463" s="1">
        <v>3</v>
      </c>
      <c r="V5463" s="6">
        <v>0</v>
      </c>
      <c r="W5463" s="9">
        <v>4.4352</v>
      </c>
    </row>
    <row r="5464" spans="1:23" x14ac:dyDescent="0.3">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8">
        <v>32.340000000000003</v>
      </c>
      <c r="S5464" s="18"/>
      <c r="T5464" s="18" t="str">
        <f t="shared" si="397"/>
        <v>32</v>
      </c>
      <c r="U5464" s="1">
        <v>10</v>
      </c>
      <c r="V5464" s="6">
        <v>0.7</v>
      </c>
      <c r="W5464" s="9">
        <v>-23.716000000000001</v>
      </c>
    </row>
    <row r="5465" spans="1:23" x14ac:dyDescent="0.3">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8">
        <v>56.064</v>
      </c>
      <c r="S5465" s="18"/>
      <c r="T5465" s="18" t="str">
        <f t="shared" si="397"/>
        <v>56</v>
      </c>
      <c r="U5465" s="1">
        <v>4</v>
      </c>
      <c r="V5465" s="6">
        <v>0.2</v>
      </c>
      <c r="W5465" s="9">
        <v>19.622399999999999</v>
      </c>
    </row>
    <row r="5466" spans="1:23" x14ac:dyDescent="0.3">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8">
        <v>108.72</v>
      </c>
      <c r="S5466" s="18"/>
      <c r="T5466" s="18" t="str">
        <f t="shared" si="397"/>
        <v>109</v>
      </c>
      <c r="U5466" s="1">
        <v>5</v>
      </c>
      <c r="V5466" s="6">
        <v>0.2</v>
      </c>
      <c r="W5466" s="9">
        <v>36.692999999999998</v>
      </c>
    </row>
    <row r="5467" spans="1:23" x14ac:dyDescent="0.3">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8">
        <v>181.47</v>
      </c>
      <c r="S5467" s="18"/>
      <c r="T5467" s="18" t="str">
        <f t="shared" si="397"/>
        <v>181</v>
      </c>
      <c r="U5467" s="1">
        <v>5</v>
      </c>
      <c r="V5467" s="6">
        <v>0.7</v>
      </c>
      <c r="W5467" s="9">
        <v>-320.59699999999998</v>
      </c>
    </row>
    <row r="5468" spans="1:23" hidden="1" x14ac:dyDescent="0.3">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8">
        <v>16.175999999999998</v>
      </c>
      <c r="S5468" s="18"/>
      <c r="T5468" s="18"/>
      <c r="U5468" s="1">
        <v>3</v>
      </c>
      <c r="V5468" s="6">
        <v>0.2</v>
      </c>
      <c r="W5468" s="9">
        <v>6.0659999999999998</v>
      </c>
    </row>
    <row r="5469" spans="1:23" x14ac:dyDescent="0.3">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8">
        <v>122.352</v>
      </c>
      <c r="S5469" s="18"/>
      <c r="T5469" s="18" t="str">
        <f t="shared" ref="T5469:T5471" si="398">IF(ABS(R5469)&gt;=1000000000, TEXT(R5469/1000000000,"0.00") &amp; "B",
 IF(ABS(R5469)&gt;=1000000, TEXT(R5469/1000000,"0.00") &amp; "M",
 IF(ABS(R5469)&gt;=1000, TEXT(R5469/1000,"0.00") &amp; "K",
 TEXT(R5469,"0"))))</f>
        <v>122</v>
      </c>
      <c r="U5469" s="1">
        <v>3</v>
      </c>
      <c r="V5469" s="6">
        <v>0.2</v>
      </c>
      <c r="W5469" s="9">
        <v>13.7646</v>
      </c>
    </row>
    <row r="5470" spans="1:23" x14ac:dyDescent="0.3">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8">
        <v>585.55200000000002</v>
      </c>
      <c r="S5470" s="18"/>
      <c r="T5470" s="18" t="str">
        <f t="shared" si="398"/>
        <v>586</v>
      </c>
      <c r="U5470" s="1">
        <v>3</v>
      </c>
      <c r="V5470" s="6">
        <v>0.2</v>
      </c>
      <c r="W5470" s="9">
        <v>73.194000000000003</v>
      </c>
    </row>
    <row r="5471" spans="1:23" x14ac:dyDescent="0.3">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8">
        <v>19.440000000000001</v>
      </c>
      <c r="S5471" s="18"/>
      <c r="T5471" s="18" t="str">
        <f t="shared" si="398"/>
        <v>19</v>
      </c>
      <c r="U5471" s="1">
        <v>3</v>
      </c>
      <c r="V5471" s="6">
        <v>0</v>
      </c>
      <c r="W5471" s="9">
        <v>9.3312000000000008</v>
      </c>
    </row>
    <row r="5472" spans="1:23" hidden="1" x14ac:dyDescent="0.3">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8">
        <v>123.92</v>
      </c>
      <c r="S5472" s="18"/>
      <c r="T5472" s="18"/>
      <c r="U5472" s="1">
        <v>5</v>
      </c>
      <c r="V5472" s="6">
        <v>0.2</v>
      </c>
      <c r="W5472" s="9">
        <v>9.2940000000000005</v>
      </c>
    </row>
    <row r="5473" spans="1:23" x14ac:dyDescent="0.3">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8">
        <v>13.36</v>
      </c>
      <c r="S5473" s="18"/>
      <c r="T5473" s="18" t="str">
        <f t="shared" ref="T5473:T5475" si="399">IF(ABS(R5473)&gt;=1000000000, TEXT(R5473/1000000000,"0.00") &amp; "B",
 IF(ABS(R5473)&gt;=1000000, TEXT(R5473/1000000,"0.00") &amp; "M",
 IF(ABS(R5473)&gt;=1000, TEXT(R5473/1000,"0.00") &amp; "K",
 TEXT(R5473,"0"))))</f>
        <v>13</v>
      </c>
      <c r="U5473" s="1">
        <v>5</v>
      </c>
      <c r="V5473" s="6">
        <v>0.2</v>
      </c>
      <c r="W5473" s="9">
        <v>4.008</v>
      </c>
    </row>
    <row r="5474" spans="1:23" x14ac:dyDescent="0.3">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8">
        <v>78.256</v>
      </c>
      <c r="S5474" s="18"/>
      <c r="T5474" s="18" t="str">
        <f t="shared" si="399"/>
        <v>78</v>
      </c>
      <c r="U5474" s="1">
        <v>2</v>
      </c>
      <c r="V5474" s="6">
        <v>0.2</v>
      </c>
      <c r="W5474" s="9">
        <v>-17.607600000000001</v>
      </c>
    </row>
    <row r="5475" spans="1:23" x14ac:dyDescent="0.3">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8">
        <v>102.018</v>
      </c>
      <c r="S5475" s="18"/>
      <c r="T5475" s="18" t="str">
        <f t="shared" si="399"/>
        <v>102</v>
      </c>
      <c r="U5475" s="1">
        <v>7</v>
      </c>
      <c r="V5475" s="6">
        <v>0.7</v>
      </c>
      <c r="W5475" s="9">
        <v>-183.63239999999999</v>
      </c>
    </row>
    <row r="5476" spans="1:23" hidden="1" x14ac:dyDescent="0.3">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8">
        <v>750.68</v>
      </c>
      <c r="S5476" s="18"/>
      <c r="T5476" s="18"/>
      <c r="U5476" s="1">
        <v>2</v>
      </c>
      <c r="V5476" s="6">
        <v>0</v>
      </c>
      <c r="W5476" s="9">
        <v>37.533999999999999</v>
      </c>
    </row>
    <row r="5477" spans="1:23" hidden="1" x14ac:dyDescent="0.3">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8">
        <v>44.4</v>
      </c>
      <c r="S5477" s="18"/>
      <c r="T5477" s="18"/>
      <c r="U5477" s="1">
        <v>3</v>
      </c>
      <c r="V5477" s="6">
        <v>0</v>
      </c>
      <c r="W5477" s="9">
        <v>22.2</v>
      </c>
    </row>
    <row r="5478" spans="1:23" hidden="1" x14ac:dyDescent="0.3">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8">
        <v>84.55</v>
      </c>
      <c r="S5478" s="18"/>
      <c r="T5478" s="18"/>
      <c r="U5478" s="1">
        <v>5</v>
      </c>
      <c r="V5478" s="6">
        <v>0</v>
      </c>
      <c r="W5478" s="9">
        <v>22.828499999999998</v>
      </c>
    </row>
    <row r="5479" spans="1:23" hidden="1" x14ac:dyDescent="0.3">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8">
        <v>17.940000000000001</v>
      </c>
      <c r="S5479" s="18"/>
      <c r="T5479" s="18"/>
      <c r="U5479" s="1">
        <v>3</v>
      </c>
      <c r="V5479" s="6">
        <v>0</v>
      </c>
      <c r="W5479" s="9">
        <v>8.7905999999999995</v>
      </c>
    </row>
    <row r="5480" spans="1:23" hidden="1" x14ac:dyDescent="0.3">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8">
        <v>128.4</v>
      </c>
      <c r="S5480" s="18"/>
      <c r="T5480" s="18"/>
      <c r="U5480" s="1">
        <v>3</v>
      </c>
      <c r="V5480" s="6">
        <v>0</v>
      </c>
      <c r="W5480" s="9">
        <v>62.915999999999997</v>
      </c>
    </row>
    <row r="5481" spans="1:23" hidden="1" x14ac:dyDescent="0.3">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8">
        <v>1.869</v>
      </c>
      <c r="S5481" s="18"/>
      <c r="T5481" s="18"/>
      <c r="U5481" s="1">
        <v>1</v>
      </c>
      <c r="V5481" s="6">
        <v>0.7</v>
      </c>
      <c r="W5481" s="9">
        <v>-1.3083</v>
      </c>
    </row>
    <row r="5482" spans="1:23" x14ac:dyDescent="0.3">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8">
        <v>103.19199999999999</v>
      </c>
      <c r="S5482" s="18"/>
      <c r="T5482" s="18" t="str">
        <f t="shared" ref="T5482:T5485" si="400">IF(ABS(R5482)&gt;=1000000000, TEXT(R5482/1000000000,"0.00") &amp; "B",
 IF(ABS(R5482)&gt;=1000000, TEXT(R5482/1000000,"0.00") &amp; "M",
 IF(ABS(R5482)&gt;=1000, TEXT(R5482/1000,"0.00") &amp; "K",
 TEXT(R5482,"0"))))</f>
        <v>103</v>
      </c>
      <c r="U5482" s="1">
        <v>1</v>
      </c>
      <c r="V5482" s="6">
        <v>0.2</v>
      </c>
      <c r="W5482" s="9">
        <v>11.6091</v>
      </c>
    </row>
    <row r="5483" spans="1:23" x14ac:dyDescent="0.3">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8">
        <v>36</v>
      </c>
      <c r="S5483" s="18"/>
      <c r="T5483" s="18" t="str">
        <f t="shared" si="400"/>
        <v>36</v>
      </c>
      <c r="U5483" s="1">
        <v>2</v>
      </c>
      <c r="V5483" s="6">
        <v>0</v>
      </c>
      <c r="W5483" s="9">
        <v>6.48</v>
      </c>
    </row>
    <row r="5484" spans="1:23" x14ac:dyDescent="0.3">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8">
        <v>239.96</v>
      </c>
      <c r="S5484" s="18"/>
      <c r="T5484" s="18" t="str">
        <f t="shared" si="400"/>
        <v>240</v>
      </c>
      <c r="U5484" s="1">
        <v>4</v>
      </c>
      <c r="V5484" s="6">
        <v>0</v>
      </c>
      <c r="W5484" s="9">
        <v>115.1808</v>
      </c>
    </row>
    <row r="5485" spans="1:23" x14ac:dyDescent="0.3">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8">
        <v>40.68</v>
      </c>
      <c r="S5485" s="18"/>
      <c r="T5485" s="18" t="str">
        <f t="shared" si="400"/>
        <v>41</v>
      </c>
      <c r="U5485" s="1">
        <v>2</v>
      </c>
      <c r="V5485" s="6">
        <v>0</v>
      </c>
      <c r="W5485" s="9">
        <v>0.40679999999999999</v>
      </c>
    </row>
    <row r="5486" spans="1:23" hidden="1" x14ac:dyDescent="0.3">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8">
        <v>419.13600000000002</v>
      </c>
      <c r="S5486" s="18"/>
      <c r="T5486" s="18"/>
      <c r="U5486" s="1">
        <v>4</v>
      </c>
      <c r="V5486" s="6">
        <v>0.2</v>
      </c>
      <c r="W5486" s="9">
        <v>-68.1096</v>
      </c>
    </row>
    <row r="5487" spans="1:23" hidden="1" x14ac:dyDescent="0.3">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8">
        <v>23.472000000000001</v>
      </c>
      <c r="S5487" s="18"/>
      <c r="T5487" s="18"/>
      <c r="U5487" s="1">
        <v>3</v>
      </c>
      <c r="V5487" s="6">
        <v>0.2</v>
      </c>
      <c r="W5487" s="9">
        <v>7.6284000000000001</v>
      </c>
    </row>
    <row r="5488" spans="1:23" hidden="1" x14ac:dyDescent="0.3">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8">
        <v>3.5920000000000001</v>
      </c>
      <c r="S5488" s="18"/>
      <c r="T5488" s="18"/>
      <c r="U5488" s="1">
        <v>4</v>
      </c>
      <c r="V5488" s="6">
        <v>0.8</v>
      </c>
      <c r="W5488" s="9">
        <v>-6.2859999999999996</v>
      </c>
    </row>
    <row r="5489" spans="1:23" hidden="1" x14ac:dyDescent="0.3">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8">
        <v>23.975999999999999</v>
      </c>
      <c r="S5489" s="18"/>
      <c r="T5489" s="18"/>
      <c r="U5489" s="1">
        <v>3</v>
      </c>
      <c r="V5489" s="6">
        <v>0.2</v>
      </c>
      <c r="W5489" s="9">
        <v>-5.6943000000000001</v>
      </c>
    </row>
    <row r="5490" spans="1:23" hidden="1" x14ac:dyDescent="0.3">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8">
        <v>6.2640000000000002</v>
      </c>
      <c r="S5490" s="18"/>
      <c r="T5490" s="18"/>
      <c r="U5490" s="1">
        <v>3</v>
      </c>
      <c r="V5490" s="6">
        <v>0.2</v>
      </c>
      <c r="W5490" s="9">
        <v>2.0358000000000001</v>
      </c>
    </row>
    <row r="5491" spans="1:23" hidden="1" x14ac:dyDescent="0.3">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8">
        <v>20.808</v>
      </c>
      <c r="S5491" s="18"/>
      <c r="T5491" s="18"/>
      <c r="U5491" s="1">
        <v>3</v>
      </c>
      <c r="V5491" s="6">
        <v>0.2</v>
      </c>
      <c r="W5491" s="9">
        <v>1.8207</v>
      </c>
    </row>
    <row r="5492" spans="1:23" hidden="1" x14ac:dyDescent="0.3">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8">
        <v>218.352</v>
      </c>
      <c r="S5492" s="18"/>
      <c r="T5492" s="18"/>
      <c r="U5492" s="1">
        <v>3</v>
      </c>
      <c r="V5492" s="6">
        <v>0.2</v>
      </c>
      <c r="W5492" s="9">
        <v>-19.105799999999999</v>
      </c>
    </row>
    <row r="5493" spans="1:23" hidden="1" x14ac:dyDescent="0.3">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8">
        <v>18.16</v>
      </c>
      <c r="S5493" s="18"/>
      <c r="T5493" s="18"/>
      <c r="U5493" s="1">
        <v>2</v>
      </c>
      <c r="V5493" s="6">
        <v>0.2</v>
      </c>
      <c r="W5493" s="9">
        <v>1.8160000000000001</v>
      </c>
    </row>
    <row r="5494" spans="1:23" x14ac:dyDescent="0.3">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8">
        <v>7.36</v>
      </c>
      <c r="S5494" s="18"/>
      <c r="T5494" s="18" t="str">
        <f t="shared" ref="T5494:T5496" si="401">IF(ABS(R5494)&gt;=1000000000, TEXT(R5494/1000000000,"0.00") &amp; "B",
 IF(ABS(R5494)&gt;=1000000, TEXT(R5494/1000000,"0.00") &amp; "M",
 IF(ABS(R5494)&gt;=1000, TEXT(R5494/1000,"0.00") &amp; "K",
 TEXT(R5494,"0"))))</f>
        <v>7</v>
      </c>
      <c r="U5494" s="1">
        <v>2</v>
      </c>
      <c r="V5494" s="6">
        <v>0</v>
      </c>
      <c r="W5494" s="9">
        <v>0.1472</v>
      </c>
    </row>
    <row r="5495" spans="1:23" x14ac:dyDescent="0.3">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8">
        <v>41.4</v>
      </c>
      <c r="S5495" s="18"/>
      <c r="T5495" s="18" t="str">
        <f t="shared" si="401"/>
        <v>41</v>
      </c>
      <c r="U5495" s="1">
        <v>4</v>
      </c>
      <c r="V5495" s="6">
        <v>0</v>
      </c>
      <c r="W5495" s="9">
        <v>19.872</v>
      </c>
    </row>
    <row r="5496" spans="1:23" x14ac:dyDescent="0.3">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8">
        <v>411.33199999999999</v>
      </c>
      <c r="S5496" s="18"/>
      <c r="T5496" s="18" t="str">
        <f t="shared" si="401"/>
        <v>411</v>
      </c>
      <c r="U5496" s="1">
        <v>4</v>
      </c>
      <c r="V5496" s="6">
        <v>0.15</v>
      </c>
      <c r="W5496" s="9">
        <v>-4.8391999999999999</v>
      </c>
    </row>
    <row r="5497" spans="1:23" hidden="1" x14ac:dyDescent="0.3">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8">
        <v>7.6559999999999997</v>
      </c>
      <c r="S5497" s="18"/>
      <c r="T5497" s="18"/>
      <c r="U5497" s="1">
        <v>4</v>
      </c>
      <c r="V5497" s="6">
        <v>0.7</v>
      </c>
      <c r="W5497" s="9">
        <v>-6.1247999999999996</v>
      </c>
    </row>
    <row r="5498" spans="1:23" hidden="1" x14ac:dyDescent="0.3">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8">
        <v>63.92</v>
      </c>
      <c r="S5498" s="18"/>
      <c r="T5498" s="18"/>
      <c r="U5498" s="1">
        <v>2</v>
      </c>
      <c r="V5498" s="6">
        <v>0.2</v>
      </c>
      <c r="W5498" s="9">
        <v>19.175999999999998</v>
      </c>
    </row>
    <row r="5499" spans="1:23" hidden="1" x14ac:dyDescent="0.3">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8">
        <v>6.56</v>
      </c>
      <c r="S5499" s="18"/>
      <c r="T5499" s="18"/>
      <c r="U5499" s="1">
        <v>2</v>
      </c>
      <c r="V5499" s="6">
        <v>0</v>
      </c>
      <c r="W5499" s="9">
        <v>1.9024000000000001</v>
      </c>
    </row>
    <row r="5500" spans="1:23" hidden="1" x14ac:dyDescent="0.3">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8">
        <v>7.83</v>
      </c>
      <c r="S5500" s="18"/>
      <c r="T5500" s="18"/>
      <c r="U5500" s="1">
        <v>3</v>
      </c>
      <c r="V5500" s="6">
        <v>0</v>
      </c>
      <c r="W5500" s="9">
        <v>3.6017999999999999</v>
      </c>
    </row>
    <row r="5501" spans="1:23" hidden="1" x14ac:dyDescent="0.3">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8">
        <v>41.9</v>
      </c>
      <c r="S5501" s="18"/>
      <c r="T5501" s="18"/>
      <c r="U5501" s="1">
        <v>2</v>
      </c>
      <c r="V5501" s="6">
        <v>0</v>
      </c>
      <c r="W5501" s="9">
        <v>8.7989999999999995</v>
      </c>
    </row>
    <row r="5502" spans="1:23" hidden="1" x14ac:dyDescent="0.3">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8">
        <v>664.14599999999996</v>
      </c>
      <c r="S5502" s="18"/>
      <c r="T5502" s="18"/>
      <c r="U5502" s="1">
        <v>6</v>
      </c>
      <c r="V5502" s="6">
        <v>0.1</v>
      </c>
      <c r="W5502" s="9">
        <v>88.552800000000005</v>
      </c>
    </row>
    <row r="5503" spans="1:23" hidden="1" x14ac:dyDescent="0.3">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8">
        <v>8.9600000000000009</v>
      </c>
      <c r="S5503" s="18"/>
      <c r="T5503" s="18"/>
      <c r="U5503" s="1">
        <v>2</v>
      </c>
      <c r="V5503" s="6">
        <v>0</v>
      </c>
      <c r="W5503" s="9">
        <v>4.3903999999999996</v>
      </c>
    </row>
    <row r="5504" spans="1:23" hidden="1" x14ac:dyDescent="0.3">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8">
        <v>3.3119999999999998</v>
      </c>
      <c r="S5504" s="18"/>
      <c r="T5504" s="18"/>
      <c r="U5504" s="1">
        <v>1</v>
      </c>
      <c r="V5504" s="6">
        <v>0.2</v>
      </c>
      <c r="W5504" s="9">
        <v>0.66239999999999999</v>
      </c>
    </row>
    <row r="5505" spans="1:23" hidden="1" x14ac:dyDescent="0.3">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8">
        <v>20.135999999999999</v>
      </c>
      <c r="S5505" s="18"/>
      <c r="T5505" s="18"/>
      <c r="U5505" s="1">
        <v>3</v>
      </c>
      <c r="V5505" s="6">
        <v>0.2</v>
      </c>
      <c r="W5505" s="9">
        <v>1.2585</v>
      </c>
    </row>
    <row r="5506" spans="1:23" hidden="1" x14ac:dyDescent="0.3">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8">
        <v>8.8559999999999999</v>
      </c>
      <c r="S5506" s="18"/>
      <c r="T5506" s="18"/>
      <c r="U5506" s="1">
        <v>3</v>
      </c>
      <c r="V5506" s="6">
        <v>0.2</v>
      </c>
      <c r="W5506" s="9">
        <v>2.8782000000000001</v>
      </c>
    </row>
    <row r="5507" spans="1:23" hidden="1" x14ac:dyDescent="0.3">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8">
        <v>859.2</v>
      </c>
      <c r="S5507" s="18"/>
      <c r="T5507" s="18"/>
      <c r="U5507" s="1">
        <v>4</v>
      </c>
      <c r="V5507" s="6">
        <v>0.4</v>
      </c>
      <c r="W5507" s="9">
        <v>-186.16</v>
      </c>
    </row>
    <row r="5508" spans="1:23" x14ac:dyDescent="0.3">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8">
        <v>61.96</v>
      </c>
      <c r="S5508" s="18"/>
      <c r="T5508" s="18" t="str">
        <f>IF(ABS(R5508)&gt;=1000000000, TEXT(R5508/1000000000,"0.00") &amp; "B",
 IF(ABS(R5508)&gt;=1000000, TEXT(R5508/1000000,"0.00") &amp; "M",
 IF(ABS(R5508)&gt;=1000, TEXT(R5508/1000,"0.00") &amp; "K",
 TEXT(R5508,"0"))))</f>
        <v>62</v>
      </c>
      <c r="U5508" s="1">
        <v>2</v>
      </c>
      <c r="V5508" s="6">
        <v>0</v>
      </c>
      <c r="W5508" s="9">
        <v>27.882000000000001</v>
      </c>
    </row>
    <row r="5509" spans="1:23" hidden="1" x14ac:dyDescent="0.3">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8">
        <v>17.920000000000002</v>
      </c>
      <c r="S5509" s="18"/>
      <c r="T5509" s="18"/>
      <c r="U5509" s="1">
        <v>4</v>
      </c>
      <c r="V5509" s="6">
        <v>0</v>
      </c>
      <c r="W5509" s="9">
        <v>8.6015999999999995</v>
      </c>
    </row>
    <row r="5510" spans="1:23" x14ac:dyDescent="0.3">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8">
        <v>145.9</v>
      </c>
      <c r="S5510" s="18"/>
      <c r="T5510" s="18" t="str">
        <f>IF(ABS(R5510)&gt;=1000000000, TEXT(R5510/1000000000,"0.00") &amp; "B",
 IF(ABS(R5510)&gt;=1000000, TEXT(R5510/1000000,"0.00") &amp; "M",
 IF(ABS(R5510)&gt;=1000, TEXT(R5510/1000,"0.00") &amp; "K",
 TEXT(R5510,"0"))))</f>
        <v>146</v>
      </c>
      <c r="U5510" s="1">
        <v>5</v>
      </c>
      <c r="V5510" s="6">
        <v>0</v>
      </c>
      <c r="W5510" s="9">
        <v>62.737000000000002</v>
      </c>
    </row>
    <row r="5511" spans="1:23" hidden="1" x14ac:dyDescent="0.3">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8">
        <v>56.704000000000001</v>
      </c>
      <c r="S5511" s="18"/>
      <c r="T5511" s="18"/>
      <c r="U5511" s="1">
        <v>2</v>
      </c>
      <c r="V5511" s="6">
        <v>0.2</v>
      </c>
      <c r="W5511" s="9">
        <v>19.137599999999999</v>
      </c>
    </row>
    <row r="5512" spans="1:23" hidden="1" x14ac:dyDescent="0.3">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8">
        <v>11.12</v>
      </c>
      <c r="S5512" s="18"/>
      <c r="T5512" s="18"/>
      <c r="U5512" s="1">
        <v>2</v>
      </c>
      <c r="V5512" s="6">
        <v>0.2</v>
      </c>
      <c r="W5512" s="9">
        <v>3.4750000000000001</v>
      </c>
    </row>
    <row r="5513" spans="1:23" x14ac:dyDescent="0.3">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8">
        <v>32.896000000000001</v>
      </c>
      <c r="S5513" s="18"/>
      <c r="T5513" s="18" t="str">
        <f t="shared" ref="T5513:T5514" si="402">IF(ABS(R5513)&gt;=1000000000, TEXT(R5513/1000000000,"0.00") &amp; "B",
 IF(ABS(R5513)&gt;=1000000, TEXT(R5513/1000000,"0.00") &amp; "M",
 IF(ABS(R5513)&gt;=1000, TEXT(R5513/1000,"0.00") &amp; "K",
 TEXT(R5513,"0"))))</f>
        <v>33</v>
      </c>
      <c r="U5513" s="1">
        <v>4</v>
      </c>
      <c r="V5513" s="6">
        <v>0.2</v>
      </c>
      <c r="W5513" s="9">
        <v>11.102399999999999</v>
      </c>
    </row>
    <row r="5514" spans="1:23" x14ac:dyDescent="0.3">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8">
        <v>22.776</v>
      </c>
      <c r="S5514" s="18"/>
      <c r="T5514" s="18" t="str">
        <f t="shared" si="402"/>
        <v>23</v>
      </c>
      <c r="U5514" s="1">
        <v>3</v>
      </c>
      <c r="V5514" s="6">
        <v>0.2</v>
      </c>
      <c r="W5514" s="9">
        <v>7.6868999999999996</v>
      </c>
    </row>
    <row r="5515" spans="1:23" hidden="1" x14ac:dyDescent="0.3">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8">
        <v>239.97</v>
      </c>
      <c r="S5515" s="18"/>
      <c r="T5515" s="18"/>
      <c r="U5515" s="1">
        <v>3</v>
      </c>
      <c r="V5515" s="6">
        <v>0</v>
      </c>
      <c r="W5515" s="9">
        <v>2.3997000000000002</v>
      </c>
    </row>
    <row r="5516" spans="1:23" hidden="1" x14ac:dyDescent="0.3">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8">
        <v>160.32</v>
      </c>
      <c r="S5516" s="18"/>
      <c r="T5516" s="18"/>
      <c r="U5516" s="1">
        <v>2</v>
      </c>
      <c r="V5516" s="6">
        <v>0</v>
      </c>
      <c r="W5516" s="9">
        <v>44.889600000000002</v>
      </c>
    </row>
    <row r="5517" spans="1:23" hidden="1" x14ac:dyDescent="0.3">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8">
        <v>128.85</v>
      </c>
      <c r="S5517" s="18"/>
      <c r="T5517" s="18"/>
      <c r="U5517" s="1">
        <v>3</v>
      </c>
      <c r="V5517" s="6">
        <v>0</v>
      </c>
      <c r="W5517" s="9">
        <v>3.8654999999999999</v>
      </c>
    </row>
    <row r="5518" spans="1:23" hidden="1" x14ac:dyDescent="0.3">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8">
        <v>1319.96</v>
      </c>
      <c r="S5518" s="18"/>
      <c r="T5518" s="18"/>
      <c r="U5518" s="1">
        <v>4</v>
      </c>
      <c r="V5518" s="6">
        <v>0</v>
      </c>
      <c r="W5518" s="9">
        <v>527.98400000000004</v>
      </c>
    </row>
    <row r="5519" spans="1:23" hidden="1" x14ac:dyDescent="0.3">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8">
        <v>239.96</v>
      </c>
      <c r="S5519" s="18"/>
      <c r="T5519" s="18"/>
      <c r="U5519" s="1">
        <v>10</v>
      </c>
      <c r="V5519" s="6">
        <v>0.3</v>
      </c>
      <c r="W5519" s="9">
        <v>-10.284000000000001</v>
      </c>
    </row>
    <row r="5520" spans="1:23" hidden="1" x14ac:dyDescent="0.3">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8">
        <v>54.768000000000001</v>
      </c>
      <c r="S5520" s="18"/>
      <c r="T5520" s="18"/>
      <c r="U5520" s="1">
        <v>2</v>
      </c>
      <c r="V5520" s="6">
        <v>0.2</v>
      </c>
      <c r="W5520" s="9">
        <v>6.8460000000000001</v>
      </c>
    </row>
    <row r="5521" spans="1:23" hidden="1" x14ac:dyDescent="0.3">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8">
        <v>13.391999999999999</v>
      </c>
      <c r="S5521" s="18"/>
      <c r="T5521" s="18"/>
      <c r="U5521" s="1">
        <v>3</v>
      </c>
      <c r="V5521" s="6">
        <v>0.2</v>
      </c>
      <c r="W5521" s="9">
        <v>3.1806000000000001</v>
      </c>
    </row>
    <row r="5522" spans="1:23" hidden="1" x14ac:dyDescent="0.3">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8">
        <v>23.92</v>
      </c>
      <c r="S5522" s="18"/>
      <c r="T5522" s="18"/>
      <c r="U5522" s="1">
        <v>5</v>
      </c>
      <c r="V5522" s="6">
        <v>0.2</v>
      </c>
      <c r="W5522" s="9">
        <v>8.6709999999999994</v>
      </c>
    </row>
    <row r="5523" spans="1:23" hidden="1" x14ac:dyDescent="0.3">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8">
        <v>255.96799999999999</v>
      </c>
      <c r="S5523" s="18"/>
      <c r="T5523" s="18"/>
      <c r="U5523" s="1">
        <v>4</v>
      </c>
      <c r="V5523" s="6">
        <v>0.2</v>
      </c>
      <c r="W5523" s="9">
        <v>-28.796399999999998</v>
      </c>
    </row>
    <row r="5524" spans="1:23" x14ac:dyDescent="0.3">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8">
        <v>21.552</v>
      </c>
      <c r="S5524" s="18"/>
      <c r="T5524" s="18" t="str">
        <f t="shared" ref="T5524:T5528" si="403">IF(ABS(R5524)&gt;=1000000000, TEXT(R5524/1000000000,"0.00") &amp; "B",
 IF(ABS(R5524)&gt;=1000000, TEXT(R5524/1000000,"0.00") &amp; "M",
 IF(ABS(R5524)&gt;=1000, TEXT(R5524/1000,"0.00") &amp; "K",
 TEXT(R5524,"0"))))</f>
        <v>22</v>
      </c>
      <c r="U5524" s="1">
        <v>6</v>
      </c>
      <c r="V5524" s="6">
        <v>0.2</v>
      </c>
      <c r="W5524" s="9">
        <v>7.0044000000000004</v>
      </c>
    </row>
    <row r="5525" spans="1:23" x14ac:dyDescent="0.3">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8">
        <v>58.24</v>
      </c>
      <c r="S5525" s="18"/>
      <c r="T5525" s="18" t="str">
        <f t="shared" si="403"/>
        <v>58</v>
      </c>
      <c r="U5525" s="1">
        <v>4</v>
      </c>
      <c r="V5525" s="6">
        <v>0</v>
      </c>
      <c r="W5525" s="9">
        <v>15.7248</v>
      </c>
    </row>
    <row r="5526" spans="1:23" x14ac:dyDescent="0.3">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8">
        <v>80.28</v>
      </c>
      <c r="S5526" s="18"/>
      <c r="T5526" s="18" t="str">
        <f t="shared" si="403"/>
        <v>80</v>
      </c>
      <c r="U5526" s="1">
        <v>12</v>
      </c>
      <c r="V5526" s="6">
        <v>0</v>
      </c>
      <c r="W5526" s="9">
        <v>36.928800000000003</v>
      </c>
    </row>
    <row r="5527" spans="1:23" x14ac:dyDescent="0.3">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8">
        <v>9.7799999999999994</v>
      </c>
      <c r="S5527" s="18"/>
      <c r="T5527" s="18" t="str">
        <f t="shared" si="403"/>
        <v>10</v>
      </c>
      <c r="U5527" s="1">
        <v>2</v>
      </c>
      <c r="V5527" s="6">
        <v>0</v>
      </c>
      <c r="W5527" s="9">
        <v>4.0098000000000003</v>
      </c>
    </row>
    <row r="5528" spans="1:23" x14ac:dyDescent="0.3">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8">
        <v>1.81</v>
      </c>
      <c r="S5528" s="18"/>
      <c r="T5528" s="18" t="str">
        <f t="shared" si="403"/>
        <v>2</v>
      </c>
      <c r="U5528" s="1">
        <v>1</v>
      </c>
      <c r="V5528" s="6">
        <v>0</v>
      </c>
      <c r="W5528" s="9">
        <v>0.65159999999999996</v>
      </c>
    </row>
    <row r="5529" spans="1:23" hidden="1" x14ac:dyDescent="0.3">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8">
        <v>37.94</v>
      </c>
      <c r="S5529" s="18"/>
      <c r="T5529" s="18"/>
      <c r="U5529" s="1">
        <v>2</v>
      </c>
      <c r="V5529" s="6">
        <v>0</v>
      </c>
      <c r="W5529" s="9">
        <v>18.211200000000002</v>
      </c>
    </row>
    <row r="5530" spans="1:23" hidden="1" x14ac:dyDescent="0.3">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8">
        <v>79.959999999999994</v>
      </c>
      <c r="S5530" s="18"/>
      <c r="T5530" s="18"/>
      <c r="U5530" s="1">
        <v>5</v>
      </c>
      <c r="V5530" s="6">
        <v>0.2</v>
      </c>
      <c r="W5530" s="9">
        <v>27.986000000000001</v>
      </c>
    </row>
    <row r="5531" spans="1:23" hidden="1" x14ac:dyDescent="0.3">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8">
        <v>115.29600000000001</v>
      </c>
      <c r="S5531" s="18"/>
      <c r="T5531" s="18"/>
      <c r="U5531" s="1">
        <v>3</v>
      </c>
      <c r="V5531" s="6">
        <v>0.2</v>
      </c>
      <c r="W5531" s="9">
        <v>40.3536</v>
      </c>
    </row>
    <row r="5532" spans="1:23" hidden="1" x14ac:dyDescent="0.3">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8">
        <v>2479.96</v>
      </c>
      <c r="S5532" s="18"/>
      <c r="T5532" s="18"/>
      <c r="U5532" s="1">
        <v>4</v>
      </c>
      <c r="V5532" s="6">
        <v>0</v>
      </c>
      <c r="W5532" s="9">
        <v>743.98800000000006</v>
      </c>
    </row>
    <row r="5533" spans="1:23" hidden="1" x14ac:dyDescent="0.3">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8">
        <v>179.94</v>
      </c>
      <c r="S5533" s="18"/>
      <c r="T5533" s="18"/>
      <c r="U5533" s="1">
        <v>6</v>
      </c>
      <c r="V5533" s="6">
        <v>0</v>
      </c>
      <c r="W5533" s="9">
        <v>75.574799999999996</v>
      </c>
    </row>
    <row r="5534" spans="1:23" hidden="1" x14ac:dyDescent="0.3">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8">
        <v>26.85</v>
      </c>
      <c r="S5534" s="18"/>
      <c r="T5534" s="18"/>
      <c r="U5534" s="1">
        <v>3</v>
      </c>
      <c r="V5534" s="6">
        <v>0</v>
      </c>
      <c r="W5534" s="9">
        <v>5.1014999999999997</v>
      </c>
    </row>
    <row r="5535" spans="1:23" hidden="1" x14ac:dyDescent="0.3">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8">
        <v>323.37</v>
      </c>
      <c r="S5535" s="18"/>
      <c r="T5535" s="18"/>
      <c r="U5535" s="1">
        <v>3</v>
      </c>
      <c r="V5535" s="6">
        <v>0</v>
      </c>
      <c r="W5535" s="9">
        <v>129.34800000000001</v>
      </c>
    </row>
    <row r="5536" spans="1:23" hidden="1" x14ac:dyDescent="0.3">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8">
        <v>59.94</v>
      </c>
      <c r="S5536" s="18"/>
      <c r="T5536" s="18"/>
      <c r="U5536" s="1">
        <v>3</v>
      </c>
      <c r="V5536" s="6">
        <v>0</v>
      </c>
      <c r="W5536" s="9">
        <v>28.171800000000001</v>
      </c>
    </row>
    <row r="5537" spans="1:23" hidden="1" x14ac:dyDescent="0.3">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8">
        <v>64.14</v>
      </c>
      <c r="S5537" s="18"/>
      <c r="T5537" s="18"/>
      <c r="U5537" s="1">
        <v>3</v>
      </c>
      <c r="V5537" s="6">
        <v>0</v>
      </c>
      <c r="W5537" s="9">
        <v>30.787199999999999</v>
      </c>
    </row>
    <row r="5538" spans="1:23" hidden="1" x14ac:dyDescent="0.3">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8">
        <v>11.67</v>
      </c>
      <c r="S5538" s="18"/>
      <c r="T5538" s="18"/>
      <c r="U5538" s="1">
        <v>3</v>
      </c>
      <c r="V5538" s="6">
        <v>0</v>
      </c>
      <c r="W5538" s="9">
        <v>5.6016000000000004</v>
      </c>
    </row>
    <row r="5539" spans="1:23" hidden="1" x14ac:dyDescent="0.3">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8">
        <v>12.96</v>
      </c>
      <c r="S5539" s="18"/>
      <c r="T5539" s="18"/>
      <c r="U5539" s="1">
        <v>2</v>
      </c>
      <c r="V5539" s="6">
        <v>0</v>
      </c>
      <c r="W5539" s="9">
        <v>6.2207999999999997</v>
      </c>
    </row>
    <row r="5540" spans="1:23" hidden="1" x14ac:dyDescent="0.3">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8">
        <v>17.43</v>
      </c>
      <c r="S5540" s="18"/>
      <c r="T5540" s="18"/>
      <c r="U5540" s="1">
        <v>3</v>
      </c>
      <c r="V5540" s="6">
        <v>0</v>
      </c>
      <c r="W5540" s="9">
        <v>8.0177999999999994</v>
      </c>
    </row>
    <row r="5541" spans="1:23" hidden="1" x14ac:dyDescent="0.3">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8">
        <v>181.98599999999999</v>
      </c>
      <c r="S5541" s="18"/>
      <c r="T5541" s="18"/>
      <c r="U5541" s="1">
        <v>2</v>
      </c>
      <c r="V5541" s="6">
        <v>0.3</v>
      </c>
      <c r="W5541" s="9">
        <v>-54.595799999999997</v>
      </c>
    </row>
    <row r="5542" spans="1:23" hidden="1" x14ac:dyDescent="0.3">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8">
        <v>1.5920000000000001</v>
      </c>
      <c r="S5542" s="18"/>
      <c r="T5542" s="18"/>
      <c r="U5542" s="1">
        <v>2</v>
      </c>
      <c r="V5542" s="6">
        <v>0.8</v>
      </c>
      <c r="W5542" s="9">
        <v>-2.6267999999999998</v>
      </c>
    </row>
    <row r="5543" spans="1:23" hidden="1" x14ac:dyDescent="0.3">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8">
        <v>22.344000000000001</v>
      </c>
      <c r="S5543" s="18"/>
      <c r="T5543" s="18"/>
      <c r="U5543" s="1">
        <v>3</v>
      </c>
      <c r="V5543" s="6">
        <v>0.2</v>
      </c>
      <c r="W5543" s="9">
        <v>2.5137</v>
      </c>
    </row>
    <row r="5544" spans="1:23" x14ac:dyDescent="0.3">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8">
        <v>455.97</v>
      </c>
      <c r="S5544" s="18"/>
      <c r="T5544" s="18" t="str">
        <f t="shared" ref="T5544:T5546" si="404">IF(ABS(R5544)&gt;=1000000000, TEXT(R5544/1000000000,"0.00") &amp; "B",
 IF(ABS(R5544)&gt;=1000000, TEXT(R5544/1000000,"0.00") &amp; "M",
 IF(ABS(R5544)&gt;=1000, TEXT(R5544/1000,"0.00") &amp; "K",
 TEXT(R5544,"0"))))</f>
        <v>456</v>
      </c>
      <c r="U5544" s="1">
        <v>6</v>
      </c>
      <c r="V5544" s="6">
        <v>0.5</v>
      </c>
      <c r="W5544" s="9">
        <v>-218.8656</v>
      </c>
    </row>
    <row r="5545" spans="1:23" x14ac:dyDescent="0.3">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8">
        <v>10.44</v>
      </c>
      <c r="S5545" s="18"/>
      <c r="T5545" s="18" t="str">
        <f t="shared" si="404"/>
        <v>10</v>
      </c>
      <c r="U5545" s="1">
        <v>6</v>
      </c>
      <c r="V5545" s="6">
        <v>0.7</v>
      </c>
      <c r="W5545" s="9">
        <v>-7.6559999999999997</v>
      </c>
    </row>
    <row r="5546" spans="1:23" x14ac:dyDescent="0.3">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8">
        <v>5.2140000000000004</v>
      </c>
      <c r="S5546" s="18"/>
      <c r="T5546" s="18" t="str">
        <f t="shared" si="404"/>
        <v>5</v>
      </c>
      <c r="U5546" s="1">
        <v>2</v>
      </c>
      <c r="V5546" s="6">
        <v>0.7</v>
      </c>
      <c r="W5546" s="9">
        <v>-4.1711999999999998</v>
      </c>
    </row>
    <row r="5547" spans="1:23" hidden="1" x14ac:dyDescent="0.3">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8">
        <v>67.400000000000006</v>
      </c>
      <c r="S5547" s="18"/>
      <c r="T5547" s="18"/>
      <c r="U5547" s="1">
        <v>5</v>
      </c>
      <c r="V5547" s="6">
        <v>0</v>
      </c>
      <c r="W5547" s="9">
        <v>17.524000000000001</v>
      </c>
    </row>
    <row r="5548" spans="1:23" x14ac:dyDescent="0.3">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8">
        <v>25.16</v>
      </c>
      <c r="S5548" s="18"/>
      <c r="T5548" s="18" t="str">
        <f t="shared" ref="T5548:T5551" si="405">IF(ABS(R5548)&gt;=1000000000, TEXT(R5548/1000000000,"0.00") &amp; "B",
 IF(ABS(R5548)&gt;=1000000, TEXT(R5548/1000000,"0.00") &amp; "M",
 IF(ABS(R5548)&gt;=1000, TEXT(R5548/1000,"0.00") &amp; "K",
 TEXT(R5548,"0"))))</f>
        <v>25</v>
      </c>
      <c r="U5548" s="1">
        <v>2</v>
      </c>
      <c r="V5548" s="6">
        <v>0</v>
      </c>
      <c r="W5548" s="9">
        <v>10.5672</v>
      </c>
    </row>
    <row r="5549" spans="1:23" x14ac:dyDescent="0.3">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8">
        <v>126.56</v>
      </c>
      <c r="S5549" s="18"/>
      <c r="T5549" s="18" t="str">
        <f t="shared" si="405"/>
        <v>127</v>
      </c>
      <c r="U5549" s="1">
        <v>4</v>
      </c>
      <c r="V5549" s="6">
        <v>0.2</v>
      </c>
      <c r="W5549" s="9">
        <v>47.46</v>
      </c>
    </row>
    <row r="5550" spans="1:23" x14ac:dyDescent="0.3">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8">
        <v>43.68</v>
      </c>
      <c r="S5550" s="18"/>
      <c r="T5550" s="18" t="str">
        <f t="shared" si="405"/>
        <v>44</v>
      </c>
      <c r="U5550" s="1">
        <v>3</v>
      </c>
      <c r="V5550" s="6">
        <v>0</v>
      </c>
      <c r="W5550" s="9">
        <v>11.7936</v>
      </c>
    </row>
    <row r="5551" spans="1:23" x14ac:dyDescent="0.3">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8">
        <v>139.93</v>
      </c>
      <c r="S5551" s="18"/>
      <c r="T5551" s="18" t="str">
        <f t="shared" si="405"/>
        <v>140</v>
      </c>
      <c r="U5551" s="1">
        <v>7</v>
      </c>
      <c r="V5551" s="6">
        <v>0</v>
      </c>
      <c r="W5551" s="9">
        <v>34.982500000000002</v>
      </c>
    </row>
    <row r="5552" spans="1:23" hidden="1" x14ac:dyDescent="0.3">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8">
        <v>2.6720000000000002</v>
      </c>
      <c r="S5552" s="18"/>
      <c r="T5552" s="18"/>
      <c r="U5552" s="1">
        <v>1</v>
      </c>
      <c r="V5552" s="6">
        <v>0.2</v>
      </c>
      <c r="W5552" s="9">
        <v>0.33400000000000002</v>
      </c>
    </row>
    <row r="5553" spans="1:23" hidden="1" x14ac:dyDescent="0.3">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8">
        <v>16.655999999999999</v>
      </c>
      <c r="S5553" s="18"/>
      <c r="T5553" s="18"/>
      <c r="U5553" s="1">
        <v>6</v>
      </c>
      <c r="V5553" s="6">
        <v>0.2</v>
      </c>
      <c r="W5553" s="9">
        <v>-3.1230000000000002</v>
      </c>
    </row>
    <row r="5554" spans="1:23" hidden="1" x14ac:dyDescent="0.3">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8">
        <v>79.512</v>
      </c>
      <c r="S5554" s="18"/>
      <c r="T5554" s="18"/>
      <c r="U5554" s="1">
        <v>3</v>
      </c>
      <c r="V5554" s="6">
        <v>0.2</v>
      </c>
      <c r="W5554" s="9">
        <v>20.8719</v>
      </c>
    </row>
    <row r="5555" spans="1:23" hidden="1" x14ac:dyDescent="0.3">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8">
        <v>36.287999999999997</v>
      </c>
      <c r="S5555" s="18"/>
      <c r="T5555" s="18"/>
      <c r="U5555" s="1">
        <v>7</v>
      </c>
      <c r="V5555" s="6">
        <v>0.2</v>
      </c>
      <c r="W5555" s="9">
        <v>12.700799999999999</v>
      </c>
    </row>
    <row r="5556" spans="1:23" hidden="1" x14ac:dyDescent="0.3">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8">
        <v>67.993200000000002</v>
      </c>
      <c r="S5556" s="18"/>
      <c r="T5556" s="18"/>
      <c r="U5556" s="1">
        <v>1</v>
      </c>
      <c r="V5556" s="6">
        <v>0.32</v>
      </c>
      <c r="W5556" s="9">
        <v>-12.998699999999999</v>
      </c>
    </row>
    <row r="5557" spans="1:23" hidden="1" x14ac:dyDescent="0.3">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8">
        <v>10.16</v>
      </c>
      <c r="S5557" s="18"/>
      <c r="T5557" s="18"/>
      <c r="U5557" s="1">
        <v>2</v>
      </c>
      <c r="V5557" s="6">
        <v>0</v>
      </c>
      <c r="W5557" s="9">
        <v>3.4544000000000001</v>
      </c>
    </row>
    <row r="5558" spans="1:23" hidden="1" x14ac:dyDescent="0.3">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8">
        <v>6.16</v>
      </c>
      <c r="S5558" s="18"/>
      <c r="T5558" s="18"/>
      <c r="U5558" s="1">
        <v>2</v>
      </c>
      <c r="V5558" s="6">
        <v>0</v>
      </c>
      <c r="W5558" s="9">
        <v>1.9712000000000001</v>
      </c>
    </row>
    <row r="5559" spans="1:23" hidden="1" x14ac:dyDescent="0.3">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8">
        <v>56.3</v>
      </c>
      <c r="S5559" s="18"/>
      <c r="T5559" s="18"/>
      <c r="U5559" s="1">
        <v>2</v>
      </c>
      <c r="V5559" s="6">
        <v>0</v>
      </c>
      <c r="W5559" s="9">
        <v>15.763999999999999</v>
      </c>
    </row>
    <row r="5560" spans="1:23" x14ac:dyDescent="0.3">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8">
        <v>6.48</v>
      </c>
      <c r="S5560" s="18"/>
      <c r="T5560" s="18" t="str">
        <f t="shared" ref="T5560:T5562" si="406">IF(ABS(R5560)&gt;=1000000000, TEXT(R5560/1000000000,"0.00") &amp; "B",
 IF(ABS(R5560)&gt;=1000000, TEXT(R5560/1000000,"0.00") &amp; "M",
 IF(ABS(R5560)&gt;=1000, TEXT(R5560/1000,"0.00") &amp; "K",
 TEXT(R5560,"0"))))</f>
        <v>6</v>
      </c>
      <c r="U5560" s="1">
        <v>1</v>
      </c>
      <c r="V5560" s="6">
        <v>0</v>
      </c>
      <c r="W5560" s="9">
        <v>3.1103999999999998</v>
      </c>
    </row>
    <row r="5561" spans="1:23" x14ac:dyDescent="0.3">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8">
        <v>1325.85</v>
      </c>
      <c r="S5561" s="18"/>
      <c r="T5561" s="18" t="str">
        <f t="shared" si="406"/>
        <v>1.33K</v>
      </c>
      <c r="U5561" s="1">
        <v>5</v>
      </c>
      <c r="V5561" s="6">
        <v>0</v>
      </c>
      <c r="W5561" s="9">
        <v>238.65299999999999</v>
      </c>
    </row>
    <row r="5562" spans="1:23" x14ac:dyDescent="0.3">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8">
        <v>14.94</v>
      </c>
      <c r="S5562" s="18"/>
      <c r="T5562" s="18" t="str">
        <f t="shared" si="406"/>
        <v>15</v>
      </c>
      <c r="U5562" s="1">
        <v>3</v>
      </c>
      <c r="V5562" s="6">
        <v>0</v>
      </c>
      <c r="W5562" s="9">
        <v>6.8723999999999998</v>
      </c>
    </row>
    <row r="5563" spans="1:23" hidden="1" x14ac:dyDescent="0.3">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8">
        <v>34.54</v>
      </c>
      <c r="S5563" s="18"/>
      <c r="T5563" s="18"/>
      <c r="U5563" s="1">
        <v>1</v>
      </c>
      <c r="V5563" s="6">
        <v>0</v>
      </c>
      <c r="W5563" s="9">
        <v>17.27</v>
      </c>
    </row>
    <row r="5564" spans="1:23" hidden="1" x14ac:dyDescent="0.3">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8">
        <v>2999.95</v>
      </c>
      <c r="S5564" s="18"/>
      <c r="T5564" s="18"/>
      <c r="U5564" s="1">
        <v>5</v>
      </c>
      <c r="V5564" s="6">
        <v>0</v>
      </c>
      <c r="W5564" s="9">
        <v>1439.9760000000001</v>
      </c>
    </row>
    <row r="5565" spans="1:23" hidden="1" x14ac:dyDescent="0.3">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8">
        <v>64.12</v>
      </c>
      <c r="S5565" s="18"/>
      <c r="T5565" s="18"/>
      <c r="U5565" s="1">
        <v>4</v>
      </c>
      <c r="V5565" s="6">
        <v>0</v>
      </c>
      <c r="W5565" s="9">
        <v>30.7776</v>
      </c>
    </row>
    <row r="5566" spans="1:23" hidden="1" x14ac:dyDescent="0.3">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8">
        <v>19.456</v>
      </c>
      <c r="S5566" s="18"/>
      <c r="T5566" s="18"/>
      <c r="U5566" s="1">
        <v>4</v>
      </c>
      <c r="V5566" s="6">
        <v>0.2</v>
      </c>
      <c r="W5566" s="9">
        <v>2.1888000000000001</v>
      </c>
    </row>
    <row r="5567" spans="1:23" hidden="1" x14ac:dyDescent="0.3">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8">
        <v>209.98599999999999</v>
      </c>
      <c r="S5567" s="18"/>
      <c r="T5567" s="18"/>
      <c r="U5567" s="1">
        <v>2</v>
      </c>
      <c r="V5567" s="6">
        <v>0.3</v>
      </c>
      <c r="W5567" s="9">
        <v>8.9993999999999996</v>
      </c>
    </row>
    <row r="5568" spans="1:23" hidden="1" x14ac:dyDescent="0.3">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8">
        <v>29.76</v>
      </c>
      <c r="S5568" s="18"/>
      <c r="T5568" s="18"/>
      <c r="U5568" s="1">
        <v>5</v>
      </c>
      <c r="V5568" s="6">
        <v>0.2</v>
      </c>
      <c r="W5568" s="9">
        <v>1.86</v>
      </c>
    </row>
    <row r="5569" spans="1:23" hidden="1" x14ac:dyDescent="0.3">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8">
        <v>89.768000000000001</v>
      </c>
      <c r="S5569" s="18"/>
      <c r="T5569" s="18"/>
      <c r="U5569" s="1">
        <v>1</v>
      </c>
      <c r="V5569" s="6">
        <v>0.3</v>
      </c>
      <c r="W5569" s="9">
        <v>-2.5648</v>
      </c>
    </row>
    <row r="5570" spans="1:23" hidden="1" x14ac:dyDescent="0.3">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8">
        <v>959.98400000000004</v>
      </c>
      <c r="S5570" s="18"/>
      <c r="T5570" s="18"/>
      <c r="U5570" s="1">
        <v>2</v>
      </c>
      <c r="V5570" s="6">
        <v>0.2</v>
      </c>
      <c r="W5570" s="9">
        <v>335.99439999999998</v>
      </c>
    </row>
    <row r="5571" spans="1:23" hidden="1" x14ac:dyDescent="0.3">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8">
        <v>15.552</v>
      </c>
      <c r="S5571" s="18"/>
      <c r="T5571" s="18"/>
      <c r="U5571" s="1">
        <v>3</v>
      </c>
      <c r="V5571" s="6">
        <v>0.2</v>
      </c>
      <c r="W5571" s="9">
        <v>5.6375999999999999</v>
      </c>
    </row>
    <row r="5572" spans="1:23" hidden="1" x14ac:dyDescent="0.3">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8">
        <v>34.36</v>
      </c>
      <c r="S5572" s="18"/>
      <c r="T5572" s="18"/>
      <c r="U5572" s="1">
        <v>1</v>
      </c>
      <c r="V5572" s="6">
        <v>0.2</v>
      </c>
      <c r="W5572" s="9">
        <v>-7.3014999999999999</v>
      </c>
    </row>
    <row r="5573" spans="1:23" hidden="1" x14ac:dyDescent="0.3">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8">
        <v>98.376000000000005</v>
      </c>
      <c r="S5573" s="18"/>
      <c r="T5573" s="18"/>
      <c r="U5573" s="1">
        <v>3</v>
      </c>
      <c r="V5573" s="6">
        <v>0.2</v>
      </c>
      <c r="W5573" s="9">
        <v>35.661299999999997</v>
      </c>
    </row>
    <row r="5574" spans="1:23" hidden="1" x14ac:dyDescent="0.3">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8">
        <v>29.94</v>
      </c>
      <c r="S5574" s="18"/>
      <c r="T5574" s="18"/>
      <c r="U5574" s="1">
        <v>4</v>
      </c>
      <c r="V5574" s="6">
        <v>0.7</v>
      </c>
      <c r="W5574" s="9">
        <v>-23.952000000000002</v>
      </c>
    </row>
    <row r="5575" spans="1:23" hidden="1" x14ac:dyDescent="0.3">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8">
        <v>17.472000000000001</v>
      </c>
      <c r="S5575" s="18"/>
      <c r="T5575" s="18"/>
      <c r="U5575" s="1">
        <v>3</v>
      </c>
      <c r="V5575" s="6">
        <v>0.2</v>
      </c>
      <c r="W5575" s="9">
        <v>5.6783999999999999</v>
      </c>
    </row>
    <row r="5576" spans="1:23" hidden="1" x14ac:dyDescent="0.3">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8">
        <v>36.738</v>
      </c>
      <c r="S5576" s="18"/>
      <c r="T5576" s="18"/>
      <c r="U5576" s="1">
        <v>1</v>
      </c>
      <c r="V5576" s="6">
        <v>0.4</v>
      </c>
      <c r="W5576" s="9">
        <v>-9.1844999999999999</v>
      </c>
    </row>
    <row r="5577" spans="1:23" hidden="1" x14ac:dyDescent="0.3">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8">
        <v>179.94</v>
      </c>
      <c r="S5577" s="18"/>
      <c r="T5577" s="18"/>
      <c r="U5577" s="1">
        <v>2</v>
      </c>
      <c r="V5577" s="6">
        <v>0.4</v>
      </c>
      <c r="W5577" s="9">
        <v>-44.984999999999999</v>
      </c>
    </row>
    <row r="5578" spans="1:23" x14ac:dyDescent="0.3">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8">
        <v>383.64</v>
      </c>
      <c r="S5578" s="18"/>
      <c r="T5578" s="18" t="str">
        <f t="shared" ref="T5578:T5582" si="407">IF(ABS(R5578)&gt;=1000000000, TEXT(R5578/1000000000,"0.00") &amp; "B",
 IF(ABS(R5578)&gt;=1000000, TEXT(R5578/1000000,"0.00") &amp; "M",
 IF(ABS(R5578)&gt;=1000, TEXT(R5578/1000,"0.00") &amp; "K",
 TEXT(R5578,"0"))))</f>
        <v>384</v>
      </c>
      <c r="U5578" s="1">
        <v>6</v>
      </c>
      <c r="V5578" s="6">
        <v>0</v>
      </c>
      <c r="W5578" s="9">
        <v>122.76479999999999</v>
      </c>
    </row>
    <row r="5579" spans="1:23" x14ac:dyDescent="0.3">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8">
        <v>56.52</v>
      </c>
      <c r="S5579" s="18"/>
      <c r="T5579" s="18" t="str">
        <f t="shared" si="407"/>
        <v>57</v>
      </c>
      <c r="U5579" s="1">
        <v>3</v>
      </c>
      <c r="V5579" s="6">
        <v>0</v>
      </c>
      <c r="W5579" s="9">
        <v>15.8256</v>
      </c>
    </row>
    <row r="5580" spans="1:23" x14ac:dyDescent="0.3">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8">
        <v>6.56</v>
      </c>
      <c r="S5580" s="18"/>
      <c r="T5580" s="18" t="str">
        <f t="shared" si="407"/>
        <v>7</v>
      </c>
      <c r="U5580" s="1">
        <v>2</v>
      </c>
      <c r="V5580" s="6">
        <v>0</v>
      </c>
      <c r="W5580" s="9">
        <v>1.9024000000000001</v>
      </c>
    </row>
    <row r="5581" spans="1:23" x14ac:dyDescent="0.3">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8">
        <v>243.92</v>
      </c>
      <c r="S5581" s="18"/>
      <c r="T5581" s="18" t="str">
        <f t="shared" si="407"/>
        <v>244</v>
      </c>
      <c r="U5581" s="1">
        <v>5</v>
      </c>
      <c r="V5581" s="6">
        <v>0.2</v>
      </c>
      <c r="W5581" s="9">
        <v>-15.244999999999999</v>
      </c>
    </row>
    <row r="5582" spans="1:23" x14ac:dyDescent="0.3">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8">
        <v>47.52</v>
      </c>
      <c r="S5582" s="18"/>
      <c r="T5582" s="18" t="str">
        <f t="shared" si="407"/>
        <v>48</v>
      </c>
      <c r="U5582" s="1">
        <v>9</v>
      </c>
      <c r="V5582" s="6">
        <v>0</v>
      </c>
      <c r="W5582" s="9">
        <v>22.8096</v>
      </c>
    </row>
    <row r="5583" spans="1:23" hidden="1" x14ac:dyDescent="0.3">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8">
        <v>19.98</v>
      </c>
      <c r="S5583" s="18"/>
      <c r="T5583" s="18"/>
      <c r="U5583" s="1">
        <v>1</v>
      </c>
      <c r="V5583" s="6">
        <v>0</v>
      </c>
      <c r="W5583" s="9">
        <v>8.5914000000000001</v>
      </c>
    </row>
    <row r="5584" spans="1:23" hidden="1" x14ac:dyDescent="0.3">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8">
        <v>8</v>
      </c>
      <c r="S5584" s="18"/>
      <c r="T5584" s="18"/>
      <c r="U5584" s="1">
        <v>5</v>
      </c>
      <c r="V5584" s="6">
        <v>0</v>
      </c>
      <c r="W5584" s="9">
        <v>3.44</v>
      </c>
    </row>
    <row r="5585" spans="1:23" x14ac:dyDescent="0.3">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8">
        <v>6.16</v>
      </c>
      <c r="S5585" s="18"/>
      <c r="T5585" s="18" t="str">
        <f>IF(ABS(R5585)&gt;=1000000000, TEXT(R5585/1000000000,"0.00") &amp; "B",
 IF(ABS(R5585)&gt;=1000000, TEXT(R5585/1000000,"0.00") &amp; "M",
 IF(ABS(R5585)&gt;=1000, TEXT(R5585/1000,"0.00") &amp; "K",
 TEXT(R5585,"0"))))</f>
        <v>6</v>
      </c>
      <c r="U5585" s="1">
        <v>2</v>
      </c>
      <c r="V5585" s="6">
        <v>0</v>
      </c>
      <c r="W5585" s="9">
        <v>1.9712000000000001</v>
      </c>
    </row>
    <row r="5586" spans="1:23" hidden="1" x14ac:dyDescent="0.3">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8">
        <v>83.56</v>
      </c>
      <c r="S5586" s="18"/>
      <c r="T5586" s="18"/>
      <c r="U5586" s="1">
        <v>4</v>
      </c>
      <c r="V5586" s="6">
        <v>0</v>
      </c>
      <c r="W5586" s="9">
        <v>1.6712</v>
      </c>
    </row>
    <row r="5587" spans="1:23" hidden="1" x14ac:dyDescent="0.3">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8">
        <v>546.05999999999995</v>
      </c>
      <c r="S5587" s="18"/>
      <c r="T5587" s="18"/>
      <c r="U5587" s="1">
        <v>3</v>
      </c>
      <c r="V5587" s="6">
        <v>0</v>
      </c>
      <c r="W5587" s="9">
        <v>163.81800000000001</v>
      </c>
    </row>
    <row r="5588" spans="1:23" hidden="1" x14ac:dyDescent="0.3">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8">
        <v>269.49</v>
      </c>
      <c r="S5588" s="18"/>
      <c r="T5588" s="18"/>
      <c r="U5588" s="1">
        <v>3</v>
      </c>
      <c r="V5588" s="6">
        <v>0</v>
      </c>
      <c r="W5588" s="9">
        <v>5.3898000000000001</v>
      </c>
    </row>
    <row r="5589" spans="1:23" x14ac:dyDescent="0.3">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8">
        <v>10.9</v>
      </c>
      <c r="S5589" s="18"/>
      <c r="T5589" s="18" t="str">
        <f t="shared" ref="T5589:T5592" si="408">IF(ABS(R5589)&gt;=1000000000, TEXT(R5589/1000000000,"0.00") &amp; "B",
 IF(ABS(R5589)&gt;=1000000, TEXT(R5589/1000000,"0.00") &amp; "M",
 IF(ABS(R5589)&gt;=1000, TEXT(R5589/1000,"0.00") &amp; "K",
 TEXT(R5589,"0"))))</f>
        <v>11</v>
      </c>
      <c r="U5589" s="1">
        <v>5</v>
      </c>
      <c r="V5589" s="6">
        <v>0</v>
      </c>
      <c r="W5589" s="9">
        <v>3.597</v>
      </c>
    </row>
    <row r="5590" spans="1:23" x14ac:dyDescent="0.3">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8">
        <v>6.0960000000000001</v>
      </c>
      <c r="S5590" s="18"/>
      <c r="T5590" s="18" t="str">
        <f t="shared" si="408"/>
        <v>6</v>
      </c>
      <c r="U5590" s="1">
        <v>2</v>
      </c>
      <c r="V5590" s="6">
        <v>0.2</v>
      </c>
      <c r="W5590" s="9">
        <v>2.2098</v>
      </c>
    </row>
    <row r="5591" spans="1:23" x14ac:dyDescent="0.3">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8">
        <v>34.049999999999997</v>
      </c>
      <c r="S5591" s="18"/>
      <c r="T5591" s="18" t="str">
        <f t="shared" si="408"/>
        <v>34</v>
      </c>
      <c r="U5591" s="1">
        <v>3</v>
      </c>
      <c r="V5591" s="6">
        <v>0</v>
      </c>
      <c r="W5591" s="9">
        <v>9.5340000000000007</v>
      </c>
    </row>
    <row r="5592" spans="1:23" x14ac:dyDescent="0.3">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8">
        <v>352.38</v>
      </c>
      <c r="S5592" s="18"/>
      <c r="T5592" s="18" t="str">
        <f t="shared" si="408"/>
        <v>352</v>
      </c>
      <c r="U5592" s="1">
        <v>2</v>
      </c>
      <c r="V5592" s="6">
        <v>0</v>
      </c>
      <c r="W5592" s="9">
        <v>81.047399999999996</v>
      </c>
    </row>
    <row r="5593" spans="1:23" hidden="1" x14ac:dyDescent="0.3">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8">
        <v>245.98</v>
      </c>
      <c r="S5593" s="18"/>
      <c r="T5593" s="18"/>
      <c r="U5593" s="1">
        <v>2</v>
      </c>
      <c r="V5593" s="6">
        <v>0</v>
      </c>
      <c r="W5593" s="9">
        <v>27.0578</v>
      </c>
    </row>
    <row r="5594" spans="1:23" hidden="1" x14ac:dyDescent="0.3">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8">
        <v>18.940000000000001</v>
      </c>
      <c r="S5594" s="18"/>
      <c r="T5594" s="18"/>
      <c r="U5594" s="1">
        <v>1</v>
      </c>
      <c r="V5594" s="6">
        <v>0</v>
      </c>
      <c r="W5594" s="9">
        <v>9.4700000000000006</v>
      </c>
    </row>
    <row r="5595" spans="1:23" hidden="1" x14ac:dyDescent="0.3">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8">
        <v>59.912999999999997</v>
      </c>
      <c r="S5595" s="18"/>
      <c r="T5595" s="18"/>
      <c r="U5595" s="1">
        <v>7</v>
      </c>
      <c r="V5595" s="6">
        <v>0.7</v>
      </c>
      <c r="W5595" s="9">
        <v>-45.933300000000003</v>
      </c>
    </row>
    <row r="5596" spans="1:23" hidden="1" x14ac:dyDescent="0.3">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8">
        <v>391.98</v>
      </c>
      <c r="S5596" s="18"/>
      <c r="T5596" s="18"/>
      <c r="U5596" s="1">
        <v>2</v>
      </c>
      <c r="V5596" s="6">
        <v>0</v>
      </c>
      <c r="W5596" s="9">
        <v>109.7544</v>
      </c>
    </row>
    <row r="5597" spans="1:23" hidden="1" x14ac:dyDescent="0.3">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8">
        <v>437.85</v>
      </c>
      <c r="S5597" s="18"/>
      <c r="T5597" s="18"/>
      <c r="U5597" s="1">
        <v>3</v>
      </c>
      <c r="V5597" s="6">
        <v>0</v>
      </c>
      <c r="W5597" s="9">
        <v>131.35499999999999</v>
      </c>
    </row>
    <row r="5598" spans="1:23" hidden="1" x14ac:dyDescent="0.3">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8">
        <v>68.62</v>
      </c>
      <c r="S5598" s="18"/>
      <c r="T5598" s="18"/>
      <c r="U5598" s="1">
        <v>2</v>
      </c>
      <c r="V5598" s="6">
        <v>0</v>
      </c>
      <c r="W5598" s="9">
        <v>32.251399999999997</v>
      </c>
    </row>
    <row r="5599" spans="1:23" hidden="1" x14ac:dyDescent="0.3">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8">
        <v>25.02</v>
      </c>
      <c r="S5599" s="18"/>
      <c r="T5599" s="18"/>
      <c r="U5599" s="1">
        <v>3</v>
      </c>
      <c r="V5599" s="6">
        <v>0</v>
      </c>
      <c r="W5599" s="9">
        <v>6.5052000000000003</v>
      </c>
    </row>
    <row r="5600" spans="1:23" hidden="1" x14ac:dyDescent="0.3">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8">
        <v>10.71</v>
      </c>
      <c r="S5600" s="18"/>
      <c r="T5600" s="18"/>
      <c r="U5600" s="1">
        <v>3</v>
      </c>
      <c r="V5600" s="6">
        <v>0</v>
      </c>
      <c r="W5600" s="9">
        <v>2.7846000000000002</v>
      </c>
    </row>
    <row r="5601" spans="1:23" hidden="1" x14ac:dyDescent="0.3">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8">
        <v>55.984000000000002</v>
      </c>
      <c r="S5601" s="18"/>
      <c r="T5601" s="18"/>
      <c r="U5601" s="1">
        <v>2</v>
      </c>
      <c r="V5601" s="6">
        <v>0.2</v>
      </c>
      <c r="W5601" s="9">
        <v>4.1988000000000003</v>
      </c>
    </row>
    <row r="5602" spans="1:23" hidden="1" x14ac:dyDescent="0.3">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8">
        <v>14.48</v>
      </c>
      <c r="S5602" s="18"/>
      <c r="T5602" s="18"/>
      <c r="U5602" s="1">
        <v>5</v>
      </c>
      <c r="V5602" s="6">
        <v>0.2</v>
      </c>
      <c r="W5602" s="9">
        <v>4.8869999999999996</v>
      </c>
    </row>
    <row r="5603" spans="1:23" hidden="1" x14ac:dyDescent="0.3">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8">
        <v>142.488</v>
      </c>
      <c r="S5603" s="18"/>
      <c r="T5603" s="18"/>
      <c r="U5603" s="1">
        <v>3</v>
      </c>
      <c r="V5603" s="6">
        <v>0.2</v>
      </c>
      <c r="W5603" s="9">
        <v>-3.5621999999999998</v>
      </c>
    </row>
    <row r="5604" spans="1:23" hidden="1" x14ac:dyDescent="0.3">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8">
        <v>14.16</v>
      </c>
      <c r="S5604" s="18"/>
      <c r="T5604" s="18"/>
      <c r="U5604" s="1">
        <v>1</v>
      </c>
      <c r="V5604" s="6">
        <v>0.2</v>
      </c>
      <c r="W5604" s="9">
        <v>1.0620000000000001</v>
      </c>
    </row>
    <row r="5605" spans="1:23" hidden="1" x14ac:dyDescent="0.3">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8">
        <v>79.92</v>
      </c>
      <c r="S5605" s="18"/>
      <c r="T5605" s="18"/>
      <c r="U5605" s="1">
        <v>5</v>
      </c>
      <c r="V5605" s="6">
        <v>0.2</v>
      </c>
      <c r="W5605" s="9">
        <v>27.972000000000001</v>
      </c>
    </row>
    <row r="5606" spans="1:23" hidden="1" x14ac:dyDescent="0.3">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8">
        <v>590.35199999999998</v>
      </c>
      <c r="S5606" s="18"/>
      <c r="T5606" s="18"/>
      <c r="U5606" s="1">
        <v>6</v>
      </c>
      <c r="V5606" s="6">
        <v>0.2</v>
      </c>
      <c r="W5606" s="9">
        <v>206.6232</v>
      </c>
    </row>
    <row r="5607" spans="1:23" hidden="1" x14ac:dyDescent="0.3">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8">
        <v>17.088000000000001</v>
      </c>
      <c r="S5607" s="18"/>
      <c r="T5607" s="18"/>
      <c r="U5607" s="1">
        <v>2</v>
      </c>
      <c r="V5607" s="6">
        <v>0.2</v>
      </c>
      <c r="W5607" s="9">
        <v>1.0680000000000001</v>
      </c>
    </row>
    <row r="5608" spans="1:23" hidden="1" x14ac:dyDescent="0.3">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8">
        <v>98.391999999999996</v>
      </c>
      <c r="S5608" s="18"/>
      <c r="T5608" s="18"/>
      <c r="U5608" s="1">
        <v>1</v>
      </c>
      <c r="V5608" s="6">
        <v>0.2</v>
      </c>
      <c r="W5608" s="9">
        <v>-11.069100000000001</v>
      </c>
    </row>
    <row r="5609" spans="1:23" hidden="1" x14ac:dyDescent="0.3">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8">
        <v>11.05</v>
      </c>
      <c r="S5609" s="18"/>
      <c r="T5609" s="18"/>
      <c r="U5609" s="1">
        <v>5</v>
      </c>
      <c r="V5609" s="6">
        <v>0</v>
      </c>
      <c r="W5609" s="9">
        <v>2.9834999999999998</v>
      </c>
    </row>
    <row r="5610" spans="1:23" x14ac:dyDescent="0.3">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8">
        <v>7.78</v>
      </c>
      <c r="S5610" s="18"/>
      <c r="T5610" s="18" t="str">
        <f>IF(ABS(R5610)&gt;=1000000000, TEXT(R5610/1000000000,"0.00") &amp; "B",
 IF(ABS(R5610)&gt;=1000000, TEXT(R5610/1000000,"0.00") &amp; "M",
 IF(ABS(R5610)&gt;=1000, TEXT(R5610/1000,"0.00") &amp; "K",
 TEXT(R5610,"0"))))</f>
        <v>8</v>
      </c>
      <c r="U5610" s="1">
        <v>2</v>
      </c>
      <c r="V5610" s="6">
        <v>0</v>
      </c>
      <c r="W5610" s="9">
        <v>2.0228000000000002</v>
      </c>
    </row>
    <row r="5611" spans="1:23" hidden="1" x14ac:dyDescent="0.3">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8">
        <v>659.9</v>
      </c>
      <c r="S5611" s="18"/>
      <c r="T5611" s="18"/>
      <c r="U5611" s="1">
        <v>2</v>
      </c>
      <c r="V5611" s="6">
        <v>0</v>
      </c>
      <c r="W5611" s="9">
        <v>217.767</v>
      </c>
    </row>
    <row r="5612" spans="1:23" hidden="1" x14ac:dyDescent="0.3">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8">
        <v>53.04</v>
      </c>
      <c r="S5612" s="18"/>
      <c r="T5612" s="18"/>
      <c r="U5612" s="1">
        <v>3</v>
      </c>
      <c r="V5612" s="6">
        <v>0.2</v>
      </c>
      <c r="W5612" s="9">
        <v>-4.641</v>
      </c>
    </row>
    <row r="5613" spans="1:23" x14ac:dyDescent="0.3">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8">
        <v>843.9</v>
      </c>
      <c r="S5613" s="18"/>
      <c r="T5613" s="18" t="str">
        <f t="shared" ref="T5613:T5614" si="409">IF(ABS(R5613)&gt;=1000000000, TEXT(R5613/1000000000,"0.00") &amp; "B",
 IF(ABS(R5613)&gt;=1000000, TEXT(R5613/1000000,"0.00") &amp; "M",
 IF(ABS(R5613)&gt;=1000, TEXT(R5613/1000,"0.00") &amp; "K",
 TEXT(R5613,"0"))))</f>
        <v>844</v>
      </c>
      <c r="U5613" s="1">
        <v>2</v>
      </c>
      <c r="V5613" s="6">
        <v>0</v>
      </c>
      <c r="W5613" s="9">
        <v>371.31599999999997</v>
      </c>
    </row>
    <row r="5614" spans="1:23" x14ac:dyDescent="0.3">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8">
        <v>1496.16</v>
      </c>
      <c r="S5614" s="18"/>
      <c r="T5614" s="18" t="str">
        <f t="shared" si="409"/>
        <v>1.50K</v>
      </c>
      <c r="U5614" s="1">
        <v>9</v>
      </c>
      <c r="V5614" s="6">
        <v>0</v>
      </c>
      <c r="W5614" s="9">
        <v>224.42400000000001</v>
      </c>
    </row>
    <row r="5615" spans="1:23" hidden="1" x14ac:dyDescent="0.3">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8">
        <v>117.96</v>
      </c>
      <c r="S5615" s="18"/>
      <c r="T5615" s="18"/>
      <c r="U5615" s="1">
        <v>2</v>
      </c>
      <c r="V5615" s="6">
        <v>0</v>
      </c>
      <c r="W5615" s="9">
        <v>5.8979999999999997</v>
      </c>
    </row>
    <row r="5616" spans="1:23" hidden="1" x14ac:dyDescent="0.3">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8">
        <v>21.3</v>
      </c>
      <c r="S5616" s="18"/>
      <c r="T5616" s="18"/>
      <c r="U5616" s="1">
        <v>5</v>
      </c>
      <c r="V5616" s="6">
        <v>0</v>
      </c>
      <c r="W5616" s="9">
        <v>8.7330000000000005</v>
      </c>
    </row>
    <row r="5617" spans="1:23" hidden="1" x14ac:dyDescent="0.3">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8">
        <v>1040.8</v>
      </c>
      <c r="S5617" s="18"/>
      <c r="T5617" s="18"/>
      <c r="U5617" s="1">
        <v>5</v>
      </c>
      <c r="V5617" s="6">
        <v>0</v>
      </c>
      <c r="W5617" s="9">
        <v>281.01600000000002</v>
      </c>
    </row>
    <row r="5618" spans="1:23" hidden="1" x14ac:dyDescent="0.3">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8">
        <v>29.34</v>
      </c>
      <c r="S5618" s="18"/>
      <c r="T5618" s="18"/>
      <c r="U5618" s="1">
        <v>6</v>
      </c>
      <c r="V5618" s="6">
        <v>0</v>
      </c>
      <c r="W5618" s="9">
        <v>7.9218000000000002</v>
      </c>
    </row>
    <row r="5619" spans="1:23" hidden="1" x14ac:dyDescent="0.3">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8">
        <v>19.52</v>
      </c>
      <c r="S5619" s="18"/>
      <c r="T5619" s="18"/>
      <c r="U5619" s="1">
        <v>2</v>
      </c>
      <c r="V5619" s="6">
        <v>0.2</v>
      </c>
      <c r="W5619" s="9">
        <v>5.3680000000000003</v>
      </c>
    </row>
    <row r="5620" spans="1:23" x14ac:dyDescent="0.3">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8">
        <v>443.92</v>
      </c>
      <c r="S5620" s="18"/>
      <c r="T5620" s="18" t="str">
        <f>IF(ABS(R5620)&gt;=1000000000, TEXT(R5620/1000000000,"0.00") &amp; "B",
 IF(ABS(R5620)&gt;=1000000, TEXT(R5620/1000000,"0.00") &amp; "M",
 IF(ABS(R5620)&gt;=1000, TEXT(R5620/1000,"0.00") &amp; "K",
 TEXT(R5620,"0"))))</f>
        <v>444</v>
      </c>
      <c r="U5620" s="1">
        <v>4</v>
      </c>
      <c r="V5620" s="6">
        <v>0</v>
      </c>
      <c r="W5620" s="9">
        <v>8.8783999999999992</v>
      </c>
    </row>
    <row r="5621" spans="1:23" hidden="1" x14ac:dyDescent="0.3">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8">
        <v>499.95</v>
      </c>
      <c r="S5621" s="18"/>
      <c r="T5621" s="18"/>
      <c r="U5621" s="1">
        <v>5</v>
      </c>
      <c r="V5621" s="6">
        <v>0</v>
      </c>
      <c r="W5621" s="9">
        <v>174.98249999999999</v>
      </c>
    </row>
    <row r="5622" spans="1:23" hidden="1" x14ac:dyDescent="0.3">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8">
        <v>3.04</v>
      </c>
      <c r="S5622" s="18"/>
      <c r="T5622" s="18"/>
      <c r="U5622" s="1">
        <v>1</v>
      </c>
      <c r="V5622" s="6">
        <v>0</v>
      </c>
      <c r="W5622" s="9">
        <v>1.0336000000000001</v>
      </c>
    </row>
    <row r="5623" spans="1:23" hidden="1" x14ac:dyDescent="0.3">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8">
        <v>201.96</v>
      </c>
      <c r="S5623" s="18"/>
      <c r="T5623" s="18"/>
      <c r="U5623" s="1">
        <v>2</v>
      </c>
      <c r="V5623" s="6">
        <v>0</v>
      </c>
      <c r="W5623" s="9">
        <v>50.49</v>
      </c>
    </row>
    <row r="5624" spans="1:23" hidden="1" x14ac:dyDescent="0.3">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8">
        <v>68.64</v>
      </c>
      <c r="S5624" s="18"/>
      <c r="T5624" s="18"/>
      <c r="U5624" s="1">
        <v>11</v>
      </c>
      <c r="V5624" s="6">
        <v>0</v>
      </c>
      <c r="W5624" s="9">
        <v>17.16</v>
      </c>
    </row>
    <row r="5625" spans="1:23" x14ac:dyDescent="0.3">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8">
        <v>100</v>
      </c>
      <c r="S5625" s="18"/>
      <c r="T5625" s="18" t="str">
        <f t="shared" ref="T5625:T5628" si="410">IF(ABS(R5625)&gt;=1000000000, TEXT(R5625/1000000000,"0.00") &amp; "B",
 IF(ABS(R5625)&gt;=1000000, TEXT(R5625/1000000,"0.00") &amp; "M",
 IF(ABS(R5625)&gt;=1000, TEXT(R5625/1000,"0.00") &amp; "K",
 TEXT(R5625,"0"))))</f>
        <v>100</v>
      </c>
      <c r="U5625" s="1">
        <v>4</v>
      </c>
      <c r="V5625" s="6">
        <v>0</v>
      </c>
      <c r="W5625" s="9">
        <v>21</v>
      </c>
    </row>
    <row r="5626" spans="1:23" x14ac:dyDescent="0.3">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8">
        <v>359.98</v>
      </c>
      <c r="S5626" s="18"/>
      <c r="T5626" s="18" t="str">
        <f t="shared" si="410"/>
        <v>360</v>
      </c>
      <c r="U5626" s="1">
        <v>2</v>
      </c>
      <c r="V5626" s="6">
        <v>0</v>
      </c>
      <c r="W5626" s="9">
        <v>21.598800000000001</v>
      </c>
    </row>
    <row r="5627" spans="1:23" x14ac:dyDescent="0.3">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8">
        <v>6.16</v>
      </c>
      <c r="S5627" s="18"/>
      <c r="T5627" s="18" t="str">
        <f t="shared" si="410"/>
        <v>6</v>
      </c>
      <c r="U5627" s="1">
        <v>2</v>
      </c>
      <c r="V5627" s="6">
        <v>0</v>
      </c>
      <c r="W5627" s="9">
        <v>2.9567999999999999</v>
      </c>
    </row>
    <row r="5628" spans="1:23" x14ac:dyDescent="0.3">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8">
        <v>2348.8200000000002</v>
      </c>
      <c r="S5628" s="18"/>
      <c r="T5628" s="18" t="str">
        <f t="shared" si="410"/>
        <v>2.35K</v>
      </c>
      <c r="U5628" s="1">
        <v>9</v>
      </c>
      <c r="V5628" s="6">
        <v>0</v>
      </c>
      <c r="W5628" s="9">
        <v>399.29939999999999</v>
      </c>
    </row>
    <row r="5629" spans="1:23" hidden="1" x14ac:dyDescent="0.3">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8">
        <v>13.872</v>
      </c>
      <c r="S5629" s="18"/>
      <c r="T5629" s="18"/>
      <c r="U5629" s="1">
        <v>6</v>
      </c>
      <c r="V5629" s="6">
        <v>0.2</v>
      </c>
      <c r="W5629" s="9">
        <v>4.6818</v>
      </c>
    </row>
    <row r="5630" spans="1:23" hidden="1" x14ac:dyDescent="0.3">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8">
        <v>273.55200000000002</v>
      </c>
      <c r="S5630" s="18"/>
      <c r="T5630" s="18"/>
      <c r="U5630" s="1">
        <v>3</v>
      </c>
      <c r="V5630" s="6">
        <v>0.2</v>
      </c>
      <c r="W5630" s="9">
        <v>-13.6776</v>
      </c>
    </row>
    <row r="5631" spans="1:23" hidden="1" x14ac:dyDescent="0.3">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8">
        <v>815.29200000000003</v>
      </c>
      <c r="S5631" s="18"/>
      <c r="T5631" s="18"/>
      <c r="U5631" s="1">
        <v>9</v>
      </c>
      <c r="V5631" s="6">
        <v>0.4</v>
      </c>
      <c r="W5631" s="9">
        <v>-339.70499999999998</v>
      </c>
    </row>
    <row r="5632" spans="1:23" hidden="1" x14ac:dyDescent="0.3">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8">
        <v>234.45</v>
      </c>
      <c r="S5632" s="18"/>
      <c r="T5632" s="18"/>
      <c r="U5632" s="1">
        <v>3</v>
      </c>
      <c r="V5632" s="6">
        <v>0</v>
      </c>
      <c r="W5632" s="9">
        <v>103.158</v>
      </c>
    </row>
    <row r="5633" spans="1:23" hidden="1" x14ac:dyDescent="0.3">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8">
        <v>1256.22</v>
      </c>
      <c r="S5633" s="18"/>
      <c r="T5633" s="18"/>
      <c r="U5633" s="1">
        <v>6</v>
      </c>
      <c r="V5633" s="6">
        <v>0</v>
      </c>
      <c r="W5633" s="9">
        <v>75.373199999999997</v>
      </c>
    </row>
    <row r="5634" spans="1:23" hidden="1" x14ac:dyDescent="0.3">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8">
        <v>17.46</v>
      </c>
      <c r="S5634" s="18"/>
      <c r="T5634" s="18"/>
      <c r="U5634" s="1">
        <v>2</v>
      </c>
      <c r="V5634" s="6">
        <v>0</v>
      </c>
      <c r="W5634" s="9">
        <v>8.2062000000000008</v>
      </c>
    </row>
    <row r="5635" spans="1:23" hidden="1" x14ac:dyDescent="0.3">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8">
        <v>10.528</v>
      </c>
      <c r="S5635" s="18"/>
      <c r="T5635" s="18"/>
      <c r="U5635" s="1">
        <v>7</v>
      </c>
      <c r="V5635" s="6">
        <v>0.2</v>
      </c>
      <c r="W5635" s="9">
        <v>3.6848000000000001</v>
      </c>
    </row>
    <row r="5636" spans="1:23" hidden="1" x14ac:dyDescent="0.3">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8">
        <v>152.80000000000001</v>
      </c>
      <c r="S5636" s="18"/>
      <c r="T5636" s="18"/>
      <c r="U5636" s="1">
        <v>5</v>
      </c>
      <c r="V5636" s="6">
        <v>0</v>
      </c>
      <c r="W5636" s="9">
        <v>76.400000000000006</v>
      </c>
    </row>
    <row r="5637" spans="1:23" x14ac:dyDescent="0.3">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8">
        <v>82.56</v>
      </c>
      <c r="S5637" s="18"/>
      <c r="T5637" s="18" t="str">
        <f t="shared" ref="T5637:T5638" si="411">IF(ABS(R5637)&gt;=1000000000, TEXT(R5637/1000000000,"0.00") &amp; "B",
 IF(ABS(R5637)&gt;=1000000, TEXT(R5637/1000000,"0.00") &amp; "M",
 IF(ABS(R5637)&gt;=1000, TEXT(R5637/1000,"0.00") &amp; "K",
 TEXT(R5637,"0"))))</f>
        <v>83</v>
      </c>
      <c r="U5637" s="1">
        <v>5</v>
      </c>
      <c r="V5637" s="6">
        <v>0.2</v>
      </c>
      <c r="W5637" s="9">
        <v>28.896000000000001</v>
      </c>
    </row>
    <row r="5638" spans="1:23" x14ac:dyDescent="0.3">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8">
        <v>284.97000000000003</v>
      </c>
      <c r="S5638" s="18"/>
      <c r="T5638" s="18" t="str">
        <f t="shared" si="411"/>
        <v>285</v>
      </c>
      <c r="U5638" s="1">
        <v>3</v>
      </c>
      <c r="V5638" s="6">
        <v>0</v>
      </c>
      <c r="W5638" s="9">
        <v>85.491</v>
      </c>
    </row>
    <row r="5639" spans="1:23" hidden="1" x14ac:dyDescent="0.3">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8">
        <v>60.84</v>
      </c>
      <c r="S5639" s="18"/>
      <c r="T5639" s="18"/>
      <c r="U5639" s="1">
        <v>3</v>
      </c>
      <c r="V5639" s="6">
        <v>0</v>
      </c>
      <c r="W5639" s="9">
        <v>23.119199999999999</v>
      </c>
    </row>
    <row r="5640" spans="1:23" x14ac:dyDescent="0.3">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8">
        <v>1325.76</v>
      </c>
      <c r="S5640" s="18"/>
      <c r="T5640" s="18" t="str">
        <f t="shared" ref="T5640:T5641" si="412">IF(ABS(R5640)&gt;=1000000000, TEXT(R5640/1000000000,"0.00") &amp; "B",
 IF(ABS(R5640)&gt;=1000000, TEXT(R5640/1000000,"0.00") &amp; "M",
 IF(ABS(R5640)&gt;=1000, TEXT(R5640/1000,"0.00") &amp; "K",
 TEXT(R5640,"0"))))</f>
        <v>1.33K</v>
      </c>
      <c r="U5640" s="1">
        <v>6</v>
      </c>
      <c r="V5640" s="6">
        <v>0.2</v>
      </c>
      <c r="W5640" s="9">
        <v>149.148</v>
      </c>
    </row>
    <row r="5641" spans="1:23" x14ac:dyDescent="0.3">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8">
        <v>572.16</v>
      </c>
      <c r="S5641" s="18"/>
      <c r="T5641" s="18" t="str">
        <f t="shared" si="412"/>
        <v>572</v>
      </c>
      <c r="U5641" s="1">
        <v>3</v>
      </c>
      <c r="V5641" s="6">
        <v>0.2</v>
      </c>
      <c r="W5641" s="9">
        <v>35.76</v>
      </c>
    </row>
    <row r="5642" spans="1:23" hidden="1" x14ac:dyDescent="0.3">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8">
        <v>28.8</v>
      </c>
      <c r="S5642" s="18"/>
      <c r="T5642" s="18"/>
      <c r="U5642" s="1">
        <v>9</v>
      </c>
      <c r="V5642" s="6">
        <v>0.2</v>
      </c>
      <c r="W5642" s="9">
        <v>10.08</v>
      </c>
    </row>
    <row r="5643" spans="1:23" hidden="1" x14ac:dyDescent="0.3">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8">
        <v>11.12</v>
      </c>
      <c r="S5643" s="18"/>
      <c r="T5643" s="18"/>
      <c r="U5643" s="1">
        <v>4</v>
      </c>
      <c r="V5643" s="6">
        <v>0</v>
      </c>
      <c r="W5643" s="9">
        <v>2.8912</v>
      </c>
    </row>
    <row r="5644" spans="1:23" hidden="1" x14ac:dyDescent="0.3">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8">
        <v>7.04</v>
      </c>
      <c r="S5644" s="18"/>
      <c r="T5644" s="18"/>
      <c r="U5644" s="1">
        <v>4</v>
      </c>
      <c r="V5644" s="6">
        <v>0</v>
      </c>
      <c r="W5644" s="9">
        <v>3.0975999999999999</v>
      </c>
    </row>
    <row r="5645" spans="1:23" hidden="1" x14ac:dyDescent="0.3">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8">
        <v>17.940000000000001</v>
      </c>
      <c r="S5645" s="18"/>
      <c r="T5645" s="18"/>
      <c r="U5645" s="1">
        <v>3</v>
      </c>
      <c r="V5645" s="6">
        <v>0</v>
      </c>
      <c r="W5645" s="9">
        <v>8.7905999999999995</v>
      </c>
    </row>
    <row r="5646" spans="1:23" x14ac:dyDescent="0.3">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8">
        <v>34.76</v>
      </c>
      <c r="S5646" s="18"/>
      <c r="T5646" s="18" t="str">
        <f>IF(ABS(R5646)&gt;=1000000000, TEXT(R5646/1000000000,"0.00") &amp; "B",
 IF(ABS(R5646)&gt;=1000000, TEXT(R5646/1000000,"0.00") &amp; "M",
 IF(ABS(R5646)&gt;=1000, TEXT(R5646/1000,"0.00") &amp; "K",
 TEXT(R5646,"0"))))</f>
        <v>35</v>
      </c>
      <c r="U5646" s="1">
        <v>5</v>
      </c>
      <c r="V5646" s="6">
        <v>0.2</v>
      </c>
      <c r="W5646" s="9">
        <v>11.297000000000001</v>
      </c>
    </row>
    <row r="5647" spans="1:23" hidden="1" x14ac:dyDescent="0.3">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8">
        <v>74.45</v>
      </c>
      <c r="S5647" s="18"/>
      <c r="T5647" s="18"/>
      <c r="U5647" s="1">
        <v>5</v>
      </c>
      <c r="V5647" s="6">
        <v>0</v>
      </c>
      <c r="W5647" s="9">
        <v>20.101500000000001</v>
      </c>
    </row>
    <row r="5648" spans="1:23" hidden="1" x14ac:dyDescent="0.3">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8">
        <v>192.22</v>
      </c>
      <c r="S5648" s="18"/>
      <c r="T5648" s="18"/>
      <c r="U5648" s="1">
        <v>14</v>
      </c>
      <c r="V5648" s="6">
        <v>0</v>
      </c>
      <c r="W5648" s="9">
        <v>69.199200000000005</v>
      </c>
    </row>
    <row r="5649" spans="1:23" x14ac:dyDescent="0.3">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8">
        <v>19.440000000000001</v>
      </c>
      <c r="S5649" s="18"/>
      <c r="T5649" s="18" t="str">
        <f t="shared" ref="T5649:T5653" si="413">IF(ABS(R5649)&gt;=1000000000, TEXT(R5649/1000000000,"0.00") &amp; "B",
 IF(ABS(R5649)&gt;=1000000, TEXT(R5649/1000000,"0.00") &amp; "M",
 IF(ABS(R5649)&gt;=1000, TEXT(R5649/1000,"0.00") &amp; "K",
 TEXT(R5649,"0"))))</f>
        <v>19</v>
      </c>
      <c r="U5649" s="1">
        <v>3</v>
      </c>
      <c r="V5649" s="6">
        <v>0</v>
      </c>
      <c r="W5649" s="9">
        <v>9.3312000000000008</v>
      </c>
    </row>
    <row r="5650" spans="1:23" x14ac:dyDescent="0.3">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8">
        <v>32.4</v>
      </c>
      <c r="S5650" s="18"/>
      <c r="T5650" s="18" t="str">
        <f t="shared" si="413"/>
        <v>32</v>
      </c>
      <c r="U5650" s="1">
        <v>5</v>
      </c>
      <c r="V5650" s="6">
        <v>0</v>
      </c>
      <c r="W5650" s="9">
        <v>15.552</v>
      </c>
    </row>
    <row r="5651" spans="1:23" x14ac:dyDescent="0.3">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8">
        <v>57.9</v>
      </c>
      <c r="S5651" s="18"/>
      <c r="T5651" s="18" t="str">
        <f t="shared" si="413"/>
        <v>58</v>
      </c>
      <c r="U5651" s="1">
        <v>5</v>
      </c>
      <c r="V5651" s="6">
        <v>0</v>
      </c>
      <c r="W5651" s="9">
        <v>28.95</v>
      </c>
    </row>
    <row r="5652" spans="1:23" x14ac:dyDescent="0.3">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8">
        <v>10.56</v>
      </c>
      <c r="S5652" s="18"/>
      <c r="T5652" s="18" t="str">
        <f t="shared" si="413"/>
        <v>11</v>
      </c>
      <c r="U5652" s="1">
        <v>2</v>
      </c>
      <c r="V5652" s="6">
        <v>0</v>
      </c>
      <c r="W5652" s="9">
        <v>0</v>
      </c>
    </row>
    <row r="5653" spans="1:23" x14ac:dyDescent="0.3">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8">
        <v>1194.165</v>
      </c>
      <c r="S5653" s="18"/>
      <c r="T5653" s="18" t="str">
        <f t="shared" si="413"/>
        <v>1.19K</v>
      </c>
      <c r="U5653" s="1">
        <v>5</v>
      </c>
      <c r="V5653" s="6">
        <v>0.15</v>
      </c>
      <c r="W5653" s="9">
        <v>210.73500000000001</v>
      </c>
    </row>
    <row r="5654" spans="1:23" hidden="1" x14ac:dyDescent="0.3">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8">
        <v>40.99</v>
      </c>
      <c r="S5654" s="18"/>
      <c r="T5654" s="18"/>
      <c r="U5654" s="1">
        <v>1</v>
      </c>
      <c r="V5654" s="6">
        <v>0</v>
      </c>
      <c r="W5654" s="9">
        <v>20.085100000000001</v>
      </c>
    </row>
    <row r="5655" spans="1:23" x14ac:dyDescent="0.3">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8">
        <v>2.94</v>
      </c>
      <c r="S5655" s="18"/>
      <c r="T5655" s="18" t="str">
        <f t="shared" ref="T5655:T5664" si="414">IF(ABS(R5655)&gt;=1000000000, TEXT(R5655/1000000000,"0.00") &amp; "B",
 IF(ABS(R5655)&gt;=1000000, TEXT(R5655/1000000,"0.00") &amp; "M",
 IF(ABS(R5655)&gt;=1000, TEXT(R5655/1000,"0.00") &amp; "K",
 TEXT(R5655,"0"))))</f>
        <v>3</v>
      </c>
      <c r="U5655" s="1">
        <v>1</v>
      </c>
      <c r="V5655" s="6">
        <v>0</v>
      </c>
      <c r="W5655" s="9">
        <v>0.79379999999999995</v>
      </c>
    </row>
    <row r="5656" spans="1:23" x14ac:dyDescent="0.3">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8">
        <v>45.24</v>
      </c>
      <c r="S5656" s="18"/>
      <c r="T5656" s="18" t="str">
        <f t="shared" si="414"/>
        <v>45</v>
      </c>
      <c r="U5656" s="1">
        <v>4</v>
      </c>
      <c r="V5656" s="6">
        <v>0.7</v>
      </c>
      <c r="W5656" s="9">
        <v>-30.16</v>
      </c>
    </row>
    <row r="5657" spans="1:23" x14ac:dyDescent="0.3">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8">
        <v>18.687999999999999</v>
      </c>
      <c r="S5657" s="18"/>
      <c r="T5657" s="18" t="str">
        <f t="shared" si="414"/>
        <v>19</v>
      </c>
      <c r="U5657" s="1">
        <v>4</v>
      </c>
      <c r="V5657" s="6">
        <v>0.2</v>
      </c>
      <c r="W5657" s="9">
        <v>2.3359999999999999</v>
      </c>
    </row>
    <row r="5658" spans="1:23" x14ac:dyDescent="0.3">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8">
        <v>11.648</v>
      </c>
      <c r="S5658" s="18"/>
      <c r="T5658" s="18" t="str">
        <f t="shared" si="414"/>
        <v>12</v>
      </c>
      <c r="U5658" s="1">
        <v>2</v>
      </c>
      <c r="V5658" s="6">
        <v>0.2</v>
      </c>
      <c r="W5658" s="9">
        <v>3.7856000000000001</v>
      </c>
    </row>
    <row r="5659" spans="1:23" x14ac:dyDescent="0.3">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8">
        <v>112.776</v>
      </c>
      <c r="S5659" s="18"/>
      <c r="T5659" s="18" t="str">
        <f t="shared" si="414"/>
        <v>113</v>
      </c>
      <c r="U5659" s="1">
        <v>3</v>
      </c>
      <c r="V5659" s="6">
        <v>0.2</v>
      </c>
      <c r="W5659" s="9">
        <v>-8.4581999999999997</v>
      </c>
    </row>
    <row r="5660" spans="1:23" x14ac:dyDescent="0.3">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8">
        <v>377.45</v>
      </c>
      <c r="S5660" s="18"/>
      <c r="T5660" s="18" t="str">
        <f t="shared" si="414"/>
        <v>377</v>
      </c>
      <c r="U5660" s="1">
        <v>5</v>
      </c>
      <c r="V5660" s="6">
        <v>0.5</v>
      </c>
      <c r="W5660" s="9">
        <v>-264.21499999999997</v>
      </c>
    </row>
    <row r="5661" spans="1:23" x14ac:dyDescent="0.3">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8">
        <v>15.936</v>
      </c>
      <c r="S5661" s="18"/>
      <c r="T5661" s="18" t="str">
        <f t="shared" si="414"/>
        <v>16</v>
      </c>
      <c r="U5661" s="1">
        <v>4</v>
      </c>
      <c r="V5661" s="6">
        <v>0.2</v>
      </c>
      <c r="W5661" s="9">
        <v>5.1791999999999998</v>
      </c>
    </row>
    <row r="5662" spans="1:23" x14ac:dyDescent="0.3">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8">
        <v>28.68</v>
      </c>
      <c r="S5662" s="18"/>
      <c r="T5662" s="18" t="str">
        <f t="shared" si="414"/>
        <v>29</v>
      </c>
      <c r="U5662" s="1">
        <v>3</v>
      </c>
      <c r="V5662" s="6">
        <v>0.2</v>
      </c>
      <c r="W5662" s="9">
        <v>-7.17</v>
      </c>
    </row>
    <row r="5663" spans="1:23" x14ac:dyDescent="0.3">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8">
        <v>21.44</v>
      </c>
      <c r="S5663" s="18"/>
      <c r="T5663" s="18" t="str">
        <f t="shared" si="414"/>
        <v>21</v>
      </c>
      <c r="U5663" s="1">
        <v>2</v>
      </c>
      <c r="V5663" s="6">
        <v>0.2</v>
      </c>
      <c r="W5663" s="9">
        <v>7.5039999999999996</v>
      </c>
    </row>
    <row r="5664" spans="1:23" x14ac:dyDescent="0.3">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8">
        <v>511.05599999999998</v>
      </c>
      <c r="S5664" s="18"/>
      <c r="T5664" s="18" t="str">
        <f t="shared" si="414"/>
        <v>511</v>
      </c>
      <c r="U5664" s="1">
        <v>9</v>
      </c>
      <c r="V5664" s="6">
        <v>0.2</v>
      </c>
      <c r="W5664" s="9">
        <v>-95.822999999999993</v>
      </c>
    </row>
    <row r="5665" spans="1:23" hidden="1" x14ac:dyDescent="0.3">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8">
        <v>18.655999999999999</v>
      </c>
      <c r="S5665" s="18"/>
      <c r="T5665" s="18"/>
      <c r="U5665" s="1">
        <v>2</v>
      </c>
      <c r="V5665" s="6">
        <v>0.2</v>
      </c>
      <c r="W5665" s="9">
        <v>1.3992</v>
      </c>
    </row>
    <row r="5666" spans="1:23" hidden="1" x14ac:dyDescent="0.3">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8">
        <v>11.087999999999999</v>
      </c>
      <c r="S5666" s="18"/>
      <c r="T5666" s="18"/>
      <c r="U5666" s="1">
        <v>7</v>
      </c>
      <c r="V5666" s="6">
        <v>0.7</v>
      </c>
      <c r="W5666" s="9">
        <v>-8.1311999999999998</v>
      </c>
    </row>
    <row r="5667" spans="1:23" hidden="1" x14ac:dyDescent="0.3">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8">
        <v>66.688000000000002</v>
      </c>
      <c r="S5667" s="18"/>
      <c r="T5667" s="18"/>
      <c r="U5667" s="1">
        <v>1</v>
      </c>
      <c r="V5667" s="6">
        <v>0.2</v>
      </c>
      <c r="W5667" s="9">
        <v>4.1680000000000001</v>
      </c>
    </row>
    <row r="5668" spans="1:23" hidden="1" x14ac:dyDescent="0.3">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8">
        <v>99.488</v>
      </c>
      <c r="S5668" s="18"/>
      <c r="T5668" s="18"/>
      <c r="U5668" s="1">
        <v>2</v>
      </c>
      <c r="V5668" s="6">
        <v>0.2</v>
      </c>
      <c r="W5668" s="9">
        <v>8.7051999999999996</v>
      </c>
    </row>
    <row r="5669" spans="1:23" x14ac:dyDescent="0.3">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8">
        <v>14.62</v>
      </c>
      <c r="S5669" s="18"/>
      <c r="T5669" s="18" t="str">
        <f t="shared" ref="T5669:T5673" si="415">IF(ABS(R5669)&gt;=1000000000, TEXT(R5669/1000000000,"0.00") &amp; "B",
 IF(ABS(R5669)&gt;=1000000, TEXT(R5669/1000000,"0.00") &amp; "M",
 IF(ABS(R5669)&gt;=1000, TEXT(R5669/1000,"0.00") &amp; "K",
 TEXT(R5669,"0"))))</f>
        <v>15</v>
      </c>
      <c r="U5669" s="1">
        <v>2</v>
      </c>
      <c r="V5669" s="6">
        <v>0</v>
      </c>
      <c r="W5669" s="9">
        <v>6.8714000000000004</v>
      </c>
    </row>
    <row r="5670" spans="1:23" x14ac:dyDescent="0.3">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8">
        <v>53.984000000000002</v>
      </c>
      <c r="S5670" s="18"/>
      <c r="T5670" s="18" t="str">
        <f t="shared" si="415"/>
        <v>54</v>
      </c>
      <c r="U5670" s="1">
        <v>14</v>
      </c>
      <c r="V5670" s="6">
        <v>0.2</v>
      </c>
      <c r="W5670" s="9">
        <v>17.544799999999999</v>
      </c>
    </row>
    <row r="5671" spans="1:23" x14ac:dyDescent="0.3">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8">
        <v>389.97</v>
      </c>
      <c r="S5671" s="18"/>
      <c r="T5671" s="18" t="str">
        <f t="shared" si="415"/>
        <v>390</v>
      </c>
      <c r="U5671" s="1">
        <v>3</v>
      </c>
      <c r="V5671" s="6">
        <v>0</v>
      </c>
      <c r="W5671" s="9">
        <v>132.5898</v>
      </c>
    </row>
    <row r="5672" spans="1:23" x14ac:dyDescent="0.3">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8">
        <v>355.36</v>
      </c>
      <c r="S5672" s="18"/>
      <c r="T5672" s="18" t="str">
        <f t="shared" si="415"/>
        <v>355</v>
      </c>
      <c r="U5672" s="1">
        <v>4</v>
      </c>
      <c r="V5672" s="6">
        <v>0</v>
      </c>
      <c r="W5672" s="9">
        <v>92.393600000000006</v>
      </c>
    </row>
    <row r="5673" spans="1:23" x14ac:dyDescent="0.3">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8">
        <v>140.376</v>
      </c>
      <c r="S5673" s="18"/>
      <c r="T5673" s="18" t="str">
        <f t="shared" si="415"/>
        <v>140</v>
      </c>
      <c r="U5673" s="1">
        <v>3</v>
      </c>
      <c r="V5673" s="6">
        <v>0.2</v>
      </c>
      <c r="W5673" s="9">
        <v>8.7735000000000003</v>
      </c>
    </row>
    <row r="5674" spans="1:23" hidden="1" x14ac:dyDescent="0.3">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8">
        <v>15.84</v>
      </c>
      <c r="S5674" s="18"/>
      <c r="T5674" s="18"/>
      <c r="U5674" s="1">
        <v>2</v>
      </c>
      <c r="V5674" s="6">
        <v>0.2</v>
      </c>
      <c r="W5674" s="9">
        <v>5.5439999999999996</v>
      </c>
    </row>
    <row r="5675" spans="1:23" hidden="1" x14ac:dyDescent="0.3">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8">
        <v>8.4480000000000004</v>
      </c>
      <c r="S5675" s="18"/>
      <c r="T5675" s="18"/>
      <c r="U5675" s="1">
        <v>2</v>
      </c>
      <c r="V5675" s="6">
        <v>0.2</v>
      </c>
      <c r="W5675" s="9">
        <v>2.64</v>
      </c>
    </row>
    <row r="5676" spans="1:23" x14ac:dyDescent="0.3">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8">
        <v>12.96</v>
      </c>
      <c r="S5676" s="18"/>
      <c r="T5676" s="18" t="str">
        <f t="shared" ref="T5676:T5678" si="416">IF(ABS(R5676)&gt;=1000000000, TEXT(R5676/1000000000,"0.00") &amp; "B",
 IF(ABS(R5676)&gt;=1000000, TEXT(R5676/1000000,"0.00") &amp; "M",
 IF(ABS(R5676)&gt;=1000, TEXT(R5676/1000,"0.00") &amp; "K",
 TEXT(R5676,"0"))))</f>
        <v>13</v>
      </c>
      <c r="U5676" s="1">
        <v>2</v>
      </c>
      <c r="V5676" s="6">
        <v>0</v>
      </c>
      <c r="W5676" s="9">
        <v>6.2207999999999997</v>
      </c>
    </row>
    <row r="5677" spans="1:23" x14ac:dyDescent="0.3">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8">
        <v>57.408000000000001</v>
      </c>
      <c r="S5677" s="18"/>
      <c r="T5677" s="18" t="str">
        <f t="shared" si="416"/>
        <v>57</v>
      </c>
      <c r="U5677" s="1">
        <v>6</v>
      </c>
      <c r="V5677" s="6">
        <v>0.2</v>
      </c>
      <c r="W5677" s="9">
        <v>5.7408000000000001</v>
      </c>
    </row>
    <row r="5678" spans="1:23" x14ac:dyDescent="0.3">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8">
        <v>27.6</v>
      </c>
      <c r="S5678" s="18"/>
      <c r="T5678" s="18" t="str">
        <f t="shared" si="416"/>
        <v>28</v>
      </c>
      <c r="U5678" s="1">
        <v>4</v>
      </c>
      <c r="V5678" s="6">
        <v>0</v>
      </c>
      <c r="W5678" s="9">
        <v>2.2080000000000002</v>
      </c>
    </row>
    <row r="5679" spans="1:23" hidden="1" x14ac:dyDescent="0.3">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8">
        <v>38.975999999999999</v>
      </c>
      <c r="S5679" s="18"/>
      <c r="T5679" s="18"/>
      <c r="U5679" s="1">
        <v>3</v>
      </c>
      <c r="V5679" s="6">
        <v>0.6</v>
      </c>
      <c r="W5679" s="9">
        <v>-50.668799999999997</v>
      </c>
    </row>
    <row r="5680" spans="1:23" hidden="1" x14ac:dyDescent="0.3">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8">
        <v>20.440000000000001</v>
      </c>
      <c r="S5680" s="18"/>
      <c r="T5680" s="18"/>
      <c r="U5680" s="1">
        <v>7</v>
      </c>
      <c r="V5680" s="6">
        <v>0</v>
      </c>
      <c r="W5680" s="9">
        <v>9.1980000000000004</v>
      </c>
    </row>
    <row r="5681" spans="1:23" hidden="1" x14ac:dyDescent="0.3">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8">
        <v>109.92</v>
      </c>
      <c r="S5681" s="18"/>
      <c r="T5681" s="18"/>
      <c r="U5681" s="1">
        <v>2</v>
      </c>
      <c r="V5681" s="6">
        <v>0</v>
      </c>
      <c r="W5681" s="9">
        <v>53.860799999999998</v>
      </c>
    </row>
    <row r="5682" spans="1:23" hidden="1" x14ac:dyDescent="0.3">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8">
        <v>6.38</v>
      </c>
      <c r="S5682" s="18"/>
      <c r="T5682" s="18"/>
      <c r="U5682" s="1">
        <v>1</v>
      </c>
      <c r="V5682" s="6">
        <v>0</v>
      </c>
      <c r="W5682" s="9">
        <v>2.9348000000000001</v>
      </c>
    </row>
    <row r="5683" spans="1:23" hidden="1" x14ac:dyDescent="0.3">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8">
        <v>6.48</v>
      </c>
      <c r="S5683" s="18"/>
      <c r="T5683" s="18"/>
      <c r="U5683" s="1">
        <v>1</v>
      </c>
      <c r="V5683" s="6">
        <v>0</v>
      </c>
      <c r="W5683" s="9">
        <v>3.1103999999999998</v>
      </c>
    </row>
    <row r="5684" spans="1:23" hidden="1" x14ac:dyDescent="0.3">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8">
        <v>15.84</v>
      </c>
      <c r="S5684" s="18"/>
      <c r="T5684" s="18"/>
      <c r="U5684" s="1">
        <v>3</v>
      </c>
      <c r="V5684" s="6">
        <v>0</v>
      </c>
      <c r="W5684" s="9">
        <v>7.1280000000000001</v>
      </c>
    </row>
    <row r="5685" spans="1:23" hidden="1" x14ac:dyDescent="0.3">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8">
        <v>1049.93</v>
      </c>
      <c r="S5685" s="18"/>
      <c r="T5685" s="18"/>
      <c r="U5685" s="1">
        <v>7</v>
      </c>
      <c r="V5685" s="6">
        <v>0</v>
      </c>
      <c r="W5685" s="9">
        <v>293.98039999999997</v>
      </c>
    </row>
    <row r="5686" spans="1:23" hidden="1" x14ac:dyDescent="0.3">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8">
        <v>154.9</v>
      </c>
      <c r="S5686" s="18"/>
      <c r="T5686" s="18"/>
      <c r="U5686" s="1">
        <v>5</v>
      </c>
      <c r="V5686" s="6">
        <v>0</v>
      </c>
      <c r="W5686" s="9">
        <v>40.274000000000001</v>
      </c>
    </row>
    <row r="5687" spans="1:23" x14ac:dyDescent="0.3">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8">
        <v>98.352000000000004</v>
      </c>
      <c r="S5687" s="18"/>
      <c r="T5687" s="18" t="str">
        <f>IF(ABS(R5687)&gt;=1000000000, TEXT(R5687/1000000000,"0.00") &amp; "B",
 IF(ABS(R5687)&gt;=1000000, TEXT(R5687/1000000,"0.00") &amp; "M",
 IF(ABS(R5687)&gt;=1000, TEXT(R5687/1000,"0.00") &amp; "K",
 TEXT(R5687,"0"))))</f>
        <v>98</v>
      </c>
      <c r="U5687" s="1">
        <v>3</v>
      </c>
      <c r="V5687" s="6">
        <v>0.2</v>
      </c>
      <c r="W5687" s="9">
        <v>35.6526</v>
      </c>
    </row>
    <row r="5688" spans="1:23" hidden="1" x14ac:dyDescent="0.3">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8">
        <v>14.32</v>
      </c>
      <c r="S5688" s="18"/>
      <c r="T5688" s="18"/>
      <c r="U5688" s="1">
        <v>5</v>
      </c>
      <c r="V5688" s="6">
        <v>0.2</v>
      </c>
      <c r="W5688" s="9">
        <v>5.1909999999999998</v>
      </c>
    </row>
    <row r="5689" spans="1:23" hidden="1" x14ac:dyDescent="0.3">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8">
        <v>129.88800000000001</v>
      </c>
      <c r="S5689" s="18"/>
      <c r="T5689" s="18"/>
      <c r="U5689" s="1">
        <v>6</v>
      </c>
      <c r="V5689" s="6">
        <v>0.2</v>
      </c>
      <c r="W5689" s="9">
        <v>12.988799999999999</v>
      </c>
    </row>
    <row r="5690" spans="1:23" hidden="1" x14ac:dyDescent="0.3">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8">
        <v>48.944000000000003</v>
      </c>
      <c r="S5690" s="18"/>
      <c r="T5690" s="18"/>
      <c r="U5690" s="1">
        <v>7</v>
      </c>
      <c r="V5690" s="6">
        <v>0.2</v>
      </c>
      <c r="W5690" s="9">
        <v>16.518599999999999</v>
      </c>
    </row>
    <row r="5691" spans="1:23" hidden="1" x14ac:dyDescent="0.3">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8">
        <v>275.05799999999999</v>
      </c>
      <c r="S5691" s="18"/>
      <c r="T5691" s="18"/>
      <c r="U5691" s="1">
        <v>3</v>
      </c>
      <c r="V5691" s="6">
        <v>0.3</v>
      </c>
      <c r="W5691" s="9">
        <v>-90.376199999999997</v>
      </c>
    </row>
    <row r="5692" spans="1:23" hidden="1" x14ac:dyDescent="0.3">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8">
        <v>27.36</v>
      </c>
      <c r="S5692" s="18"/>
      <c r="T5692" s="18"/>
      <c r="U5692" s="1">
        <v>9</v>
      </c>
      <c r="V5692" s="6">
        <v>0</v>
      </c>
      <c r="W5692" s="9">
        <v>9.3024000000000004</v>
      </c>
    </row>
    <row r="5693" spans="1:23" hidden="1" x14ac:dyDescent="0.3">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8">
        <v>44.75</v>
      </c>
      <c r="S5693" s="18"/>
      <c r="T5693" s="18"/>
      <c r="U5693" s="1">
        <v>5</v>
      </c>
      <c r="V5693" s="6">
        <v>0</v>
      </c>
      <c r="W5693" s="9">
        <v>20.585000000000001</v>
      </c>
    </row>
    <row r="5694" spans="1:23" hidden="1" x14ac:dyDescent="0.3">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8">
        <v>134.99</v>
      </c>
      <c r="S5694" s="18"/>
      <c r="T5694" s="18"/>
      <c r="U5694" s="1">
        <v>1</v>
      </c>
      <c r="V5694" s="6">
        <v>0</v>
      </c>
      <c r="W5694" s="9">
        <v>36.447299999999998</v>
      </c>
    </row>
    <row r="5695" spans="1:23" hidden="1" x14ac:dyDescent="0.3">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8">
        <v>26.4</v>
      </c>
      <c r="S5695" s="18"/>
      <c r="T5695" s="18"/>
      <c r="U5695" s="1">
        <v>5</v>
      </c>
      <c r="V5695" s="6">
        <v>0</v>
      </c>
      <c r="W5695" s="9">
        <v>12.672000000000001</v>
      </c>
    </row>
    <row r="5696" spans="1:23" hidden="1" x14ac:dyDescent="0.3">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8">
        <v>542.94000000000005</v>
      </c>
      <c r="S5696" s="18"/>
      <c r="T5696" s="18"/>
      <c r="U5696" s="1">
        <v>3</v>
      </c>
      <c r="V5696" s="6">
        <v>0</v>
      </c>
      <c r="W5696" s="9">
        <v>141.1644</v>
      </c>
    </row>
    <row r="5697" spans="1:23" x14ac:dyDescent="0.3">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8">
        <v>71.087999999999994</v>
      </c>
      <c r="S5697" s="18"/>
      <c r="T5697" s="18" t="str">
        <f>IF(ABS(R5697)&gt;=1000000000, TEXT(R5697/1000000000,"0.00") &amp; "B",
 IF(ABS(R5697)&gt;=1000000, TEXT(R5697/1000000,"0.00") &amp; "M",
 IF(ABS(R5697)&gt;=1000, TEXT(R5697/1000,"0.00") &amp; "K",
 TEXT(R5697,"0"))))</f>
        <v>71</v>
      </c>
      <c r="U5697" s="1">
        <v>2</v>
      </c>
      <c r="V5697" s="6">
        <v>0.2</v>
      </c>
      <c r="W5697" s="9">
        <v>-1.7771999999999999</v>
      </c>
    </row>
    <row r="5698" spans="1:23" hidden="1" x14ac:dyDescent="0.3">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8">
        <v>27.396000000000001</v>
      </c>
      <c r="S5698" s="18"/>
      <c r="T5698" s="18"/>
      <c r="U5698" s="1">
        <v>9</v>
      </c>
      <c r="V5698" s="6">
        <v>0.8</v>
      </c>
      <c r="W5698" s="9">
        <v>-42.463799999999999</v>
      </c>
    </row>
    <row r="5699" spans="1:23" hidden="1" x14ac:dyDescent="0.3">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8">
        <v>13.456</v>
      </c>
      <c r="S5699" s="18"/>
      <c r="T5699" s="18"/>
      <c r="U5699" s="1">
        <v>1</v>
      </c>
      <c r="V5699" s="6">
        <v>0.8</v>
      </c>
      <c r="W5699" s="9">
        <v>-23.547999999999998</v>
      </c>
    </row>
    <row r="5700" spans="1:23" hidden="1" x14ac:dyDescent="0.3">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8">
        <v>11.84</v>
      </c>
      <c r="S5700" s="18"/>
      <c r="T5700" s="18"/>
      <c r="U5700" s="1">
        <v>1</v>
      </c>
      <c r="V5700" s="6">
        <v>0.2</v>
      </c>
      <c r="W5700" s="9">
        <v>4.4400000000000004</v>
      </c>
    </row>
    <row r="5701" spans="1:23" x14ac:dyDescent="0.3">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8">
        <v>35.880000000000003</v>
      </c>
      <c r="S5701" s="18"/>
      <c r="T5701" s="18" t="str">
        <f>IF(ABS(R5701)&gt;=1000000000, TEXT(R5701/1000000000,"0.00") &amp; "B",
 IF(ABS(R5701)&gt;=1000000, TEXT(R5701/1000000,"0.00") &amp; "M",
 IF(ABS(R5701)&gt;=1000, TEXT(R5701/1000,"0.00") &amp; "K",
 TEXT(R5701,"0"))))</f>
        <v>36</v>
      </c>
      <c r="U5701" s="1">
        <v>6</v>
      </c>
      <c r="V5701" s="6">
        <v>0</v>
      </c>
      <c r="W5701" s="9">
        <v>17.581199999999999</v>
      </c>
    </row>
    <row r="5702" spans="1:23" hidden="1" x14ac:dyDescent="0.3">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8">
        <v>40.752000000000002</v>
      </c>
      <c r="S5702" s="18"/>
      <c r="T5702" s="18"/>
      <c r="U5702" s="1">
        <v>3</v>
      </c>
      <c r="V5702" s="6">
        <v>0.2</v>
      </c>
      <c r="W5702" s="9">
        <v>15.282</v>
      </c>
    </row>
    <row r="5703" spans="1:23" hidden="1" x14ac:dyDescent="0.3">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8">
        <v>139.96</v>
      </c>
      <c r="S5703" s="18"/>
      <c r="T5703" s="18"/>
      <c r="U5703" s="1">
        <v>5</v>
      </c>
      <c r="V5703" s="6">
        <v>0.2</v>
      </c>
      <c r="W5703" s="9">
        <v>-22.743500000000001</v>
      </c>
    </row>
    <row r="5704" spans="1:23" hidden="1" x14ac:dyDescent="0.3">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8">
        <v>2.6240000000000001</v>
      </c>
      <c r="S5704" s="18"/>
      <c r="T5704" s="18"/>
      <c r="U5704" s="1">
        <v>1</v>
      </c>
      <c r="V5704" s="6">
        <v>0.2</v>
      </c>
      <c r="W5704" s="9">
        <v>0.29520000000000002</v>
      </c>
    </row>
    <row r="5705" spans="1:23" hidden="1" x14ac:dyDescent="0.3">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8">
        <v>136.53</v>
      </c>
      <c r="S5705" s="18"/>
      <c r="T5705" s="18"/>
      <c r="U5705" s="1">
        <v>1</v>
      </c>
      <c r="V5705" s="6">
        <v>0.4</v>
      </c>
      <c r="W5705" s="9">
        <v>-52.336500000000001</v>
      </c>
    </row>
    <row r="5706" spans="1:23" hidden="1" x14ac:dyDescent="0.3">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8">
        <v>263.95999999999998</v>
      </c>
      <c r="S5706" s="18"/>
      <c r="T5706" s="18"/>
      <c r="U5706" s="1">
        <v>1</v>
      </c>
      <c r="V5706" s="6">
        <v>0.2</v>
      </c>
      <c r="W5706" s="9">
        <v>42.893500000000003</v>
      </c>
    </row>
    <row r="5707" spans="1:23" hidden="1" x14ac:dyDescent="0.3">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8">
        <v>11.64</v>
      </c>
      <c r="S5707" s="18"/>
      <c r="T5707" s="18"/>
      <c r="U5707" s="1">
        <v>3</v>
      </c>
      <c r="V5707" s="6">
        <v>0</v>
      </c>
      <c r="W5707" s="9">
        <v>3.3755999999999999</v>
      </c>
    </row>
    <row r="5708" spans="1:23" hidden="1" x14ac:dyDescent="0.3">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8">
        <v>40.176000000000002</v>
      </c>
      <c r="S5708" s="18"/>
      <c r="T5708" s="18"/>
      <c r="U5708" s="1">
        <v>3</v>
      </c>
      <c r="V5708" s="6">
        <v>0.2</v>
      </c>
      <c r="W5708" s="9">
        <v>14.563800000000001</v>
      </c>
    </row>
    <row r="5709" spans="1:23" hidden="1" x14ac:dyDescent="0.3">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8">
        <v>79.44</v>
      </c>
      <c r="S5709" s="18"/>
      <c r="T5709" s="18"/>
      <c r="U5709" s="1">
        <v>3</v>
      </c>
      <c r="V5709" s="6">
        <v>0</v>
      </c>
      <c r="W5709" s="9">
        <v>30.187200000000001</v>
      </c>
    </row>
    <row r="5710" spans="1:23" hidden="1" x14ac:dyDescent="0.3">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8">
        <v>357.93</v>
      </c>
      <c r="S5710" s="18"/>
      <c r="T5710" s="18"/>
      <c r="U5710" s="1">
        <v>3</v>
      </c>
      <c r="V5710" s="6">
        <v>0</v>
      </c>
      <c r="W5710" s="9">
        <v>7.1585999999999999</v>
      </c>
    </row>
    <row r="5711" spans="1:23" hidden="1" x14ac:dyDescent="0.3">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8">
        <v>127.764</v>
      </c>
      <c r="S5711" s="18"/>
      <c r="T5711" s="18"/>
      <c r="U5711" s="1">
        <v>2</v>
      </c>
      <c r="V5711" s="6">
        <v>0.1</v>
      </c>
      <c r="W5711" s="9">
        <v>21.294</v>
      </c>
    </row>
    <row r="5712" spans="1:23" hidden="1" x14ac:dyDescent="0.3">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8">
        <v>2799.944</v>
      </c>
      <c r="S5712" s="18"/>
      <c r="T5712" s="18"/>
      <c r="U5712" s="1">
        <v>7</v>
      </c>
      <c r="V5712" s="6">
        <v>0.2</v>
      </c>
      <c r="W5712" s="9">
        <v>1014.9797</v>
      </c>
    </row>
    <row r="5713" spans="1:23" hidden="1" x14ac:dyDescent="0.3">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8">
        <v>19.440000000000001</v>
      </c>
      <c r="S5713" s="18"/>
      <c r="T5713" s="18"/>
      <c r="U5713" s="1">
        <v>3</v>
      </c>
      <c r="V5713" s="6">
        <v>0</v>
      </c>
      <c r="W5713" s="9">
        <v>9.3312000000000008</v>
      </c>
    </row>
    <row r="5714" spans="1:23" hidden="1" x14ac:dyDescent="0.3">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8">
        <v>36.792000000000002</v>
      </c>
      <c r="S5714" s="18"/>
      <c r="T5714" s="18"/>
      <c r="U5714" s="1">
        <v>1</v>
      </c>
      <c r="V5714" s="6">
        <v>0.2</v>
      </c>
      <c r="W5714" s="9">
        <v>4.1391</v>
      </c>
    </row>
    <row r="5715" spans="1:23" hidden="1" x14ac:dyDescent="0.3">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8">
        <v>5.94</v>
      </c>
      <c r="S5715" s="18"/>
      <c r="T5715" s="18"/>
      <c r="U5715" s="1">
        <v>3</v>
      </c>
      <c r="V5715" s="6">
        <v>0</v>
      </c>
      <c r="W5715" s="9">
        <v>1.6037999999999999</v>
      </c>
    </row>
    <row r="5716" spans="1:23" hidden="1" x14ac:dyDescent="0.3">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8">
        <v>177.55</v>
      </c>
      <c r="S5716" s="18"/>
      <c r="T5716" s="18"/>
      <c r="U5716" s="1">
        <v>5</v>
      </c>
      <c r="V5716" s="6">
        <v>0</v>
      </c>
      <c r="W5716" s="9">
        <v>47.938499999999998</v>
      </c>
    </row>
    <row r="5717" spans="1:23" hidden="1" x14ac:dyDescent="0.3">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8">
        <v>619.95000000000005</v>
      </c>
      <c r="S5717" s="18"/>
      <c r="T5717" s="18"/>
      <c r="U5717" s="1">
        <v>5</v>
      </c>
      <c r="V5717" s="6">
        <v>0</v>
      </c>
      <c r="W5717" s="9">
        <v>111.59099999999999</v>
      </c>
    </row>
    <row r="5718" spans="1:23" hidden="1" x14ac:dyDescent="0.3">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8">
        <v>29.16</v>
      </c>
      <c r="S5718" s="18"/>
      <c r="T5718" s="18"/>
      <c r="U5718" s="1">
        <v>3</v>
      </c>
      <c r="V5718" s="6">
        <v>0</v>
      </c>
      <c r="W5718" s="9">
        <v>8.4564000000000004</v>
      </c>
    </row>
    <row r="5719" spans="1:23" hidden="1" x14ac:dyDescent="0.3">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8">
        <v>57.96</v>
      </c>
      <c r="S5719" s="18"/>
      <c r="T5719" s="18"/>
      <c r="U5719" s="1">
        <v>7</v>
      </c>
      <c r="V5719" s="6">
        <v>0</v>
      </c>
      <c r="W5719" s="9">
        <v>27.241199999999999</v>
      </c>
    </row>
    <row r="5720" spans="1:23" hidden="1" x14ac:dyDescent="0.3">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8">
        <v>29.402999999999999</v>
      </c>
      <c r="S5720" s="18"/>
      <c r="T5720" s="18"/>
      <c r="U5720" s="1">
        <v>3</v>
      </c>
      <c r="V5720" s="6">
        <v>0.1</v>
      </c>
      <c r="W5720" s="9">
        <v>5.2271999999999998</v>
      </c>
    </row>
    <row r="5721" spans="1:23" hidden="1" x14ac:dyDescent="0.3">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8">
        <v>81.400000000000006</v>
      </c>
      <c r="S5721" s="18"/>
      <c r="T5721" s="18"/>
      <c r="U5721" s="1">
        <v>5</v>
      </c>
      <c r="V5721" s="6">
        <v>0</v>
      </c>
      <c r="W5721" s="9">
        <v>21.164000000000001</v>
      </c>
    </row>
    <row r="5722" spans="1:23" x14ac:dyDescent="0.3">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8">
        <v>8.7200000000000006</v>
      </c>
      <c r="S5722" s="18"/>
      <c r="T5722" s="18" t="str">
        <f t="shared" ref="T5722:T5725" si="417">IF(ABS(R5722)&gt;=1000000000, TEXT(R5722/1000000000,"0.00") &amp; "B",
 IF(ABS(R5722)&gt;=1000000, TEXT(R5722/1000000,"0.00") &amp; "M",
 IF(ABS(R5722)&gt;=1000, TEXT(R5722/1000,"0.00") &amp; "K",
 TEXT(R5722,"0"))))</f>
        <v>9</v>
      </c>
      <c r="U5722" s="1">
        <v>5</v>
      </c>
      <c r="V5722" s="6">
        <v>0.2</v>
      </c>
      <c r="W5722" s="9">
        <v>2.2890000000000001</v>
      </c>
    </row>
    <row r="5723" spans="1:23" x14ac:dyDescent="0.3">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8">
        <v>91.176000000000002</v>
      </c>
      <c r="S5723" s="18"/>
      <c r="T5723" s="18" t="str">
        <f t="shared" si="417"/>
        <v>91</v>
      </c>
      <c r="U5723" s="1">
        <v>3</v>
      </c>
      <c r="V5723" s="6">
        <v>0.2</v>
      </c>
      <c r="W5723" s="9">
        <v>4.5587999999999997</v>
      </c>
    </row>
    <row r="5724" spans="1:23" x14ac:dyDescent="0.3">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8">
        <v>159.96799999999999</v>
      </c>
      <c r="S5724" s="18"/>
      <c r="T5724" s="18" t="str">
        <f t="shared" si="417"/>
        <v>160</v>
      </c>
      <c r="U5724" s="1">
        <v>4</v>
      </c>
      <c r="V5724" s="6">
        <v>0.2</v>
      </c>
      <c r="W5724" s="9">
        <v>29.994</v>
      </c>
    </row>
    <row r="5725" spans="1:23" x14ac:dyDescent="0.3">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8">
        <v>12.96</v>
      </c>
      <c r="S5725" s="18"/>
      <c r="T5725" s="18" t="str">
        <f t="shared" si="417"/>
        <v>13</v>
      </c>
      <c r="U5725" s="1">
        <v>2</v>
      </c>
      <c r="V5725" s="6">
        <v>0</v>
      </c>
      <c r="W5725" s="9">
        <v>6.2207999999999997</v>
      </c>
    </row>
    <row r="5726" spans="1:23" hidden="1" x14ac:dyDescent="0.3">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8">
        <v>331.536</v>
      </c>
      <c r="S5726" s="18"/>
      <c r="T5726" s="18"/>
      <c r="U5726" s="1">
        <v>3</v>
      </c>
      <c r="V5726" s="6">
        <v>0.2</v>
      </c>
      <c r="W5726" s="9">
        <v>-82.884</v>
      </c>
    </row>
    <row r="5727" spans="1:23" hidden="1" x14ac:dyDescent="0.3">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8">
        <v>899.91</v>
      </c>
      <c r="S5727" s="18"/>
      <c r="T5727" s="18"/>
      <c r="U5727" s="1">
        <v>9</v>
      </c>
      <c r="V5727" s="6">
        <v>0</v>
      </c>
      <c r="W5727" s="9">
        <v>395.96039999999999</v>
      </c>
    </row>
    <row r="5728" spans="1:23" hidden="1" x14ac:dyDescent="0.3">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8">
        <v>946.34400000000005</v>
      </c>
      <c r="S5728" s="18"/>
      <c r="T5728" s="18"/>
      <c r="U5728" s="1">
        <v>7</v>
      </c>
      <c r="V5728" s="6">
        <v>0.2</v>
      </c>
      <c r="W5728" s="9">
        <v>118.29300000000001</v>
      </c>
    </row>
    <row r="5729" spans="1:23" hidden="1" x14ac:dyDescent="0.3">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8">
        <v>178.11</v>
      </c>
      <c r="S5729" s="18"/>
      <c r="T5729" s="18"/>
      <c r="U5729" s="1">
        <v>3</v>
      </c>
      <c r="V5729" s="6">
        <v>0</v>
      </c>
      <c r="W5729" s="9">
        <v>32.059800000000003</v>
      </c>
    </row>
    <row r="5730" spans="1:23" hidden="1" x14ac:dyDescent="0.3">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8">
        <v>1089.75</v>
      </c>
      <c r="S5730" s="18"/>
      <c r="T5730" s="18"/>
      <c r="U5730" s="1">
        <v>3</v>
      </c>
      <c r="V5730" s="6">
        <v>0</v>
      </c>
      <c r="W5730" s="9">
        <v>305.13</v>
      </c>
    </row>
    <row r="5731" spans="1:23" hidden="1" x14ac:dyDescent="0.3">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8">
        <v>61.06</v>
      </c>
      <c r="S5731" s="18"/>
      <c r="T5731" s="18"/>
      <c r="U5731" s="1">
        <v>2</v>
      </c>
      <c r="V5731" s="6">
        <v>0</v>
      </c>
      <c r="W5731" s="9">
        <v>28.087599999999998</v>
      </c>
    </row>
    <row r="5732" spans="1:23" hidden="1" x14ac:dyDescent="0.3">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8">
        <v>459.92</v>
      </c>
      <c r="S5732" s="18"/>
      <c r="T5732" s="18"/>
      <c r="U5732" s="1">
        <v>4</v>
      </c>
      <c r="V5732" s="6">
        <v>0</v>
      </c>
      <c r="W5732" s="9">
        <v>41.392800000000001</v>
      </c>
    </row>
    <row r="5733" spans="1:23" hidden="1" x14ac:dyDescent="0.3">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8">
        <v>27.52</v>
      </c>
      <c r="S5733" s="18"/>
      <c r="T5733" s="18"/>
      <c r="U5733" s="1">
        <v>4</v>
      </c>
      <c r="V5733" s="6">
        <v>0</v>
      </c>
      <c r="W5733" s="9">
        <v>12.6592</v>
      </c>
    </row>
    <row r="5734" spans="1:23" hidden="1" x14ac:dyDescent="0.3">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8">
        <v>638.82000000000005</v>
      </c>
      <c r="S5734" s="18"/>
      <c r="T5734" s="18"/>
      <c r="U5734" s="1">
        <v>9</v>
      </c>
      <c r="V5734" s="6">
        <v>0</v>
      </c>
      <c r="W5734" s="9">
        <v>185.2578</v>
      </c>
    </row>
    <row r="5735" spans="1:23" hidden="1" x14ac:dyDescent="0.3">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8">
        <v>30.69</v>
      </c>
      <c r="S5735" s="18"/>
      <c r="T5735" s="18"/>
      <c r="U5735" s="1">
        <v>3</v>
      </c>
      <c r="V5735" s="6">
        <v>0</v>
      </c>
      <c r="W5735" s="9">
        <v>7.9794</v>
      </c>
    </row>
    <row r="5736" spans="1:23" hidden="1" x14ac:dyDescent="0.3">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8">
        <v>25.16</v>
      </c>
      <c r="S5736" s="18"/>
      <c r="T5736" s="18"/>
      <c r="U5736" s="1">
        <v>2</v>
      </c>
      <c r="V5736" s="6">
        <v>0</v>
      </c>
      <c r="W5736" s="9">
        <v>8.5543999999999993</v>
      </c>
    </row>
    <row r="5737" spans="1:23" hidden="1" x14ac:dyDescent="0.3">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8">
        <v>13.92</v>
      </c>
      <c r="S5737" s="18"/>
      <c r="T5737" s="18"/>
      <c r="U5737" s="1">
        <v>3</v>
      </c>
      <c r="V5737" s="6">
        <v>0.2</v>
      </c>
      <c r="W5737" s="9">
        <v>4.8719999999999999</v>
      </c>
    </row>
    <row r="5738" spans="1:23" x14ac:dyDescent="0.3">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8">
        <v>19.36</v>
      </c>
      <c r="S5738" s="18"/>
      <c r="T5738" s="18" t="str">
        <f t="shared" ref="T5738:T5747" si="418">IF(ABS(R5738)&gt;=1000000000, TEXT(R5738/1000000000,"0.00") &amp; "B",
 IF(ABS(R5738)&gt;=1000000, TEXT(R5738/1000000,"0.00") &amp; "M",
 IF(ABS(R5738)&gt;=1000, TEXT(R5738/1000,"0.00") &amp; "K",
 TEXT(R5738,"0"))))</f>
        <v>19</v>
      </c>
      <c r="U5738" s="1">
        <v>2</v>
      </c>
      <c r="V5738" s="6">
        <v>0</v>
      </c>
      <c r="W5738" s="9">
        <v>9.2927999999999997</v>
      </c>
    </row>
    <row r="5739" spans="1:23" x14ac:dyDescent="0.3">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8">
        <v>19.3</v>
      </c>
      <c r="S5739" s="18"/>
      <c r="T5739" s="18" t="str">
        <f t="shared" si="418"/>
        <v>19</v>
      </c>
      <c r="U5739" s="1">
        <v>2</v>
      </c>
      <c r="V5739" s="6">
        <v>0</v>
      </c>
      <c r="W5739" s="9">
        <v>5.79</v>
      </c>
    </row>
    <row r="5740" spans="1:23" x14ac:dyDescent="0.3">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8">
        <v>38.375999999999998</v>
      </c>
      <c r="S5740" s="18"/>
      <c r="T5740" s="18" t="str">
        <f t="shared" si="418"/>
        <v>38</v>
      </c>
      <c r="U5740" s="1">
        <v>3</v>
      </c>
      <c r="V5740" s="6">
        <v>0.2</v>
      </c>
      <c r="W5740" s="9">
        <v>13.4316</v>
      </c>
    </row>
    <row r="5741" spans="1:23" x14ac:dyDescent="0.3">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8">
        <v>12.96</v>
      </c>
      <c r="S5741" s="18"/>
      <c r="T5741" s="18" t="str">
        <f t="shared" si="418"/>
        <v>13</v>
      </c>
      <c r="U5741" s="1">
        <v>2</v>
      </c>
      <c r="V5741" s="6">
        <v>0</v>
      </c>
      <c r="W5741" s="9">
        <v>6.3503999999999996</v>
      </c>
    </row>
    <row r="5742" spans="1:23" x14ac:dyDescent="0.3">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8">
        <v>26.48</v>
      </c>
      <c r="S5742" s="18"/>
      <c r="T5742" s="18" t="str">
        <f t="shared" si="418"/>
        <v>26</v>
      </c>
      <c r="U5742" s="1">
        <v>1</v>
      </c>
      <c r="V5742" s="6">
        <v>0</v>
      </c>
      <c r="W5742" s="9">
        <v>10.0624</v>
      </c>
    </row>
    <row r="5743" spans="1:23" x14ac:dyDescent="0.3">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8">
        <v>532.72</v>
      </c>
      <c r="S5743" s="18"/>
      <c r="T5743" s="18" t="str">
        <f t="shared" si="418"/>
        <v>533</v>
      </c>
      <c r="U5743" s="1">
        <v>2</v>
      </c>
      <c r="V5743" s="6">
        <v>0.2</v>
      </c>
      <c r="W5743" s="9">
        <v>53.271999999999998</v>
      </c>
    </row>
    <row r="5744" spans="1:23" x14ac:dyDescent="0.3">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8">
        <v>26.72</v>
      </c>
      <c r="S5744" s="18"/>
      <c r="T5744" s="18" t="str">
        <f t="shared" si="418"/>
        <v>27</v>
      </c>
      <c r="U5744" s="1">
        <v>4</v>
      </c>
      <c r="V5744" s="6">
        <v>0</v>
      </c>
      <c r="W5744" s="9">
        <v>12.8256</v>
      </c>
    </row>
    <row r="5745" spans="1:23" x14ac:dyDescent="0.3">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8">
        <v>20.04</v>
      </c>
      <c r="S5745" s="18"/>
      <c r="T5745" s="18" t="str">
        <f t="shared" si="418"/>
        <v>20</v>
      </c>
      <c r="U5745" s="1">
        <v>3</v>
      </c>
      <c r="V5745" s="6">
        <v>0</v>
      </c>
      <c r="W5745" s="9">
        <v>9.6191999999999993</v>
      </c>
    </row>
    <row r="5746" spans="1:23" x14ac:dyDescent="0.3">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8">
        <v>795.48</v>
      </c>
      <c r="S5746" s="18"/>
      <c r="T5746" s="18" t="str">
        <f t="shared" si="418"/>
        <v>795</v>
      </c>
      <c r="U5746" s="1">
        <v>7</v>
      </c>
      <c r="V5746" s="6">
        <v>0</v>
      </c>
      <c r="W5746" s="9">
        <v>7.9547999999999996</v>
      </c>
    </row>
    <row r="5747" spans="1:23" x14ac:dyDescent="0.3">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8">
        <v>21.56</v>
      </c>
      <c r="S5747" s="18"/>
      <c r="T5747" s="18" t="str">
        <f t="shared" si="418"/>
        <v>22</v>
      </c>
      <c r="U5747" s="1">
        <v>7</v>
      </c>
      <c r="V5747" s="6">
        <v>0</v>
      </c>
      <c r="W5747" s="9">
        <v>6.8992000000000004</v>
      </c>
    </row>
    <row r="5748" spans="1:23" hidden="1" x14ac:dyDescent="0.3">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8">
        <v>249.584</v>
      </c>
      <c r="S5748" s="18"/>
      <c r="T5748" s="18"/>
      <c r="U5748" s="1">
        <v>2</v>
      </c>
      <c r="V5748" s="6">
        <v>0.2</v>
      </c>
      <c r="W5748" s="9">
        <v>31.198</v>
      </c>
    </row>
    <row r="5749" spans="1:23" hidden="1" x14ac:dyDescent="0.3">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8">
        <v>68.111999999999995</v>
      </c>
      <c r="S5749" s="18"/>
      <c r="T5749" s="18"/>
      <c r="U5749" s="1">
        <v>3</v>
      </c>
      <c r="V5749" s="6">
        <v>0.2</v>
      </c>
      <c r="W5749" s="9">
        <v>17.8794</v>
      </c>
    </row>
    <row r="5750" spans="1:23" hidden="1" x14ac:dyDescent="0.3">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8">
        <v>16.559999999999999</v>
      </c>
      <c r="S5750" s="18"/>
      <c r="T5750" s="18"/>
      <c r="U5750" s="1">
        <v>3</v>
      </c>
      <c r="V5750" s="6">
        <v>0.2</v>
      </c>
      <c r="W5750" s="9">
        <v>-2.484</v>
      </c>
    </row>
    <row r="5751" spans="1:23" hidden="1" x14ac:dyDescent="0.3">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8">
        <v>74.95</v>
      </c>
      <c r="S5751" s="18"/>
      <c r="T5751" s="18"/>
      <c r="U5751" s="1">
        <v>5</v>
      </c>
      <c r="V5751" s="6">
        <v>0</v>
      </c>
      <c r="W5751" s="9">
        <v>36.725499999999997</v>
      </c>
    </row>
    <row r="5752" spans="1:23" hidden="1" x14ac:dyDescent="0.3">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8">
        <v>355.45499999999998</v>
      </c>
      <c r="S5752" s="18"/>
      <c r="T5752" s="18"/>
      <c r="U5752" s="1">
        <v>3</v>
      </c>
      <c r="V5752" s="6">
        <v>0.5</v>
      </c>
      <c r="W5752" s="9">
        <v>-184.8366</v>
      </c>
    </row>
    <row r="5753" spans="1:23" x14ac:dyDescent="0.3">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8">
        <v>44.4</v>
      </c>
      <c r="S5753" s="18"/>
      <c r="T5753" s="18" t="str">
        <f t="shared" ref="T5753:T5754" si="419">IF(ABS(R5753)&gt;=1000000000, TEXT(R5753/1000000000,"0.00") &amp; "B",
 IF(ABS(R5753)&gt;=1000000, TEXT(R5753/1000000,"0.00") &amp; "M",
 IF(ABS(R5753)&gt;=1000, TEXT(R5753/1000,"0.00") &amp; "K",
 TEXT(R5753,"0"))))</f>
        <v>44</v>
      </c>
      <c r="U5753" s="1">
        <v>3</v>
      </c>
      <c r="V5753" s="6">
        <v>0</v>
      </c>
      <c r="W5753" s="9">
        <v>22.2</v>
      </c>
    </row>
    <row r="5754" spans="1:23" x14ac:dyDescent="0.3">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8">
        <v>20.65</v>
      </c>
      <c r="S5754" s="18"/>
      <c r="T5754" s="18" t="str">
        <f t="shared" si="419"/>
        <v>21</v>
      </c>
      <c r="U5754" s="1">
        <v>5</v>
      </c>
      <c r="V5754" s="6">
        <v>0</v>
      </c>
      <c r="W5754" s="9">
        <v>9.4990000000000006</v>
      </c>
    </row>
    <row r="5755" spans="1:23" hidden="1" x14ac:dyDescent="0.3">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8">
        <v>866.4</v>
      </c>
      <c r="S5755" s="18"/>
      <c r="T5755" s="18"/>
      <c r="U5755" s="1">
        <v>4</v>
      </c>
      <c r="V5755" s="6">
        <v>0</v>
      </c>
      <c r="W5755" s="9">
        <v>225.26400000000001</v>
      </c>
    </row>
    <row r="5756" spans="1:23" hidden="1" x14ac:dyDescent="0.3">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8">
        <v>5.56</v>
      </c>
      <c r="S5756" s="18"/>
      <c r="T5756" s="18"/>
      <c r="U5756" s="1">
        <v>2</v>
      </c>
      <c r="V5756" s="6">
        <v>0</v>
      </c>
      <c r="W5756" s="9">
        <v>1.4456</v>
      </c>
    </row>
    <row r="5757" spans="1:23" hidden="1" x14ac:dyDescent="0.3">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8">
        <v>3.16</v>
      </c>
      <c r="S5757" s="18"/>
      <c r="T5757" s="18"/>
      <c r="U5757" s="1">
        <v>4</v>
      </c>
      <c r="V5757" s="6">
        <v>0.8</v>
      </c>
      <c r="W5757" s="9">
        <v>-8.532</v>
      </c>
    </row>
    <row r="5758" spans="1:23" hidden="1" x14ac:dyDescent="0.3">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8">
        <v>1999.96</v>
      </c>
      <c r="S5758" s="18"/>
      <c r="T5758" s="18"/>
      <c r="U5758" s="1">
        <v>5</v>
      </c>
      <c r="V5758" s="6">
        <v>0.2</v>
      </c>
      <c r="W5758" s="9">
        <v>624.98749999999995</v>
      </c>
    </row>
    <row r="5759" spans="1:23" hidden="1" x14ac:dyDescent="0.3">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8">
        <v>46.152000000000001</v>
      </c>
      <c r="S5759" s="18"/>
      <c r="T5759" s="18"/>
      <c r="U5759" s="1">
        <v>3</v>
      </c>
      <c r="V5759" s="6">
        <v>0.2</v>
      </c>
      <c r="W5759" s="9">
        <v>12.1149</v>
      </c>
    </row>
    <row r="5760" spans="1:23" hidden="1" x14ac:dyDescent="0.3">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8">
        <v>32.984999999999999</v>
      </c>
      <c r="S5760" s="18"/>
      <c r="T5760" s="18"/>
      <c r="U5760" s="1">
        <v>3</v>
      </c>
      <c r="V5760" s="6">
        <v>0.5</v>
      </c>
      <c r="W5760" s="9">
        <v>-1.9791000000000001</v>
      </c>
    </row>
    <row r="5761" spans="1:23" x14ac:dyDescent="0.3">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8">
        <v>481.32</v>
      </c>
      <c r="S5761" s="18"/>
      <c r="T5761" s="18" t="str">
        <f t="shared" ref="T5761:T5764" si="420">IF(ABS(R5761)&gt;=1000000000, TEXT(R5761/1000000000,"0.00") &amp; "B",
 IF(ABS(R5761)&gt;=1000000, TEXT(R5761/1000000,"0.00") &amp; "M",
 IF(ABS(R5761)&gt;=1000, TEXT(R5761/1000,"0.00") &amp; "K",
 TEXT(R5761,"0"))))</f>
        <v>481</v>
      </c>
      <c r="U5761" s="1">
        <v>4</v>
      </c>
      <c r="V5761" s="6">
        <v>0</v>
      </c>
      <c r="W5761" s="9">
        <v>125.14319999999999</v>
      </c>
    </row>
    <row r="5762" spans="1:23" x14ac:dyDescent="0.3">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8">
        <v>6.3840000000000003</v>
      </c>
      <c r="S5762" s="18"/>
      <c r="T5762" s="18" t="str">
        <f t="shared" si="420"/>
        <v>6</v>
      </c>
      <c r="U5762" s="1">
        <v>1</v>
      </c>
      <c r="V5762" s="6">
        <v>0.2</v>
      </c>
      <c r="W5762" s="9">
        <v>2.1545999999999998</v>
      </c>
    </row>
    <row r="5763" spans="1:23" x14ac:dyDescent="0.3">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8">
        <v>542.94000000000005</v>
      </c>
      <c r="S5763" s="18"/>
      <c r="T5763" s="18" t="str">
        <f t="shared" si="420"/>
        <v>543</v>
      </c>
      <c r="U5763" s="1">
        <v>3</v>
      </c>
      <c r="V5763" s="6">
        <v>0</v>
      </c>
      <c r="W5763" s="9">
        <v>152.0232</v>
      </c>
    </row>
    <row r="5764" spans="1:23" x14ac:dyDescent="0.3">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8">
        <v>54.92</v>
      </c>
      <c r="S5764" s="18"/>
      <c r="T5764" s="18" t="str">
        <f t="shared" si="420"/>
        <v>55</v>
      </c>
      <c r="U5764" s="1">
        <v>4</v>
      </c>
      <c r="V5764" s="6">
        <v>0</v>
      </c>
      <c r="W5764" s="9">
        <v>19.7712</v>
      </c>
    </row>
    <row r="5765" spans="1:23" hidden="1" x14ac:dyDescent="0.3">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8">
        <v>1448.82</v>
      </c>
      <c r="S5765" s="18"/>
      <c r="T5765" s="18"/>
      <c r="U5765" s="1">
        <v>10</v>
      </c>
      <c r="V5765" s="6">
        <v>0.1</v>
      </c>
      <c r="W5765" s="9">
        <v>209.274</v>
      </c>
    </row>
    <row r="5766" spans="1:23" x14ac:dyDescent="0.3">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8">
        <v>353.88</v>
      </c>
      <c r="S5766" s="18"/>
      <c r="T5766" s="18" t="str">
        <f t="shared" ref="T5766:T5767" si="421">IF(ABS(R5766)&gt;=1000000000, TEXT(R5766/1000000000,"0.00") &amp; "B",
 IF(ABS(R5766)&gt;=1000000, TEXT(R5766/1000000,"0.00") &amp; "M",
 IF(ABS(R5766)&gt;=1000, TEXT(R5766/1000,"0.00") &amp; "K",
 TEXT(R5766,"0"))))</f>
        <v>354</v>
      </c>
      <c r="U5766" s="1">
        <v>6</v>
      </c>
      <c r="V5766" s="6">
        <v>0</v>
      </c>
      <c r="W5766" s="9">
        <v>17.693999999999999</v>
      </c>
    </row>
    <row r="5767" spans="1:23" x14ac:dyDescent="0.3">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8">
        <v>333.57600000000002</v>
      </c>
      <c r="S5767" s="18"/>
      <c r="T5767" s="18" t="str">
        <f t="shared" si="421"/>
        <v>334</v>
      </c>
      <c r="U5767" s="1">
        <v>3</v>
      </c>
      <c r="V5767" s="6">
        <v>0.2</v>
      </c>
      <c r="W5767" s="9">
        <v>25.0182</v>
      </c>
    </row>
    <row r="5768" spans="1:23" hidden="1" x14ac:dyDescent="0.3">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8">
        <v>60.143999999999998</v>
      </c>
      <c r="S5768" s="18"/>
      <c r="T5768" s="18"/>
      <c r="U5768" s="1">
        <v>6</v>
      </c>
      <c r="V5768" s="6">
        <v>0.2</v>
      </c>
      <c r="W5768" s="9">
        <v>20.2986</v>
      </c>
    </row>
    <row r="5769" spans="1:23" hidden="1" x14ac:dyDescent="0.3">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8">
        <v>85.2</v>
      </c>
      <c r="S5769" s="18"/>
      <c r="T5769" s="18"/>
      <c r="U5769" s="1">
        <v>6</v>
      </c>
      <c r="V5769" s="6">
        <v>0.2</v>
      </c>
      <c r="W5769" s="9">
        <v>20.234999999999999</v>
      </c>
    </row>
    <row r="5770" spans="1:23" hidden="1" x14ac:dyDescent="0.3">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8">
        <v>3.15</v>
      </c>
      <c r="S5770" s="18"/>
      <c r="T5770" s="18"/>
      <c r="U5770" s="1">
        <v>1</v>
      </c>
      <c r="V5770" s="6">
        <v>0</v>
      </c>
      <c r="W5770" s="9">
        <v>1.512</v>
      </c>
    </row>
    <row r="5771" spans="1:23" hidden="1" x14ac:dyDescent="0.3">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8">
        <v>22.72</v>
      </c>
      <c r="S5771" s="18"/>
      <c r="T5771" s="18"/>
      <c r="U5771" s="1">
        <v>4</v>
      </c>
      <c r="V5771" s="6">
        <v>0</v>
      </c>
      <c r="W5771" s="9">
        <v>10.224</v>
      </c>
    </row>
    <row r="5772" spans="1:23" x14ac:dyDescent="0.3">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8">
        <v>14.91</v>
      </c>
      <c r="S5772" s="18"/>
      <c r="T5772" s="18" t="str">
        <f t="shared" ref="T5772:T5773" si="422">IF(ABS(R5772)&gt;=1000000000, TEXT(R5772/1000000000,"0.00") &amp; "B",
 IF(ABS(R5772)&gt;=1000000, TEXT(R5772/1000000,"0.00") &amp; "M",
 IF(ABS(R5772)&gt;=1000, TEXT(R5772/1000,"0.00") &amp; "K",
 TEXT(R5772,"0"))))</f>
        <v>15</v>
      </c>
      <c r="U5772" s="1">
        <v>3</v>
      </c>
      <c r="V5772" s="6">
        <v>0</v>
      </c>
      <c r="W5772" s="9">
        <v>4.6220999999999997</v>
      </c>
    </row>
    <row r="5773" spans="1:23" x14ac:dyDescent="0.3">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8">
        <v>1158.1199999999999</v>
      </c>
      <c r="S5773" s="18"/>
      <c r="T5773" s="18" t="str">
        <f t="shared" si="422"/>
        <v>1.16K</v>
      </c>
      <c r="U5773" s="1">
        <v>4</v>
      </c>
      <c r="V5773" s="6">
        <v>0</v>
      </c>
      <c r="W5773" s="9">
        <v>335.85480000000001</v>
      </c>
    </row>
    <row r="5774" spans="1:23" hidden="1" x14ac:dyDescent="0.3">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8">
        <v>599.99</v>
      </c>
      <c r="S5774" s="18"/>
      <c r="T5774" s="18"/>
      <c r="U5774" s="1">
        <v>1</v>
      </c>
      <c r="V5774" s="6">
        <v>0</v>
      </c>
      <c r="W5774" s="9">
        <v>233.99610000000001</v>
      </c>
    </row>
    <row r="5775" spans="1:23" hidden="1" x14ac:dyDescent="0.3">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8">
        <v>23.968</v>
      </c>
      <c r="S5775" s="18"/>
      <c r="T5775" s="18"/>
      <c r="U5775" s="1">
        <v>2</v>
      </c>
      <c r="V5775" s="6">
        <v>0.2</v>
      </c>
      <c r="W5775" s="9">
        <v>2.3967999999999998</v>
      </c>
    </row>
    <row r="5776" spans="1:23" x14ac:dyDescent="0.3">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8">
        <v>638.28800000000001</v>
      </c>
      <c r="S5776" s="18"/>
      <c r="T5776" s="18" t="str">
        <f t="shared" ref="T5776:T5777" si="423">IF(ABS(R5776)&gt;=1000000000, TEXT(R5776/1000000000,"0.00") &amp; "B",
 IF(ABS(R5776)&gt;=1000000, TEXT(R5776/1000000,"0.00") &amp; "M",
 IF(ABS(R5776)&gt;=1000, TEXT(R5776/1000,"0.00") &amp; "K",
 TEXT(R5776,"0"))))</f>
        <v>638</v>
      </c>
      <c r="U5776" s="1">
        <v>7</v>
      </c>
      <c r="V5776" s="6">
        <v>0.2</v>
      </c>
      <c r="W5776" s="9">
        <v>-31.914400000000001</v>
      </c>
    </row>
    <row r="5777" spans="1:23" x14ac:dyDescent="0.3">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8">
        <v>13.208</v>
      </c>
      <c r="S5777" s="18"/>
      <c r="T5777" s="18" t="str">
        <f t="shared" si="423"/>
        <v>13</v>
      </c>
      <c r="U5777" s="1">
        <v>1</v>
      </c>
      <c r="V5777" s="6">
        <v>0.2</v>
      </c>
      <c r="W5777" s="9">
        <v>4.6227999999999998</v>
      </c>
    </row>
    <row r="5778" spans="1:23" hidden="1" x14ac:dyDescent="0.3">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8">
        <v>15.528</v>
      </c>
      <c r="S5778" s="18"/>
      <c r="T5778" s="18"/>
      <c r="U5778" s="1">
        <v>3</v>
      </c>
      <c r="V5778" s="6">
        <v>0.2</v>
      </c>
      <c r="W5778" s="9">
        <v>5.8230000000000004</v>
      </c>
    </row>
    <row r="5779" spans="1:23" x14ac:dyDescent="0.3">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8">
        <v>104.85</v>
      </c>
      <c r="S5779" s="18"/>
      <c r="T5779" s="18" t="str">
        <f t="shared" ref="T5779:T5789" si="424">IF(ABS(R5779)&gt;=1000000000, TEXT(R5779/1000000000,"0.00") &amp; "B",
 IF(ABS(R5779)&gt;=1000000, TEXT(R5779/1000000,"0.00") &amp; "M",
 IF(ABS(R5779)&gt;=1000, TEXT(R5779/1000,"0.00") &amp; "K",
 TEXT(R5779,"0"))))</f>
        <v>105</v>
      </c>
      <c r="U5779" s="1">
        <v>1</v>
      </c>
      <c r="V5779" s="6">
        <v>0</v>
      </c>
      <c r="W5779" s="9">
        <v>50.328000000000003</v>
      </c>
    </row>
    <row r="5780" spans="1:23" x14ac:dyDescent="0.3">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8">
        <v>30.48</v>
      </c>
      <c r="S5780" s="18"/>
      <c r="T5780" s="18" t="str">
        <f t="shared" si="424"/>
        <v>30</v>
      </c>
      <c r="U5780" s="1">
        <v>3</v>
      </c>
      <c r="V5780" s="6">
        <v>0</v>
      </c>
      <c r="W5780" s="9">
        <v>7.9248000000000003</v>
      </c>
    </row>
    <row r="5781" spans="1:23" x14ac:dyDescent="0.3">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8">
        <v>112.648</v>
      </c>
      <c r="S5781" s="18"/>
      <c r="T5781" s="18" t="str">
        <f t="shared" si="424"/>
        <v>113</v>
      </c>
      <c r="U5781" s="1">
        <v>1</v>
      </c>
      <c r="V5781" s="6">
        <v>0.2</v>
      </c>
      <c r="W5781" s="9">
        <v>11.264799999999999</v>
      </c>
    </row>
    <row r="5782" spans="1:23" x14ac:dyDescent="0.3">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8">
        <v>71.975999999999999</v>
      </c>
      <c r="S5782" s="18"/>
      <c r="T5782" s="18" t="str">
        <f t="shared" si="424"/>
        <v>72</v>
      </c>
      <c r="U5782" s="1">
        <v>3</v>
      </c>
      <c r="V5782" s="6">
        <v>0.2</v>
      </c>
      <c r="W5782" s="9">
        <v>24.291899999999998</v>
      </c>
    </row>
    <row r="5783" spans="1:23" x14ac:dyDescent="0.3">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8">
        <v>2.21</v>
      </c>
      <c r="S5783" s="18"/>
      <c r="T5783" s="18" t="str">
        <f t="shared" si="424"/>
        <v>2</v>
      </c>
      <c r="U5783" s="1">
        <v>1</v>
      </c>
      <c r="V5783" s="6">
        <v>0</v>
      </c>
      <c r="W5783" s="9">
        <v>0.59670000000000001</v>
      </c>
    </row>
    <row r="5784" spans="1:23" x14ac:dyDescent="0.3">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8">
        <v>15.52</v>
      </c>
      <c r="S5784" s="18"/>
      <c r="T5784" s="18" t="str">
        <f t="shared" si="424"/>
        <v>16</v>
      </c>
      <c r="U5784" s="1">
        <v>4</v>
      </c>
      <c r="V5784" s="6">
        <v>0</v>
      </c>
      <c r="W5784" s="9">
        <v>7.4496000000000002</v>
      </c>
    </row>
    <row r="5785" spans="1:23" x14ac:dyDescent="0.3">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8">
        <v>36.44</v>
      </c>
      <c r="S5785" s="18"/>
      <c r="T5785" s="18" t="str">
        <f t="shared" si="424"/>
        <v>36</v>
      </c>
      <c r="U5785" s="1">
        <v>4</v>
      </c>
      <c r="V5785" s="6">
        <v>0</v>
      </c>
      <c r="W5785" s="9">
        <v>16.398</v>
      </c>
    </row>
    <row r="5786" spans="1:23" x14ac:dyDescent="0.3">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8">
        <v>217.76400000000001</v>
      </c>
      <c r="S5786" s="18"/>
      <c r="T5786" s="18" t="str">
        <f t="shared" si="424"/>
        <v>218</v>
      </c>
      <c r="U5786" s="1">
        <v>6</v>
      </c>
      <c r="V5786" s="6">
        <v>0.7</v>
      </c>
      <c r="W5786" s="9">
        <v>-384.71640000000002</v>
      </c>
    </row>
    <row r="5787" spans="1:23" x14ac:dyDescent="0.3">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8">
        <v>39.072000000000003</v>
      </c>
      <c r="S5787" s="18"/>
      <c r="T5787" s="18" t="str">
        <f t="shared" si="424"/>
        <v>39</v>
      </c>
      <c r="U5787" s="1">
        <v>6</v>
      </c>
      <c r="V5787" s="6">
        <v>0.2</v>
      </c>
      <c r="W5787" s="9">
        <v>4.3956</v>
      </c>
    </row>
    <row r="5788" spans="1:23" x14ac:dyDescent="0.3">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8">
        <v>22.638000000000002</v>
      </c>
      <c r="S5788" s="18"/>
      <c r="T5788" s="18" t="str">
        <f t="shared" si="424"/>
        <v>23</v>
      </c>
      <c r="U5788" s="1">
        <v>7</v>
      </c>
      <c r="V5788" s="6">
        <v>0.7</v>
      </c>
      <c r="W5788" s="9">
        <v>-16.601199999999999</v>
      </c>
    </row>
    <row r="5789" spans="1:23" x14ac:dyDescent="0.3">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8">
        <v>95.144000000000005</v>
      </c>
      <c r="S5789" s="18"/>
      <c r="T5789" s="18" t="str">
        <f t="shared" si="424"/>
        <v>95</v>
      </c>
      <c r="U5789" s="1">
        <v>7</v>
      </c>
      <c r="V5789" s="6">
        <v>0.2</v>
      </c>
      <c r="W5789" s="9">
        <v>10.7037</v>
      </c>
    </row>
    <row r="5790" spans="1:23" hidden="1" x14ac:dyDescent="0.3">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8">
        <v>12.32</v>
      </c>
      <c r="S5790" s="18"/>
      <c r="T5790" s="18"/>
      <c r="U5790" s="1">
        <v>5</v>
      </c>
      <c r="V5790" s="6">
        <v>0.2</v>
      </c>
      <c r="W5790" s="9">
        <v>1.8480000000000001</v>
      </c>
    </row>
    <row r="5791" spans="1:23" hidden="1" x14ac:dyDescent="0.3">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8">
        <v>4.4189999999999996</v>
      </c>
      <c r="S5791" s="18"/>
      <c r="T5791" s="18"/>
      <c r="U5791" s="1">
        <v>3</v>
      </c>
      <c r="V5791" s="6">
        <v>0.7</v>
      </c>
      <c r="W5791" s="9">
        <v>-3.0933000000000002</v>
      </c>
    </row>
    <row r="5792" spans="1:23" x14ac:dyDescent="0.3">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8">
        <v>35</v>
      </c>
      <c r="S5792" s="18"/>
      <c r="T5792" s="18" t="str">
        <f t="shared" ref="T5792:T5796" si="425">IF(ABS(R5792)&gt;=1000000000, TEXT(R5792/1000000000,"0.00") &amp; "B",
 IF(ABS(R5792)&gt;=1000000, TEXT(R5792/1000000,"0.00") &amp; "M",
 IF(ABS(R5792)&gt;=1000, TEXT(R5792/1000,"0.00") &amp; "K",
 TEXT(R5792,"0"))))</f>
        <v>35</v>
      </c>
      <c r="U5792" s="1">
        <v>7</v>
      </c>
      <c r="V5792" s="6">
        <v>0</v>
      </c>
      <c r="W5792" s="9">
        <v>16.8</v>
      </c>
    </row>
    <row r="5793" spans="1:23" x14ac:dyDescent="0.3">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8">
        <v>72.784000000000006</v>
      </c>
      <c r="S5793" s="18"/>
      <c r="T5793" s="18" t="str">
        <f t="shared" si="425"/>
        <v>73</v>
      </c>
      <c r="U5793" s="1">
        <v>1</v>
      </c>
      <c r="V5793" s="6">
        <v>0.2</v>
      </c>
      <c r="W5793" s="9">
        <v>0</v>
      </c>
    </row>
    <row r="5794" spans="1:23" x14ac:dyDescent="0.3">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8">
        <v>97.84</v>
      </c>
      <c r="S5794" s="18"/>
      <c r="T5794" s="18" t="str">
        <f t="shared" si="425"/>
        <v>98</v>
      </c>
      <c r="U5794" s="1">
        <v>2</v>
      </c>
      <c r="V5794" s="6">
        <v>0</v>
      </c>
      <c r="W5794" s="9">
        <v>25.438400000000001</v>
      </c>
    </row>
    <row r="5795" spans="1:23" x14ac:dyDescent="0.3">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8">
        <v>51.75</v>
      </c>
      <c r="S5795" s="18"/>
      <c r="T5795" s="18" t="str">
        <f t="shared" si="425"/>
        <v>52</v>
      </c>
      <c r="U5795" s="1">
        <v>1</v>
      </c>
      <c r="V5795" s="6">
        <v>0</v>
      </c>
      <c r="W5795" s="9">
        <v>15.525</v>
      </c>
    </row>
    <row r="5796" spans="1:23" x14ac:dyDescent="0.3">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8">
        <v>46.671999999999997</v>
      </c>
      <c r="S5796" s="18"/>
      <c r="T5796" s="18" t="str">
        <f t="shared" si="425"/>
        <v>47</v>
      </c>
      <c r="U5796" s="1">
        <v>2</v>
      </c>
      <c r="V5796" s="6">
        <v>0.2</v>
      </c>
      <c r="W5796" s="9">
        <v>16.3352</v>
      </c>
    </row>
    <row r="5797" spans="1:23" hidden="1" x14ac:dyDescent="0.3">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8">
        <v>1395.54</v>
      </c>
      <c r="S5797" s="18"/>
      <c r="T5797" s="18"/>
      <c r="U5797" s="1">
        <v>9</v>
      </c>
      <c r="V5797" s="6">
        <v>0</v>
      </c>
      <c r="W5797" s="9">
        <v>362.84039999999999</v>
      </c>
    </row>
    <row r="5798" spans="1:23" hidden="1" x14ac:dyDescent="0.3">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8">
        <v>117.36</v>
      </c>
      <c r="S5798" s="18"/>
      <c r="T5798" s="18"/>
      <c r="U5798" s="1">
        <v>4</v>
      </c>
      <c r="V5798" s="6">
        <v>0</v>
      </c>
      <c r="W5798" s="9">
        <v>36.381599999999999</v>
      </c>
    </row>
    <row r="5799" spans="1:23" hidden="1" x14ac:dyDescent="0.3">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8">
        <v>18.899999999999999</v>
      </c>
      <c r="S5799" s="18"/>
      <c r="T5799" s="18"/>
      <c r="U5799" s="1">
        <v>3</v>
      </c>
      <c r="V5799" s="6">
        <v>0</v>
      </c>
      <c r="W5799" s="9">
        <v>8.6940000000000008</v>
      </c>
    </row>
    <row r="5800" spans="1:23" hidden="1" x14ac:dyDescent="0.3">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8">
        <v>77.52</v>
      </c>
      <c r="S5800" s="18"/>
      <c r="T5800" s="18"/>
      <c r="U5800" s="1">
        <v>2</v>
      </c>
      <c r="V5800" s="6">
        <v>0</v>
      </c>
      <c r="W5800" s="9">
        <v>37.9848</v>
      </c>
    </row>
    <row r="5801" spans="1:23" hidden="1" x14ac:dyDescent="0.3">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8">
        <v>421.37200000000001</v>
      </c>
      <c r="S5801" s="18"/>
      <c r="T5801" s="18"/>
      <c r="U5801" s="1">
        <v>2</v>
      </c>
      <c r="V5801" s="6">
        <v>0.3</v>
      </c>
      <c r="W5801" s="9">
        <v>-6.0195999999999996</v>
      </c>
    </row>
    <row r="5802" spans="1:23" hidden="1" x14ac:dyDescent="0.3">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8">
        <v>575.96799999999996</v>
      </c>
      <c r="S5802" s="18"/>
      <c r="T5802" s="18"/>
      <c r="U5802" s="1">
        <v>4</v>
      </c>
      <c r="V5802" s="6">
        <v>0.2</v>
      </c>
      <c r="W5802" s="9">
        <v>43.197600000000001</v>
      </c>
    </row>
    <row r="5803" spans="1:23" hidden="1" x14ac:dyDescent="0.3">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8">
        <v>10.368</v>
      </c>
      <c r="S5803" s="18"/>
      <c r="T5803" s="18"/>
      <c r="U5803" s="1">
        <v>2</v>
      </c>
      <c r="V5803" s="6">
        <v>0.2</v>
      </c>
      <c r="W5803" s="9">
        <v>3.6288</v>
      </c>
    </row>
    <row r="5804" spans="1:23" x14ac:dyDescent="0.3">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8">
        <v>15.984</v>
      </c>
      <c r="S5804" s="18"/>
      <c r="T5804" s="18" t="str">
        <f>IF(ABS(R5804)&gt;=1000000000, TEXT(R5804/1000000000,"0.00") &amp; "B",
 IF(ABS(R5804)&gt;=1000000, TEXT(R5804/1000000,"0.00") &amp; "M",
 IF(ABS(R5804)&gt;=1000, TEXT(R5804/1000,"0.00") &amp; "K",
 TEXT(R5804,"0"))))</f>
        <v>16</v>
      </c>
      <c r="U5804" s="1">
        <v>2</v>
      </c>
      <c r="V5804" s="6">
        <v>0.2</v>
      </c>
      <c r="W5804" s="9">
        <v>1.1988000000000001</v>
      </c>
    </row>
    <row r="5805" spans="1:23" hidden="1" x14ac:dyDescent="0.3">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8">
        <v>10.272</v>
      </c>
      <c r="S5805" s="18"/>
      <c r="T5805" s="18"/>
      <c r="U5805" s="1">
        <v>3</v>
      </c>
      <c r="V5805" s="6">
        <v>0.2</v>
      </c>
      <c r="W5805" s="9">
        <v>1.1556</v>
      </c>
    </row>
    <row r="5806" spans="1:23" hidden="1" x14ac:dyDescent="0.3">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8">
        <v>61.792000000000002</v>
      </c>
      <c r="S5806" s="18"/>
      <c r="T5806" s="18"/>
      <c r="U5806" s="1">
        <v>4</v>
      </c>
      <c r="V5806" s="6">
        <v>0.2</v>
      </c>
      <c r="W5806" s="9">
        <v>6.1791999999999998</v>
      </c>
    </row>
    <row r="5807" spans="1:23" hidden="1" x14ac:dyDescent="0.3">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8">
        <v>205.9992</v>
      </c>
      <c r="S5807" s="18"/>
      <c r="T5807" s="18"/>
      <c r="U5807" s="1">
        <v>3</v>
      </c>
      <c r="V5807" s="6">
        <v>0.32</v>
      </c>
      <c r="W5807" s="9">
        <v>-27.264600000000002</v>
      </c>
    </row>
    <row r="5808" spans="1:23" hidden="1" x14ac:dyDescent="0.3">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8">
        <v>12.192</v>
      </c>
      <c r="S5808" s="18"/>
      <c r="T5808" s="18"/>
      <c r="U5808" s="1">
        <v>3</v>
      </c>
      <c r="V5808" s="6">
        <v>0.2</v>
      </c>
      <c r="W5808" s="9">
        <v>4.1147999999999998</v>
      </c>
    </row>
    <row r="5809" spans="1:23" hidden="1" x14ac:dyDescent="0.3">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8">
        <v>87.168000000000006</v>
      </c>
      <c r="S5809" s="18"/>
      <c r="T5809" s="18"/>
      <c r="U5809" s="1">
        <v>2</v>
      </c>
      <c r="V5809" s="6">
        <v>0.2</v>
      </c>
      <c r="W5809" s="9">
        <v>8.7167999999999992</v>
      </c>
    </row>
    <row r="5810" spans="1:23" hidden="1" x14ac:dyDescent="0.3">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8">
        <v>31.744</v>
      </c>
      <c r="S5810" s="18"/>
      <c r="T5810" s="18"/>
      <c r="U5810" s="1">
        <v>2</v>
      </c>
      <c r="V5810" s="6">
        <v>0.2</v>
      </c>
      <c r="W5810" s="9">
        <v>8.3328000000000007</v>
      </c>
    </row>
    <row r="5811" spans="1:23" hidden="1" x14ac:dyDescent="0.3">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8">
        <v>132.22399999999999</v>
      </c>
      <c r="S5811" s="18"/>
      <c r="T5811" s="18"/>
      <c r="U5811" s="1">
        <v>4</v>
      </c>
      <c r="V5811" s="6">
        <v>0.2</v>
      </c>
      <c r="W5811" s="9">
        <v>-18.180800000000001</v>
      </c>
    </row>
    <row r="5812" spans="1:23" x14ac:dyDescent="0.3">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8">
        <v>105.52</v>
      </c>
      <c r="S5812" s="18"/>
      <c r="T5812" s="18" t="str">
        <f t="shared" ref="T5812:T5814" si="426">IF(ABS(R5812)&gt;=1000000000, TEXT(R5812/1000000000,"0.00") &amp; "B",
 IF(ABS(R5812)&gt;=1000000, TEXT(R5812/1000000,"0.00") &amp; "M",
 IF(ABS(R5812)&gt;=1000, TEXT(R5812/1000,"0.00") &amp; "K",
 TEXT(R5812,"0"))))</f>
        <v>106</v>
      </c>
      <c r="U5812" s="1">
        <v>4</v>
      </c>
      <c r="V5812" s="6">
        <v>0</v>
      </c>
      <c r="W5812" s="9">
        <v>48.539200000000001</v>
      </c>
    </row>
    <row r="5813" spans="1:23" x14ac:dyDescent="0.3">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8">
        <v>91.96</v>
      </c>
      <c r="S5813" s="18"/>
      <c r="T5813" s="18" t="str">
        <f t="shared" si="426"/>
        <v>92</v>
      </c>
      <c r="U5813" s="1">
        <v>2</v>
      </c>
      <c r="V5813" s="6">
        <v>0</v>
      </c>
      <c r="W5813" s="9">
        <v>15.6332</v>
      </c>
    </row>
    <row r="5814" spans="1:23" x14ac:dyDescent="0.3">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8">
        <v>1487.9760000000001</v>
      </c>
      <c r="S5814" s="18"/>
      <c r="T5814" s="18" t="str">
        <f t="shared" si="426"/>
        <v>1.49K</v>
      </c>
      <c r="U5814" s="1">
        <v>3</v>
      </c>
      <c r="V5814" s="6">
        <v>0.2</v>
      </c>
      <c r="W5814" s="9">
        <v>185.99700000000001</v>
      </c>
    </row>
    <row r="5815" spans="1:23" hidden="1" x14ac:dyDescent="0.3">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8">
        <v>19.440000000000001</v>
      </c>
      <c r="S5815" s="18"/>
      <c r="T5815" s="18"/>
      <c r="U5815" s="1">
        <v>3</v>
      </c>
      <c r="V5815" s="6">
        <v>0</v>
      </c>
      <c r="W5815" s="9">
        <v>9.3312000000000008</v>
      </c>
    </row>
    <row r="5816" spans="1:23" hidden="1" x14ac:dyDescent="0.3">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8">
        <v>11.672000000000001</v>
      </c>
      <c r="S5816" s="18"/>
      <c r="T5816" s="18"/>
      <c r="U5816" s="1">
        <v>1</v>
      </c>
      <c r="V5816" s="6">
        <v>0.2</v>
      </c>
      <c r="W5816" s="9">
        <v>-0.72950000000000004</v>
      </c>
    </row>
    <row r="5817" spans="1:23" hidden="1" x14ac:dyDescent="0.3">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8">
        <v>279.95999999999998</v>
      </c>
      <c r="S5817" s="18"/>
      <c r="T5817" s="18"/>
      <c r="U5817" s="1">
        <v>4</v>
      </c>
      <c r="V5817" s="6">
        <v>0</v>
      </c>
      <c r="W5817" s="9">
        <v>78.388800000000003</v>
      </c>
    </row>
    <row r="5818" spans="1:23" hidden="1" x14ac:dyDescent="0.3">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8">
        <v>12.912000000000001</v>
      </c>
      <c r="S5818" s="18"/>
      <c r="T5818" s="18"/>
      <c r="U5818" s="1">
        <v>3</v>
      </c>
      <c r="V5818" s="6">
        <v>0.2</v>
      </c>
      <c r="W5818" s="9">
        <v>4.6806000000000001</v>
      </c>
    </row>
    <row r="5819" spans="1:23" hidden="1" x14ac:dyDescent="0.3">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8">
        <v>17.088000000000001</v>
      </c>
      <c r="S5819" s="18"/>
      <c r="T5819" s="18"/>
      <c r="U5819" s="1">
        <v>4</v>
      </c>
      <c r="V5819" s="6">
        <v>0.2</v>
      </c>
      <c r="W5819" s="9">
        <v>5.7671999999999999</v>
      </c>
    </row>
    <row r="5820" spans="1:23" hidden="1" x14ac:dyDescent="0.3">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8">
        <v>93.15</v>
      </c>
      <c r="S5820" s="18"/>
      <c r="T5820" s="18"/>
      <c r="U5820" s="1">
        <v>9</v>
      </c>
      <c r="V5820" s="6">
        <v>0</v>
      </c>
      <c r="W5820" s="9">
        <v>44.712000000000003</v>
      </c>
    </row>
    <row r="5821" spans="1:23" hidden="1" x14ac:dyDescent="0.3">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8">
        <v>11.52</v>
      </c>
      <c r="S5821" s="18"/>
      <c r="T5821" s="18"/>
      <c r="U5821" s="1">
        <v>4</v>
      </c>
      <c r="V5821" s="6">
        <v>0</v>
      </c>
      <c r="W5821" s="9">
        <v>5.6448</v>
      </c>
    </row>
    <row r="5822" spans="1:23" x14ac:dyDescent="0.3">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8">
        <v>238.62</v>
      </c>
      <c r="S5822" s="18"/>
      <c r="T5822" s="18" t="str">
        <f t="shared" ref="T5822:T5825" si="427">IF(ABS(R5822)&gt;=1000000000, TEXT(R5822/1000000000,"0.00") &amp; "B",
 IF(ABS(R5822)&gt;=1000000, TEXT(R5822/1000000,"0.00") &amp; "M",
 IF(ABS(R5822)&gt;=1000, TEXT(R5822/1000,"0.00") &amp; "K",
 TEXT(R5822,"0"))))</f>
        <v>239</v>
      </c>
      <c r="U5822" s="1">
        <v>2</v>
      </c>
      <c r="V5822" s="6">
        <v>0</v>
      </c>
      <c r="W5822" s="9">
        <v>4.7724000000000002</v>
      </c>
    </row>
    <row r="5823" spans="1:23" x14ac:dyDescent="0.3">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8">
        <v>7.77</v>
      </c>
      <c r="S5823" s="18"/>
      <c r="T5823" s="18" t="str">
        <f t="shared" si="427"/>
        <v>8</v>
      </c>
      <c r="U5823" s="1">
        <v>1</v>
      </c>
      <c r="V5823" s="6">
        <v>0</v>
      </c>
      <c r="W5823" s="9">
        <v>2.0979000000000001</v>
      </c>
    </row>
    <row r="5824" spans="1:23" x14ac:dyDescent="0.3">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8">
        <v>285.48</v>
      </c>
      <c r="S5824" s="18"/>
      <c r="T5824" s="18" t="str">
        <f t="shared" si="427"/>
        <v>285</v>
      </c>
      <c r="U5824" s="1">
        <v>5</v>
      </c>
      <c r="V5824" s="6">
        <v>0.2</v>
      </c>
      <c r="W5824" s="9">
        <v>-10.705500000000001</v>
      </c>
    </row>
    <row r="5825" spans="1:23" x14ac:dyDescent="0.3">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8">
        <v>19.167999999999999</v>
      </c>
      <c r="S5825" s="18"/>
      <c r="T5825" s="18" t="str">
        <f t="shared" si="427"/>
        <v>19</v>
      </c>
      <c r="U5825" s="1">
        <v>4</v>
      </c>
      <c r="V5825" s="6">
        <v>0.2</v>
      </c>
      <c r="W5825" s="9">
        <v>6.4691999999999998</v>
      </c>
    </row>
    <row r="5826" spans="1:23" hidden="1" x14ac:dyDescent="0.3">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8">
        <v>26.135999999999999</v>
      </c>
      <c r="S5826" s="18"/>
      <c r="T5826" s="18"/>
      <c r="U5826" s="1">
        <v>3</v>
      </c>
      <c r="V5826" s="6">
        <v>0.2</v>
      </c>
      <c r="W5826" s="9">
        <v>1.9601999999999999</v>
      </c>
    </row>
    <row r="5827" spans="1:23" hidden="1" x14ac:dyDescent="0.3">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8">
        <v>419.4</v>
      </c>
      <c r="S5827" s="18"/>
      <c r="T5827" s="18"/>
      <c r="U5827" s="1">
        <v>4</v>
      </c>
      <c r="V5827" s="6">
        <v>0</v>
      </c>
      <c r="W5827" s="9">
        <v>201.31200000000001</v>
      </c>
    </row>
    <row r="5828" spans="1:23" hidden="1" x14ac:dyDescent="0.3">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8">
        <v>90.801000000000002</v>
      </c>
      <c r="S5828" s="18"/>
      <c r="T5828" s="18"/>
      <c r="U5828" s="1">
        <v>1</v>
      </c>
      <c r="V5828" s="6">
        <v>0.1</v>
      </c>
      <c r="W5828" s="9">
        <v>14.124599999999999</v>
      </c>
    </row>
    <row r="5829" spans="1:23" hidden="1" x14ac:dyDescent="0.3">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8">
        <v>181.76400000000001</v>
      </c>
      <c r="S5829" s="18"/>
      <c r="T5829" s="18"/>
      <c r="U5829" s="1">
        <v>2</v>
      </c>
      <c r="V5829" s="6">
        <v>0.1</v>
      </c>
      <c r="W5829" s="9">
        <v>-8.0784000000000002</v>
      </c>
    </row>
    <row r="5830" spans="1:23" hidden="1" x14ac:dyDescent="0.3">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8">
        <v>5.56</v>
      </c>
      <c r="S5830" s="18"/>
      <c r="T5830" s="18"/>
      <c r="U5830" s="1">
        <v>2</v>
      </c>
      <c r="V5830" s="6">
        <v>0</v>
      </c>
      <c r="W5830" s="9">
        <v>2.2240000000000002</v>
      </c>
    </row>
    <row r="5831" spans="1:23" hidden="1" x14ac:dyDescent="0.3">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8">
        <v>581.96</v>
      </c>
      <c r="S5831" s="18"/>
      <c r="T5831" s="18"/>
      <c r="U5831" s="1">
        <v>2</v>
      </c>
      <c r="V5831" s="6">
        <v>0</v>
      </c>
      <c r="W5831" s="9">
        <v>104.75279999999999</v>
      </c>
    </row>
    <row r="5832" spans="1:23" hidden="1" x14ac:dyDescent="0.3">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8">
        <v>29.98</v>
      </c>
      <c r="S5832" s="18"/>
      <c r="T5832" s="18"/>
      <c r="U5832" s="1">
        <v>1</v>
      </c>
      <c r="V5832" s="6">
        <v>0</v>
      </c>
      <c r="W5832" s="9">
        <v>8.0945999999999998</v>
      </c>
    </row>
    <row r="5833" spans="1:23" x14ac:dyDescent="0.3">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8">
        <v>519.96</v>
      </c>
      <c r="S5833" s="18"/>
      <c r="T5833" s="18" t="str">
        <f>IF(ABS(R5833)&gt;=1000000000, TEXT(R5833/1000000000,"0.00") &amp; "B",
 IF(ABS(R5833)&gt;=1000000, TEXT(R5833/1000000,"0.00") &amp; "M",
 IF(ABS(R5833)&gt;=1000, TEXT(R5833/1000,"0.00") &amp; "K",
 TEXT(R5833,"0"))))</f>
        <v>520</v>
      </c>
      <c r="U5833" s="1">
        <v>4</v>
      </c>
      <c r="V5833" s="6">
        <v>0</v>
      </c>
      <c r="W5833" s="9">
        <v>176.78639999999999</v>
      </c>
    </row>
    <row r="5834" spans="1:23" hidden="1" x14ac:dyDescent="0.3">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8">
        <v>6.2640000000000002</v>
      </c>
      <c r="S5834" s="18"/>
      <c r="T5834" s="18"/>
      <c r="U5834" s="1">
        <v>3</v>
      </c>
      <c r="V5834" s="6">
        <v>0.2</v>
      </c>
      <c r="W5834" s="9">
        <v>2.0358000000000001</v>
      </c>
    </row>
    <row r="5835" spans="1:23" hidden="1" x14ac:dyDescent="0.3">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8">
        <v>363.92</v>
      </c>
      <c r="S5835" s="18"/>
      <c r="T5835" s="18"/>
      <c r="U5835" s="1">
        <v>5</v>
      </c>
      <c r="V5835" s="6">
        <v>0.2</v>
      </c>
      <c r="W5835" s="9">
        <v>0</v>
      </c>
    </row>
    <row r="5836" spans="1:23" hidden="1" x14ac:dyDescent="0.3">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8">
        <v>64.2</v>
      </c>
      <c r="S5836" s="18"/>
      <c r="T5836" s="18"/>
      <c r="U5836" s="1">
        <v>5</v>
      </c>
      <c r="V5836" s="6">
        <v>0.7</v>
      </c>
      <c r="W5836" s="9">
        <v>-42.8</v>
      </c>
    </row>
    <row r="5837" spans="1:23" hidden="1" x14ac:dyDescent="0.3">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8">
        <v>38.520000000000003</v>
      </c>
      <c r="S5837" s="18"/>
      <c r="T5837" s="18"/>
      <c r="U5837" s="1">
        <v>3</v>
      </c>
      <c r="V5837" s="6">
        <v>0.7</v>
      </c>
      <c r="W5837" s="9">
        <v>-26.963999999999999</v>
      </c>
    </row>
    <row r="5838" spans="1:23" hidden="1" x14ac:dyDescent="0.3">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8">
        <v>72.599999999999994</v>
      </c>
      <c r="S5838" s="18"/>
      <c r="T5838" s="18"/>
      <c r="U5838" s="1">
        <v>5</v>
      </c>
      <c r="V5838" s="6">
        <v>0.2</v>
      </c>
      <c r="W5838" s="9">
        <v>-8.1675000000000004</v>
      </c>
    </row>
    <row r="5839" spans="1:23" x14ac:dyDescent="0.3">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8">
        <v>57.567999999999998</v>
      </c>
      <c r="S5839" s="18"/>
      <c r="T5839" s="18" t="str">
        <f t="shared" ref="T5839:T5840" si="428">IF(ABS(R5839)&gt;=1000000000, TEXT(R5839/1000000000,"0.00") &amp; "B",
 IF(ABS(R5839)&gt;=1000000, TEXT(R5839/1000000,"0.00") &amp; "M",
 IF(ABS(R5839)&gt;=1000, TEXT(R5839/1000,"0.00") &amp; "K",
 TEXT(R5839,"0"))))</f>
        <v>58</v>
      </c>
      <c r="U5839" s="1">
        <v>4</v>
      </c>
      <c r="V5839" s="6">
        <v>0.2</v>
      </c>
      <c r="W5839" s="9">
        <v>5.7568000000000001</v>
      </c>
    </row>
    <row r="5840" spans="1:23" x14ac:dyDescent="0.3">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8">
        <v>83.7</v>
      </c>
      <c r="S5840" s="18"/>
      <c r="T5840" s="18" t="str">
        <f t="shared" si="428"/>
        <v>84</v>
      </c>
      <c r="U5840" s="1">
        <v>5</v>
      </c>
      <c r="V5840" s="6">
        <v>0</v>
      </c>
      <c r="W5840" s="9">
        <v>3.3479999999999999</v>
      </c>
    </row>
    <row r="5841" spans="1:23" hidden="1" x14ac:dyDescent="0.3">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8">
        <v>32.4</v>
      </c>
      <c r="S5841" s="18"/>
      <c r="T5841" s="18"/>
      <c r="U5841" s="1">
        <v>5</v>
      </c>
      <c r="V5841" s="6">
        <v>0</v>
      </c>
      <c r="W5841" s="9">
        <v>15.552</v>
      </c>
    </row>
    <row r="5842" spans="1:23" hidden="1" x14ac:dyDescent="0.3">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8">
        <v>47.98</v>
      </c>
      <c r="S5842" s="18"/>
      <c r="T5842" s="18"/>
      <c r="U5842" s="1">
        <v>2</v>
      </c>
      <c r="V5842" s="6">
        <v>0</v>
      </c>
      <c r="W5842" s="9">
        <v>11.035399999999999</v>
      </c>
    </row>
    <row r="5843" spans="1:23" x14ac:dyDescent="0.3">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8">
        <v>415.96800000000002</v>
      </c>
      <c r="S5843" s="18"/>
      <c r="T5843" s="18" t="str">
        <f t="shared" ref="T5843:T5849" si="429">IF(ABS(R5843)&gt;=1000000000, TEXT(R5843/1000000000,"0.00") &amp; "B",
 IF(ABS(R5843)&gt;=1000000, TEXT(R5843/1000000,"0.00") &amp; "M",
 IF(ABS(R5843)&gt;=1000, TEXT(R5843/1000,"0.00") &amp; "K",
 TEXT(R5843,"0"))))</f>
        <v>416</v>
      </c>
      <c r="U5843" s="1">
        <v>4</v>
      </c>
      <c r="V5843" s="6">
        <v>0.2</v>
      </c>
      <c r="W5843" s="9">
        <v>51.996000000000002</v>
      </c>
    </row>
    <row r="5844" spans="1:23" x14ac:dyDescent="0.3">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8">
        <v>304.89999999999998</v>
      </c>
      <c r="S5844" s="18"/>
      <c r="T5844" s="18" t="str">
        <f t="shared" si="429"/>
        <v>305</v>
      </c>
      <c r="U5844" s="1">
        <v>5</v>
      </c>
      <c r="V5844" s="6">
        <v>0</v>
      </c>
      <c r="W5844" s="9">
        <v>6.0979999999999999</v>
      </c>
    </row>
    <row r="5845" spans="1:23" x14ac:dyDescent="0.3">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8">
        <v>80.959999999999994</v>
      </c>
      <c r="S5845" s="18"/>
      <c r="T5845" s="18" t="str">
        <f t="shared" si="429"/>
        <v>81</v>
      </c>
      <c r="U5845" s="1">
        <v>4</v>
      </c>
      <c r="V5845" s="6">
        <v>0</v>
      </c>
      <c r="W5845" s="9">
        <v>29.145600000000002</v>
      </c>
    </row>
    <row r="5846" spans="1:23" x14ac:dyDescent="0.3">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8">
        <v>777.21</v>
      </c>
      <c r="S5846" s="18"/>
      <c r="T5846" s="18" t="str">
        <f t="shared" si="429"/>
        <v>777</v>
      </c>
      <c r="U5846" s="1">
        <v>7</v>
      </c>
      <c r="V5846" s="6">
        <v>0</v>
      </c>
      <c r="W5846" s="9">
        <v>54.404699999999998</v>
      </c>
    </row>
    <row r="5847" spans="1:23" x14ac:dyDescent="0.3">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8">
        <v>32.4</v>
      </c>
      <c r="S5847" s="18"/>
      <c r="T5847" s="18" t="str">
        <f t="shared" si="429"/>
        <v>32</v>
      </c>
      <c r="U5847" s="1">
        <v>5</v>
      </c>
      <c r="V5847" s="6">
        <v>0</v>
      </c>
      <c r="W5847" s="9">
        <v>15.552</v>
      </c>
    </row>
    <row r="5848" spans="1:23" x14ac:dyDescent="0.3">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8">
        <v>225.56800000000001</v>
      </c>
      <c r="S5848" s="18"/>
      <c r="T5848" s="18" t="str">
        <f t="shared" si="429"/>
        <v>226</v>
      </c>
      <c r="U5848" s="1">
        <v>2</v>
      </c>
      <c r="V5848" s="6">
        <v>0.2</v>
      </c>
      <c r="W5848" s="9">
        <v>2.8195999999999999</v>
      </c>
    </row>
    <row r="5849" spans="1:23" x14ac:dyDescent="0.3">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8">
        <v>36.6</v>
      </c>
      <c r="S5849" s="18"/>
      <c r="T5849" s="18" t="str">
        <f t="shared" si="429"/>
        <v>37</v>
      </c>
      <c r="U5849" s="1">
        <v>3</v>
      </c>
      <c r="V5849" s="6">
        <v>0</v>
      </c>
      <c r="W5849" s="9">
        <v>15.372</v>
      </c>
    </row>
    <row r="5850" spans="1:23" hidden="1" x14ac:dyDescent="0.3">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8">
        <v>715.64</v>
      </c>
      <c r="S5850" s="18"/>
      <c r="T5850" s="18"/>
      <c r="U5850" s="1">
        <v>2</v>
      </c>
      <c r="V5850" s="6">
        <v>0</v>
      </c>
      <c r="W5850" s="9">
        <v>178.91</v>
      </c>
    </row>
    <row r="5851" spans="1:23" hidden="1" x14ac:dyDescent="0.3">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8">
        <v>795.51</v>
      </c>
      <c r="S5851" s="18"/>
      <c r="T5851" s="18"/>
      <c r="U5851" s="1">
        <v>3</v>
      </c>
      <c r="V5851" s="6">
        <v>0</v>
      </c>
      <c r="W5851" s="9">
        <v>143.1918</v>
      </c>
    </row>
    <row r="5852" spans="1:23" hidden="1" x14ac:dyDescent="0.3">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8">
        <v>549.99</v>
      </c>
      <c r="S5852" s="18"/>
      <c r="T5852" s="18"/>
      <c r="U5852" s="1">
        <v>1</v>
      </c>
      <c r="V5852" s="6">
        <v>0</v>
      </c>
      <c r="W5852" s="9">
        <v>274.995</v>
      </c>
    </row>
    <row r="5853" spans="1:23" hidden="1" x14ac:dyDescent="0.3">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8">
        <v>74.760000000000005</v>
      </c>
      <c r="S5853" s="18"/>
      <c r="T5853" s="18"/>
      <c r="U5853" s="1">
        <v>3</v>
      </c>
      <c r="V5853" s="6">
        <v>0</v>
      </c>
      <c r="W5853" s="9">
        <v>34.389600000000002</v>
      </c>
    </row>
    <row r="5854" spans="1:23" hidden="1" x14ac:dyDescent="0.3">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8">
        <v>29.22</v>
      </c>
      <c r="S5854" s="18"/>
      <c r="T5854" s="18"/>
      <c r="U5854" s="1">
        <v>3</v>
      </c>
      <c r="V5854" s="6">
        <v>0</v>
      </c>
      <c r="W5854" s="9">
        <v>12.8568</v>
      </c>
    </row>
    <row r="5855" spans="1:23" hidden="1" x14ac:dyDescent="0.3">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8">
        <v>9.64</v>
      </c>
      <c r="S5855" s="18"/>
      <c r="T5855" s="18"/>
      <c r="U5855" s="1">
        <v>2</v>
      </c>
      <c r="V5855" s="6">
        <v>0</v>
      </c>
      <c r="W5855" s="9">
        <v>4.7236000000000002</v>
      </c>
    </row>
    <row r="5856" spans="1:23" hidden="1" x14ac:dyDescent="0.3">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8">
        <v>33.488</v>
      </c>
      <c r="S5856" s="18"/>
      <c r="T5856" s="18"/>
      <c r="U5856" s="1">
        <v>7</v>
      </c>
      <c r="V5856" s="6">
        <v>0.2</v>
      </c>
      <c r="W5856" s="9">
        <v>-1.2558</v>
      </c>
    </row>
    <row r="5857" spans="1:23" hidden="1" x14ac:dyDescent="0.3">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8">
        <v>23.04</v>
      </c>
      <c r="S5857" s="18"/>
      <c r="T5857" s="18"/>
      <c r="U5857" s="1">
        <v>3</v>
      </c>
      <c r="V5857" s="6">
        <v>0.2</v>
      </c>
      <c r="W5857" s="9">
        <v>-4.8959999999999999</v>
      </c>
    </row>
    <row r="5858" spans="1:23" hidden="1" x14ac:dyDescent="0.3">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8">
        <v>1.3620000000000001</v>
      </c>
      <c r="S5858" s="18"/>
      <c r="T5858" s="18"/>
      <c r="U5858" s="1">
        <v>1</v>
      </c>
      <c r="V5858" s="6">
        <v>0.8</v>
      </c>
      <c r="W5858" s="9">
        <v>-2.1791999999999998</v>
      </c>
    </row>
    <row r="5859" spans="1:23" hidden="1" x14ac:dyDescent="0.3">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8">
        <v>14.76</v>
      </c>
      <c r="S5859" s="18"/>
      <c r="T5859" s="18"/>
      <c r="U5859" s="1">
        <v>5</v>
      </c>
      <c r="V5859" s="6">
        <v>0.6</v>
      </c>
      <c r="W5859" s="9">
        <v>-11.439</v>
      </c>
    </row>
    <row r="5860" spans="1:23" x14ac:dyDescent="0.3">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8">
        <v>239.666</v>
      </c>
      <c r="S5860" s="18"/>
      <c r="T5860" s="18" t="str">
        <f>IF(ABS(R5860)&gt;=1000000000, TEXT(R5860/1000000000,"0.00") &amp; "B",
 IF(ABS(R5860)&gt;=1000000, TEXT(R5860/1000000,"0.00") &amp; "M",
 IF(ABS(R5860)&gt;=1000, TEXT(R5860/1000,"0.00") &amp; "K",
 TEXT(R5860,"0"))))</f>
        <v>240</v>
      </c>
      <c r="U5860" s="1">
        <v>2</v>
      </c>
      <c r="V5860" s="6">
        <v>0.15</v>
      </c>
      <c r="W5860" s="9">
        <v>14.098000000000001</v>
      </c>
    </row>
    <row r="5861" spans="1:23" hidden="1" x14ac:dyDescent="0.3">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8">
        <v>301.95999999999998</v>
      </c>
      <c r="S5861" s="18"/>
      <c r="T5861" s="18"/>
      <c r="U5861" s="1">
        <v>2</v>
      </c>
      <c r="V5861" s="6">
        <v>0</v>
      </c>
      <c r="W5861" s="9">
        <v>45.293999999999997</v>
      </c>
    </row>
    <row r="5862" spans="1:23" hidden="1" x14ac:dyDescent="0.3">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8">
        <v>7.968</v>
      </c>
      <c r="S5862" s="18"/>
      <c r="T5862" s="18"/>
      <c r="U5862" s="1">
        <v>2</v>
      </c>
      <c r="V5862" s="6">
        <v>0.2</v>
      </c>
      <c r="W5862" s="9">
        <v>2.8883999999999999</v>
      </c>
    </row>
    <row r="5863" spans="1:23" hidden="1" x14ac:dyDescent="0.3">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8">
        <v>109.92</v>
      </c>
      <c r="S5863" s="18"/>
      <c r="T5863" s="18"/>
      <c r="U5863" s="1">
        <v>2</v>
      </c>
      <c r="V5863" s="6">
        <v>0</v>
      </c>
      <c r="W5863" s="9">
        <v>53.860799999999998</v>
      </c>
    </row>
    <row r="5864" spans="1:23" hidden="1" x14ac:dyDescent="0.3">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8">
        <v>19.440000000000001</v>
      </c>
      <c r="S5864" s="18"/>
      <c r="T5864" s="18"/>
      <c r="U5864" s="1">
        <v>3</v>
      </c>
      <c r="V5864" s="6">
        <v>0</v>
      </c>
      <c r="W5864" s="9">
        <v>9.3312000000000008</v>
      </c>
    </row>
    <row r="5865" spans="1:23" hidden="1" x14ac:dyDescent="0.3">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8">
        <v>11.16</v>
      </c>
      <c r="S5865" s="18"/>
      <c r="T5865" s="18"/>
      <c r="U5865" s="1">
        <v>2</v>
      </c>
      <c r="V5865" s="6">
        <v>0</v>
      </c>
      <c r="W5865" s="9">
        <v>4.3524000000000003</v>
      </c>
    </row>
    <row r="5866" spans="1:23" hidden="1" x14ac:dyDescent="0.3">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8">
        <v>79.47</v>
      </c>
      <c r="S5866" s="18"/>
      <c r="T5866" s="18"/>
      <c r="U5866" s="1">
        <v>3</v>
      </c>
      <c r="V5866" s="6">
        <v>0</v>
      </c>
      <c r="W5866" s="9">
        <v>22.2516</v>
      </c>
    </row>
    <row r="5867" spans="1:23" hidden="1" x14ac:dyDescent="0.3">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8">
        <v>4.5599999999999996</v>
      </c>
      <c r="S5867" s="18"/>
      <c r="T5867" s="18"/>
      <c r="U5867" s="1">
        <v>2</v>
      </c>
      <c r="V5867" s="6">
        <v>0</v>
      </c>
      <c r="W5867" s="9">
        <v>2.0064000000000002</v>
      </c>
    </row>
    <row r="5868" spans="1:23" hidden="1" x14ac:dyDescent="0.3">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8">
        <v>1133.3499999999999</v>
      </c>
      <c r="S5868" s="18"/>
      <c r="T5868" s="18"/>
      <c r="U5868" s="1">
        <v>5</v>
      </c>
      <c r="V5868" s="6">
        <v>0</v>
      </c>
      <c r="W5868" s="9">
        <v>294.67099999999999</v>
      </c>
    </row>
    <row r="5869" spans="1:23" hidden="1" x14ac:dyDescent="0.3">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8">
        <v>4.6719999999999997</v>
      </c>
      <c r="S5869" s="18"/>
      <c r="T5869" s="18"/>
      <c r="U5869" s="1">
        <v>1</v>
      </c>
      <c r="V5869" s="6">
        <v>0.2</v>
      </c>
      <c r="W5869" s="9">
        <v>0.58399999999999996</v>
      </c>
    </row>
    <row r="5870" spans="1:23" hidden="1" x14ac:dyDescent="0.3">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8">
        <v>104.58</v>
      </c>
      <c r="S5870" s="18"/>
      <c r="T5870" s="18"/>
      <c r="U5870" s="1">
        <v>6</v>
      </c>
      <c r="V5870" s="6">
        <v>0.7</v>
      </c>
      <c r="W5870" s="9">
        <v>-80.177999999999997</v>
      </c>
    </row>
    <row r="5871" spans="1:23" x14ac:dyDescent="0.3">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8">
        <v>1603.136</v>
      </c>
      <c r="S5871" s="18"/>
      <c r="T5871" s="18" t="str">
        <f t="shared" ref="T5871:T5872" si="430">IF(ABS(R5871)&gt;=1000000000, TEXT(R5871/1000000000,"0.00") &amp; "B",
 IF(ABS(R5871)&gt;=1000000, TEXT(R5871/1000000,"0.00") &amp; "M",
 IF(ABS(R5871)&gt;=1000, TEXT(R5871/1000,"0.00") &amp; "K",
 TEXT(R5871,"0"))))</f>
        <v>1.60K</v>
      </c>
      <c r="U5871" s="1">
        <v>4</v>
      </c>
      <c r="V5871" s="6">
        <v>0.2</v>
      </c>
      <c r="W5871" s="9">
        <v>100.196</v>
      </c>
    </row>
    <row r="5872" spans="1:23" x14ac:dyDescent="0.3">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8">
        <v>1293.4880000000001</v>
      </c>
      <c r="S5872" s="18"/>
      <c r="T5872" s="18" t="str">
        <f t="shared" si="430"/>
        <v>1.29K</v>
      </c>
      <c r="U5872" s="1">
        <v>7</v>
      </c>
      <c r="V5872" s="6">
        <v>0.2</v>
      </c>
      <c r="W5872" s="9">
        <v>80.843000000000004</v>
      </c>
    </row>
    <row r="5873" spans="1:23" hidden="1" x14ac:dyDescent="0.3">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8">
        <v>127.95</v>
      </c>
      <c r="S5873" s="18"/>
      <c r="T5873" s="18"/>
      <c r="U5873" s="1">
        <v>3</v>
      </c>
      <c r="V5873" s="6">
        <v>0</v>
      </c>
      <c r="W5873" s="9">
        <v>21.7515</v>
      </c>
    </row>
    <row r="5874" spans="1:23" hidden="1" x14ac:dyDescent="0.3">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8">
        <v>59.76</v>
      </c>
      <c r="S5874" s="18"/>
      <c r="T5874" s="18"/>
      <c r="U5874" s="1">
        <v>1</v>
      </c>
      <c r="V5874" s="6">
        <v>0</v>
      </c>
      <c r="W5874" s="9">
        <v>16.732800000000001</v>
      </c>
    </row>
    <row r="5875" spans="1:23" hidden="1" x14ac:dyDescent="0.3">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8">
        <v>108.08</v>
      </c>
      <c r="S5875" s="18"/>
      <c r="T5875" s="18"/>
      <c r="U5875" s="1">
        <v>7</v>
      </c>
      <c r="V5875" s="6">
        <v>0</v>
      </c>
      <c r="W5875" s="9">
        <v>54.04</v>
      </c>
    </row>
    <row r="5876" spans="1:23" hidden="1" x14ac:dyDescent="0.3">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8">
        <v>9.5399999999999991</v>
      </c>
      <c r="S5876" s="18"/>
      <c r="T5876" s="18"/>
      <c r="U5876" s="1">
        <v>3</v>
      </c>
      <c r="V5876" s="6">
        <v>0</v>
      </c>
      <c r="W5876" s="9">
        <v>4.3883999999999999</v>
      </c>
    </row>
    <row r="5877" spans="1:23" hidden="1" x14ac:dyDescent="0.3">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8">
        <v>11.736000000000001</v>
      </c>
      <c r="S5877" s="18"/>
      <c r="T5877" s="18"/>
      <c r="U5877" s="1">
        <v>3</v>
      </c>
      <c r="V5877" s="6">
        <v>0.2</v>
      </c>
      <c r="W5877" s="9">
        <v>1.0268999999999999</v>
      </c>
    </row>
    <row r="5878" spans="1:23" hidden="1" x14ac:dyDescent="0.3">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8">
        <v>447.86</v>
      </c>
      <c r="S5878" s="18"/>
      <c r="T5878" s="18"/>
      <c r="U5878" s="1">
        <v>7</v>
      </c>
      <c r="V5878" s="6">
        <v>0</v>
      </c>
      <c r="W5878" s="9">
        <v>219.45140000000001</v>
      </c>
    </row>
    <row r="5879" spans="1:23" hidden="1" x14ac:dyDescent="0.3">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8">
        <v>17.940000000000001</v>
      </c>
      <c r="S5879" s="18"/>
      <c r="T5879" s="18"/>
      <c r="U5879" s="1">
        <v>3</v>
      </c>
      <c r="V5879" s="6">
        <v>0</v>
      </c>
      <c r="W5879" s="9">
        <v>8.7905999999999995</v>
      </c>
    </row>
    <row r="5880" spans="1:23" hidden="1" x14ac:dyDescent="0.3">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8">
        <v>245.88</v>
      </c>
      <c r="S5880" s="18"/>
      <c r="T5880" s="18"/>
      <c r="U5880" s="1">
        <v>6</v>
      </c>
      <c r="V5880" s="6">
        <v>0</v>
      </c>
      <c r="W5880" s="9">
        <v>68.846400000000003</v>
      </c>
    </row>
    <row r="5881" spans="1:23" hidden="1" x14ac:dyDescent="0.3">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8">
        <v>192.16</v>
      </c>
      <c r="S5881" s="18"/>
      <c r="T5881" s="18"/>
      <c r="U5881" s="1">
        <v>4</v>
      </c>
      <c r="V5881" s="6">
        <v>0</v>
      </c>
      <c r="W5881" s="9">
        <v>92.236800000000002</v>
      </c>
    </row>
    <row r="5882" spans="1:23" x14ac:dyDescent="0.3">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8">
        <v>801.56799999999998</v>
      </c>
      <c r="S5882" s="18"/>
      <c r="T5882" s="18" t="str">
        <f t="shared" ref="T5882:T5888" si="431">IF(ABS(R5882)&gt;=1000000000, TEXT(R5882/1000000000,"0.00") &amp; "B",
 IF(ABS(R5882)&gt;=1000000, TEXT(R5882/1000000,"0.00") &amp; "M",
 IF(ABS(R5882)&gt;=1000, TEXT(R5882/1000,"0.00") &amp; "K",
 TEXT(R5882,"0"))))</f>
        <v>802</v>
      </c>
      <c r="U5882" s="1">
        <v>2</v>
      </c>
      <c r="V5882" s="6">
        <v>0.2</v>
      </c>
      <c r="W5882" s="9">
        <v>50.097999999999999</v>
      </c>
    </row>
    <row r="5883" spans="1:23" x14ac:dyDescent="0.3">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8">
        <v>368.91</v>
      </c>
      <c r="S5883" s="18"/>
      <c r="T5883" s="18" t="str">
        <f t="shared" si="431"/>
        <v>369</v>
      </c>
      <c r="U5883" s="1">
        <v>9</v>
      </c>
      <c r="V5883" s="6">
        <v>0</v>
      </c>
      <c r="W5883" s="9">
        <v>180.76589999999999</v>
      </c>
    </row>
    <row r="5884" spans="1:23" x14ac:dyDescent="0.3">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8">
        <v>885.52800000000002</v>
      </c>
      <c r="S5884" s="18"/>
      <c r="T5884" s="18" t="str">
        <f t="shared" si="431"/>
        <v>886</v>
      </c>
      <c r="U5884" s="1">
        <v>9</v>
      </c>
      <c r="V5884" s="6">
        <v>0.2</v>
      </c>
      <c r="W5884" s="9">
        <v>-99.621899999999997</v>
      </c>
    </row>
    <row r="5885" spans="1:23" x14ac:dyDescent="0.3">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8">
        <v>28.28</v>
      </c>
      <c r="S5885" s="18"/>
      <c r="T5885" s="18" t="str">
        <f t="shared" si="431"/>
        <v>28</v>
      </c>
      <c r="U5885" s="1">
        <v>2</v>
      </c>
      <c r="V5885" s="6">
        <v>0</v>
      </c>
      <c r="W5885" s="9">
        <v>7.3528000000000002</v>
      </c>
    </row>
    <row r="5886" spans="1:23" x14ac:dyDescent="0.3">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8">
        <v>4912.59</v>
      </c>
      <c r="S5886" s="18"/>
      <c r="T5886" s="18" t="str">
        <f t="shared" si="431"/>
        <v>4.91K</v>
      </c>
      <c r="U5886" s="1">
        <v>3</v>
      </c>
      <c r="V5886" s="6">
        <v>0</v>
      </c>
      <c r="W5886" s="9">
        <v>196.50360000000001</v>
      </c>
    </row>
    <row r="5887" spans="1:23" x14ac:dyDescent="0.3">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8">
        <v>14.352</v>
      </c>
      <c r="S5887" s="18"/>
      <c r="T5887" s="18" t="str">
        <f t="shared" si="431"/>
        <v>14</v>
      </c>
      <c r="U5887" s="1">
        <v>3</v>
      </c>
      <c r="V5887" s="6">
        <v>0.2</v>
      </c>
      <c r="W5887" s="9">
        <v>5.0232000000000001</v>
      </c>
    </row>
    <row r="5888" spans="1:23" x14ac:dyDescent="0.3">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8">
        <v>179.97</v>
      </c>
      <c r="S5888" s="18"/>
      <c r="T5888" s="18" t="str">
        <f t="shared" si="431"/>
        <v>180</v>
      </c>
      <c r="U5888" s="1">
        <v>3</v>
      </c>
      <c r="V5888" s="6">
        <v>0</v>
      </c>
      <c r="W5888" s="9">
        <v>86.385599999999997</v>
      </c>
    </row>
    <row r="5889" spans="1:23" hidden="1" x14ac:dyDescent="0.3">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8">
        <v>42.76</v>
      </c>
      <c r="S5889" s="18"/>
      <c r="T5889" s="18"/>
      <c r="U5889" s="1">
        <v>1</v>
      </c>
      <c r="V5889" s="6">
        <v>0</v>
      </c>
      <c r="W5889" s="9">
        <v>11.117599999999999</v>
      </c>
    </row>
    <row r="5890" spans="1:23" hidden="1" x14ac:dyDescent="0.3">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8">
        <v>45.68</v>
      </c>
      <c r="S5890" s="18"/>
      <c r="T5890" s="18"/>
      <c r="U5890" s="1">
        <v>2</v>
      </c>
      <c r="V5890" s="6">
        <v>0</v>
      </c>
      <c r="W5890" s="9">
        <v>21.012799999999999</v>
      </c>
    </row>
    <row r="5891" spans="1:23" hidden="1" x14ac:dyDescent="0.3">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8">
        <v>25.06</v>
      </c>
      <c r="S5891" s="18"/>
      <c r="T5891" s="18"/>
      <c r="U5891" s="1">
        <v>2</v>
      </c>
      <c r="V5891" s="6">
        <v>0</v>
      </c>
      <c r="W5891" s="9">
        <v>11.7782</v>
      </c>
    </row>
    <row r="5892" spans="1:23" hidden="1" x14ac:dyDescent="0.3">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8">
        <v>38.432000000000002</v>
      </c>
      <c r="S5892" s="18"/>
      <c r="T5892" s="18"/>
      <c r="U5892" s="1">
        <v>1</v>
      </c>
      <c r="V5892" s="6">
        <v>0.2</v>
      </c>
      <c r="W5892" s="9">
        <v>13.4512</v>
      </c>
    </row>
    <row r="5893" spans="1:23" hidden="1" x14ac:dyDescent="0.3">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8">
        <v>21.568000000000001</v>
      </c>
      <c r="S5893" s="18"/>
      <c r="T5893" s="18"/>
      <c r="U5893" s="1">
        <v>2</v>
      </c>
      <c r="V5893" s="6">
        <v>0.2</v>
      </c>
      <c r="W5893" s="9">
        <v>1.6175999999999999</v>
      </c>
    </row>
    <row r="5894" spans="1:23" hidden="1" x14ac:dyDescent="0.3">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8">
        <v>81.575999999999993</v>
      </c>
      <c r="S5894" s="18"/>
      <c r="T5894" s="18"/>
      <c r="U5894" s="1">
        <v>3</v>
      </c>
      <c r="V5894" s="6">
        <v>0.2</v>
      </c>
      <c r="W5894" s="9">
        <v>2.0394000000000001</v>
      </c>
    </row>
    <row r="5895" spans="1:23" hidden="1" x14ac:dyDescent="0.3">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8">
        <v>2.78</v>
      </c>
      <c r="S5895" s="18"/>
      <c r="T5895" s="18"/>
      <c r="U5895" s="1">
        <v>1</v>
      </c>
      <c r="V5895" s="6">
        <v>0</v>
      </c>
      <c r="W5895" s="9">
        <v>1.3622000000000001</v>
      </c>
    </row>
    <row r="5896" spans="1:23" x14ac:dyDescent="0.3">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8">
        <v>99.87</v>
      </c>
      <c r="S5896" s="18"/>
      <c r="T5896" s="18" t="str">
        <f t="shared" ref="T5896:T5898" si="432">IF(ABS(R5896)&gt;=1000000000, TEXT(R5896/1000000000,"0.00") &amp; "B",
 IF(ABS(R5896)&gt;=1000000, TEXT(R5896/1000000,"0.00") &amp; "M",
 IF(ABS(R5896)&gt;=1000, TEXT(R5896/1000,"0.00") &amp; "K",
 TEXT(R5896,"0"))))</f>
        <v>100</v>
      </c>
      <c r="U5896" s="1">
        <v>3</v>
      </c>
      <c r="V5896" s="6">
        <v>0</v>
      </c>
      <c r="W5896" s="9">
        <v>23.968800000000002</v>
      </c>
    </row>
    <row r="5897" spans="1:23" x14ac:dyDescent="0.3">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8">
        <v>44.4</v>
      </c>
      <c r="S5897" s="18"/>
      <c r="T5897" s="18" t="str">
        <f t="shared" si="432"/>
        <v>44</v>
      </c>
      <c r="U5897" s="1">
        <v>3</v>
      </c>
      <c r="V5897" s="6">
        <v>0</v>
      </c>
      <c r="W5897" s="9">
        <v>22.2</v>
      </c>
    </row>
    <row r="5898" spans="1:23" x14ac:dyDescent="0.3">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8">
        <v>21.4</v>
      </c>
      <c r="S5898" s="18"/>
      <c r="T5898" s="18" t="str">
        <f t="shared" si="432"/>
        <v>21</v>
      </c>
      <c r="U5898" s="1">
        <v>5</v>
      </c>
      <c r="V5898" s="6">
        <v>0</v>
      </c>
      <c r="W5898" s="9">
        <v>9.6300000000000008</v>
      </c>
    </row>
    <row r="5899" spans="1:23" hidden="1" x14ac:dyDescent="0.3">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8">
        <v>71.12</v>
      </c>
      <c r="S5899" s="18"/>
      <c r="T5899" s="18"/>
      <c r="U5899" s="1">
        <v>4</v>
      </c>
      <c r="V5899" s="6">
        <v>0</v>
      </c>
      <c r="W5899" s="9">
        <v>22.0472</v>
      </c>
    </row>
    <row r="5900" spans="1:23" hidden="1" x14ac:dyDescent="0.3">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8">
        <v>259.95999999999998</v>
      </c>
      <c r="S5900" s="18"/>
      <c r="T5900" s="18"/>
      <c r="U5900" s="1">
        <v>4</v>
      </c>
      <c r="V5900" s="6">
        <v>0</v>
      </c>
      <c r="W5900" s="9">
        <v>124.7808</v>
      </c>
    </row>
    <row r="5901" spans="1:23" x14ac:dyDescent="0.3">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8">
        <v>9.7799999999999994</v>
      </c>
      <c r="S5901" s="18"/>
      <c r="T5901" s="18" t="str">
        <f t="shared" ref="T5901:T5902" si="433">IF(ABS(R5901)&gt;=1000000000, TEXT(R5901/1000000000,"0.00") &amp; "B",
 IF(ABS(R5901)&gt;=1000000, TEXT(R5901/1000000,"0.00") &amp; "M",
 IF(ABS(R5901)&gt;=1000, TEXT(R5901/1000,"0.00") &amp; "K",
 TEXT(R5901,"0"))))</f>
        <v>10</v>
      </c>
      <c r="U5901" s="1">
        <v>1</v>
      </c>
      <c r="V5901" s="6">
        <v>0</v>
      </c>
      <c r="W5901" s="9">
        <v>4.8899999999999997</v>
      </c>
    </row>
    <row r="5902" spans="1:23" x14ac:dyDescent="0.3">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8">
        <v>24.192</v>
      </c>
      <c r="S5902" s="18"/>
      <c r="T5902" s="18" t="str">
        <f t="shared" si="433"/>
        <v>24</v>
      </c>
      <c r="U5902" s="1">
        <v>9</v>
      </c>
      <c r="V5902" s="6">
        <v>0.2</v>
      </c>
      <c r="W5902" s="9">
        <v>7.56</v>
      </c>
    </row>
    <row r="5903" spans="1:23" hidden="1" x14ac:dyDescent="0.3">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8">
        <v>31.56</v>
      </c>
      <c r="S5903" s="18"/>
      <c r="T5903" s="18"/>
      <c r="U5903" s="1">
        <v>3</v>
      </c>
      <c r="V5903" s="6">
        <v>0</v>
      </c>
      <c r="W5903" s="9">
        <v>10.4148</v>
      </c>
    </row>
    <row r="5904" spans="1:23" x14ac:dyDescent="0.3">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8">
        <v>59.94</v>
      </c>
      <c r="S5904" s="18"/>
      <c r="T5904" s="18" t="str">
        <f t="shared" ref="T5904:T5913" si="434">IF(ABS(R5904)&gt;=1000000000, TEXT(R5904/1000000000,"0.00") &amp; "B",
 IF(ABS(R5904)&gt;=1000000, TEXT(R5904/1000000,"0.00") &amp; "M",
 IF(ABS(R5904)&gt;=1000, TEXT(R5904/1000,"0.00") &amp; "K",
 TEXT(R5904,"0"))))</f>
        <v>60</v>
      </c>
      <c r="U5904" s="1">
        <v>3</v>
      </c>
      <c r="V5904" s="6">
        <v>0</v>
      </c>
      <c r="W5904" s="9">
        <v>28.171800000000001</v>
      </c>
    </row>
    <row r="5905" spans="1:23" x14ac:dyDescent="0.3">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8">
        <v>45.36</v>
      </c>
      <c r="S5905" s="18"/>
      <c r="T5905" s="18" t="str">
        <f t="shared" si="434"/>
        <v>45</v>
      </c>
      <c r="U5905" s="1">
        <v>4</v>
      </c>
      <c r="V5905" s="6">
        <v>0</v>
      </c>
      <c r="W5905" s="9">
        <v>22.226400000000002</v>
      </c>
    </row>
    <row r="5906" spans="1:23" x14ac:dyDescent="0.3">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8">
        <v>26.4</v>
      </c>
      <c r="S5906" s="18"/>
      <c r="T5906" s="18" t="str">
        <f t="shared" si="434"/>
        <v>26</v>
      </c>
      <c r="U5906" s="1">
        <v>5</v>
      </c>
      <c r="V5906" s="6">
        <v>0</v>
      </c>
      <c r="W5906" s="9">
        <v>12.672000000000001</v>
      </c>
    </row>
    <row r="5907" spans="1:23" x14ac:dyDescent="0.3">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8">
        <v>41.4</v>
      </c>
      <c r="S5907" s="18"/>
      <c r="T5907" s="18" t="str">
        <f t="shared" si="434"/>
        <v>41</v>
      </c>
      <c r="U5907" s="1">
        <v>4</v>
      </c>
      <c r="V5907" s="6">
        <v>0</v>
      </c>
      <c r="W5907" s="9">
        <v>19.872</v>
      </c>
    </row>
    <row r="5908" spans="1:23" x14ac:dyDescent="0.3">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8">
        <v>16.95</v>
      </c>
      <c r="S5908" s="18"/>
      <c r="T5908" s="18" t="str">
        <f t="shared" si="434"/>
        <v>17</v>
      </c>
      <c r="U5908" s="1">
        <v>1</v>
      </c>
      <c r="V5908" s="6">
        <v>0</v>
      </c>
      <c r="W5908" s="9">
        <v>1.0169999999999999</v>
      </c>
    </row>
    <row r="5909" spans="1:23" x14ac:dyDescent="0.3">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8">
        <v>24.704000000000001</v>
      </c>
      <c r="S5909" s="18"/>
      <c r="T5909" s="18" t="str">
        <f t="shared" si="434"/>
        <v>25</v>
      </c>
      <c r="U5909" s="1">
        <v>2</v>
      </c>
      <c r="V5909" s="6">
        <v>0.2</v>
      </c>
      <c r="W5909" s="9">
        <v>9.2639999999999993</v>
      </c>
    </row>
    <row r="5910" spans="1:23" x14ac:dyDescent="0.3">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8">
        <v>59.7</v>
      </c>
      <c r="S5910" s="18"/>
      <c r="T5910" s="18" t="str">
        <f t="shared" si="434"/>
        <v>60</v>
      </c>
      <c r="U5910" s="1">
        <v>3</v>
      </c>
      <c r="V5910" s="6">
        <v>0</v>
      </c>
      <c r="W5910" s="9">
        <v>26.864999999999998</v>
      </c>
    </row>
    <row r="5911" spans="1:23" x14ac:dyDescent="0.3">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8">
        <v>14.52</v>
      </c>
      <c r="S5911" s="18"/>
      <c r="T5911" s="18" t="str">
        <f t="shared" si="434"/>
        <v>15</v>
      </c>
      <c r="U5911" s="1">
        <v>3</v>
      </c>
      <c r="V5911" s="6">
        <v>0</v>
      </c>
      <c r="W5911" s="9">
        <v>5.6627999999999998</v>
      </c>
    </row>
    <row r="5912" spans="1:23" x14ac:dyDescent="0.3">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8">
        <v>104.184</v>
      </c>
      <c r="S5912" s="18"/>
      <c r="T5912" s="18" t="str">
        <f t="shared" si="434"/>
        <v>104</v>
      </c>
      <c r="U5912" s="1">
        <v>3</v>
      </c>
      <c r="V5912" s="6">
        <v>0.2</v>
      </c>
      <c r="W5912" s="9">
        <v>33.8598</v>
      </c>
    </row>
    <row r="5913" spans="1:23" x14ac:dyDescent="0.3">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8">
        <v>46.53</v>
      </c>
      <c r="S5913" s="18"/>
      <c r="T5913" s="18" t="str">
        <f t="shared" si="434"/>
        <v>47</v>
      </c>
      <c r="U5913" s="1">
        <v>3</v>
      </c>
      <c r="V5913" s="6">
        <v>0</v>
      </c>
      <c r="W5913" s="9">
        <v>13.0284</v>
      </c>
    </row>
    <row r="5914" spans="1:23" hidden="1" x14ac:dyDescent="0.3">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8">
        <v>25.5</v>
      </c>
      <c r="S5914" s="18"/>
      <c r="T5914" s="18"/>
      <c r="U5914" s="1">
        <v>3</v>
      </c>
      <c r="V5914" s="6">
        <v>0</v>
      </c>
      <c r="W5914" s="9">
        <v>6.63</v>
      </c>
    </row>
    <row r="5915" spans="1:23" hidden="1" x14ac:dyDescent="0.3">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8">
        <v>14.9</v>
      </c>
      <c r="S5915" s="18"/>
      <c r="T5915" s="18"/>
      <c r="U5915" s="1">
        <v>5</v>
      </c>
      <c r="V5915" s="6">
        <v>0</v>
      </c>
      <c r="W5915" s="9">
        <v>1.0429999999999999</v>
      </c>
    </row>
    <row r="5916" spans="1:23" hidden="1" x14ac:dyDescent="0.3">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8">
        <v>87.71</v>
      </c>
      <c r="S5916" s="18"/>
      <c r="T5916" s="18"/>
      <c r="U5916" s="1">
        <v>7</v>
      </c>
      <c r="V5916" s="6">
        <v>0</v>
      </c>
      <c r="W5916" s="9">
        <v>41.223700000000001</v>
      </c>
    </row>
    <row r="5917" spans="1:23" hidden="1" x14ac:dyDescent="0.3">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8">
        <v>199.76400000000001</v>
      </c>
      <c r="S5917" s="18"/>
      <c r="T5917" s="18"/>
      <c r="U5917" s="1">
        <v>2</v>
      </c>
      <c r="V5917" s="6">
        <v>0.1</v>
      </c>
      <c r="W5917" s="9">
        <v>8.8783999999999992</v>
      </c>
    </row>
    <row r="5918" spans="1:23" hidden="1" x14ac:dyDescent="0.3">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8">
        <v>94.6</v>
      </c>
      <c r="S5918" s="18"/>
      <c r="T5918" s="18"/>
      <c r="U5918" s="1">
        <v>4</v>
      </c>
      <c r="V5918" s="6">
        <v>0</v>
      </c>
      <c r="W5918" s="9">
        <v>27.434000000000001</v>
      </c>
    </row>
    <row r="5919" spans="1:23" hidden="1" x14ac:dyDescent="0.3">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8">
        <v>4228.7039999999997</v>
      </c>
      <c r="S5919" s="18"/>
      <c r="T5919" s="18"/>
      <c r="U5919" s="1">
        <v>6</v>
      </c>
      <c r="V5919" s="6">
        <v>0.2</v>
      </c>
      <c r="W5919" s="9">
        <v>158.57640000000001</v>
      </c>
    </row>
    <row r="5920" spans="1:23" hidden="1" x14ac:dyDescent="0.3">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8">
        <v>2003.92</v>
      </c>
      <c r="S5920" s="18"/>
      <c r="T5920" s="18"/>
      <c r="U5920" s="1">
        <v>5</v>
      </c>
      <c r="V5920" s="6">
        <v>0.2</v>
      </c>
      <c r="W5920" s="9">
        <v>-25.048999999999999</v>
      </c>
    </row>
    <row r="5921" spans="1:23" hidden="1" x14ac:dyDescent="0.3">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8">
        <v>209.97</v>
      </c>
      <c r="S5921" s="18"/>
      <c r="T5921" s="18"/>
      <c r="U5921" s="1">
        <v>3</v>
      </c>
      <c r="V5921" s="6">
        <v>0</v>
      </c>
      <c r="W5921" s="9">
        <v>58.791600000000003</v>
      </c>
    </row>
    <row r="5922" spans="1:23" hidden="1" x14ac:dyDescent="0.3">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8">
        <v>659.9</v>
      </c>
      <c r="S5922" s="18"/>
      <c r="T5922" s="18"/>
      <c r="U5922" s="1">
        <v>2</v>
      </c>
      <c r="V5922" s="6">
        <v>0</v>
      </c>
      <c r="W5922" s="9">
        <v>217.767</v>
      </c>
    </row>
    <row r="5923" spans="1:23" hidden="1" x14ac:dyDescent="0.3">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8">
        <v>110.96</v>
      </c>
      <c r="S5923" s="18"/>
      <c r="T5923" s="18"/>
      <c r="U5923" s="1">
        <v>2</v>
      </c>
      <c r="V5923" s="6">
        <v>0</v>
      </c>
      <c r="W5923" s="9">
        <v>53.260800000000003</v>
      </c>
    </row>
    <row r="5924" spans="1:23" hidden="1" x14ac:dyDescent="0.3">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8">
        <v>67.8</v>
      </c>
      <c r="S5924" s="18"/>
      <c r="T5924" s="18"/>
      <c r="U5924" s="1">
        <v>4</v>
      </c>
      <c r="V5924" s="6">
        <v>0</v>
      </c>
      <c r="W5924" s="9">
        <v>1.3560000000000001</v>
      </c>
    </row>
    <row r="5925" spans="1:23" hidden="1" x14ac:dyDescent="0.3">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8">
        <v>313.17599999999999</v>
      </c>
      <c r="S5925" s="18"/>
      <c r="T5925" s="18"/>
      <c r="U5925" s="1">
        <v>2</v>
      </c>
      <c r="V5925" s="6">
        <v>0.4</v>
      </c>
      <c r="W5925" s="9">
        <v>-120.0508</v>
      </c>
    </row>
    <row r="5926" spans="1:23" hidden="1" x14ac:dyDescent="0.3">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8">
        <v>22.96</v>
      </c>
      <c r="S5926" s="18"/>
      <c r="T5926" s="18"/>
      <c r="U5926" s="1">
        <v>7</v>
      </c>
      <c r="V5926" s="6">
        <v>0</v>
      </c>
      <c r="W5926" s="9">
        <v>6.6584000000000003</v>
      </c>
    </row>
    <row r="5927" spans="1:23" x14ac:dyDescent="0.3">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8">
        <v>1099.5</v>
      </c>
      <c r="S5927" s="18"/>
      <c r="T5927" s="18" t="str">
        <f>IF(ABS(R5927)&gt;=1000000000, TEXT(R5927/1000000000,"0.00") &amp; "B",
 IF(ABS(R5927)&gt;=1000000, TEXT(R5927/1000000,"0.00") &amp; "M",
 IF(ABS(R5927)&gt;=1000, TEXT(R5927/1000,"0.00") &amp; "K",
 TEXT(R5927,"0"))))</f>
        <v>1.10K</v>
      </c>
      <c r="U5927" s="1">
        <v>10</v>
      </c>
      <c r="V5927" s="6">
        <v>0</v>
      </c>
      <c r="W5927" s="9">
        <v>362.83499999999998</v>
      </c>
    </row>
    <row r="5928" spans="1:23" hidden="1" x14ac:dyDescent="0.3">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8">
        <v>1215.92</v>
      </c>
      <c r="S5928" s="18"/>
      <c r="T5928" s="18"/>
      <c r="U5928" s="1">
        <v>8</v>
      </c>
      <c r="V5928" s="6">
        <v>0</v>
      </c>
      <c r="W5928" s="9">
        <v>316.13920000000002</v>
      </c>
    </row>
    <row r="5929" spans="1:23" hidden="1" x14ac:dyDescent="0.3">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8">
        <v>7.31</v>
      </c>
      <c r="S5929" s="18"/>
      <c r="T5929" s="18"/>
      <c r="U5929" s="1">
        <v>1</v>
      </c>
      <c r="V5929" s="6">
        <v>0</v>
      </c>
      <c r="W5929" s="9">
        <v>3.4357000000000002</v>
      </c>
    </row>
    <row r="5930" spans="1:23" hidden="1" x14ac:dyDescent="0.3">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8">
        <v>8.92</v>
      </c>
      <c r="S5930" s="18"/>
      <c r="T5930" s="18"/>
      <c r="U5930" s="1">
        <v>4</v>
      </c>
      <c r="V5930" s="6">
        <v>0</v>
      </c>
      <c r="W5930" s="9">
        <v>3.9247999999999998</v>
      </c>
    </row>
    <row r="5931" spans="1:23" hidden="1" x14ac:dyDescent="0.3">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8">
        <v>87.21</v>
      </c>
      <c r="S5931" s="18"/>
      <c r="T5931" s="18"/>
      <c r="U5931" s="1">
        <v>3</v>
      </c>
      <c r="V5931" s="6">
        <v>0.5</v>
      </c>
      <c r="W5931" s="9">
        <v>-45.349200000000003</v>
      </c>
    </row>
    <row r="5932" spans="1:23" hidden="1" x14ac:dyDescent="0.3">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8">
        <v>15.552</v>
      </c>
      <c r="S5932" s="18"/>
      <c r="T5932" s="18"/>
      <c r="U5932" s="1">
        <v>3</v>
      </c>
      <c r="V5932" s="6">
        <v>0.2</v>
      </c>
      <c r="W5932" s="9">
        <v>5.4432</v>
      </c>
    </row>
    <row r="5933" spans="1:23" hidden="1" x14ac:dyDescent="0.3">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8">
        <v>683.98800000000006</v>
      </c>
      <c r="S5933" s="18"/>
      <c r="T5933" s="18"/>
      <c r="U5933" s="1">
        <v>2</v>
      </c>
      <c r="V5933" s="6">
        <v>0.4</v>
      </c>
      <c r="W5933" s="9">
        <v>-113.998</v>
      </c>
    </row>
    <row r="5934" spans="1:23" hidden="1" x14ac:dyDescent="0.3">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8">
        <v>13.391999999999999</v>
      </c>
      <c r="S5934" s="18"/>
      <c r="T5934" s="18"/>
      <c r="U5934" s="1">
        <v>3</v>
      </c>
      <c r="V5934" s="6">
        <v>0.2</v>
      </c>
      <c r="W5934" s="9">
        <v>1.0044</v>
      </c>
    </row>
    <row r="5935" spans="1:23" hidden="1" x14ac:dyDescent="0.3">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8">
        <v>16.776</v>
      </c>
      <c r="S5935" s="18"/>
      <c r="T5935" s="18"/>
      <c r="U5935" s="1">
        <v>3</v>
      </c>
      <c r="V5935" s="6">
        <v>0.2</v>
      </c>
      <c r="W5935" s="9">
        <v>4.8231000000000002</v>
      </c>
    </row>
    <row r="5936" spans="1:23" hidden="1" x14ac:dyDescent="0.3">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8">
        <v>527.91999999999996</v>
      </c>
      <c r="S5936" s="18"/>
      <c r="T5936" s="18"/>
      <c r="U5936" s="1">
        <v>2</v>
      </c>
      <c r="V5936" s="6">
        <v>0.2</v>
      </c>
      <c r="W5936" s="9">
        <v>85.787000000000006</v>
      </c>
    </row>
    <row r="5937" spans="1:23" x14ac:dyDescent="0.3">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8">
        <v>25.4</v>
      </c>
      <c r="S5937" s="18"/>
      <c r="T5937" s="18" t="str">
        <f t="shared" ref="T5937:T5939" si="435">IF(ABS(R5937)&gt;=1000000000, TEXT(R5937/1000000000,"0.00") &amp; "B",
 IF(ABS(R5937)&gt;=1000000, TEXT(R5937/1000000,"0.00") &amp; "M",
 IF(ABS(R5937)&gt;=1000, TEXT(R5937/1000,"0.00") &amp; "K",
 TEXT(R5937,"0"))))</f>
        <v>25</v>
      </c>
      <c r="U5937" s="1">
        <v>5</v>
      </c>
      <c r="V5937" s="6">
        <v>0</v>
      </c>
      <c r="W5937" s="9">
        <v>8.6359999999999992</v>
      </c>
    </row>
    <row r="5938" spans="1:23" x14ac:dyDescent="0.3">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8">
        <v>177.48</v>
      </c>
      <c r="S5938" s="18"/>
      <c r="T5938" s="18" t="str">
        <f t="shared" si="435"/>
        <v>177</v>
      </c>
      <c r="U5938" s="1">
        <v>3</v>
      </c>
      <c r="V5938" s="6">
        <v>0.2</v>
      </c>
      <c r="W5938" s="9">
        <v>19.9665</v>
      </c>
    </row>
    <row r="5939" spans="1:23" x14ac:dyDescent="0.3">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8">
        <v>71.975999999999999</v>
      </c>
      <c r="S5939" s="18"/>
      <c r="T5939" s="18" t="str">
        <f t="shared" si="435"/>
        <v>72</v>
      </c>
      <c r="U5939" s="1">
        <v>3</v>
      </c>
      <c r="V5939" s="6">
        <v>0.2</v>
      </c>
      <c r="W5939" s="9">
        <v>8.9969999999999999</v>
      </c>
    </row>
    <row r="5940" spans="1:23" hidden="1" x14ac:dyDescent="0.3">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8">
        <v>95.992000000000004</v>
      </c>
      <c r="S5940" s="18"/>
      <c r="T5940" s="18"/>
      <c r="U5940" s="1">
        <v>1</v>
      </c>
      <c r="V5940" s="6">
        <v>0.2</v>
      </c>
      <c r="W5940" s="9">
        <v>9.5991999999999997</v>
      </c>
    </row>
    <row r="5941" spans="1:23" hidden="1" x14ac:dyDescent="0.3">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8">
        <v>13.215999999999999</v>
      </c>
      <c r="S5941" s="18"/>
      <c r="T5941" s="18"/>
      <c r="U5941" s="1">
        <v>4</v>
      </c>
      <c r="V5941" s="6">
        <v>0.2</v>
      </c>
      <c r="W5941" s="9">
        <v>4.2952000000000004</v>
      </c>
    </row>
    <row r="5942" spans="1:23" x14ac:dyDescent="0.3">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8">
        <v>435.84</v>
      </c>
      <c r="S5942" s="18"/>
      <c r="T5942" s="18" t="str">
        <f t="shared" ref="T5942:T5948" si="436">IF(ABS(R5942)&gt;=1000000000, TEXT(R5942/1000000000,"0.00") &amp; "B",
 IF(ABS(R5942)&gt;=1000000, TEXT(R5942/1000000,"0.00") &amp; "M",
 IF(ABS(R5942)&gt;=1000, TEXT(R5942/1000,"0.00") &amp; "K",
 TEXT(R5942,"0"))))</f>
        <v>436</v>
      </c>
      <c r="U5942" s="1">
        <v>12</v>
      </c>
      <c r="V5942" s="6">
        <v>0</v>
      </c>
      <c r="W5942" s="9">
        <v>130.75200000000001</v>
      </c>
    </row>
    <row r="5943" spans="1:23" x14ac:dyDescent="0.3">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8">
        <v>5.88</v>
      </c>
      <c r="S5943" s="18"/>
      <c r="T5943" s="18" t="str">
        <f t="shared" si="436"/>
        <v>6</v>
      </c>
      <c r="U5943" s="1">
        <v>2</v>
      </c>
      <c r="V5943" s="6">
        <v>0</v>
      </c>
      <c r="W5943" s="9">
        <v>1.5875999999999999</v>
      </c>
    </row>
    <row r="5944" spans="1:23" x14ac:dyDescent="0.3">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8">
        <v>211.16800000000001</v>
      </c>
      <c r="S5944" s="18"/>
      <c r="T5944" s="18" t="str">
        <f t="shared" si="436"/>
        <v>211</v>
      </c>
      <c r="U5944" s="1">
        <v>4</v>
      </c>
      <c r="V5944" s="6">
        <v>0.2</v>
      </c>
      <c r="W5944" s="9">
        <v>18.4772</v>
      </c>
    </row>
    <row r="5945" spans="1:23" x14ac:dyDescent="0.3">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8">
        <v>6.28</v>
      </c>
      <c r="S5945" s="18"/>
      <c r="T5945" s="18" t="str">
        <f t="shared" si="436"/>
        <v>6</v>
      </c>
      <c r="U5945" s="1">
        <v>1</v>
      </c>
      <c r="V5945" s="6">
        <v>0</v>
      </c>
      <c r="W5945" s="9">
        <v>2.6375999999999999</v>
      </c>
    </row>
    <row r="5946" spans="1:23" x14ac:dyDescent="0.3">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8">
        <v>95.1</v>
      </c>
      <c r="S5946" s="18"/>
      <c r="T5946" s="18" t="str">
        <f t="shared" si="436"/>
        <v>95</v>
      </c>
      <c r="U5946" s="1">
        <v>5</v>
      </c>
      <c r="V5946" s="6">
        <v>0</v>
      </c>
      <c r="W5946" s="9">
        <v>30.431999999999999</v>
      </c>
    </row>
    <row r="5947" spans="1:23" x14ac:dyDescent="0.3">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8">
        <v>25.92</v>
      </c>
      <c r="S5947" s="18"/>
      <c r="T5947" s="18" t="str">
        <f t="shared" si="436"/>
        <v>26</v>
      </c>
      <c r="U5947" s="1">
        <v>4</v>
      </c>
      <c r="V5947" s="6">
        <v>0</v>
      </c>
      <c r="W5947" s="9">
        <v>12.441599999999999</v>
      </c>
    </row>
    <row r="5948" spans="1:23" x14ac:dyDescent="0.3">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8">
        <v>48.84</v>
      </c>
      <c r="S5948" s="18"/>
      <c r="T5948" s="18" t="str">
        <f t="shared" si="436"/>
        <v>49</v>
      </c>
      <c r="U5948" s="1">
        <v>4</v>
      </c>
      <c r="V5948" s="6">
        <v>0</v>
      </c>
      <c r="W5948" s="9">
        <v>13.1868</v>
      </c>
    </row>
    <row r="5949" spans="1:23" hidden="1" x14ac:dyDescent="0.3">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8">
        <v>25.9</v>
      </c>
      <c r="S5949" s="18"/>
      <c r="T5949" s="18"/>
      <c r="U5949" s="1">
        <v>5</v>
      </c>
      <c r="V5949" s="6">
        <v>0</v>
      </c>
      <c r="W5949" s="9">
        <v>12.691000000000001</v>
      </c>
    </row>
    <row r="5950" spans="1:23" hidden="1" x14ac:dyDescent="0.3">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8">
        <v>42.68</v>
      </c>
      <c r="S5950" s="18"/>
      <c r="T5950" s="18"/>
      <c r="U5950" s="1">
        <v>4</v>
      </c>
      <c r="V5950" s="6">
        <v>0</v>
      </c>
      <c r="W5950" s="9">
        <v>19.6328</v>
      </c>
    </row>
    <row r="5951" spans="1:23" hidden="1" x14ac:dyDescent="0.3">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8">
        <v>299.97000000000003</v>
      </c>
      <c r="S5951" s="18"/>
      <c r="T5951" s="18"/>
      <c r="U5951" s="1">
        <v>3</v>
      </c>
      <c r="V5951" s="6">
        <v>0</v>
      </c>
      <c r="W5951" s="9">
        <v>125.98739999999999</v>
      </c>
    </row>
    <row r="5952" spans="1:23" hidden="1" x14ac:dyDescent="0.3">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8">
        <v>262.24</v>
      </c>
      <c r="S5952" s="18"/>
      <c r="T5952" s="18"/>
      <c r="U5952" s="1">
        <v>2</v>
      </c>
      <c r="V5952" s="6">
        <v>0</v>
      </c>
      <c r="W5952" s="9">
        <v>78.671999999999997</v>
      </c>
    </row>
    <row r="5953" spans="1:23" hidden="1" x14ac:dyDescent="0.3">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8">
        <v>234.36</v>
      </c>
      <c r="S5953" s="18"/>
      <c r="T5953" s="18"/>
      <c r="U5953" s="1">
        <v>6</v>
      </c>
      <c r="V5953" s="6">
        <v>0</v>
      </c>
      <c r="W5953" s="9">
        <v>112.4928</v>
      </c>
    </row>
    <row r="5954" spans="1:23" hidden="1" x14ac:dyDescent="0.3">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8">
        <v>20.736000000000001</v>
      </c>
      <c r="S5954" s="18"/>
      <c r="T5954" s="18"/>
      <c r="U5954" s="1">
        <v>4</v>
      </c>
      <c r="V5954" s="6">
        <v>0.2</v>
      </c>
      <c r="W5954" s="9">
        <v>7.2576000000000001</v>
      </c>
    </row>
    <row r="5955" spans="1:23" hidden="1" x14ac:dyDescent="0.3">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8">
        <v>10.5</v>
      </c>
      <c r="S5955" s="18"/>
      <c r="T5955" s="18"/>
      <c r="U5955" s="1">
        <v>5</v>
      </c>
      <c r="V5955" s="6">
        <v>0</v>
      </c>
      <c r="W5955" s="9">
        <v>2.94</v>
      </c>
    </row>
    <row r="5956" spans="1:23" hidden="1" x14ac:dyDescent="0.3">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8">
        <v>23.968</v>
      </c>
      <c r="S5956" s="18"/>
      <c r="T5956" s="18"/>
      <c r="U5956" s="1">
        <v>2</v>
      </c>
      <c r="V5956" s="6">
        <v>0.2</v>
      </c>
      <c r="W5956" s="9">
        <v>7.7896000000000001</v>
      </c>
    </row>
    <row r="5957" spans="1:23" hidden="1" x14ac:dyDescent="0.3">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8">
        <v>521.96</v>
      </c>
      <c r="S5957" s="18"/>
      <c r="T5957" s="18"/>
      <c r="U5957" s="1">
        <v>4</v>
      </c>
      <c r="V5957" s="6">
        <v>0.5</v>
      </c>
      <c r="W5957" s="9">
        <v>-250.54079999999999</v>
      </c>
    </row>
    <row r="5958" spans="1:23" x14ac:dyDescent="0.3">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8">
        <v>676.55</v>
      </c>
      <c r="S5958" s="18"/>
      <c r="T5958" s="18" t="str">
        <f t="shared" ref="T5958:T5968" si="437">IF(ABS(R5958)&gt;=1000000000, TEXT(R5958/1000000000,"0.00") &amp; "B",
 IF(ABS(R5958)&gt;=1000000, TEXT(R5958/1000000,"0.00") &amp; "M",
 IF(ABS(R5958)&gt;=1000, TEXT(R5958/1000,"0.00") &amp; "K",
 TEXT(R5958,"0"))))</f>
        <v>677</v>
      </c>
      <c r="U5958" s="1">
        <v>5</v>
      </c>
      <c r="V5958" s="6">
        <v>0</v>
      </c>
      <c r="W5958" s="9">
        <v>6.7655000000000003</v>
      </c>
    </row>
    <row r="5959" spans="1:23" x14ac:dyDescent="0.3">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8">
        <v>154.9</v>
      </c>
      <c r="S5959" s="18"/>
      <c r="T5959" s="18" t="str">
        <f t="shared" si="437"/>
        <v>155</v>
      </c>
      <c r="U5959" s="1">
        <v>5</v>
      </c>
      <c r="V5959" s="6">
        <v>0</v>
      </c>
      <c r="W5959" s="9">
        <v>40.274000000000001</v>
      </c>
    </row>
    <row r="5960" spans="1:23" x14ac:dyDescent="0.3">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8">
        <v>30.56</v>
      </c>
      <c r="S5960" s="18"/>
      <c r="T5960" s="18" t="str">
        <f t="shared" si="437"/>
        <v>31</v>
      </c>
      <c r="U5960" s="1">
        <v>4</v>
      </c>
      <c r="V5960" s="6">
        <v>0</v>
      </c>
      <c r="W5960" s="9">
        <v>14.974399999999999</v>
      </c>
    </row>
    <row r="5961" spans="1:23" x14ac:dyDescent="0.3">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8">
        <v>770.35199999999998</v>
      </c>
      <c r="S5961" s="18"/>
      <c r="T5961" s="18" t="str">
        <f t="shared" si="437"/>
        <v>770</v>
      </c>
      <c r="U5961" s="1">
        <v>3</v>
      </c>
      <c r="V5961" s="6">
        <v>0.2</v>
      </c>
      <c r="W5961" s="9">
        <v>77.035200000000003</v>
      </c>
    </row>
    <row r="5962" spans="1:23" x14ac:dyDescent="0.3">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8">
        <v>21.12</v>
      </c>
      <c r="S5962" s="18"/>
      <c r="T5962" s="18" t="str">
        <f t="shared" si="437"/>
        <v>21</v>
      </c>
      <c r="U5962" s="1">
        <v>4</v>
      </c>
      <c r="V5962" s="6">
        <v>0</v>
      </c>
      <c r="W5962" s="9">
        <v>6.5472000000000001</v>
      </c>
    </row>
    <row r="5963" spans="1:23" x14ac:dyDescent="0.3">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8">
        <v>575.928</v>
      </c>
      <c r="S5963" s="18"/>
      <c r="T5963" s="18" t="str">
        <f t="shared" si="437"/>
        <v>576</v>
      </c>
      <c r="U5963" s="1">
        <v>9</v>
      </c>
      <c r="V5963" s="6">
        <v>0.2</v>
      </c>
      <c r="W5963" s="9">
        <v>57.592799999999997</v>
      </c>
    </row>
    <row r="5964" spans="1:23" x14ac:dyDescent="0.3">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8">
        <v>7.78</v>
      </c>
      <c r="S5964" s="18"/>
      <c r="T5964" s="18" t="str">
        <f t="shared" si="437"/>
        <v>8</v>
      </c>
      <c r="U5964" s="1">
        <v>2</v>
      </c>
      <c r="V5964" s="6">
        <v>0</v>
      </c>
      <c r="W5964" s="9">
        <v>2.0228000000000002</v>
      </c>
    </row>
    <row r="5965" spans="1:23" x14ac:dyDescent="0.3">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8">
        <v>123.92</v>
      </c>
      <c r="S5965" s="18"/>
      <c r="T5965" s="18" t="str">
        <f t="shared" si="437"/>
        <v>124</v>
      </c>
      <c r="U5965" s="1">
        <v>4</v>
      </c>
      <c r="V5965" s="6">
        <v>0</v>
      </c>
      <c r="W5965" s="9">
        <v>55.764000000000003</v>
      </c>
    </row>
    <row r="5966" spans="1:23" x14ac:dyDescent="0.3">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8">
        <v>17.22</v>
      </c>
      <c r="S5966" s="18"/>
      <c r="T5966" s="18" t="str">
        <f t="shared" si="437"/>
        <v>17</v>
      </c>
      <c r="U5966" s="1">
        <v>3</v>
      </c>
      <c r="V5966" s="6">
        <v>0</v>
      </c>
      <c r="W5966" s="9">
        <v>5.1660000000000004</v>
      </c>
    </row>
    <row r="5967" spans="1:23" x14ac:dyDescent="0.3">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8">
        <v>226.56</v>
      </c>
      <c r="S5967" s="18"/>
      <c r="T5967" s="18" t="str">
        <f t="shared" si="437"/>
        <v>227</v>
      </c>
      <c r="U5967" s="1">
        <v>6</v>
      </c>
      <c r="V5967" s="6">
        <v>0</v>
      </c>
      <c r="W5967" s="9">
        <v>63.436799999999998</v>
      </c>
    </row>
    <row r="5968" spans="1:23" x14ac:dyDescent="0.3">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8">
        <v>107.88</v>
      </c>
      <c r="S5968" s="18"/>
      <c r="T5968" s="18" t="str">
        <f t="shared" si="437"/>
        <v>108</v>
      </c>
      <c r="U5968" s="1">
        <v>3</v>
      </c>
      <c r="V5968" s="6">
        <v>0.2</v>
      </c>
      <c r="W5968" s="9">
        <v>10.788</v>
      </c>
    </row>
    <row r="5969" spans="1:23" hidden="1" x14ac:dyDescent="0.3">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8">
        <v>81.98</v>
      </c>
      <c r="S5969" s="18"/>
      <c r="T5969" s="18"/>
      <c r="U5969" s="1">
        <v>2</v>
      </c>
      <c r="V5969" s="6">
        <v>0</v>
      </c>
      <c r="W5969" s="9">
        <v>40.170200000000001</v>
      </c>
    </row>
    <row r="5970" spans="1:23" x14ac:dyDescent="0.3">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8">
        <v>104.85</v>
      </c>
      <c r="S5970" s="18"/>
      <c r="T5970" s="18" t="str">
        <f t="shared" ref="T5970:T5973" si="438">IF(ABS(R5970)&gt;=1000000000, TEXT(R5970/1000000000,"0.00") &amp; "B",
 IF(ABS(R5970)&gt;=1000000, TEXT(R5970/1000000,"0.00") &amp; "M",
 IF(ABS(R5970)&gt;=1000, TEXT(R5970/1000,"0.00") &amp; "K",
 TEXT(R5970,"0"))))</f>
        <v>105</v>
      </c>
      <c r="U5970" s="1">
        <v>1</v>
      </c>
      <c r="V5970" s="6">
        <v>0</v>
      </c>
      <c r="W5970" s="9">
        <v>50.328000000000003</v>
      </c>
    </row>
    <row r="5971" spans="1:23" x14ac:dyDescent="0.3">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8">
        <v>8.7040000000000006</v>
      </c>
      <c r="S5971" s="18"/>
      <c r="T5971" s="18" t="str">
        <f t="shared" si="438"/>
        <v>9</v>
      </c>
      <c r="U5971" s="1">
        <v>2</v>
      </c>
      <c r="V5971" s="6">
        <v>0.2</v>
      </c>
      <c r="W5971" s="9">
        <v>3.1551999999999998</v>
      </c>
    </row>
    <row r="5972" spans="1:23" x14ac:dyDescent="0.3">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8">
        <v>19.920000000000002</v>
      </c>
      <c r="S5972" s="18"/>
      <c r="T5972" s="18" t="str">
        <f t="shared" si="438"/>
        <v>20</v>
      </c>
      <c r="U5972" s="1">
        <v>4</v>
      </c>
      <c r="V5972" s="6">
        <v>0</v>
      </c>
      <c r="W5972" s="9">
        <v>9.7607999999999997</v>
      </c>
    </row>
    <row r="5973" spans="1:23" x14ac:dyDescent="0.3">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8">
        <v>43.02</v>
      </c>
      <c r="S5973" s="18"/>
      <c r="T5973" s="18" t="str">
        <f t="shared" si="438"/>
        <v>43</v>
      </c>
      <c r="U5973" s="1">
        <v>3</v>
      </c>
      <c r="V5973" s="6">
        <v>0</v>
      </c>
      <c r="W5973" s="9">
        <v>15.4872</v>
      </c>
    </row>
    <row r="5974" spans="1:23" hidden="1" x14ac:dyDescent="0.3">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8">
        <v>240.78399999999999</v>
      </c>
      <c r="S5974" s="18"/>
      <c r="T5974" s="18"/>
      <c r="U5974" s="1">
        <v>1</v>
      </c>
      <c r="V5974" s="6">
        <v>0.2</v>
      </c>
      <c r="W5974" s="9">
        <v>30.097999999999999</v>
      </c>
    </row>
    <row r="5975" spans="1:23" hidden="1" x14ac:dyDescent="0.3">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8">
        <v>414.96</v>
      </c>
      <c r="S5975" s="18"/>
      <c r="T5975" s="18"/>
      <c r="U5975" s="1">
        <v>2</v>
      </c>
      <c r="V5975" s="6">
        <v>0</v>
      </c>
      <c r="W5975" s="9">
        <v>124.488</v>
      </c>
    </row>
    <row r="5976" spans="1:23" hidden="1" x14ac:dyDescent="0.3">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8">
        <v>387.72</v>
      </c>
      <c r="S5976" s="18"/>
      <c r="T5976" s="18"/>
      <c r="U5976" s="1">
        <v>5</v>
      </c>
      <c r="V5976" s="6">
        <v>0.2</v>
      </c>
      <c r="W5976" s="9">
        <v>-67.850999999999999</v>
      </c>
    </row>
    <row r="5977" spans="1:23" hidden="1" x14ac:dyDescent="0.3">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8">
        <v>360.38</v>
      </c>
      <c r="S5977" s="18"/>
      <c r="T5977" s="18"/>
      <c r="U5977" s="1">
        <v>2</v>
      </c>
      <c r="V5977" s="6">
        <v>0</v>
      </c>
      <c r="W5977" s="9">
        <v>93.698800000000006</v>
      </c>
    </row>
    <row r="5978" spans="1:23" hidden="1" x14ac:dyDescent="0.3">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8">
        <v>13.56</v>
      </c>
      <c r="S5978" s="18"/>
      <c r="T5978" s="18"/>
      <c r="U5978" s="1">
        <v>2</v>
      </c>
      <c r="V5978" s="6">
        <v>0</v>
      </c>
      <c r="W5978" s="9">
        <v>6.2375999999999996</v>
      </c>
    </row>
    <row r="5979" spans="1:23" x14ac:dyDescent="0.3">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8">
        <v>552</v>
      </c>
      <c r="S5979" s="18"/>
      <c r="T5979" s="18" t="str">
        <f>IF(ABS(R5979)&gt;=1000000000, TEXT(R5979/1000000000,"0.00") &amp; "B",
 IF(ABS(R5979)&gt;=1000000, TEXT(R5979/1000000,"0.00") &amp; "M",
 IF(ABS(R5979)&gt;=1000, TEXT(R5979/1000,"0.00") &amp; "K",
 TEXT(R5979,"0"))))</f>
        <v>552</v>
      </c>
      <c r="U5979" s="1">
        <v>10</v>
      </c>
      <c r="V5979" s="6">
        <v>0.2</v>
      </c>
      <c r="W5979" s="9">
        <v>34.5</v>
      </c>
    </row>
    <row r="5980" spans="1:23" hidden="1" x14ac:dyDescent="0.3">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8">
        <v>429.9</v>
      </c>
      <c r="S5980" s="18"/>
      <c r="T5980" s="18"/>
      <c r="U5980" s="1">
        <v>5</v>
      </c>
      <c r="V5980" s="6">
        <v>0</v>
      </c>
      <c r="W5980" s="9">
        <v>111.774</v>
      </c>
    </row>
    <row r="5981" spans="1:23" hidden="1" x14ac:dyDescent="0.3">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8">
        <v>32.06</v>
      </c>
      <c r="S5981" s="18"/>
      <c r="T5981" s="18"/>
      <c r="U5981" s="1">
        <v>2</v>
      </c>
      <c r="V5981" s="6">
        <v>0</v>
      </c>
      <c r="W5981" s="9">
        <v>15.3888</v>
      </c>
    </row>
    <row r="5982" spans="1:23" hidden="1" x14ac:dyDescent="0.3">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8">
        <v>161.96</v>
      </c>
      <c r="S5982" s="18"/>
      <c r="T5982" s="18"/>
      <c r="U5982" s="1">
        <v>2</v>
      </c>
      <c r="V5982" s="6">
        <v>0</v>
      </c>
      <c r="W5982" s="9">
        <v>45.348799999999997</v>
      </c>
    </row>
    <row r="5983" spans="1:23" hidden="1" x14ac:dyDescent="0.3">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8">
        <v>19.86</v>
      </c>
      <c r="S5983" s="18"/>
      <c r="T5983" s="18"/>
      <c r="U5983" s="1">
        <v>2</v>
      </c>
      <c r="V5983" s="6">
        <v>0</v>
      </c>
      <c r="W5983" s="9">
        <v>5.7594000000000003</v>
      </c>
    </row>
    <row r="5984" spans="1:23" hidden="1" x14ac:dyDescent="0.3">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8">
        <v>12.96</v>
      </c>
      <c r="S5984" s="18"/>
      <c r="T5984" s="18"/>
      <c r="U5984" s="1">
        <v>2</v>
      </c>
      <c r="V5984" s="6">
        <v>0</v>
      </c>
      <c r="W5984" s="9">
        <v>6.3503999999999996</v>
      </c>
    </row>
    <row r="5985" spans="1:23" hidden="1" x14ac:dyDescent="0.3">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8">
        <v>20.544</v>
      </c>
      <c r="S5985" s="18"/>
      <c r="T5985" s="18"/>
      <c r="U5985" s="1">
        <v>6</v>
      </c>
      <c r="V5985" s="6">
        <v>0.2</v>
      </c>
      <c r="W5985" s="9">
        <v>6.42</v>
      </c>
    </row>
    <row r="5986" spans="1:23" hidden="1" x14ac:dyDescent="0.3">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8">
        <v>185.58</v>
      </c>
      <c r="S5986" s="18"/>
      <c r="T5986" s="18"/>
      <c r="U5986" s="1">
        <v>6</v>
      </c>
      <c r="V5986" s="6">
        <v>0</v>
      </c>
      <c r="W5986" s="9">
        <v>76.087800000000001</v>
      </c>
    </row>
    <row r="5987" spans="1:23" hidden="1" x14ac:dyDescent="0.3">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8">
        <v>77.56</v>
      </c>
      <c r="S5987" s="18"/>
      <c r="T5987" s="18"/>
      <c r="U5987" s="1">
        <v>2</v>
      </c>
      <c r="V5987" s="6">
        <v>0</v>
      </c>
      <c r="W5987" s="9">
        <v>35.677599999999998</v>
      </c>
    </row>
    <row r="5988" spans="1:23" hidden="1" x14ac:dyDescent="0.3">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8">
        <v>87.92</v>
      </c>
      <c r="S5988" s="18"/>
      <c r="T5988" s="18"/>
      <c r="U5988" s="1">
        <v>4</v>
      </c>
      <c r="V5988" s="6">
        <v>0</v>
      </c>
      <c r="W5988" s="9">
        <v>0.87919999999999998</v>
      </c>
    </row>
    <row r="5989" spans="1:23" hidden="1" x14ac:dyDescent="0.3">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8">
        <v>245.94</v>
      </c>
      <c r="S5989" s="18"/>
      <c r="T5989" s="18"/>
      <c r="U5989" s="1">
        <v>6</v>
      </c>
      <c r="V5989" s="6">
        <v>0</v>
      </c>
      <c r="W5989" s="9">
        <v>120.5106</v>
      </c>
    </row>
    <row r="5990" spans="1:23" hidden="1" x14ac:dyDescent="0.3">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8">
        <v>8.6</v>
      </c>
      <c r="S5990" s="18"/>
      <c r="T5990" s="18"/>
      <c r="U5990" s="1">
        <v>1</v>
      </c>
      <c r="V5990" s="6">
        <v>0</v>
      </c>
      <c r="W5990" s="9">
        <v>4.0419999999999998</v>
      </c>
    </row>
    <row r="5991" spans="1:23" hidden="1" x14ac:dyDescent="0.3">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8">
        <v>504.9</v>
      </c>
      <c r="S5991" s="18"/>
      <c r="T5991" s="18"/>
      <c r="U5991" s="1">
        <v>5</v>
      </c>
      <c r="V5991" s="6">
        <v>0</v>
      </c>
      <c r="W5991" s="9">
        <v>126.22499999999999</v>
      </c>
    </row>
    <row r="5992" spans="1:23" x14ac:dyDescent="0.3">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8">
        <v>2357.4879999999998</v>
      </c>
      <c r="S5992" s="18"/>
      <c r="T5992" s="18" t="str">
        <f t="shared" ref="T5992:T5994" si="439">IF(ABS(R5992)&gt;=1000000000, TEXT(R5992/1000000000,"0.00") &amp; "B",
 IF(ABS(R5992)&gt;=1000000, TEXT(R5992/1000000,"0.00") &amp; "M",
 IF(ABS(R5992)&gt;=1000, TEXT(R5992/1000,"0.00") &amp; "K",
 TEXT(R5992,"0"))))</f>
        <v>2.36K</v>
      </c>
      <c r="U5992" s="1">
        <v>7</v>
      </c>
      <c r="V5992" s="6">
        <v>0.2</v>
      </c>
      <c r="W5992" s="9">
        <v>884.05799999999999</v>
      </c>
    </row>
    <row r="5993" spans="1:23" x14ac:dyDescent="0.3">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8">
        <v>369.54399999999998</v>
      </c>
      <c r="S5993" s="18"/>
      <c r="T5993" s="18" t="str">
        <f t="shared" si="439"/>
        <v>370</v>
      </c>
      <c r="U5993" s="1">
        <v>7</v>
      </c>
      <c r="V5993" s="6">
        <v>0.2</v>
      </c>
      <c r="W5993" s="9">
        <v>32.335099999999997</v>
      </c>
    </row>
    <row r="5994" spans="1:23" x14ac:dyDescent="0.3">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8">
        <v>184.75200000000001</v>
      </c>
      <c r="S5994" s="18"/>
      <c r="T5994" s="18" t="str">
        <f t="shared" si="439"/>
        <v>185</v>
      </c>
      <c r="U5994" s="1">
        <v>3</v>
      </c>
      <c r="V5994" s="6">
        <v>0.2</v>
      </c>
      <c r="W5994" s="9">
        <v>-20.784600000000001</v>
      </c>
    </row>
    <row r="5995" spans="1:23" hidden="1" x14ac:dyDescent="0.3">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8">
        <v>64.959999999999994</v>
      </c>
      <c r="S5995" s="18"/>
      <c r="T5995" s="18"/>
      <c r="U5995" s="1">
        <v>5</v>
      </c>
      <c r="V5995" s="6">
        <v>0.2</v>
      </c>
      <c r="W5995" s="9">
        <v>-4.0599999999999996</v>
      </c>
    </row>
    <row r="5996" spans="1:23" hidden="1" x14ac:dyDescent="0.3">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8">
        <v>13.52</v>
      </c>
      <c r="S5996" s="18"/>
      <c r="T5996" s="18"/>
      <c r="U5996" s="1">
        <v>2</v>
      </c>
      <c r="V5996" s="6">
        <v>0.2</v>
      </c>
      <c r="W5996" s="9">
        <v>1.69</v>
      </c>
    </row>
    <row r="5997" spans="1:23" hidden="1" x14ac:dyDescent="0.3">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8">
        <v>458.43</v>
      </c>
      <c r="S5997" s="18"/>
      <c r="T5997" s="18"/>
      <c r="U5997" s="1">
        <v>5</v>
      </c>
      <c r="V5997" s="6">
        <v>0.3</v>
      </c>
      <c r="W5997" s="9">
        <v>-137.529</v>
      </c>
    </row>
    <row r="5998" spans="1:23" hidden="1" x14ac:dyDescent="0.3">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8">
        <v>387.13600000000002</v>
      </c>
      <c r="S5998" s="18"/>
      <c r="T5998" s="18"/>
      <c r="U5998" s="1">
        <v>4</v>
      </c>
      <c r="V5998" s="6">
        <v>0.2</v>
      </c>
      <c r="W5998" s="9">
        <v>24.196000000000002</v>
      </c>
    </row>
    <row r="5999" spans="1:23" hidden="1" x14ac:dyDescent="0.3">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8">
        <v>328.59</v>
      </c>
      <c r="S5999" s="18"/>
      <c r="T5999" s="18"/>
      <c r="U5999" s="1">
        <v>3</v>
      </c>
      <c r="V5999" s="6">
        <v>0.4</v>
      </c>
      <c r="W5999" s="9">
        <v>-147.8655</v>
      </c>
    </row>
    <row r="6000" spans="1:23" x14ac:dyDescent="0.3">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8">
        <v>338.35199999999998</v>
      </c>
      <c r="S6000" s="18"/>
      <c r="T6000" s="18" t="str">
        <f t="shared" ref="T6000:T6004" si="440">IF(ABS(R6000)&gt;=1000000000, TEXT(R6000/1000000000,"0.00") &amp; "B",
 IF(ABS(R6000)&gt;=1000000, TEXT(R6000/1000000,"0.00") &amp; "M",
 IF(ABS(R6000)&gt;=1000, TEXT(R6000/1000,"0.00") &amp; "K",
 TEXT(R6000,"0"))))</f>
        <v>338</v>
      </c>
      <c r="U6000" s="1">
        <v>3</v>
      </c>
      <c r="V6000" s="6">
        <v>0.2</v>
      </c>
      <c r="W6000" s="9">
        <v>4.2294</v>
      </c>
    </row>
    <row r="6001" spans="1:23" x14ac:dyDescent="0.3">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8">
        <v>25.92</v>
      </c>
      <c r="S6001" s="18"/>
      <c r="T6001" s="18" t="str">
        <f t="shared" si="440"/>
        <v>26</v>
      </c>
      <c r="U6001" s="1">
        <v>4</v>
      </c>
      <c r="V6001" s="6">
        <v>0</v>
      </c>
      <c r="W6001" s="9">
        <v>12.441599999999999</v>
      </c>
    </row>
    <row r="6002" spans="1:23" x14ac:dyDescent="0.3">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8">
        <v>91.36</v>
      </c>
      <c r="S6002" s="18"/>
      <c r="T6002" s="18" t="str">
        <f t="shared" si="440"/>
        <v>91</v>
      </c>
      <c r="U6002" s="1">
        <v>4</v>
      </c>
      <c r="V6002" s="6">
        <v>0</v>
      </c>
      <c r="W6002" s="9">
        <v>42.025599999999997</v>
      </c>
    </row>
    <row r="6003" spans="1:23" x14ac:dyDescent="0.3">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8">
        <v>87.96</v>
      </c>
      <c r="S6003" s="18"/>
      <c r="T6003" s="18" t="str">
        <f t="shared" si="440"/>
        <v>88</v>
      </c>
      <c r="U6003" s="1">
        <v>3</v>
      </c>
      <c r="V6003" s="6">
        <v>0.2</v>
      </c>
      <c r="W6003" s="9">
        <v>7.6965000000000003</v>
      </c>
    </row>
    <row r="6004" spans="1:23" x14ac:dyDescent="0.3">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8">
        <v>5.2140000000000004</v>
      </c>
      <c r="S6004" s="18"/>
      <c r="T6004" s="18" t="str">
        <f t="shared" si="440"/>
        <v>5</v>
      </c>
      <c r="U6004" s="1">
        <v>2</v>
      </c>
      <c r="V6004" s="6">
        <v>0.7</v>
      </c>
      <c r="W6004" s="9">
        <v>-4.1711999999999998</v>
      </c>
    </row>
    <row r="6005" spans="1:23" hidden="1" x14ac:dyDescent="0.3">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8">
        <v>12.294</v>
      </c>
      <c r="S6005" s="18"/>
      <c r="T6005" s="18"/>
      <c r="U6005" s="1">
        <v>1</v>
      </c>
      <c r="V6005" s="6">
        <v>0.7</v>
      </c>
      <c r="W6005" s="9">
        <v>-8.6058000000000003</v>
      </c>
    </row>
    <row r="6006" spans="1:23" x14ac:dyDescent="0.3">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8">
        <v>19.760000000000002</v>
      </c>
      <c r="S6006" s="18"/>
      <c r="T6006" s="18" t="str">
        <f>IF(ABS(R6006)&gt;=1000000000, TEXT(R6006/1000000000,"0.00") &amp; "B",
 IF(ABS(R6006)&gt;=1000000, TEXT(R6006/1000000,"0.00") &amp; "M",
 IF(ABS(R6006)&gt;=1000, TEXT(R6006/1000,"0.00") &amp; "K",
 TEXT(R6006,"0"))))</f>
        <v>20</v>
      </c>
      <c r="U6006" s="1">
        <v>4</v>
      </c>
      <c r="V6006" s="6">
        <v>0</v>
      </c>
      <c r="W6006" s="9">
        <v>8.2992000000000008</v>
      </c>
    </row>
    <row r="6007" spans="1:23" hidden="1" x14ac:dyDescent="0.3">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8">
        <v>109.764</v>
      </c>
      <c r="S6007" s="18"/>
      <c r="T6007" s="18"/>
      <c r="U6007" s="1">
        <v>2</v>
      </c>
      <c r="V6007" s="6">
        <v>0.1</v>
      </c>
      <c r="W6007" s="9">
        <v>8.5372000000000003</v>
      </c>
    </row>
    <row r="6008" spans="1:23" hidden="1" x14ac:dyDescent="0.3">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8">
        <v>128.85</v>
      </c>
      <c r="S6008" s="18"/>
      <c r="T6008" s="18"/>
      <c r="U6008" s="1">
        <v>3</v>
      </c>
      <c r="V6008" s="6">
        <v>0</v>
      </c>
      <c r="W6008" s="9">
        <v>3.8654999999999999</v>
      </c>
    </row>
    <row r="6009" spans="1:23" hidden="1" x14ac:dyDescent="0.3">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8">
        <v>127.95</v>
      </c>
      <c r="S6009" s="18"/>
      <c r="T6009" s="18"/>
      <c r="U6009" s="1">
        <v>3</v>
      </c>
      <c r="V6009" s="6">
        <v>0</v>
      </c>
      <c r="W6009" s="9">
        <v>21.7515</v>
      </c>
    </row>
    <row r="6010" spans="1:23" x14ac:dyDescent="0.3">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8">
        <v>68.52</v>
      </c>
      <c r="S6010" s="18"/>
      <c r="T6010" s="18" t="str">
        <f t="shared" ref="T6010:T6020" si="441">IF(ABS(R6010)&gt;=1000000000, TEXT(R6010/1000000000,"0.00") &amp; "B",
 IF(ABS(R6010)&gt;=1000000, TEXT(R6010/1000000,"0.00") &amp; "M",
 IF(ABS(R6010)&gt;=1000, TEXT(R6010/1000,"0.00") &amp; "K",
 TEXT(R6010,"0"))))</f>
        <v>69</v>
      </c>
      <c r="U6010" s="1">
        <v>3</v>
      </c>
      <c r="V6010" s="6">
        <v>0</v>
      </c>
      <c r="W6010" s="9">
        <v>31.519200000000001</v>
      </c>
    </row>
    <row r="6011" spans="1:23" x14ac:dyDescent="0.3">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8">
        <v>74.94</v>
      </c>
      <c r="S6011" s="18"/>
      <c r="T6011" s="18" t="str">
        <f t="shared" si="441"/>
        <v>75</v>
      </c>
      <c r="U6011" s="1">
        <v>3</v>
      </c>
      <c r="V6011" s="6">
        <v>0</v>
      </c>
      <c r="W6011" s="9">
        <v>14.2386</v>
      </c>
    </row>
    <row r="6012" spans="1:23" x14ac:dyDescent="0.3">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8">
        <v>2548.56</v>
      </c>
      <c r="S6012" s="18"/>
      <c r="T6012" s="18" t="str">
        <f t="shared" si="441"/>
        <v>2.55K</v>
      </c>
      <c r="U6012" s="1">
        <v>6</v>
      </c>
      <c r="V6012" s="6">
        <v>0.2</v>
      </c>
      <c r="W6012" s="9">
        <v>286.71300000000002</v>
      </c>
    </row>
    <row r="6013" spans="1:23" x14ac:dyDescent="0.3">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8">
        <v>271.44</v>
      </c>
      <c r="S6013" s="18"/>
      <c r="T6013" s="18" t="str">
        <f t="shared" si="441"/>
        <v>271</v>
      </c>
      <c r="U6013" s="1">
        <v>3</v>
      </c>
      <c r="V6013" s="6">
        <v>0</v>
      </c>
      <c r="W6013" s="9">
        <v>122.148</v>
      </c>
    </row>
    <row r="6014" spans="1:23" x14ac:dyDescent="0.3">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8">
        <v>287.88</v>
      </c>
      <c r="S6014" s="18"/>
      <c r="T6014" s="18" t="str">
        <f t="shared" si="441"/>
        <v>288</v>
      </c>
      <c r="U6014" s="1">
        <v>3</v>
      </c>
      <c r="V6014" s="6">
        <v>0.2</v>
      </c>
      <c r="W6014" s="9">
        <v>35.984999999999999</v>
      </c>
    </row>
    <row r="6015" spans="1:23" x14ac:dyDescent="0.3">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8">
        <v>14.9</v>
      </c>
      <c r="S6015" s="18"/>
      <c r="T6015" s="18" t="str">
        <f t="shared" si="441"/>
        <v>15</v>
      </c>
      <c r="U6015" s="1">
        <v>5</v>
      </c>
      <c r="V6015" s="6">
        <v>0</v>
      </c>
      <c r="W6015" s="9">
        <v>7.1520000000000001</v>
      </c>
    </row>
    <row r="6016" spans="1:23" x14ac:dyDescent="0.3">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8">
        <v>4158.9120000000003</v>
      </c>
      <c r="S6016" s="18"/>
      <c r="T6016" s="18" t="str">
        <f t="shared" si="441"/>
        <v>4.16K</v>
      </c>
      <c r="U6016" s="1">
        <v>8</v>
      </c>
      <c r="V6016" s="6">
        <v>0.2</v>
      </c>
      <c r="W6016" s="9">
        <v>363.90480000000002</v>
      </c>
    </row>
    <row r="6017" spans="1:23" x14ac:dyDescent="0.3">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8">
        <v>91.96</v>
      </c>
      <c r="S6017" s="18"/>
      <c r="T6017" s="18" t="str">
        <f t="shared" si="441"/>
        <v>92</v>
      </c>
      <c r="U6017" s="1">
        <v>2</v>
      </c>
      <c r="V6017" s="6">
        <v>0</v>
      </c>
      <c r="W6017" s="9">
        <v>15.6332</v>
      </c>
    </row>
    <row r="6018" spans="1:23" x14ac:dyDescent="0.3">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8">
        <v>33.11</v>
      </c>
      <c r="S6018" s="18"/>
      <c r="T6018" s="18" t="str">
        <f t="shared" si="441"/>
        <v>33</v>
      </c>
      <c r="U6018" s="1">
        <v>7</v>
      </c>
      <c r="V6018" s="6">
        <v>0</v>
      </c>
      <c r="W6018" s="9">
        <v>12.9129</v>
      </c>
    </row>
    <row r="6019" spans="1:23" x14ac:dyDescent="0.3">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8">
        <v>19.440000000000001</v>
      </c>
      <c r="S6019" s="18"/>
      <c r="T6019" s="18" t="str">
        <f t="shared" si="441"/>
        <v>19</v>
      </c>
      <c r="U6019" s="1">
        <v>3</v>
      </c>
      <c r="V6019" s="6">
        <v>0</v>
      </c>
      <c r="W6019" s="9">
        <v>9.3312000000000008</v>
      </c>
    </row>
    <row r="6020" spans="1:23" x14ac:dyDescent="0.3">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8">
        <v>55.48</v>
      </c>
      <c r="S6020" s="18"/>
      <c r="T6020" s="18" t="str">
        <f t="shared" si="441"/>
        <v>55</v>
      </c>
      <c r="U6020" s="1">
        <v>1</v>
      </c>
      <c r="V6020" s="6">
        <v>0</v>
      </c>
      <c r="W6020" s="9">
        <v>26.630400000000002</v>
      </c>
    </row>
    <row r="6021" spans="1:23" hidden="1" x14ac:dyDescent="0.3">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8">
        <v>91.92</v>
      </c>
      <c r="S6021" s="18"/>
      <c r="T6021" s="18"/>
      <c r="U6021" s="1">
        <v>5</v>
      </c>
      <c r="V6021" s="6">
        <v>0.2</v>
      </c>
      <c r="W6021" s="9">
        <v>11.49</v>
      </c>
    </row>
    <row r="6022" spans="1:23" hidden="1" x14ac:dyDescent="0.3">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8">
        <v>17.34</v>
      </c>
      <c r="S6022" s="18"/>
      <c r="T6022" s="18"/>
      <c r="U6022" s="1">
        <v>2</v>
      </c>
      <c r="V6022" s="6">
        <v>0</v>
      </c>
      <c r="W6022" s="9">
        <v>4.6818</v>
      </c>
    </row>
    <row r="6023" spans="1:23" hidden="1" x14ac:dyDescent="0.3">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8">
        <v>71.98</v>
      </c>
      <c r="S6023" s="18"/>
      <c r="T6023" s="18"/>
      <c r="U6023" s="1">
        <v>2</v>
      </c>
      <c r="V6023" s="6">
        <v>0</v>
      </c>
      <c r="W6023" s="9">
        <v>15.1158</v>
      </c>
    </row>
    <row r="6024" spans="1:23" hidden="1" x14ac:dyDescent="0.3">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8">
        <v>7.08</v>
      </c>
      <c r="S6024" s="18"/>
      <c r="T6024" s="18"/>
      <c r="U6024" s="1">
        <v>3</v>
      </c>
      <c r="V6024" s="6">
        <v>0.2</v>
      </c>
      <c r="W6024" s="9">
        <v>2.4780000000000002</v>
      </c>
    </row>
    <row r="6025" spans="1:23" hidden="1" x14ac:dyDescent="0.3">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8">
        <v>69.98</v>
      </c>
      <c r="S6025" s="18"/>
      <c r="T6025" s="18"/>
      <c r="U6025" s="1">
        <v>2</v>
      </c>
      <c r="V6025" s="6">
        <v>0</v>
      </c>
      <c r="W6025" s="9">
        <v>4.8986000000000001</v>
      </c>
    </row>
    <row r="6026" spans="1:23" hidden="1" x14ac:dyDescent="0.3">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8">
        <v>646.27200000000005</v>
      </c>
      <c r="S6026" s="18"/>
      <c r="T6026" s="18"/>
      <c r="U6026" s="1">
        <v>8</v>
      </c>
      <c r="V6026" s="6">
        <v>0.2</v>
      </c>
      <c r="W6026" s="9">
        <v>64.627200000000002</v>
      </c>
    </row>
    <row r="6027" spans="1:23" hidden="1" x14ac:dyDescent="0.3">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8">
        <v>10.368</v>
      </c>
      <c r="S6027" s="18"/>
      <c r="T6027" s="18"/>
      <c r="U6027" s="1">
        <v>2</v>
      </c>
      <c r="V6027" s="6">
        <v>0.2</v>
      </c>
      <c r="W6027" s="9">
        <v>3.7584</v>
      </c>
    </row>
    <row r="6028" spans="1:23" x14ac:dyDescent="0.3">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8">
        <v>8.4</v>
      </c>
      <c r="S6028" s="18"/>
      <c r="T6028" s="18" t="str">
        <f t="shared" ref="T6028:T6029" si="442">IF(ABS(R6028)&gt;=1000000000, TEXT(R6028/1000000000,"0.00") &amp; "B",
 IF(ABS(R6028)&gt;=1000000, TEXT(R6028/1000000,"0.00") &amp; "M",
 IF(ABS(R6028)&gt;=1000, TEXT(R6028/1000,"0.00") &amp; "K",
 TEXT(R6028,"0"))))</f>
        <v>8</v>
      </c>
      <c r="U6028" s="1">
        <v>5</v>
      </c>
      <c r="V6028" s="6">
        <v>0</v>
      </c>
      <c r="W6028" s="9">
        <v>0.33600000000000002</v>
      </c>
    </row>
    <row r="6029" spans="1:23" x14ac:dyDescent="0.3">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8">
        <v>71.959999999999994</v>
      </c>
      <c r="S6029" s="18"/>
      <c r="T6029" s="18" t="str">
        <f t="shared" si="442"/>
        <v>72</v>
      </c>
      <c r="U6029" s="1">
        <v>5</v>
      </c>
      <c r="V6029" s="6">
        <v>0.2</v>
      </c>
      <c r="W6029" s="9">
        <v>25.186</v>
      </c>
    </row>
    <row r="6030" spans="1:23" hidden="1" x14ac:dyDescent="0.3">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8">
        <v>18.48</v>
      </c>
      <c r="S6030" s="18"/>
      <c r="T6030" s="18"/>
      <c r="U6030" s="1">
        <v>2</v>
      </c>
      <c r="V6030" s="6">
        <v>0.2</v>
      </c>
      <c r="W6030" s="9">
        <v>6.0060000000000002</v>
      </c>
    </row>
    <row r="6031" spans="1:23" x14ac:dyDescent="0.3">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8">
        <v>9.84</v>
      </c>
      <c r="S6031" s="18"/>
      <c r="T6031" s="18" t="str">
        <f>IF(ABS(R6031)&gt;=1000000000, TEXT(R6031/1000000000,"0.00") &amp; "B",
 IF(ABS(R6031)&gt;=1000000, TEXT(R6031/1000000,"0.00") &amp; "M",
 IF(ABS(R6031)&gt;=1000, TEXT(R6031/1000,"0.00") &amp; "K",
 TEXT(R6031,"0"))))</f>
        <v>10</v>
      </c>
      <c r="U6031" s="1">
        <v>3</v>
      </c>
      <c r="V6031" s="6">
        <v>0</v>
      </c>
      <c r="W6031" s="9">
        <v>2.8536000000000001</v>
      </c>
    </row>
    <row r="6032" spans="1:23" hidden="1" x14ac:dyDescent="0.3">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8">
        <v>239.24</v>
      </c>
      <c r="S6032" s="18"/>
      <c r="T6032" s="18"/>
      <c r="U6032" s="1">
        <v>1</v>
      </c>
      <c r="V6032" s="6">
        <v>0.2</v>
      </c>
      <c r="W6032" s="9">
        <v>23.923999999999999</v>
      </c>
    </row>
    <row r="6033" spans="1:23" hidden="1" x14ac:dyDescent="0.3">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8">
        <v>21.12</v>
      </c>
      <c r="S6033" s="18"/>
      <c r="T6033" s="18"/>
      <c r="U6033" s="1">
        <v>4</v>
      </c>
      <c r="V6033" s="6">
        <v>0</v>
      </c>
      <c r="W6033" s="9">
        <v>6.5472000000000001</v>
      </c>
    </row>
    <row r="6034" spans="1:23" hidden="1" x14ac:dyDescent="0.3">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8">
        <v>54.9</v>
      </c>
      <c r="S6034" s="18"/>
      <c r="T6034" s="18"/>
      <c r="U6034" s="1">
        <v>5</v>
      </c>
      <c r="V6034" s="6">
        <v>0</v>
      </c>
      <c r="W6034" s="9">
        <v>15.372</v>
      </c>
    </row>
    <row r="6035" spans="1:23" x14ac:dyDescent="0.3">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8">
        <v>15.24</v>
      </c>
      <c r="S6035" s="18"/>
      <c r="T6035" s="18" t="str">
        <f>IF(ABS(R6035)&gt;=1000000000, TEXT(R6035/1000000000,"0.00") &amp; "B",
 IF(ABS(R6035)&gt;=1000000, TEXT(R6035/1000000,"0.00") &amp; "M",
 IF(ABS(R6035)&gt;=1000, TEXT(R6035/1000,"0.00") &amp; "K",
 TEXT(R6035,"0"))))</f>
        <v>15</v>
      </c>
      <c r="U6035" s="1">
        <v>3</v>
      </c>
      <c r="V6035" s="6">
        <v>0</v>
      </c>
      <c r="W6035" s="9">
        <v>5.1816000000000004</v>
      </c>
    </row>
    <row r="6036" spans="1:23" hidden="1" x14ac:dyDescent="0.3">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8">
        <v>19.568000000000001</v>
      </c>
      <c r="S6036" s="18"/>
      <c r="T6036" s="18"/>
      <c r="U6036" s="1">
        <v>2</v>
      </c>
      <c r="V6036" s="6">
        <v>0.8</v>
      </c>
      <c r="W6036" s="9">
        <v>-52.833599999999997</v>
      </c>
    </row>
    <row r="6037" spans="1:23" hidden="1" x14ac:dyDescent="0.3">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8">
        <v>310.392</v>
      </c>
      <c r="S6037" s="18"/>
      <c r="T6037" s="18"/>
      <c r="U6037" s="1">
        <v>4</v>
      </c>
      <c r="V6037" s="6">
        <v>0.8</v>
      </c>
      <c r="W6037" s="9">
        <v>-512.14679999999998</v>
      </c>
    </row>
    <row r="6038" spans="1:23" hidden="1" x14ac:dyDescent="0.3">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8">
        <v>42.6</v>
      </c>
      <c r="S6038" s="18"/>
      <c r="T6038" s="18"/>
      <c r="U6038" s="1">
        <v>3</v>
      </c>
      <c r="V6038" s="6">
        <v>0</v>
      </c>
      <c r="W6038" s="9">
        <v>16.614000000000001</v>
      </c>
    </row>
    <row r="6039" spans="1:23" hidden="1" x14ac:dyDescent="0.3">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8">
        <v>113.94</v>
      </c>
      <c r="S6039" s="18"/>
      <c r="T6039" s="18"/>
      <c r="U6039" s="1">
        <v>6</v>
      </c>
      <c r="V6039" s="6">
        <v>0</v>
      </c>
      <c r="W6039" s="9">
        <v>54.691200000000002</v>
      </c>
    </row>
    <row r="6040" spans="1:23" hidden="1" x14ac:dyDescent="0.3">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8">
        <v>129.91999999999999</v>
      </c>
      <c r="S6040" s="18"/>
      <c r="T6040" s="18"/>
      <c r="U6040" s="1">
        <v>4</v>
      </c>
      <c r="V6040" s="6">
        <v>0</v>
      </c>
      <c r="W6040" s="9">
        <v>5.1967999999999996</v>
      </c>
    </row>
    <row r="6041" spans="1:23" hidden="1" x14ac:dyDescent="0.3">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8">
        <v>5.28</v>
      </c>
      <c r="S6041" s="18"/>
      <c r="T6041" s="18"/>
      <c r="U6041" s="1">
        <v>3</v>
      </c>
      <c r="V6041" s="6">
        <v>0</v>
      </c>
      <c r="W6041" s="9">
        <v>2.5344000000000002</v>
      </c>
    </row>
    <row r="6042" spans="1:23" x14ac:dyDescent="0.3">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8">
        <v>859.2</v>
      </c>
      <c r="S6042" s="18"/>
      <c r="T6042" s="18" t="str">
        <f t="shared" ref="T6042:T6044" si="443">IF(ABS(R6042)&gt;=1000000000, TEXT(R6042/1000000000,"0.00") &amp; "B",
 IF(ABS(R6042)&gt;=1000000, TEXT(R6042/1000000,"0.00") &amp; "M",
 IF(ABS(R6042)&gt;=1000, TEXT(R6042/1000,"0.00") &amp; "K",
 TEXT(R6042,"0"))))</f>
        <v>859</v>
      </c>
      <c r="U6042" s="1">
        <v>3</v>
      </c>
      <c r="V6042" s="6">
        <v>0.2</v>
      </c>
      <c r="W6042" s="9">
        <v>75.180000000000007</v>
      </c>
    </row>
    <row r="6043" spans="1:23" x14ac:dyDescent="0.3">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8">
        <v>506.28</v>
      </c>
      <c r="S6043" s="18"/>
      <c r="T6043" s="18" t="str">
        <f t="shared" si="443"/>
        <v>506</v>
      </c>
      <c r="U6043" s="1">
        <v>3</v>
      </c>
      <c r="V6043" s="6">
        <v>0.2</v>
      </c>
      <c r="W6043" s="9">
        <v>177.19800000000001</v>
      </c>
    </row>
    <row r="6044" spans="1:23" x14ac:dyDescent="0.3">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8">
        <v>14.368</v>
      </c>
      <c r="S6044" s="18"/>
      <c r="T6044" s="18" t="str">
        <f t="shared" si="443"/>
        <v>14</v>
      </c>
      <c r="U6044" s="1">
        <v>2</v>
      </c>
      <c r="V6044" s="6">
        <v>0.2</v>
      </c>
      <c r="W6044" s="9">
        <v>3.9512</v>
      </c>
    </row>
    <row r="6045" spans="1:23" hidden="1" x14ac:dyDescent="0.3">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8">
        <v>314.35199999999998</v>
      </c>
      <c r="S6045" s="18"/>
      <c r="T6045" s="18"/>
      <c r="U6045" s="1">
        <v>3</v>
      </c>
      <c r="V6045" s="6">
        <v>0.2</v>
      </c>
      <c r="W6045" s="9">
        <v>-35.364600000000003</v>
      </c>
    </row>
    <row r="6046" spans="1:23" hidden="1" x14ac:dyDescent="0.3">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8">
        <v>27.888000000000002</v>
      </c>
      <c r="S6046" s="18"/>
      <c r="T6046" s="18"/>
      <c r="U6046" s="1">
        <v>7</v>
      </c>
      <c r="V6046" s="6">
        <v>0.2</v>
      </c>
      <c r="W6046" s="9">
        <v>10.109400000000001</v>
      </c>
    </row>
    <row r="6047" spans="1:23" x14ac:dyDescent="0.3">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8">
        <v>238.15199999999999</v>
      </c>
      <c r="S6047" s="18"/>
      <c r="T6047" s="18" t="str">
        <f>IF(ABS(R6047)&gt;=1000000000, TEXT(R6047/1000000000,"0.00") &amp; "B",
 IF(ABS(R6047)&gt;=1000000, TEXT(R6047/1000000,"0.00") &amp; "M",
 IF(ABS(R6047)&gt;=1000, TEXT(R6047/1000,"0.00") &amp; "K",
 TEXT(R6047,"0"))))</f>
        <v>238</v>
      </c>
      <c r="U6047" s="1">
        <v>3</v>
      </c>
      <c r="V6047" s="6">
        <v>0.2</v>
      </c>
      <c r="W6047" s="9">
        <v>89.307000000000002</v>
      </c>
    </row>
    <row r="6048" spans="1:23" hidden="1" x14ac:dyDescent="0.3">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8">
        <v>692.94</v>
      </c>
      <c r="S6048" s="18"/>
      <c r="T6048" s="18"/>
      <c r="U6048" s="1">
        <v>3</v>
      </c>
      <c r="V6048" s="6">
        <v>0</v>
      </c>
      <c r="W6048" s="9">
        <v>173.23500000000001</v>
      </c>
    </row>
    <row r="6049" spans="1:23" hidden="1" x14ac:dyDescent="0.3">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8">
        <v>16.146000000000001</v>
      </c>
      <c r="S6049" s="18"/>
      <c r="T6049" s="18"/>
      <c r="U6049" s="1">
        <v>9</v>
      </c>
      <c r="V6049" s="6">
        <v>0.7</v>
      </c>
      <c r="W6049" s="9">
        <v>-12.9168</v>
      </c>
    </row>
    <row r="6050" spans="1:23" hidden="1" x14ac:dyDescent="0.3">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8">
        <v>1345.4849999999999</v>
      </c>
      <c r="S6050" s="18"/>
      <c r="T6050" s="18"/>
      <c r="U6050" s="1">
        <v>5</v>
      </c>
      <c r="V6050" s="6">
        <v>0.7</v>
      </c>
      <c r="W6050" s="9">
        <v>-1031.5385000000001</v>
      </c>
    </row>
    <row r="6051" spans="1:23" hidden="1" x14ac:dyDescent="0.3">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8">
        <v>173.488</v>
      </c>
      <c r="S6051" s="18"/>
      <c r="T6051" s="18"/>
      <c r="U6051" s="1">
        <v>7</v>
      </c>
      <c r="V6051" s="6">
        <v>0.2</v>
      </c>
      <c r="W6051" s="9">
        <v>54.215000000000003</v>
      </c>
    </row>
    <row r="6052" spans="1:23" hidden="1" x14ac:dyDescent="0.3">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8">
        <v>57.75</v>
      </c>
      <c r="S6052" s="18"/>
      <c r="T6052" s="18"/>
      <c r="U6052" s="1">
        <v>5</v>
      </c>
      <c r="V6052" s="6">
        <v>0</v>
      </c>
      <c r="W6052" s="9">
        <v>16.170000000000002</v>
      </c>
    </row>
    <row r="6053" spans="1:23" hidden="1" x14ac:dyDescent="0.3">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8">
        <v>272.39999999999998</v>
      </c>
      <c r="S6053" s="18"/>
      <c r="T6053" s="18"/>
      <c r="U6053" s="1">
        <v>5</v>
      </c>
      <c r="V6053" s="6">
        <v>0</v>
      </c>
      <c r="W6053" s="9">
        <v>76.272000000000006</v>
      </c>
    </row>
    <row r="6054" spans="1:23" hidden="1" x14ac:dyDescent="0.3">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8">
        <v>11.952</v>
      </c>
      <c r="S6054" s="18"/>
      <c r="T6054" s="18"/>
      <c r="U6054" s="1">
        <v>3</v>
      </c>
      <c r="V6054" s="6">
        <v>0.2</v>
      </c>
      <c r="W6054" s="9">
        <v>4.0338000000000003</v>
      </c>
    </row>
    <row r="6055" spans="1:23" hidden="1" x14ac:dyDescent="0.3">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8">
        <v>28</v>
      </c>
      <c r="S6055" s="18"/>
      <c r="T6055" s="18"/>
      <c r="U6055" s="1">
        <v>4</v>
      </c>
      <c r="V6055" s="6">
        <v>0.2</v>
      </c>
      <c r="W6055" s="9">
        <v>7.7</v>
      </c>
    </row>
    <row r="6056" spans="1:23" hidden="1" x14ac:dyDescent="0.3">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8">
        <v>12.201000000000001</v>
      </c>
      <c r="S6056" s="18"/>
      <c r="T6056" s="18"/>
      <c r="U6056" s="1">
        <v>7</v>
      </c>
      <c r="V6056" s="6">
        <v>0.7</v>
      </c>
      <c r="W6056" s="9">
        <v>-9.7607999999999997</v>
      </c>
    </row>
    <row r="6057" spans="1:23" hidden="1" x14ac:dyDescent="0.3">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8">
        <v>2.0680000000000001</v>
      </c>
      <c r="S6057" s="18"/>
      <c r="T6057" s="18"/>
      <c r="U6057" s="1">
        <v>1</v>
      </c>
      <c r="V6057" s="6">
        <v>0.8</v>
      </c>
      <c r="W6057" s="9">
        <v>-3.4121999999999999</v>
      </c>
    </row>
    <row r="6058" spans="1:23" hidden="1" x14ac:dyDescent="0.3">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8">
        <v>83.84</v>
      </c>
      <c r="S6058" s="18"/>
      <c r="T6058" s="18"/>
      <c r="U6058" s="1">
        <v>8</v>
      </c>
      <c r="V6058" s="6">
        <v>0.2</v>
      </c>
      <c r="W6058" s="9">
        <v>30.391999999999999</v>
      </c>
    </row>
    <row r="6059" spans="1:23" hidden="1" x14ac:dyDescent="0.3">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8">
        <v>11.36</v>
      </c>
      <c r="S6059" s="18"/>
      <c r="T6059" s="18"/>
      <c r="U6059" s="1">
        <v>2</v>
      </c>
      <c r="V6059" s="6">
        <v>0</v>
      </c>
      <c r="W6059" s="9">
        <v>5.3391999999999999</v>
      </c>
    </row>
    <row r="6060" spans="1:23" hidden="1" x14ac:dyDescent="0.3">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8">
        <v>36.4</v>
      </c>
      <c r="S6060" s="18"/>
      <c r="T6060" s="18"/>
      <c r="U6060" s="1">
        <v>5</v>
      </c>
      <c r="V6060" s="6">
        <v>0</v>
      </c>
      <c r="W6060" s="9">
        <v>17.472000000000001</v>
      </c>
    </row>
    <row r="6061" spans="1:23" hidden="1" x14ac:dyDescent="0.3">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8">
        <v>27.968</v>
      </c>
      <c r="S6061" s="18"/>
      <c r="T6061" s="18"/>
      <c r="U6061" s="1">
        <v>2</v>
      </c>
      <c r="V6061" s="6">
        <v>0.2</v>
      </c>
      <c r="W6061" s="9">
        <v>6.992</v>
      </c>
    </row>
    <row r="6062" spans="1:23" hidden="1" x14ac:dyDescent="0.3">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8">
        <v>142.04</v>
      </c>
      <c r="S6062" s="18"/>
      <c r="T6062" s="18"/>
      <c r="U6062" s="1">
        <v>4</v>
      </c>
      <c r="V6062" s="6">
        <v>0</v>
      </c>
      <c r="W6062" s="9">
        <v>38.3508</v>
      </c>
    </row>
    <row r="6063" spans="1:23" hidden="1" x14ac:dyDescent="0.3">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8">
        <v>14.67</v>
      </c>
      <c r="S6063" s="18"/>
      <c r="T6063" s="18"/>
      <c r="U6063" s="1">
        <v>3</v>
      </c>
      <c r="V6063" s="6">
        <v>0</v>
      </c>
      <c r="W6063" s="9">
        <v>6.0147000000000004</v>
      </c>
    </row>
    <row r="6064" spans="1:23" x14ac:dyDescent="0.3">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8">
        <v>1199.96</v>
      </c>
      <c r="S6064" s="18"/>
      <c r="T6064" s="18" t="str">
        <f t="shared" ref="T6064:T6066" si="444">IF(ABS(R6064)&gt;=1000000000, TEXT(R6064/1000000000,"0.00") &amp; "B",
 IF(ABS(R6064)&gt;=1000000, TEXT(R6064/1000000,"0.00") &amp; "M",
 IF(ABS(R6064)&gt;=1000, TEXT(R6064/1000,"0.00") &amp; "K",
 TEXT(R6064,"0"))))</f>
        <v>1.20K</v>
      </c>
      <c r="U6064" s="1">
        <v>5</v>
      </c>
      <c r="V6064" s="6">
        <v>0.2</v>
      </c>
      <c r="W6064" s="9">
        <v>224.99250000000001</v>
      </c>
    </row>
    <row r="6065" spans="1:23" x14ac:dyDescent="0.3">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8">
        <v>12.6</v>
      </c>
      <c r="S6065" s="18"/>
      <c r="T6065" s="18" t="str">
        <f t="shared" si="444"/>
        <v>13</v>
      </c>
      <c r="U6065" s="1">
        <v>3</v>
      </c>
      <c r="V6065" s="6">
        <v>0</v>
      </c>
      <c r="W6065" s="9">
        <v>6.1740000000000004</v>
      </c>
    </row>
    <row r="6066" spans="1:23" x14ac:dyDescent="0.3">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8">
        <v>17.940000000000001</v>
      </c>
      <c r="S6066" s="18"/>
      <c r="T6066" s="18" t="str">
        <f t="shared" si="444"/>
        <v>18</v>
      </c>
      <c r="U6066" s="1">
        <v>3</v>
      </c>
      <c r="V6066" s="6">
        <v>0</v>
      </c>
      <c r="W6066" s="9">
        <v>8.0730000000000004</v>
      </c>
    </row>
    <row r="6067" spans="1:23" hidden="1" x14ac:dyDescent="0.3">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8">
        <v>23.904</v>
      </c>
      <c r="S6067" s="18"/>
      <c r="T6067" s="18"/>
      <c r="U6067" s="1">
        <v>6</v>
      </c>
      <c r="V6067" s="6">
        <v>0.2</v>
      </c>
      <c r="W6067" s="9">
        <v>7.7687999999999997</v>
      </c>
    </row>
    <row r="6068" spans="1:23" hidden="1" x14ac:dyDescent="0.3">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8">
        <v>88.96</v>
      </c>
      <c r="S6068" s="18"/>
      <c r="T6068" s="18"/>
      <c r="U6068" s="1">
        <v>8</v>
      </c>
      <c r="V6068" s="6">
        <v>0.2</v>
      </c>
      <c r="W6068" s="9">
        <v>10.007999999999999</v>
      </c>
    </row>
    <row r="6069" spans="1:23" x14ac:dyDescent="0.3">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8">
        <v>518.27200000000005</v>
      </c>
      <c r="S6069" s="18"/>
      <c r="T6069" s="18" t="str">
        <f t="shared" ref="T6069:T6071" si="445">IF(ABS(R6069)&gt;=1000000000, TEXT(R6069/1000000000,"0.00") &amp; "B",
 IF(ABS(R6069)&gt;=1000000, TEXT(R6069/1000000,"0.00") &amp; "M",
 IF(ABS(R6069)&gt;=1000, TEXT(R6069/1000,"0.00") &amp; "K",
 TEXT(R6069,"0"))))</f>
        <v>518</v>
      </c>
      <c r="U6069" s="1">
        <v>8</v>
      </c>
      <c r="V6069" s="6">
        <v>0.2</v>
      </c>
      <c r="W6069" s="9">
        <v>-97.176000000000002</v>
      </c>
    </row>
    <row r="6070" spans="1:23" x14ac:dyDescent="0.3">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8">
        <v>6.98</v>
      </c>
      <c r="S6070" s="18"/>
      <c r="T6070" s="18" t="str">
        <f t="shared" si="445"/>
        <v>7</v>
      </c>
      <c r="U6070" s="1">
        <v>1</v>
      </c>
      <c r="V6070" s="6">
        <v>0</v>
      </c>
      <c r="W6070" s="9">
        <v>3.3504</v>
      </c>
    </row>
    <row r="6071" spans="1:23" x14ac:dyDescent="0.3">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8">
        <v>343.2</v>
      </c>
      <c r="S6071" s="18"/>
      <c r="T6071" s="18" t="str">
        <f t="shared" si="445"/>
        <v>343</v>
      </c>
      <c r="U6071" s="1">
        <v>1</v>
      </c>
      <c r="V6071" s="6">
        <v>0.2</v>
      </c>
      <c r="W6071" s="9">
        <v>38.61</v>
      </c>
    </row>
    <row r="6072" spans="1:23" hidden="1" x14ac:dyDescent="0.3">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8">
        <v>17.544</v>
      </c>
      <c r="S6072" s="18"/>
      <c r="T6072" s="18"/>
      <c r="U6072" s="1">
        <v>3</v>
      </c>
      <c r="V6072" s="6">
        <v>0.2</v>
      </c>
      <c r="W6072" s="9">
        <v>5.9211</v>
      </c>
    </row>
    <row r="6073" spans="1:23" hidden="1" x14ac:dyDescent="0.3">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8">
        <v>152.68799999999999</v>
      </c>
      <c r="S6073" s="18"/>
      <c r="T6073" s="18"/>
      <c r="U6073" s="1">
        <v>2</v>
      </c>
      <c r="V6073" s="6">
        <v>0.2</v>
      </c>
      <c r="W6073" s="9">
        <v>-26.720400000000001</v>
      </c>
    </row>
    <row r="6074" spans="1:23" hidden="1" x14ac:dyDescent="0.3">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8">
        <v>3.488</v>
      </c>
      <c r="S6074" s="18"/>
      <c r="T6074" s="18"/>
      <c r="U6074" s="1">
        <v>2</v>
      </c>
      <c r="V6074" s="6">
        <v>0.2</v>
      </c>
      <c r="W6074" s="9">
        <v>0.56679999999999997</v>
      </c>
    </row>
    <row r="6075" spans="1:23" hidden="1" x14ac:dyDescent="0.3">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8">
        <v>5.8879999999999999</v>
      </c>
      <c r="S6075" s="18"/>
      <c r="T6075" s="18"/>
      <c r="U6075" s="1">
        <v>2</v>
      </c>
      <c r="V6075" s="6">
        <v>0.2</v>
      </c>
      <c r="W6075" s="9">
        <v>-1.3248</v>
      </c>
    </row>
    <row r="6076" spans="1:23" x14ac:dyDescent="0.3">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8">
        <v>153.55199999999999</v>
      </c>
      <c r="S6076" s="18"/>
      <c r="T6076" s="18" t="str">
        <f t="shared" ref="T6076:T6077" si="446">IF(ABS(R6076)&gt;=1000000000, TEXT(R6076/1000000000,"0.00") &amp; "B",
 IF(ABS(R6076)&gt;=1000000, TEXT(R6076/1000000,"0.00") &amp; "M",
 IF(ABS(R6076)&gt;=1000, TEXT(R6076/1000,"0.00") &amp; "K",
 TEXT(R6076,"0"))))</f>
        <v>154</v>
      </c>
      <c r="U6076" s="1">
        <v>3</v>
      </c>
      <c r="V6076" s="6">
        <v>0.2</v>
      </c>
      <c r="W6076" s="9">
        <v>51.823799999999999</v>
      </c>
    </row>
    <row r="6077" spans="1:23" x14ac:dyDescent="0.3">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8">
        <v>270.62</v>
      </c>
      <c r="S6077" s="18"/>
      <c r="T6077" s="18" t="str">
        <f t="shared" si="446"/>
        <v>271</v>
      </c>
      <c r="U6077" s="1">
        <v>2</v>
      </c>
      <c r="V6077" s="6">
        <v>0</v>
      </c>
      <c r="W6077" s="9">
        <v>2.7061999999999999</v>
      </c>
    </row>
    <row r="6078" spans="1:23" hidden="1" x14ac:dyDescent="0.3">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8">
        <v>468.9</v>
      </c>
      <c r="S6078" s="18"/>
      <c r="T6078" s="18"/>
      <c r="U6078" s="1">
        <v>6</v>
      </c>
      <c r="V6078" s="6">
        <v>0</v>
      </c>
      <c r="W6078" s="9">
        <v>206.316</v>
      </c>
    </row>
    <row r="6079" spans="1:23" hidden="1" x14ac:dyDescent="0.3">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8">
        <v>72.48</v>
      </c>
      <c r="S6079" s="18"/>
      <c r="T6079" s="18"/>
      <c r="U6079" s="1">
        <v>2</v>
      </c>
      <c r="V6079" s="6">
        <v>0</v>
      </c>
      <c r="W6079" s="9">
        <v>30.441600000000001</v>
      </c>
    </row>
    <row r="6080" spans="1:23" hidden="1" x14ac:dyDescent="0.3">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8">
        <v>10.95</v>
      </c>
      <c r="S6080" s="18"/>
      <c r="T6080" s="18"/>
      <c r="U6080" s="1">
        <v>3</v>
      </c>
      <c r="V6080" s="6">
        <v>0</v>
      </c>
      <c r="W6080" s="9">
        <v>3.2850000000000001</v>
      </c>
    </row>
    <row r="6081" spans="1:23" hidden="1" x14ac:dyDescent="0.3">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8">
        <v>191.82</v>
      </c>
      <c r="S6081" s="18"/>
      <c r="T6081" s="18"/>
      <c r="U6081" s="1">
        <v>3</v>
      </c>
      <c r="V6081" s="6">
        <v>0</v>
      </c>
      <c r="W6081" s="9">
        <v>61.382399999999997</v>
      </c>
    </row>
    <row r="6082" spans="1:23" hidden="1" x14ac:dyDescent="0.3">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8">
        <v>151.05600000000001</v>
      </c>
      <c r="S6082" s="18"/>
      <c r="T6082" s="18"/>
      <c r="U6082" s="1">
        <v>9</v>
      </c>
      <c r="V6082" s="6">
        <v>0.2</v>
      </c>
      <c r="W6082" s="9">
        <v>7.5528000000000004</v>
      </c>
    </row>
    <row r="6083" spans="1:23" hidden="1" x14ac:dyDescent="0.3">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8">
        <v>25.16</v>
      </c>
      <c r="S6083" s="18"/>
      <c r="T6083" s="18"/>
      <c r="U6083" s="1">
        <v>5</v>
      </c>
      <c r="V6083" s="6">
        <v>0.6</v>
      </c>
      <c r="W6083" s="9">
        <v>-11.321999999999999</v>
      </c>
    </row>
    <row r="6084" spans="1:23" hidden="1" x14ac:dyDescent="0.3">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8">
        <v>6.2160000000000002</v>
      </c>
      <c r="S6084" s="18"/>
      <c r="T6084" s="18"/>
      <c r="U6084" s="1">
        <v>6</v>
      </c>
      <c r="V6084" s="6">
        <v>0.8</v>
      </c>
      <c r="W6084" s="9">
        <v>-9.6348000000000003</v>
      </c>
    </row>
    <row r="6085" spans="1:23" hidden="1" x14ac:dyDescent="0.3">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8">
        <v>23.616</v>
      </c>
      <c r="S6085" s="18"/>
      <c r="T6085" s="18"/>
      <c r="U6085" s="1">
        <v>9</v>
      </c>
      <c r="V6085" s="6">
        <v>0.2</v>
      </c>
      <c r="W6085" s="9">
        <v>2.6568000000000001</v>
      </c>
    </row>
    <row r="6086" spans="1:23" hidden="1" x14ac:dyDescent="0.3">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8">
        <v>24.032</v>
      </c>
      <c r="S6086" s="18"/>
      <c r="T6086" s="18"/>
      <c r="U6086" s="1">
        <v>2</v>
      </c>
      <c r="V6086" s="6">
        <v>0.2</v>
      </c>
      <c r="W6086" s="9">
        <v>-0.6008</v>
      </c>
    </row>
    <row r="6087" spans="1:23" hidden="1" x14ac:dyDescent="0.3">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8">
        <v>2.0880000000000001</v>
      </c>
      <c r="S6087" s="18"/>
      <c r="T6087" s="18"/>
      <c r="U6087" s="1">
        <v>1</v>
      </c>
      <c r="V6087" s="6">
        <v>0.2</v>
      </c>
      <c r="W6087" s="9">
        <v>0.67859999999999998</v>
      </c>
    </row>
    <row r="6088" spans="1:23" hidden="1" x14ac:dyDescent="0.3">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8">
        <v>4.4880000000000004</v>
      </c>
      <c r="S6088" s="18"/>
      <c r="T6088" s="18"/>
      <c r="U6088" s="1">
        <v>6</v>
      </c>
      <c r="V6088" s="6">
        <v>0.8</v>
      </c>
      <c r="W6088" s="9">
        <v>-6.7320000000000002</v>
      </c>
    </row>
    <row r="6089" spans="1:23" x14ac:dyDescent="0.3">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8">
        <v>29.22</v>
      </c>
      <c r="S6089" s="18"/>
      <c r="T6089" s="18" t="str">
        <f>IF(ABS(R6089)&gt;=1000000000, TEXT(R6089/1000000000,"0.00") &amp; "B",
 IF(ABS(R6089)&gt;=1000000, TEXT(R6089/1000000,"0.00") &amp; "M",
 IF(ABS(R6089)&gt;=1000, TEXT(R6089/1000,"0.00") &amp; "K",
 TEXT(R6089,"0"))))</f>
        <v>29</v>
      </c>
      <c r="U6089" s="1">
        <v>3</v>
      </c>
      <c r="V6089" s="6">
        <v>0</v>
      </c>
      <c r="W6089" s="9">
        <v>12.8568</v>
      </c>
    </row>
    <row r="6090" spans="1:23" hidden="1" x14ac:dyDescent="0.3">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8">
        <v>6.48</v>
      </c>
      <c r="S6090" s="18"/>
      <c r="T6090" s="18"/>
      <c r="U6090" s="1">
        <v>1</v>
      </c>
      <c r="V6090" s="6">
        <v>0</v>
      </c>
      <c r="W6090" s="9">
        <v>3.1103999999999998</v>
      </c>
    </row>
    <row r="6091" spans="1:23" x14ac:dyDescent="0.3">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8">
        <v>1.1879999999999999</v>
      </c>
      <c r="S6091" s="18"/>
      <c r="T6091" s="18" t="str">
        <f>IF(ABS(R6091)&gt;=1000000000, TEXT(R6091/1000000000,"0.00") &amp; "B",
 IF(ABS(R6091)&gt;=1000000, TEXT(R6091/1000000,"0.00") &amp; "M",
 IF(ABS(R6091)&gt;=1000, TEXT(R6091/1000,"0.00") &amp; "K",
 TEXT(R6091,"0"))))</f>
        <v>1</v>
      </c>
      <c r="U6091" s="1">
        <v>2</v>
      </c>
      <c r="V6091" s="6">
        <v>0.7</v>
      </c>
      <c r="W6091" s="9">
        <v>-0.99</v>
      </c>
    </row>
    <row r="6092" spans="1:23" hidden="1" x14ac:dyDescent="0.3">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8">
        <v>272.64600000000002</v>
      </c>
      <c r="S6092" s="18"/>
      <c r="T6092" s="18"/>
      <c r="U6092" s="1">
        <v>3</v>
      </c>
      <c r="V6092" s="6">
        <v>0.1</v>
      </c>
      <c r="W6092" s="9">
        <v>18.176400000000001</v>
      </c>
    </row>
    <row r="6093" spans="1:23" hidden="1" x14ac:dyDescent="0.3">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8">
        <v>212.8</v>
      </c>
      <c r="S6093" s="18"/>
      <c r="T6093" s="18"/>
      <c r="U6093" s="1">
        <v>2</v>
      </c>
      <c r="V6093" s="6">
        <v>0</v>
      </c>
      <c r="W6093" s="9">
        <v>95.76</v>
      </c>
    </row>
    <row r="6094" spans="1:23" hidden="1" x14ac:dyDescent="0.3">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8">
        <v>38.520000000000003</v>
      </c>
      <c r="S6094" s="18"/>
      <c r="T6094" s="18"/>
      <c r="U6094" s="1">
        <v>9</v>
      </c>
      <c r="V6094" s="6">
        <v>0</v>
      </c>
      <c r="W6094" s="9">
        <v>18.104399999999998</v>
      </c>
    </row>
    <row r="6095" spans="1:23" hidden="1" x14ac:dyDescent="0.3">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8">
        <v>72.64</v>
      </c>
      <c r="S6095" s="18"/>
      <c r="T6095" s="18"/>
      <c r="U6095" s="1">
        <v>2</v>
      </c>
      <c r="V6095" s="6">
        <v>0</v>
      </c>
      <c r="W6095" s="9">
        <v>21.792000000000002</v>
      </c>
    </row>
    <row r="6096" spans="1:23" hidden="1" x14ac:dyDescent="0.3">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8">
        <v>45.4</v>
      </c>
      <c r="S6096" s="18"/>
      <c r="T6096" s="18"/>
      <c r="U6096" s="1">
        <v>4</v>
      </c>
      <c r="V6096" s="6">
        <v>0</v>
      </c>
      <c r="W6096" s="9">
        <v>12.712</v>
      </c>
    </row>
    <row r="6097" spans="1:23" hidden="1" x14ac:dyDescent="0.3">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8">
        <v>13.76</v>
      </c>
      <c r="S6097" s="18"/>
      <c r="T6097" s="18"/>
      <c r="U6097" s="1">
        <v>2</v>
      </c>
      <c r="V6097" s="6">
        <v>0</v>
      </c>
      <c r="W6097" s="9">
        <v>6.3296000000000001</v>
      </c>
    </row>
    <row r="6098" spans="1:23" hidden="1" x14ac:dyDescent="0.3">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8">
        <v>80.991</v>
      </c>
      <c r="S6098" s="18"/>
      <c r="T6098" s="18"/>
      <c r="U6098" s="1">
        <v>1</v>
      </c>
      <c r="V6098" s="6">
        <v>0.1</v>
      </c>
      <c r="W6098" s="9">
        <v>8.0991</v>
      </c>
    </row>
    <row r="6099" spans="1:23" hidden="1" x14ac:dyDescent="0.3">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8">
        <v>11.784000000000001</v>
      </c>
      <c r="S6099" s="18"/>
      <c r="T6099" s="18"/>
      <c r="U6099" s="1">
        <v>3</v>
      </c>
      <c r="V6099" s="6">
        <v>0.2</v>
      </c>
      <c r="W6099" s="9">
        <v>3.9771000000000001</v>
      </c>
    </row>
    <row r="6100" spans="1:23" hidden="1" x14ac:dyDescent="0.3">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8">
        <v>4.3600000000000003</v>
      </c>
      <c r="S6100" s="18"/>
      <c r="T6100" s="18"/>
      <c r="U6100" s="1">
        <v>2</v>
      </c>
      <c r="V6100" s="6">
        <v>0</v>
      </c>
      <c r="W6100" s="9">
        <v>1.7876000000000001</v>
      </c>
    </row>
    <row r="6101" spans="1:23" hidden="1" x14ac:dyDescent="0.3">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8">
        <v>2888.127</v>
      </c>
      <c r="S6101" s="18"/>
      <c r="T6101" s="18"/>
      <c r="U6101" s="1">
        <v>11</v>
      </c>
      <c r="V6101" s="6">
        <v>0.1</v>
      </c>
      <c r="W6101" s="9">
        <v>609.71569999999997</v>
      </c>
    </row>
    <row r="6102" spans="1:23" hidden="1" x14ac:dyDescent="0.3">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8">
        <v>1299.6600000000001</v>
      </c>
      <c r="S6102" s="18"/>
      <c r="T6102" s="18"/>
      <c r="U6102" s="1">
        <v>2</v>
      </c>
      <c r="V6102" s="6">
        <v>0</v>
      </c>
      <c r="W6102" s="9">
        <v>350.90820000000002</v>
      </c>
    </row>
    <row r="6103" spans="1:23" hidden="1" x14ac:dyDescent="0.3">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8">
        <v>2254.41</v>
      </c>
      <c r="S6103" s="18"/>
      <c r="T6103" s="18"/>
      <c r="U6103" s="1">
        <v>5</v>
      </c>
      <c r="V6103" s="6">
        <v>0.1</v>
      </c>
      <c r="W6103" s="9">
        <v>375.73500000000001</v>
      </c>
    </row>
    <row r="6104" spans="1:23" hidden="1" x14ac:dyDescent="0.3">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8">
        <v>104.85</v>
      </c>
      <c r="S6104" s="18"/>
      <c r="T6104" s="18"/>
      <c r="U6104" s="1">
        <v>3</v>
      </c>
      <c r="V6104" s="6">
        <v>0</v>
      </c>
      <c r="W6104" s="9">
        <v>28.3095</v>
      </c>
    </row>
    <row r="6105" spans="1:23" hidden="1" x14ac:dyDescent="0.3">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8">
        <v>59.97</v>
      </c>
      <c r="S6105" s="18"/>
      <c r="T6105" s="18"/>
      <c r="U6105" s="1">
        <v>3</v>
      </c>
      <c r="V6105" s="6">
        <v>0</v>
      </c>
      <c r="W6105" s="9">
        <v>20.389800000000001</v>
      </c>
    </row>
    <row r="6106" spans="1:23" hidden="1" x14ac:dyDescent="0.3">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8">
        <v>314.53199999999998</v>
      </c>
      <c r="S6106" s="18"/>
      <c r="T6106" s="18"/>
      <c r="U6106" s="1">
        <v>2</v>
      </c>
      <c r="V6106" s="6">
        <v>0.4</v>
      </c>
      <c r="W6106" s="9">
        <v>-83.875200000000007</v>
      </c>
    </row>
    <row r="6107" spans="1:23" hidden="1" x14ac:dyDescent="0.3">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8">
        <v>13.632</v>
      </c>
      <c r="S6107" s="18"/>
      <c r="T6107" s="18"/>
      <c r="U6107" s="1">
        <v>4</v>
      </c>
      <c r="V6107" s="6">
        <v>0.2</v>
      </c>
      <c r="W6107" s="9">
        <v>3.5783999999999998</v>
      </c>
    </row>
    <row r="6108" spans="1:23" hidden="1" x14ac:dyDescent="0.3">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8">
        <v>19.431999999999999</v>
      </c>
      <c r="S6108" s="18"/>
      <c r="T6108" s="18"/>
      <c r="U6108" s="1">
        <v>2</v>
      </c>
      <c r="V6108" s="6">
        <v>0.8</v>
      </c>
      <c r="W6108" s="9">
        <v>-49.551600000000001</v>
      </c>
    </row>
    <row r="6109" spans="1:23" hidden="1" x14ac:dyDescent="0.3">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8">
        <v>65.44</v>
      </c>
      <c r="S6109" s="18"/>
      <c r="T6109" s="18"/>
      <c r="U6109" s="1">
        <v>5</v>
      </c>
      <c r="V6109" s="6">
        <v>0.2</v>
      </c>
      <c r="W6109" s="9">
        <v>-8.18</v>
      </c>
    </row>
    <row r="6110" spans="1:23" hidden="1" x14ac:dyDescent="0.3">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8">
        <v>6</v>
      </c>
      <c r="S6110" s="18"/>
      <c r="T6110" s="18"/>
      <c r="U6110" s="1">
        <v>2</v>
      </c>
      <c r="V6110" s="6">
        <v>0.2</v>
      </c>
      <c r="W6110" s="9">
        <v>2.1</v>
      </c>
    </row>
    <row r="6111" spans="1:23" hidden="1" x14ac:dyDescent="0.3">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8">
        <v>1.9079999999999999</v>
      </c>
      <c r="S6111" s="18"/>
      <c r="T6111" s="18"/>
      <c r="U6111" s="1">
        <v>3</v>
      </c>
      <c r="V6111" s="6">
        <v>0.8</v>
      </c>
      <c r="W6111" s="9">
        <v>-3.2435999999999998</v>
      </c>
    </row>
    <row r="6112" spans="1:23" hidden="1" x14ac:dyDescent="0.3">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8">
        <v>1474.8019999999999</v>
      </c>
      <c r="S6112" s="18"/>
      <c r="T6112" s="18"/>
      <c r="U6112" s="1">
        <v>7</v>
      </c>
      <c r="V6112" s="6">
        <v>0.3</v>
      </c>
      <c r="W6112" s="9">
        <v>-21.0686</v>
      </c>
    </row>
    <row r="6113" spans="1:23" hidden="1" x14ac:dyDescent="0.3">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8">
        <v>110.096</v>
      </c>
      <c r="S6113" s="18"/>
      <c r="T6113" s="18"/>
      <c r="U6113" s="1">
        <v>2</v>
      </c>
      <c r="V6113" s="6">
        <v>0.2</v>
      </c>
      <c r="W6113" s="9">
        <v>33.028799999999997</v>
      </c>
    </row>
    <row r="6114" spans="1:23" hidden="1" x14ac:dyDescent="0.3">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8">
        <v>16.751999999999999</v>
      </c>
      <c r="S6114" s="18"/>
      <c r="T6114" s="18"/>
      <c r="U6114" s="1">
        <v>6</v>
      </c>
      <c r="V6114" s="6">
        <v>0.2</v>
      </c>
      <c r="W6114" s="9">
        <v>5.4443999999999999</v>
      </c>
    </row>
    <row r="6115" spans="1:23" hidden="1" x14ac:dyDescent="0.3">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8">
        <v>1537.0740000000001</v>
      </c>
      <c r="S6115" s="18"/>
      <c r="T6115" s="18"/>
      <c r="U6115" s="1">
        <v>9</v>
      </c>
      <c r="V6115" s="6">
        <v>0.3</v>
      </c>
      <c r="W6115" s="9">
        <v>0</v>
      </c>
    </row>
    <row r="6116" spans="1:23" hidden="1" x14ac:dyDescent="0.3">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8">
        <v>449.37200000000001</v>
      </c>
      <c r="S6116" s="18"/>
      <c r="T6116" s="18"/>
      <c r="U6116" s="1">
        <v>2</v>
      </c>
      <c r="V6116" s="6">
        <v>0.3</v>
      </c>
      <c r="W6116" s="9">
        <v>-12.8392</v>
      </c>
    </row>
    <row r="6117" spans="1:23" x14ac:dyDescent="0.3">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8">
        <v>41.904000000000003</v>
      </c>
      <c r="S6117" s="18"/>
      <c r="T6117" s="18" t="str">
        <f>IF(ABS(R6117)&gt;=1000000000, TEXT(R6117/1000000000,"0.00") &amp; "B",
 IF(ABS(R6117)&gt;=1000000, TEXT(R6117/1000000,"0.00") &amp; "M",
 IF(ABS(R6117)&gt;=1000, TEXT(R6117/1000,"0.00") &amp; "K",
 TEXT(R6117,"0"))))</f>
        <v>42</v>
      </c>
      <c r="U6117" s="1">
        <v>6</v>
      </c>
      <c r="V6117" s="6">
        <v>0.2</v>
      </c>
      <c r="W6117" s="9">
        <v>14.1426</v>
      </c>
    </row>
    <row r="6118" spans="1:23" hidden="1" x14ac:dyDescent="0.3">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8">
        <v>2279.96</v>
      </c>
      <c r="S6118" s="18"/>
      <c r="T6118" s="18"/>
      <c r="U6118" s="1">
        <v>4</v>
      </c>
      <c r="V6118" s="6">
        <v>0</v>
      </c>
      <c r="W6118" s="9">
        <v>592.78959999999995</v>
      </c>
    </row>
    <row r="6119" spans="1:23" hidden="1" x14ac:dyDescent="0.3">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8">
        <v>14.94</v>
      </c>
      <c r="S6119" s="18"/>
      <c r="T6119" s="18"/>
      <c r="U6119" s="1">
        <v>3</v>
      </c>
      <c r="V6119" s="6">
        <v>0</v>
      </c>
      <c r="W6119" s="9">
        <v>6.8723999999999998</v>
      </c>
    </row>
    <row r="6120" spans="1:23" x14ac:dyDescent="0.3">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8">
        <v>191.976</v>
      </c>
      <c r="S6120" s="18"/>
      <c r="T6120" s="18" t="str">
        <f t="shared" ref="T6120:T6123" si="447">IF(ABS(R6120)&gt;=1000000000, TEXT(R6120/1000000000,"0.00") &amp; "B",
 IF(ABS(R6120)&gt;=1000000, TEXT(R6120/1000000,"0.00") &amp; "M",
 IF(ABS(R6120)&gt;=1000, TEXT(R6120/1000,"0.00") &amp; "K",
 TEXT(R6120,"0"))))</f>
        <v>192</v>
      </c>
      <c r="U6120" s="1">
        <v>3</v>
      </c>
      <c r="V6120" s="6">
        <v>0.2</v>
      </c>
      <c r="W6120" s="9">
        <v>19.197600000000001</v>
      </c>
    </row>
    <row r="6121" spans="1:23" x14ac:dyDescent="0.3">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8">
        <v>23.832000000000001</v>
      </c>
      <c r="S6121" s="18"/>
      <c r="T6121" s="18" t="str">
        <f t="shared" si="447"/>
        <v>24</v>
      </c>
      <c r="U6121" s="1">
        <v>3</v>
      </c>
      <c r="V6121" s="6">
        <v>0.2</v>
      </c>
      <c r="W6121" s="9">
        <v>6.5537999999999998</v>
      </c>
    </row>
    <row r="6122" spans="1:23" x14ac:dyDescent="0.3">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8">
        <v>409.21600000000001</v>
      </c>
      <c r="S6122" s="18"/>
      <c r="T6122" s="18" t="str">
        <f t="shared" si="447"/>
        <v>409</v>
      </c>
      <c r="U6122" s="1">
        <v>8</v>
      </c>
      <c r="V6122" s="6">
        <v>0.2</v>
      </c>
      <c r="W6122" s="9">
        <v>61.382399999999997</v>
      </c>
    </row>
    <row r="6123" spans="1:23" x14ac:dyDescent="0.3">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8">
        <v>72.587999999999994</v>
      </c>
      <c r="S6123" s="18"/>
      <c r="T6123" s="18" t="str">
        <f t="shared" si="447"/>
        <v>73</v>
      </c>
      <c r="U6123" s="1">
        <v>2</v>
      </c>
      <c r="V6123" s="6">
        <v>0.7</v>
      </c>
      <c r="W6123" s="9">
        <v>-128.2388</v>
      </c>
    </row>
    <row r="6124" spans="1:23" hidden="1" x14ac:dyDescent="0.3">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8">
        <v>61.567999999999998</v>
      </c>
      <c r="S6124" s="18"/>
      <c r="T6124" s="18"/>
      <c r="U6124" s="1">
        <v>2</v>
      </c>
      <c r="V6124" s="6">
        <v>0.2</v>
      </c>
      <c r="W6124" s="9">
        <v>4.6176000000000004</v>
      </c>
    </row>
    <row r="6125" spans="1:23" hidden="1" x14ac:dyDescent="0.3">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8">
        <v>20.96</v>
      </c>
      <c r="S6125" s="18"/>
      <c r="T6125" s="18"/>
      <c r="U6125" s="1">
        <v>4</v>
      </c>
      <c r="V6125" s="6">
        <v>0.2</v>
      </c>
      <c r="W6125" s="9">
        <v>6.8120000000000003</v>
      </c>
    </row>
    <row r="6126" spans="1:23" x14ac:dyDescent="0.3">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8">
        <v>44.75</v>
      </c>
      <c r="S6126" s="18"/>
      <c r="T6126" s="18" t="str">
        <f t="shared" ref="T6126:T6128" si="448">IF(ABS(R6126)&gt;=1000000000, TEXT(R6126/1000000000,"0.00") &amp; "B",
 IF(ABS(R6126)&gt;=1000000, TEXT(R6126/1000000,"0.00") &amp; "M",
 IF(ABS(R6126)&gt;=1000, TEXT(R6126/1000,"0.00") &amp; "K",
 TEXT(R6126,"0"))))</f>
        <v>45</v>
      </c>
      <c r="U6126" s="1">
        <v>5</v>
      </c>
      <c r="V6126" s="6">
        <v>0</v>
      </c>
      <c r="W6126" s="9">
        <v>8.5024999999999995</v>
      </c>
    </row>
    <row r="6127" spans="1:23" x14ac:dyDescent="0.3">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8">
        <v>11.96</v>
      </c>
      <c r="S6127" s="18"/>
      <c r="T6127" s="18" t="str">
        <f t="shared" si="448"/>
        <v>12</v>
      </c>
      <c r="U6127" s="1">
        <v>2</v>
      </c>
      <c r="V6127" s="6">
        <v>0</v>
      </c>
      <c r="W6127" s="9">
        <v>5.3819999999999997</v>
      </c>
    </row>
    <row r="6128" spans="1:23" x14ac:dyDescent="0.3">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8">
        <v>3.9119999999999999</v>
      </c>
      <c r="S6128" s="18"/>
      <c r="T6128" s="18" t="str">
        <f t="shared" si="448"/>
        <v>4</v>
      </c>
      <c r="U6128" s="1">
        <v>1</v>
      </c>
      <c r="V6128" s="6">
        <v>0.2</v>
      </c>
      <c r="W6128" s="9">
        <v>1.2714000000000001</v>
      </c>
    </row>
    <row r="6129" spans="1:23" hidden="1" x14ac:dyDescent="0.3">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8">
        <v>327.99599999999998</v>
      </c>
      <c r="S6129" s="18"/>
      <c r="T6129" s="18"/>
      <c r="U6129" s="1">
        <v>6</v>
      </c>
      <c r="V6129" s="6">
        <v>0.1</v>
      </c>
      <c r="W6129" s="9">
        <v>54.665999999999997</v>
      </c>
    </row>
    <row r="6130" spans="1:23" x14ac:dyDescent="0.3">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8">
        <v>49.408000000000001</v>
      </c>
      <c r="S6130" s="18"/>
      <c r="T6130" s="18" t="str">
        <f>IF(ABS(R6130)&gt;=1000000000, TEXT(R6130/1000000000,"0.00") &amp; "B",
 IF(ABS(R6130)&gt;=1000000, TEXT(R6130/1000000,"0.00") &amp; "M",
 IF(ABS(R6130)&gt;=1000, TEXT(R6130/1000,"0.00") &amp; "K",
 TEXT(R6130,"0"))))</f>
        <v>49</v>
      </c>
      <c r="U6130" s="1">
        <v>4</v>
      </c>
      <c r="V6130" s="6">
        <v>0.2</v>
      </c>
      <c r="W6130" s="9">
        <v>18.527999999999999</v>
      </c>
    </row>
    <row r="6131" spans="1:23" hidden="1" x14ac:dyDescent="0.3">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8">
        <v>53.25</v>
      </c>
      <c r="S6131" s="18"/>
      <c r="T6131" s="18"/>
      <c r="U6131" s="1">
        <v>3</v>
      </c>
      <c r="V6131" s="6">
        <v>0</v>
      </c>
      <c r="W6131" s="9">
        <v>20.767499999999998</v>
      </c>
    </row>
    <row r="6132" spans="1:23" hidden="1" x14ac:dyDescent="0.3">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8">
        <v>3.76</v>
      </c>
      <c r="S6132" s="18"/>
      <c r="T6132" s="18"/>
      <c r="U6132" s="1">
        <v>2</v>
      </c>
      <c r="V6132" s="6">
        <v>0</v>
      </c>
      <c r="W6132" s="9">
        <v>1.3160000000000001</v>
      </c>
    </row>
    <row r="6133" spans="1:23" hidden="1" x14ac:dyDescent="0.3">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8">
        <v>767.21400000000006</v>
      </c>
      <c r="S6133" s="18"/>
      <c r="T6133" s="18"/>
      <c r="U6133" s="1">
        <v>14</v>
      </c>
      <c r="V6133" s="6">
        <v>0.1</v>
      </c>
      <c r="W6133" s="9">
        <v>161.9674</v>
      </c>
    </row>
    <row r="6134" spans="1:23" hidden="1" x14ac:dyDescent="0.3">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8">
        <v>163.96</v>
      </c>
      <c r="S6134" s="18"/>
      <c r="T6134" s="18"/>
      <c r="U6134" s="1">
        <v>5</v>
      </c>
      <c r="V6134" s="6">
        <v>0.2</v>
      </c>
      <c r="W6134" s="9">
        <v>59.435499999999998</v>
      </c>
    </row>
    <row r="6135" spans="1:23" x14ac:dyDescent="0.3">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8">
        <v>161.28</v>
      </c>
      <c r="S6135" s="18"/>
      <c r="T6135" s="18" t="str">
        <f t="shared" ref="T6135:T6136" si="449">IF(ABS(R6135)&gt;=1000000000, TEXT(R6135/1000000000,"0.00") &amp; "B",
 IF(ABS(R6135)&gt;=1000000, TEXT(R6135/1000000,"0.00") &amp; "M",
 IF(ABS(R6135)&gt;=1000, TEXT(R6135/1000,"0.00") &amp; "K",
 TEXT(R6135,"0"))))</f>
        <v>161</v>
      </c>
      <c r="U6135" s="1">
        <v>2</v>
      </c>
      <c r="V6135" s="6">
        <v>0.2</v>
      </c>
      <c r="W6135" s="9">
        <v>12.096</v>
      </c>
    </row>
    <row r="6136" spans="1:23" x14ac:dyDescent="0.3">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8">
        <v>192.8</v>
      </c>
      <c r="S6136" s="18"/>
      <c r="T6136" s="18" t="str">
        <f t="shared" si="449"/>
        <v>193</v>
      </c>
      <c r="U6136" s="1">
        <v>4</v>
      </c>
      <c r="V6136" s="6">
        <v>0</v>
      </c>
      <c r="W6136" s="9">
        <v>55.911999999999999</v>
      </c>
    </row>
    <row r="6137" spans="1:23" hidden="1" x14ac:dyDescent="0.3">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8">
        <v>27.696000000000002</v>
      </c>
      <c r="S6137" s="18"/>
      <c r="T6137" s="18"/>
      <c r="U6137" s="1">
        <v>3</v>
      </c>
      <c r="V6137" s="6">
        <v>0.2</v>
      </c>
      <c r="W6137" s="9">
        <v>3.4620000000000002</v>
      </c>
    </row>
    <row r="6138" spans="1:23" hidden="1" x14ac:dyDescent="0.3">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8">
        <v>73.164000000000001</v>
      </c>
      <c r="S6138" s="18"/>
      <c r="T6138" s="18"/>
      <c r="U6138" s="1">
        <v>6</v>
      </c>
      <c r="V6138" s="6">
        <v>0.8</v>
      </c>
      <c r="W6138" s="9">
        <v>-186.56819999999999</v>
      </c>
    </row>
    <row r="6139" spans="1:23" hidden="1" x14ac:dyDescent="0.3">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8">
        <v>32.064</v>
      </c>
      <c r="S6139" s="18"/>
      <c r="T6139" s="18"/>
      <c r="U6139" s="1">
        <v>6</v>
      </c>
      <c r="V6139" s="6">
        <v>0.2</v>
      </c>
      <c r="W6139" s="9">
        <v>11.2224</v>
      </c>
    </row>
    <row r="6140" spans="1:23" x14ac:dyDescent="0.3">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8">
        <v>205.666</v>
      </c>
      <c r="S6140" s="18"/>
      <c r="T6140" s="18" t="str">
        <f t="shared" ref="T6140:T6141" si="450">IF(ABS(R6140)&gt;=1000000000, TEXT(R6140/1000000000,"0.00") &amp; "B",
 IF(ABS(R6140)&gt;=1000000, TEXT(R6140/1000000,"0.00") &amp; "M",
 IF(ABS(R6140)&gt;=1000, TEXT(R6140/1000,"0.00") &amp; "K",
 TEXT(R6140,"0"))))</f>
        <v>206</v>
      </c>
      <c r="U6140" s="1">
        <v>2</v>
      </c>
      <c r="V6140" s="6">
        <v>0.15</v>
      </c>
      <c r="W6140" s="9">
        <v>-12.098000000000001</v>
      </c>
    </row>
    <row r="6141" spans="1:23" x14ac:dyDescent="0.3">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8">
        <v>115.44</v>
      </c>
      <c r="S6141" s="18"/>
      <c r="T6141" s="18" t="str">
        <f t="shared" si="450"/>
        <v>115</v>
      </c>
      <c r="U6141" s="1">
        <v>3</v>
      </c>
      <c r="V6141" s="6">
        <v>0</v>
      </c>
      <c r="W6141" s="9">
        <v>30.014399999999998</v>
      </c>
    </row>
    <row r="6142" spans="1:23" hidden="1" x14ac:dyDescent="0.3">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8">
        <v>274.8</v>
      </c>
      <c r="S6142" s="18"/>
      <c r="T6142" s="18"/>
      <c r="U6142" s="1">
        <v>5</v>
      </c>
      <c r="V6142" s="6">
        <v>0</v>
      </c>
      <c r="W6142" s="9">
        <v>134.65199999999999</v>
      </c>
    </row>
    <row r="6143" spans="1:23" hidden="1" x14ac:dyDescent="0.3">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8">
        <v>195.64</v>
      </c>
      <c r="S6143" s="18"/>
      <c r="T6143" s="18"/>
      <c r="U6143" s="1">
        <v>4</v>
      </c>
      <c r="V6143" s="6">
        <v>0</v>
      </c>
      <c r="W6143" s="9">
        <v>3.9127999999999998</v>
      </c>
    </row>
    <row r="6144" spans="1:23" hidden="1" x14ac:dyDescent="0.3">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8">
        <v>257.98</v>
      </c>
      <c r="S6144" s="18"/>
      <c r="T6144" s="18"/>
      <c r="U6144" s="1">
        <v>2</v>
      </c>
      <c r="V6144" s="6">
        <v>0</v>
      </c>
      <c r="W6144" s="9">
        <v>74.8142</v>
      </c>
    </row>
    <row r="6145" spans="1:23" hidden="1" x14ac:dyDescent="0.3">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8">
        <v>119.04</v>
      </c>
      <c r="S6145" s="18"/>
      <c r="T6145" s="18"/>
      <c r="U6145" s="1">
        <v>6</v>
      </c>
      <c r="V6145" s="6">
        <v>0</v>
      </c>
      <c r="W6145" s="9">
        <v>48.806399999999996</v>
      </c>
    </row>
    <row r="6146" spans="1:23" hidden="1" x14ac:dyDescent="0.3">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8">
        <v>20.07</v>
      </c>
      <c r="S6146" s="18"/>
      <c r="T6146" s="18"/>
      <c r="U6146" s="1">
        <v>3</v>
      </c>
      <c r="V6146" s="6">
        <v>0</v>
      </c>
      <c r="W6146" s="9">
        <v>9.2322000000000006</v>
      </c>
    </row>
    <row r="6147" spans="1:23" x14ac:dyDescent="0.3">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8">
        <v>11.76</v>
      </c>
      <c r="S6147" s="18"/>
      <c r="T6147" s="18" t="str">
        <f t="shared" ref="T6147:T6151" si="451">IF(ABS(R6147)&gt;=1000000000, TEXT(R6147/1000000000,"0.00") &amp; "B",
 IF(ABS(R6147)&gt;=1000000, TEXT(R6147/1000000,"0.00") &amp; "M",
 IF(ABS(R6147)&gt;=1000, TEXT(R6147/1000,"0.00") &amp; "K",
 TEXT(R6147,"0"))))</f>
        <v>12</v>
      </c>
      <c r="U6147" s="1">
        <v>4</v>
      </c>
      <c r="V6147" s="6">
        <v>0</v>
      </c>
      <c r="W6147" s="9">
        <v>3.1751999999999998</v>
      </c>
    </row>
    <row r="6148" spans="1:23" x14ac:dyDescent="0.3">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8">
        <v>11.76</v>
      </c>
      <c r="S6148" s="18"/>
      <c r="T6148" s="18" t="str">
        <f t="shared" si="451"/>
        <v>12</v>
      </c>
      <c r="U6148" s="1">
        <v>4</v>
      </c>
      <c r="V6148" s="6">
        <v>0</v>
      </c>
      <c r="W6148" s="9">
        <v>3.1751999999999998</v>
      </c>
    </row>
    <row r="6149" spans="1:23" x14ac:dyDescent="0.3">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8">
        <v>40.735999999999997</v>
      </c>
      <c r="S6149" s="18"/>
      <c r="T6149" s="18" t="str">
        <f t="shared" si="451"/>
        <v>41</v>
      </c>
      <c r="U6149" s="1">
        <v>2</v>
      </c>
      <c r="V6149" s="6">
        <v>0.2</v>
      </c>
      <c r="W6149" s="9">
        <v>14.7668</v>
      </c>
    </row>
    <row r="6150" spans="1:23" x14ac:dyDescent="0.3">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8">
        <v>201.584</v>
      </c>
      <c r="S6150" s="18"/>
      <c r="T6150" s="18" t="str">
        <f t="shared" si="451"/>
        <v>202</v>
      </c>
      <c r="U6150" s="1">
        <v>2</v>
      </c>
      <c r="V6150" s="6">
        <v>0.2</v>
      </c>
      <c r="W6150" s="9">
        <v>12.599</v>
      </c>
    </row>
    <row r="6151" spans="1:23" x14ac:dyDescent="0.3">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8">
        <v>340.70400000000001</v>
      </c>
      <c r="S6151" s="18"/>
      <c r="T6151" s="18" t="str">
        <f t="shared" si="451"/>
        <v>341</v>
      </c>
      <c r="U6151" s="1">
        <v>6</v>
      </c>
      <c r="V6151" s="6">
        <v>0.2</v>
      </c>
      <c r="W6151" s="9">
        <v>-34.070399999999999</v>
      </c>
    </row>
    <row r="6152" spans="1:23" hidden="1" x14ac:dyDescent="0.3">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8">
        <v>354.9</v>
      </c>
      <c r="S6152" s="18"/>
      <c r="T6152" s="18"/>
      <c r="U6152" s="1">
        <v>5</v>
      </c>
      <c r="V6152" s="6">
        <v>0</v>
      </c>
      <c r="W6152" s="9">
        <v>88.724999999999994</v>
      </c>
    </row>
    <row r="6153" spans="1:23" x14ac:dyDescent="0.3">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8">
        <v>1198.33</v>
      </c>
      <c r="S6153" s="18"/>
      <c r="T6153" s="18" t="str">
        <f t="shared" ref="T6153:T6154" si="452">IF(ABS(R6153)&gt;=1000000000, TEXT(R6153/1000000000,"0.00") &amp; "B",
 IF(ABS(R6153)&gt;=1000000, TEXT(R6153/1000000,"0.00") &amp; "M",
 IF(ABS(R6153)&gt;=1000, TEXT(R6153/1000,"0.00") &amp; "K",
 TEXT(R6153,"0"))))</f>
        <v>1.20K</v>
      </c>
      <c r="U6153" s="1">
        <v>10</v>
      </c>
      <c r="V6153" s="6">
        <v>0.15</v>
      </c>
      <c r="W6153" s="9">
        <v>70.489999999999995</v>
      </c>
    </row>
    <row r="6154" spans="1:23" x14ac:dyDescent="0.3">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8">
        <v>87.92</v>
      </c>
      <c r="S6154" s="18"/>
      <c r="T6154" s="18" t="str">
        <f t="shared" si="452"/>
        <v>88</v>
      </c>
      <c r="U6154" s="1">
        <v>4</v>
      </c>
      <c r="V6154" s="6">
        <v>0</v>
      </c>
      <c r="W6154" s="9">
        <v>0.87919999999999998</v>
      </c>
    </row>
    <row r="6155" spans="1:23" hidden="1" x14ac:dyDescent="0.3">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8">
        <v>51.968000000000004</v>
      </c>
      <c r="S6155" s="18"/>
      <c r="T6155" s="18"/>
      <c r="U6155" s="1">
        <v>2</v>
      </c>
      <c r="V6155" s="6">
        <v>0.2</v>
      </c>
      <c r="W6155" s="9">
        <v>10.393599999999999</v>
      </c>
    </row>
    <row r="6156" spans="1:23" hidden="1" x14ac:dyDescent="0.3">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8">
        <v>51.335999999999999</v>
      </c>
      <c r="S6156" s="18"/>
      <c r="T6156" s="18"/>
      <c r="U6156" s="1">
        <v>3</v>
      </c>
      <c r="V6156" s="6">
        <v>0.2</v>
      </c>
      <c r="W6156" s="9">
        <v>5.7752999999999997</v>
      </c>
    </row>
    <row r="6157" spans="1:23" hidden="1" x14ac:dyDescent="0.3">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8">
        <v>332.70400000000001</v>
      </c>
      <c r="S6157" s="18"/>
      <c r="T6157" s="18"/>
      <c r="U6157" s="1">
        <v>1</v>
      </c>
      <c r="V6157" s="6">
        <v>0.2</v>
      </c>
      <c r="W6157" s="9">
        <v>33.270400000000002</v>
      </c>
    </row>
    <row r="6158" spans="1:23" hidden="1" x14ac:dyDescent="0.3">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8">
        <v>42.408000000000001</v>
      </c>
      <c r="S6158" s="18"/>
      <c r="T6158" s="18"/>
      <c r="U6158" s="1">
        <v>3</v>
      </c>
      <c r="V6158" s="6">
        <v>0.2</v>
      </c>
      <c r="W6158" s="9">
        <v>9.5418000000000003</v>
      </c>
    </row>
    <row r="6159" spans="1:23" hidden="1" x14ac:dyDescent="0.3">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8">
        <v>81.540000000000006</v>
      </c>
      <c r="S6159" s="18"/>
      <c r="T6159" s="18"/>
      <c r="U6159" s="1">
        <v>3</v>
      </c>
      <c r="V6159" s="6">
        <v>0</v>
      </c>
      <c r="W6159" s="9">
        <v>38.323799999999999</v>
      </c>
    </row>
    <row r="6160" spans="1:23" hidden="1" x14ac:dyDescent="0.3">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8">
        <v>167.28</v>
      </c>
      <c r="S6160" s="18"/>
      <c r="T6160" s="18"/>
      <c r="U6160" s="1">
        <v>12</v>
      </c>
      <c r="V6160" s="6">
        <v>0</v>
      </c>
      <c r="W6160" s="9">
        <v>23.4192</v>
      </c>
    </row>
    <row r="6161" spans="1:23" x14ac:dyDescent="0.3">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8">
        <v>772.68</v>
      </c>
      <c r="S6161" s="18"/>
      <c r="T6161" s="18" t="str">
        <f>IF(ABS(R6161)&gt;=1000000000, TEXT(R6161/1000000000,"0.00") &amp; "B",
 IF(ABS(R6161)&gt;=1000000, TEXT(R6161/1000000,"0.00") &amp; "M",
 IF(ABS(R6161)&gt;=1000, TEXT(R6161/1000,"0.00") &amp; "K",
 TEXT(R6161,"0"))))</f>
        <v>773</v>
      </c>
      <c r="U6161" s="1">
        <v>4</v>
      </c>
      <c r="V6161" s="6">
        <v>0</v>
      </c>
      <c r="W6161" s="9">
        <v>108.1752</v>
      </c>
    </row>
    <row r="6162" spans="1:23" hidden="1" x14ac:dyDescent="0.3">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8">
        <v>323.976</v>
      </c>
      <c r="S6162" s="18"/>
      <c r="T6162" s="18"/>
      <c r="U6162" s="1">
        <v>3</v>
      </c>
      <c r="V6162" s="6">
        <v>0.2</v>
      </c>
      <c r="W6162" s="9">
        <v>28.347899999999999</v>
      </c>
    </row>
    <row r="6163" spans="1:23" hidden="1" x14ac:dyDescent="0.3">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8">
        <v>11.808</v>
      </c>
      <c r="S6163" s="18"/>
      <c r="T6163" s="18"/>
      <c r="U6163" s="1">
        <v>4</v>
      </c>
      <c r="V6163" s="6">
        <v>0.2</v>
      </c>
      <c r="W6163" s="9">
        <v>3.9851999999999999</v>
      </c>
    </row>
    <row r="6164" spans="1:23" hidden="1" x14ac:dyDescent="0.3">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8">
        <v>26.16</v>
      </c>
      <c r="S6164" s="18"/>
      <c r="T6164" s="18"/>
      <c r="U6164" s="1">
        <v>3</v>
      </c>
      <c r="V6164" s="6">
        <v>0.2</v>
      </c>
      <c r="W6164" s="9">
        <v>1.962</v>
      </c>
    </row>
    <row r="6165" spans="1:23" hidden="1" x14ac:dyDescent="0.3">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8">
        <v>33.57</v>
      </c>
      <c r="S6165" s="18"/>
      <c r="T6165" s="18"/>
      <c r="U6165" s="1">
        <v>5</v>
      </c>
      <c r="V6165" s="6">
        <v>0.7</v>
      </c>
      <c r="W6165" s="9">
        <v>-25.736999999999998</v>
      </c>
    </row>
    <row r="6166" spans="1:23" hidden="1" x14ac:dyDescent="0.3">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8">
        <v>4.992</v>
      </c>
      <c r="S6166" s="18"/>
      <c r="T6166" s="18"/>
      <c r="U6166" s="1">
        <v>3</v>
      </c>
      <c r="V6166" s="6">
        <v>0.2</v>
      </c>
      <c r="W6166" s="9">
        <v>1.3728</v>
      </c>
    </row>
    <row r="6167" spans="1:23" hidden="1" x14ac:dyDescent="0.3">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8">
        <v>20.015999999999998</v>
      </c>
      <c r="S6167" s="18"/>
      <c r="T6167" s="18"/>
      <c r="U6167" s="1">
        <v>3</v>
      </c>
      <c r="V6167" s="6">
        <v>0.2</v>
      </c>
      <c r="W6167" s="9">
        <v>5.5044000000000004</v>
      </c>
    </row>
    <row r="6168" spans="1:23" hidden="1" x14ac:dyDescent="0.3">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8">
        <v>170.24</v>
      </c>
      <c r="S6168" s="18"/>
      <c r="T6168" s="18"/>
      <c r="U6168" s="1">
        <v>2</v>
      </c>
      <c r="V6168" s="6">
        <v>0.2</v>
      </c>
      <c r="W6168" s="9">
        <v>53.2</v>
      </c>
    </row>
    <row r="6169" spans="1:23" hidden="1" x14ac:dyDescent="0.3">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8">
        <v>117.456</v>
      </c>
      <c r="S6169" s="18"/>
      <c r="T6169" s="18"/>
      <c r="U6169" s="1">
        <v>3</v>
      </c>
      <c r="V6169" s="6">
        <v>0.2</v>
      </c>
      <c r="W6169" s="9">
        <v>44.045999999999999</v>
      </c>
    </row>
    <row r="6170" spans="1:23" x14ac:dyDescent="0.3">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8">
        <v>22.96</v>
      </c>
      <c r="S6170" s="18"/>
      <c r="T6170" s="18" t="str">
        <f>IF(ABS(R6170)&gt;=1000000000, TEXT(R6170/1000000000,"0.00") &amp; "B",
 IF(ABS(R6170)&gt;=1000000, TEXT(R6170/1000000,"0.00") &amp; "M",
 IF(ABS(R6170)&gt;=1000, TEXT(R6170/1000,"0.00") &amp; "K",
 TEXT(R6170,"0"))))</f>
        <v>23</v>
      </c>
      <c r="U6170" s="1">
        <v>2</v>
      </c>
      <c r="V6170" s="6">
        <v>0</v>
      </c>
      <c r="W6170" s="9">
        <v>11.250400000000001</v>
      </c>
    </row>
    <row r="6171" spans="1:23" hidden="1" x14ac:dyDescent="0.3">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8">
        <v>13.36</v>
      </c>
      <c r="S6171" s="18"/>
      <c r="T6171" s="18"/>
      <c r="U6171" s="1">
        <v>2</v>
      </c>
      <c r="V6171" s="6">
        <v>0</v>
      </c>
      <c r="W6171" s="9">
        <v>6.4127999999999998</v>
      </c>
    </row>
    <row r="6172" spans="1:23" hidden="1" x14ac:dyDescent="0.3">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8">
        <v>34.247999999999998</v>
      </c>
      <c r="S6172" s="18"/>
      <c r="T6172" s="18"/>
      <c r="U6172" s="1">
        <v>3</v>
      </c>
      <c r="V6172" s="6">
        <v>0.2</v>
      </c>
      <c r="W6172" s="9">
        <v>11.5587</v>
      </c>
    </row>
    <row r="6173" spans="1:23" hidden="1" x14ac:dyDescent="0.3">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8">
        <v>3.52</v>
      </c>
      <c r="S6173" s="18"/>
      <c r="T6173" s="18"/>
      <c r="U6173" s="1">
        <v>2</v>
      </c>
      <c r="V6173" s="6">
        <v>0</v>
      </c>
      <c r="W6173" s="9">
        <v>1.0207999999999999</v>
      </c>
    </row>
    <row r="6174" spans="1:23" hidden="1" x14ac:dyDescent="0.3">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8">
        <v>26.7</v>
      </c>
      <c r="S6174" s="18"/>
      <c r="T6174" s="18"/>
      <c r="U6174" s="1">
        <v>5</v>
      </c>
      <c r="V6174" s="6">
        <v>0</v>
      </c>
      <c r="W6174" s="9">
        <v>12.548999999999999</v>
      </c>
    </row>
    <row r="6175" spans="1:23" hidden="1" x14ac:dyDescent="0.3">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8">
        <v>21.2</v>
      </c>
      <c r="S6175" s="18"/>
      <c r="T6175" s="18"/>
      <c r="U6175" s="1">
        <v>2</v>
      </c>
      <c r="V6175" s="6">
        <v>0</v>
      </c>
      <c r="W6175" s="9">
        <v>9.1159999999999997</v>
      </c>
    </row>
    <row r="6176" spans="1:23" hidden="1" x14ac:dyDescent="0.3">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8">
        <v>838.38</v>
      </c>
      <c r="S6176" s="18"/>
      <c r="T6176" s="18"/>
      <c r="U6176" s="1">
        <v>2</v>
      </c>
      <c r="V6176" s="6">
        <v>0</v>
      </c>
      <c r="W6176" s="9">
        <v>226.36259999999999</v>
      </c>
    </row>
    <row r="6177" spans="1:23" hidden="1" x14ac:dyDescent="0.3">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8">
        <v>1690.04</v>
      </c>
      <c r="S6177" s="18"/>
      <c r="T6177" s="18"/>
      <c r="U6177" s="1">
        <v>4</v>
      </c>
      <c r="V6177" s="6">
        <v>0</v>
      </c>
      <c r="W6177" s="9">
        <v>422.51</v>
      </c>
    </row>
    <row r="6178" spans="1:23" hidden="1" x14ac:dyDescent="0.3">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8">
        <v>85.96</v>
      </c>
      <c r="S6178" s="18"/>
      <c r="T6178" s="18"/>
      <c r="U6178" s="1">
        <v>7</v>
      </c>
      <c r="V6178" s="6">
        <v>0</v>
      </c>
      <c r="W6178" s="9">
        <v>24.0688</v>
      </c>
    </row>
    <row r="6179" spans="1:23" hidden="1" x14ac:dyDescent="0.3">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8">
        <v>121.96</v>
      </c>
      <c r="S6179" s="18"/>
      <c r="T6179" s="18"/>
      <c r="U6179" s="1">
        <v>2</v>
      </c>
      <c r="V6179" s="6">
        <v>0</v>
      </c>
      <c r="W6179" s="9">
        <v>57.321199999999997</v>
      </c>
    </row>
    <row r="6180" spans="1:23" hidden="1" x14ac:dyDescent="0.3">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8">
        <v>23.92</v>
      </c>
      <c r="S6180" s="18"/>
      <c r="T6180" s="18"/>
      <c r="U6180" s="1">
        <v>4</v>
      </c>
      <c r="V6180" s="6">
        <v>0</v>
      </c>
      <c r="W6180" s="9">
        <v>11.720800000000001</v>
      </c>
    </row>
    <row r="6181" spans="1:23" hidden="1" x14ac:dyDescent="0.3">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8">
        <v>63.96</v>
      </c>
      <c r="S6181" s="18"/>
      <c r="T6181" s="18"/>
      <c r="U6181" s="1">
        <v>2</v>
      </c>
      <c r="V6181" s="6">
        <v>0</v>
      </c>
      <c r="W6181" s="9">
        <v>6.3959999999999999</v>
      </c>
    </row>
    <row r="6182" spans="1:23" hidden="1" x14ac:dyDescent="0.3">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8">
        <v>629.95000000000005</v>
      </c>
      <c r="S6182" s="18"/>
      <c r="T6182" s="18"/>
      <c r="U6182" s="1">
        <v>5</v>
      </c>
      <c r="V6182" s="6">
        <v>0</v>
      </c>
      <c r="W6182" s="9">
        <v>176.386</v>
      </c>
    </row>
    <row r="6183" spans="1:23" hidden="1" x14ac:dyDescent="0.3">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8">
        <v>113.73</v>
      </c>
      <c r="S6183" s="18"/>
      <c r="T6183" s="18"/>
      <c r="U6183" s="1">
        <v>3</v>
      </c>
      <c r="V6183" s="6">
        <v>0</v>
      </c>
      <c r="W6183" s="9">
        <v>32.981699999999996</v>
      </c>
    </row>
    <row r="6184" spans="1:23" hidden="1" x14ac:dyDescent="0.3">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8">
        <v>14.6</v>
      </c>
      <c r="S6184" s="18"/>
      <c r="T6184" s="18"/>
      <c r="U6184" s="1">
        <v>2</v>
      </c>
      <c r="V6184" s="6">
        <v>0</v>
      </c>
      <c r="W6184" s="9">
        <v>6.8620000000000001</v>
      </c>
    </row>
    <row r="6185" spans="1:23" hidden="1" x14ac:dyDescent="0.3">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8">
        <v>887.84</v>
      </c>
      <c r="S6185" s="18"/>
      <c r="T6185" s="18"/>
      <c r="U6185" s="1">
        <v>8</v>
      </c>
      <c r="V6185" s="6">
        <v>0</v>
      </c>
      <c r="W6185" s="9">
        <v>17.756799999999998</v>
      </c>
    </row>
    <row r="6186" spans="1:23" x14ac:dyDescent="0.3">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8">
        <v>403.92</v>
      </c>
      <c r="S6186" s="18"/>
      <c r="T6186" s="18" t="str">
        <f>IF(ABS(R6186)&gt;=1000000000, TEXT(R6186/1000000000,"0.00") &amp; "B",
 IF(ABS(R6186)&gt;=1000000, TEXT(R6186/1000000,"0.00") &amp; "M",
 IF(ABS(R6186)&gt;=1000, TEXT(R6186/1000,"0.00") &amp; "K",
 TEXT(R6186,"0"))))</f>
        <v>404</v>
      </c>
      <c r="U6186" s="1">
        <v>5</v>
      </c>
      <c r="V6186" s="6">
        <v>0.2</v>
      </c>
      <c r="W6186" s="9">
        <v>25.245000000000001</v>
      </c>
    </row>
    <row r="6187" spans="1:23" hidden="1" x14ac:dyDescent="0.3">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8">
        <v>106.8</v>
      </c>
      <c r="S6187" s="18"/>
      <c r="T6187" s="18"/>
      <c r="U6187" s="1">
        <v>10</v>
      </c>
      <c r="V6187" s="6">
        <v>0.2</v>
      </c>
      <c r="W6187" s="9">
        <v>10.68</v>
      </c>
    </row>
    <row r="6188" spans="1:23" hidden="1" x14ac:dyDescent="0.3">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8">
        <v>70.95</v>
      </c>
      <c r="S6188" s="18"/>
      <c r="T6188" s="18"/>
      <c r="U6188" s="1">
        <v>3</v>
      </c>
      <c r="V6188" s="6">
        <v>0</v>
      </c>
      <c r="W6188" s="9">
        <v>20.575500000000002</v>
      </c>
    </row>
    <row r="6189" spans="1:23" hidden="1" x14ac:dyDescent="0.3">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8">
        <v>34.944000000000003</v>
      </c>
      <c r="S6189" s="18"/>
      <c r="T6189" s="18"/>
      <c r="U6189" s="1">
        <v>6</v>
      </c>
      <c r="V6189" s="6">
        <v>0.2</v>
      </c>
      <c r="W6189" s="9">
        <v>11.7936</v>
      </c>
    </row>
    <row r="6190" spans="1:23" hidden="1" x14ac:dyDescent="0.3">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8">
        <v>119.04</v>
      </c>
      <c r="S6190" s="18"/>
      <c r="T6190" s="18"/>
      <c r="U6190" s="1">
        <v>6</v>
      </c>
      <c r="V6190" s="6">
        <v>0</v>
      </c>
      <c r="W6190" s="9">
        <v>35.712000000000003</v>
      </c>
    </row>
    <row r="6191" spans="1:23" hidden="1" x14ac:dyDescent="0.3">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8">
        <v>383.84</v>
      </c>
      <c r="S6191" s="18"/>
      <c r="T6191" s="18"/>
      <c r="U6191" s="1">
        <v>4</v>
      </c>
      <c r="V6191" s="6">
        <v>0.2</v>
      </c>
      <c r="W6191" s="9">
        <v>47.98</v>
      </c>
    </row>
    <row r="6192" spans="1:23" hidden="1" x14ac:dyDescent="0.3">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8">
        <v>799.56</v>
      </c>
      <c r="S6192" s="18"/>
      <c r="T6192" s="18"/>
      <c r="U6192" s="1">
        <v>9</v>
      </c>
      <c r="V6192" s="6">
        <v>0</v>
      </c>
      <c r="W6192" s="9">
        <v>207.88560000000001</v>
      </c>
    </row>
    <row r="6193" spans="1:23" x14ac:dyDescent="0.3">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8">
        <v>31.44</v>
      </c>
      <c r="S6193" s="18"/>
      <c r="T6193" s="18" t="str">
        <f>IF(ABS(R6193)&gt;=1000000000, TEXT(R6193/1000000000,"0.00") &amp; "B",
 IF(ABS(R6193)&gt;=1000000, TEXT(R6193/1000000,"0.00") &amp; "M",
 IF(ABS(R6193)&gt;=1000, TEXT(R6193/1000,"0.00") &amp; "K",
 TEXT(R6193,"0"))))</f>
        <v>31</v>
      </c>
      <c r="U6193" s="1">
        <v>3</v>
      </c>
      <c r="V6193" s="6">
        <v>0</v>
      </c>
      <c r="W6193" s="9">
        <v>8.4887999999999995</v>
      </c>
    </row>
    <row r="6194" spans="1:23" hidden="1" x14ac:dyDescent="0.3">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8">
        <v>25.92</v>
      </c>
      <c r="S6194" s="18"/>
      <c r="T6194" s="18"/>
      <c r="U6194" s="1">
        <v>5</v>
      </c>
      <c r="V6194" s="6">
        <v>0.2</v>
      </c>
      <c r="W6194" s="9">
        <v>9.0719999999999992</v>
      </c>
    </row>
    <row r="6195" spans="1:23" hidden="1" x14ac:dyDescent="0.3">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8">
        <v>6.33</v>
      </c>
      <c r="S6195" s="18"/>
      <c r="T6195" s="18"/>
      <c r="U6195" s="1">
        <v>5</v>
      </c>
      <c r="V6195" s="6">
        <v>0.8</v>
      </c>
      <c r="W6195" s="9">
        <v>-9.8115000000000006</v>
      </c>
    </row>
    <row r="6196" spans="1:23" hidden="1" x14ac:dyDescent="0.3">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8">
        <v>75.88</v>
      </c>
      <c r="S6196" s="18"/>
      <c r="T6196" s="18"/>
      <c r="U6196" s="1">
        <v>5</v>
      </c>
      <c r="V6196" s="6">
        <v>0.2</v>
      </c>
      <c r="W6196" s="9">
        <v>26.558</v>
      </c>
    </row>
    <row r="6197" spans="1:23" hidden="1" x14ac:dyDescent="0.3">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8">
        <v>329.988</v>
      </c>
      <c r="S6197" s="18"/>
      <c r="T6197" s="18"/>
      <c r="U6197" s="1">
        <v>2</v>
      </c>
      <c r="V6197" s="6">
        <v>0.4</v>
      </c>
      <c r="W6197" s="9">
        <v>-76.997200000000007</v>
      </c>
    </row>
    <row r="6198" spans="1:23" hidden="1" x14ac:dyDescent="0.3">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8">
        <v>71.376000000000005</v>
      </c>
      <c r="S6198" s="18"/>
      <c r="T6198" s="18"/>
      <c r="U6198" s="1">
        <v>3</v>
      </c>
      <c r="V6198" s="6">
        <v>0.2</v>
      </c>
      <c r="W6198" s="9">
        <v>-4.4610000000000003</v>
      </c>
    </row>
    <row r="6199" spans="1:23" hidden="1" x14ac:dyDescent="0.3">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8">
        <v>63.77</v>
      </c>
      <c r="S6199" s="18"/>
      <c r="T6199" s="18"/>
      <c r="U6199" s="1">
        <v>7</v>
      </c>
      <c r="V6199" s="6">
        <v>0</v>
      </c>
      <c r="W6199" s="9">
        <v>28.6965</v>
      </c>
    </row>
    <row r="6200" spans="1:23" hidden="1" x14ac:dyDescent="0.3">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8">
        <v>50.97</v>
      </c>
      <c r="S6200" s="18"/>
      <c r="T6200" s="18"/>
      <c r="U6200" s="1">
        <v>3</v>
      </c>
      <c r="V6200" s="6">
        <v>0</v>
      </c>
      <c r="W6200" s="9">
        <v>13.2522</v>
      </c>
    </row>
    <row r="6201" spans="1:23" hidden="1" x14ac:dyDescent="0.3">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8">
        <v>96.08</v>
      </c>
      <c r="S6201" s="18"/>
      <c r="T6201" s="18"/>
      <c r="U6201" s="1">
        <v>2</v>
      </c>
      <c r="V6201" s="6">
        <v>0</v>
      </c>
      <c r="W6201" s="9">
        <v>46.118400000000001</v>
      </c>
    </row>
    <row r="6202" spans="1:23" hidden="1" x14ac:dyDescent="0.3">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8">
        <v>1439.9680000000001</v>
      </c>
      <c r="S6202" s="18"/>
      <c r="T6202" s="18"/>
      <c r="U6202" s="1">
        <v>4</v>
      </c>
      <c r="V6202" s="6">
        <v>0.2</v>
      </c>
      <c r="W6202" s="9">
        <v>485.98919999999998</v>
      </c>
    </row>
    <row r="6203" spans="1:23" hidden="1" x14ac:dyDescent="0.3">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8">
        <v>43.56</v>
      </c>
      <c r="S6203" s="18"/>
      <c r="T6203" s="18"/>
      <c r="U6203" s="1">
        <v>3</v>
      </c>
      <c r="V6203" s="6">
        <v>0.2</v>
      </c>
      <c r="W6203" s="9">
        <v>-4.9005000000000001</v>
      </c>
    </row>
    <row r="6204" spans="1:23" x14ac:dyDescent="0.3">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8">
        <v>563.91999999999996</v>
      </c>
      <c r="S6204" s="18"/>
      <c r="T6204" s="18" t="str">
        <f>IF(ABS(R6204)&gt;=1000000000, TEXT(R6204/1000000000,"0.00") &amp; "B",
 IF(ABS(R6204)&gt;=1000000, TEXT(R6204/1000000,"0.00") &amp; "M",
 IF(ABS(R6204)&gt;=1000, TEXT(R6204/1000,"0.00") &amp; "K",
 TEXT(R6204,"0"))))</f>
        <v>564</v>
      </c>
      <c r="U6204" s="1">
        <v>5</v>
      </c>
      <c r="V6204" s="6">
        <v>0.2</v>
      </c>
      <c r="W6204" s="9">
        <v>7.0490000000000004</v>
      </c>
    </row>
    <row r="6205" spans="1:23" hidden="1" x14ac:dyDescent="0.3">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8">
        <v>235.15199999999999</v>
      </c>
      <c r="S6205" s="18"/>
      <c r="T6205" s="18"/>
      <c r="U6205" s="1">
        <v>8</v>
      </c>
      <c r="V6205" s="6">
        <v>0.4</v>
      </c>
      <c r="W6205" s="9">
        <v>-47.0304</v>
      </c>
    </row>
    <row r="6206" spans="1:23" hidden="1" x14ac:dyDescent="0.3">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8">
        <v>7.7119999999999997</v>
      </c>
      <c r="S6206" s="18"/>
      <c r="T6206" s="18"/>
      <c r="U6206" s="1">
        <v>2</v>
      </c>
      <c r="V6206" s="6">
        <v>0.2</v>
      </c>
      <c r="W6206" s="9">
        <v>1.7352000000000001</v>
      </c>
    </row>
    <row r="6207" spans="1:23" hidden="1" x14ac:dyDescent="0.3">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8">
        <v>51.015999999999998</v>
      </c>
      <c r="S6207" s="18"/>
      <c r="T6207" s="18"/>
      <c r="U6207" s="1">
        <v>7</v>
      </c>
      <c r="V6207" s="6">
        <v>0.2</v>
      </c>
      <c r="W6207" s="9">
        <v>15.942500000000001</v>
      </c>
    </row>
    <row r="6208" spans="1:23" hidden="1" x14ac:dyDescent="0.3">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8">
        <v>25.248000000000001</v>
      </c>
      <c r="S6208" s="18"/>
      <c r="T6208" s="18"/>
      <c r="U6208" s="1">
        <v>4</v>
      </c>
      <c r="V6208" s="6">
        <v>0.2</v>
      </c>
      <c r="W6208" s="9">
        <v>7.89</v>
      </c>
    </row>
    <row r="6209" spans="1:23" hidden="1" x14ac:dyDescent="0.3">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8">
        <v>56.686</v>
      </c>
      <c r="S6209" s="18"/>
      <c r="T6209" s="18"/>
      <c r="U6209" s="1">
        <v>1</v>
      </c>
      <c r="V6209" s="6">
        <v>0.3</v>
      </c>
      <c r="W6209" s="9">
        <v>-14.5764</v>
      </c>
    </row>
    <row r="6210" spans="1:23" hidden="1" x14ac:dyDescent="0.3">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8">
        <v>51.167999999999999</v>
      </c>
      <c r="S6210" s="18"/>
      <c r="T6210" s="18"/>
      <c r="U6210" s="1">
        <v>2</v>
      </c>
      <c r="V6210" s="6">
        <v>0.2</v>
      </c>
      <c r="W6210" s="9">
        <v>-6.3959999999999999</v>
      </c>
    </row>
    <row r="6211" spans="1:23" x14ac:dyDescent="0.3">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8">
        <v>2793.5279999999998</v>
      </c>
      <c r="S6211" s="18"/>
      <c r="T6211" s="18" t="str">
        <f t="shared" ref="T6211:T6216" si="453">IF(ABS(R6211)&gt;=1000000000, TEXT(R6211/1000000000,"0.00") &amp; "B",
 IF(ABS(R6211)&gt;=1000000, TEXT(R6211/1000000,"0.00") &amp; "M",
 IF(ABS(R6211)&gt;=1000, TEXT(R6211/1000,"0.00") &amp; "K",
 TEXT(R6211,"0"))))</f>
        <v>2.79K</v>
      </c>
      <c r="U6211" s="1">
        <v>9</v>
      </c>
      <c r="V6211" s="6">
        <v>0.2</v>
      </c>
      <c r="W6211" s="9">
        <v>942.81569999999999</v>
      </c>
    </row>
    <row r="6212" spans="1:23" x14ac:dyDescent="0.3">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8">
        <v>1000.02</v>
      </c>
      <c r="S6212" s="18"/>
      <c r="T6212" s="18" t="str">
        <f t="shared" si="453"/>
        <v>1.00K</v>
      </c>
      <c r="U6212" s="1">
        <v>7</v>
      </c>
      <c r="V6212" s="6">
        <v>0</v>
      </c>
      <c r="W6212" s="9">
        <v>290.00580000000002</v>
      </c>
    </row>
    <row r="6213" spans="1:23" x14ac:dyDescent="0.3">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8">
        <v>65.94</v>
      </c>
      <c r="S6213" s="18"/>
      <c r="T6213" s="18" t="str">
        <f t="shared" si="453"/>
        <v>66</v>
      </c>
      <c r="U6213" s="1">
        <v>3</v>
      </c>
      <c r="V6213" s="6">
        <v>0</v>
      </c>
      <c r="W6213" s="9">
        <v>22.419599999999999</v>
      </c>
    </row>
    <row r="6214" spans="1:23" x14ac:dyDescent="0.3">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8">
        <v>18.239999999999998</v>
      </c>
      <c r="S6214" s="18"/>
      <c r="T6214" s="18" t="str">
        <f t="shared" si="453"/>
        <v>18</v>
      </c>
      <c r="U6214" s="1">
        <v>3</v>
      </c>
      <c r="V6214" s="6">
        <v>0</v>
      </c>
      <c r="W6214" s="9">
        <v>9.1199999999999992</v>
      </c>
    </row>
    <row r="6215" spans="1:23" x14ac:dyDescent="0.3">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8">
        <v>76.12</v>
      </c>
      <c r="S6215" s="18"/>
      <c r="T6215" s="18" t="str">
        <f t="shared" si="453"/>
        <v>76</v>
      </c>
      <c r="U6215" s="1">
        <v>2</v>
      </c>
      <c r="V6215" s="6">
        <v>0</v>
      </c>
      <c r="W6215" s="9">
        <v>22.0748</v>
      </c>
    </row>
    <row r="6216" spans="1:23" x14ac:dyDescent="0.3">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8">
        <v>7.64</v>
      </c>
      <c r="S6216" s="18"/>
      <c r="T6216" s="18" t="str">
        <f t="shared" si="453"/>
        <v>8</v>
      </c>
      <c r="U6216" s="1">
        <v>1</v>
      </c>
      <c r="V6216" s="6">
        <v>0</v>
      </c>
      <c r="W6216" s="9">
        <v>3.7435999999999998</v>
      </c>
    </row>
    <row r="6217" spans="1:23" hidden="1" x14ac:dyDescent="0.3">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8">
        <v>68.16</v>
      </c>
      <c r="S6217" s="18"/>
      <c r="T6217" s="18"/>
      <c r="U6217" s="1">
        <v>3</v>
      </c>
      <c r="V6217" s="6">
        <v>0</v>
      </c>
      <c r="W6217" s="9">
        <v>27.945599999999999</v>
      </c>
    </row>
    <row r="6218" spans="1:23" hidden="1" x14ac:dyDescent="0.3">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8">
        <v>62.24</v>
      </c>
      <c r="S6218" s="18"/>
      <c r="T6218" s="18"/>
      <c r="U6218" s="1">
        <v>8</v>
      </c>
      <c r="V6218" s="6">
        <v>0</v>
      </c>
      <c r="W6218" s="9">
        <v>29.252800000000001</v>
      </c>
    </row>
    <row r="6219" spans="1:23" hidden="1" x14ac:dyDescent="0.3">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8">
        <v>29.97</v>
      </c>
      <c r="S6219" s="18"/>
      <c r="T6219" s="18"/>
      <c r="U6219" s="1">
        <v>3</v>
      </c>
      <c r="V6219" s="6">
        <v>0</v>
      </c>
      <c r="W6219" s="9">
        <v>0.29970000000000002</v>
      </c>
    </row>
    <row r="6220" spans="1:23" hidden="1" x14ac:dyDescent="0.3">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8">
        <v>125.7</v>
      </c>
      <c r="S6220" s="18"/>
      <c r="T6220" s="18"/>
      <c r="U6220" s="1">
        <v>6</v>
      </c>
      <c r="V6220" s="6">
        <v>0</v>
      </c>
      <c r="W6220" s="9">
        <v>35.195999999999998</v>
      </c>
    </row>
    <row r="6221" spans="1:23" hidden="1" x14ac:dyDescent="0.3">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8">
        <v>191.98</v>
      </c>
      <c r="S6221" s="18"/>
      <c r="T6221" s="18"/>
      <c r="U6221" s="1">
        <v>2</v>
      </c>
      <c r="V6221" s="6">
        <v>0</v>
      </c>
      <c r="W6221" s="9">
        <v>51.834600000000002</v>
      </c>
    </row>
    <row r="6222" spans="1:23" hidden="1" x14ac:dyDescent="0.3">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8">
        <v>20.86</v>
      </c>
      <c r="S6222" s="18"/>
      <c r="T6222" s="18"/>
      <c r="U6222" s="1">
        <v>7</v>
      </c>
      <c r="V6222" s="6">
        <v>0</v>
      </c>
      <c r="W6222" s="9">
        <v>1.4601999999999999</v>
      </c>
    </row>
    <row r="6223" spans="1:23" x14ac:dyDescent="0.3">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8">
        <v>56.7</v>
      </c>
      <c r="S6223" s="18"/>
      <c r="T6223" s="18" t="str">
        <f>IF(ABS(R6223)&gt;=1000000000, TEXT(R6223/1000000000,"0.00") &amp; "B",
 IF(ABS(R6223)&gt;=1000000, TEXT(R6223/1000000,"0.00") &amp; "M",
 IF(ABS(R6223)&gt;=1000, TEXT(R6223/1000,"0.00") &amp; "K",
 TEXT(R6223,"0"))))</f>
        <v>57</v>
      </c>
      <c r="U6223" s="1">
        <v>9</v>
      </c>
      <c r="V6223" s="6">
        <v>0</v>
      </c>
      <c r="W6223" s="9">
        <v>26.082000000000001</v>
      </c>
    </row>
    <row r="6224" spans="1:23" hidden="1" x14ac:dyDescent="0.3">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8">
        <v>72.703999999999994</v>
      </c>
      <c r="S6224" s="18"/>
      <c r="T6224" s="18"/>
      <c r="U6224" s="1">
        <v>4</v>
      </c>
      <c r="V6224" s="6">
        <v>0.2</v>
      </c>
      <c r="W6224" s="9">
        <v>19.084800000000001</v>
      </c>
    </row>
    <row r="6225" spans="1:23" hidden="1" x14ac:dyDescent="0.3">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8">
        <v>12.263999999999999</v>
      </c>
      <c r="S6225" s="18"/>
      <c r="T6225" s="18"/>
      <c r="U6225" s="1">
        <v>7</v>
      </c>
      <c r="V6225" s="6">
        <v>0.2</v>
      </c>
      <c r="W6225" s="9">
        <v>1.0730999999999999</v>
      </c>
    </row>
    <row r="6226" spans="1:23" hidden="1" x14ac:dyDescent="0.3">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8">
        <v>218.352</v>
      </c>
      <c r="S6226" s="18"/>
      <c r="T6226" s="18"/>
      <c r="U6226" s="1">
        <v>3</v>
      </c>
      <c r="V6226" s="6">
        <v>0.2</v>
      </c>
      <c r="W6226" s="9">
        <v>-54.588000000000001</v>
      </c>
    </row>
    <row r="6227" spans="1:23" x14ac:dyDescent="0.3">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8">
        <v>66.293999999999997</v>
      </c>
      <c r="S6227" s="18"/>
      <c r="T6227" s="18" t="str">
        <f t="shared" ref="T6227:T6228" si="454">IF(ABS(R6227)&gt;=1000000000, TEXT(R6227/1000000000,"0.00") &amp; "B",
 IF(ABS(R6227)&gt;=1000000, TEXT(R6227/1000000,"0.00") &amp; "M",
 IF(ABS(R6227)&gt;=1000, TEXT(R6227/1000,"0.00") &amp; "K",
 TEXT(R6227,"0"))))</f>
        <v>66</v>
      </c>
      <c r="U6227" s="1">
        <v>1</v>
      </c>
      <c r="V6227" s="6">
        <v>0.7</v>
      </c>
      <c r="W6227" s="9">
        <v>-103.86060000000001</v>
      </c>
    </row>
    <row r="6228" spans="1:23" x14ac:dyDescent="0.3">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8">
        <v>291.16800000000001</v>
      </c>
      <c r="S6228" s="18"/>
      <c r="T6228" s="18" t="str">
        <f t="shared" si="454"/>
        <v>291</v>
      </c>
      <c r="U6228" s="1">
        <v>4</v>
      </c>
      <c r="V6228" s="6">
        <v>0.2</v>
      </c>
      <c r="W6228" s="9">
        <v>-14.558400000000001</v>
      </c>
    </row>
    <row r="6229" spans="1:23" hidden="1" x14ac:dyDescent="0.3">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8">
        <v>88.775999999999996</v>
      </c>
      <c r="S6229" s="18"/>
      <c r="T6229" s="18"/>
      <c r="U6229" s="1">
        <v>3</v>
      </c>
      <c r="V6229" s="6">
        <v>0.2</v>
      </c>
      <c r="W6229" s="9">
        <v>7.7679</v>
      </c>
    </row>
    <row r="6230" spans="1:23" hidden="1" x14ac:dyDescent="0.3">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8">
        <v>110.376</v>
      </c>
      <c r="S6230" s="18"/>
      <c r="T6230" s="18"/>
      <c r="U6230" s="1">
        <v>4</v>
      </c>
      <c r="V6230" s="6">
        <v>0.4</v>
      </c>
      <c r="W6230" s="9">
        <v>-20.235600000000002</v>
      </c>
    </row>
    <row r="6231" spans="1:23" hidden="1" x14ac:dyDescent="0.3">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8">
        <v>55.176000000000002</v>
      </c>
      <c r="S6231" s="18"/>
      <c r="T6231" s="18"/>
      <c r="U6231" s="1">
        <v>3</v>
      </c>
      <c r="V6231" s="6">
        <v>0.2</v>
      </c>
      <c r="W6231" s="9">
        <v>15.863099999999999</v>
      </c>
    </row>
    <row r="6232" spans="1:23" hidden="1" x14ac:dyDescent="0.3">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8">
        <v>30.32</v>
      </c>
      <c r="S6232" s="18"/>
      <c r="T6232" s="18"/>
      <c r="U6232" s="1">
        <v>4</v>
      </c>
      <c r="V6232" s="6">
        <v>0</v>
      </c>
      <c r="W6232" s="9">
        <v>11.8248</v>
      </c>
    </row>
    <row r="6233" spans="1:23" x14ac:dyDescent="0.3">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8">
        <v>177.56800000000001</v>
      </c>
      <c r="S6233" s="18"/>
      <c r="T6233" s="18" t="str">
        <f t="shared" ref="T6233:T6237" si="455">IF(ABS(R6233)&gt;=1000000000, TEXT(R6233/1000000000,"0.00") &amp; "B",
 IF(ABS(R6233)&gt;=1000000, TEXT(R6233/1000000,"0.00") &amp; "M",
 IF(ABS(R6233)&gt;=1000, TEXT(R6233/1000,"0.00") &amp; "K",
 TEXT(R6233,"0"))))</f>
        <v>178</v>
      </c>
      <c r="U6233" s="1">
        <v>2</v>
      </c>
      <c r="V6233" s="6">
        <v>0.2</v>
      </c>
      <c r="W6233" s="9">
        <v>8.8783999999999992</v>
      </c>
    </row>
    <row r="6234" spans="1:23" x14ac:dyDescent="0.3">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8">
        <v>19.440000000000001</v>
      </c>
      <c r="S6234" s="18"/>
      <c r="T6234" s="18" t="str">
        <f t="shared" si="455"/>
        <v>19</v>
      </c>
      <c r="U6234" s="1">
        <v>3</v>
      </c>
      <c r="V6234" s="6">
        <v>0</v>
      </c>
      <c r="W6234" s="9">
        <v>9.3312000000000008</v>
      </c>
    </row>
    <row r="6235" spans="1:23" x14ac:dyDescent="0.3">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8">
        <v>71.28</v>
      </c>
      <c r="S6235" s="18"/>
      <c r="T6235" s="18" t="str">
        <f t="shared" si="455"/>
        <v>71</v>
      </c>
      <c r="U6235" s="1">
        <v>11</v>
      </c>
      <c r="V6235" s="6">
        <v>0</v>
      </c>
      <c r="W6235" s="9">
        <v>34.214399999999998</v>
      </c>
    </row>
    <row r="6236" spans="1:23" x14ac:dyDescent="0.3">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8">
        <v>1471.96</v>
      </c>
      <c r="S6236" s="18"/>
      <c r="T6236" s="18" t="str">
        <f t="shared" si="455"/>
        <v>1.47K</v>
      </c>
      <c r="U6236" s="1">
        <v>5</v>
      </c>
      <c r="V6236" s="6">
        <v>0.2</v>
      </c>
      <c r="W6236" s="9">
        <v>459.98750000000001</v>
      </c>
    </row>
    <row r="6237" spans="1:23" x14ac:dyDescent="0.3">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8">
        <v>79.959999999999994</v>
      </c>
      <c r="S6237" s="18"/>
      <c r="T6237" s="18" t="str">
        <f t="shared" si="455"/>
        <v>80</v>
      </c>
      <c r="U6237" s="1">
        <v>5</v>
      </c>
      <c r="V6237" s="6">
        <v>0.2</v>
      </c>
      <c r="W6237" s="9">
        <v>-17.991</v>
      </c>
    </row>
    <row r="6238" spans="1:23" hidden="1" x14ac:dyDescent="0.3">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8">
        <v>57.576000000000001</v>
      </c>
      <c r="S6238" s="18"/>
      <c r="T6238" s="18"/>
      <c r="U6238" s="1">
        <v>3</v>
      </c>
      <c r="V6238" s="6">
        <v>0.2</v>
      </c>
      <c r="W6238" s="9">
        <v>21.591000000000001</v>
      </c>
    </row>
    <row r="6239" spans="1:23" hidden="1" x14ac:dyDescent="0.3">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8">
        <v>26.335999999999999</v>
      </c>
      <c r="S6239" s="18"/>
      <c r="T6239" s="18"/>
      <c r="U6239" s="1">
        <v>4</v>
      </c>
      <c r="V6239" s="6">
        <v>0.2</v>
      </c>
      <c r="W6239" s="9">
        <v>9.2175999999999991</v>
      </c>
    </row>
    <row r="6240" spans="1:23" x14ac:dyDescent="0.3">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8">
        <v>166.5</v>
      </c>
      <c r="S6240" s="18"/>
      <c r="T6240" s="18" t="str">
        <f t="shared" ref="T6240:T6242" si="456">IF(ABS(R6240)&gt;=1000000000, TEXT(R6240/1000000000,"0.00") &amp; "B",
 IF(ABS(R6240)&gt;=1000000, TEXT(R6240/1000000,"0.00") &amp; "M",
 IF(ABS(R6240)&gt;=1000, TEXT(R6240/1000,"0.00") &amp; "K",
 TEXT(R6240,"0"))))</f>
        <v>167</v>
      </c>
      <c r="U6240" s="1">
        <v>3</v>
      </c>
      <c r="V6240" s="6">
        <v>0</v>
      </c>
      <c r="W6240" s="9">
        <v>21.645</v>
      </c>
    </row>
    <row r="6241" spans="1:23" x14ac:dyDescent="0.3">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8">
        <v>360.38</v>
      </c>
      <c r="S6241" s="18"/>
      <c r="T6241" s="18" t="str">
        <f t="shared" si="456"/>
        <v>360</v>
      </c>
      <c r="U6241" s="1">
        <v>2</v>
      </c>
      <c r="V6241" s="6">
        <v>0</v>
      </c>
      <c r="W6241" s="9">
        <v>93.698800000000006</v>
      </c>
    </row>
    <row r="6242" spans="1:23" x14ac:dyDescent="0.3">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8">
        <v>11.744</v>
      </c>
      <c r="S6242" s="18"/>
      <c r="T6242" s="18" t="str">
        <f t="shared" si="456"/>
        <v>12</v>
      </c>
      <c r="U6242" s="1">
        <v>1</v>
      </c>
      <c r="V6242" s="6">
        <v>0.2</v>
      </c>
      <c r="W6242" s="9">
        <v>3.8168000000000002</v>
      </c>
    </row>
    <row r="6243" spans="1:23" hidden="1" x14ac:dyDescent="0.3">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8">
        <v>247.44</v>
      </c>
      <c r="S6243" s="18"/>
      <c r="T6243" s="18"/>
      <c r="U6243" s="1">
        <v>8</v>
      </c>
      <c r="V6243" s="6">
        <v>0</v>
      </c>
      <c r="W6243" s="9">
        <v>101.4504</v>
      </c>
    </row>
    <row r="6244" spans="1:23" hidden="1" x14ac:dyDescent="0.3">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8">
        <v>18.239999999999998</v>
      </c>
      <c r="S6244" s="18"/>
      <c r="T6244" s="18"/>
      <c r="U6244" s="1">
        <v>2</v>
      </c>
      <c r="V6244" s="6">
        <v>0.7</v>
      </c>
      <c r="W6244" s="9">
        <v>-14.592000000000001</v>
      </c>
    </row>
    <row r="6245" spans="1:23" x14ac:dyDescent="0.3">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8">
        <v>25.35</v>
      </c>
      <c r="S6245" s="18"/>
      <c r="T6245" s="18" t="str">
        <f t="shared" ref="T6245:T6248" si="457">IF(ABS(R6245)&gt;=1000000000, TEXT(R6245/1000000000,"0.00") &amp; "B",
 IF(ABS(R6245)&gt;=1000000, TEXT(R6245/1000000,"0.00") &amp; "M",
 IF(ABS(R6245)&gt;=1000, TEXT(R6245/1000,"0.00") &amp; "K",
 TEXT(R6245,"0"))))</f>
        <v>25</v>
      </c>
      <c r="U6245" s="1">
        <v>3</v>
      </c>
      <c r="V6245" s="6">
        <v>0</v>
      </c>
      <c r="W6245" s="9">
        <v>7.6050000000000004</v>
      </c>
    </row>
    <row r="6246" spans="1:23" x14ac:dyDescent="0.3">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8">
        <v>119.04</v>
      </c>
      <c r="S6246" s="18"/>
      <c r="T6246" s="18" t="str">
        <f t="shared" si="457"/>
        <v>119</v>
      </c>
      <c r="U6246" s="1">
        <v>6</v>
      </c>
      <c r="V6246" s="6">
        <v>0</v>
      </c>
      <c r="W6246" s="9">
        <v>30.950399999999998</v>
      </c>
    </row>
    <row r="6247" spans="1:23" x14ac:dyDescent="0.3">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8">
        <v>22.14</v>
      </c>
      <c r="S6247" s="18"/>
      <c r="T6247" s="18" t="str">
        <f t="shared" si="457"/>
        <v>22</v>
      </c>
      <c r="U6247" s="1">
        <v>3</v>
      </c>
      <c r="V6247" s="6">
        <v>0</v>
      </c>
      <c r="W6247" s="9">
        <v>6.4206000000000003</v>
      </c>
    </row>
    <row r="6248" spans="1:23" x14ac:dyDescent="0.3">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8">
        <v>13.98</v>
      </c>
      <c r="S6248" s="18"/>
      <c r="T6248" s="18" t="str">
        <f t="shared" si="457"/>
        <v>14</v>
      </c>
      <c r="U6248" s="1">
        <v>2</v>
      </c>
      <c r="V6248" s="6">
        <v>0</v>
      </c>
      <c r="W6248" s="9">
        <v>6.0114000000000001</v>
      </c>
    </row>
    <row r="6249" spans="1:23" hidden="1" x14ac:dyDescent="0.3">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8">
        <v>43.41</v>
      </c>
      <c r="S6249" s="18"/>
      <c r="T6249" s="18"/>
      <c r="U6249" s="1">
        <v>1</v>
      </c>
      <c r="V6249" s="6">
        <v>0</v>
      </c>
      <c r="W6249" s="9">
        <v>19.968599999999999</v>
      </c>
    </row>
    <row r="6250" spans="1:23" hidden="1" x14ac:dyDescent="0.3">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8">
        <v>6.24</v>
      </c>
      <c r="S6250" s="18"/>
      <c r="T6250" s="18"/>
      <c r="U6250" s="1">
        <v>3</v>
      </c>
      <c r="V6250" s="6">
        <v>0</v>
      </c>
      <c r="W6250" s="9">
        <v>2.6208</v>
      </c>
    </row>
    <row r="6251" spans="1:23" hidden="1" x14ac:dyDescent="0.3">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8">
        <v>465.16</v>
      </c>
      <c r="S6251" s="18"/>
      <c r="T6251" s="18"/>
      <c r="U6251" s="1">
        <v>2</v>
      </c>
      <c r="V6251" s="6">
        <v>0</v>
      </c>
      <c r="W6251" s="9">
        <v>120.94159999999999</v>
      </c>
    </row>
    <row r="6252" spans="1:23" hidden="1" x14ac:dyDescent="0.3">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8">
        <v>7.98</v>
      </c>
      <c r="S6252" s="18"/>
      <c r="T6252" s="18"/>
      <c r="U6252" s="1">
        <v>1</v>
      </c>
      <c r="V6252" s="6">
        <v>0</v>
      </c>
      <c r="W6252" s="9">
        <v>3.99</v>
      </c>
    </row>
    <row r="6253" spans="1:23" hidden="1" x14ac:dyDescent="0.3">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8">
        <v>2.3940000000000001</v>
      </c>
      <c r="S6253" s="18"/>
      <c r="T6253" s="18"/>
      <c r="U6253" s="1">
        <v>1</v>
      </c>
      <c r="V6253" s="6">
        <v>0.8</v>
      </c>
      <c r="W6253" s="9">
        <v>-6.3441000000000001</v>
      </c>
    </row>
    <row r="6254" spans="1:23" hidden="1" x14ac:dyDescent="0.3">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8">
        <v>58.32</v>
      </c>
      <c r="S6254" s="18"/>
      <c r="T6254" s="18"/>
      <c r="U6254" s="1">
        <v>9</v>
      </c>
      <c r="V6254" s="6">
        <v>0</v>
      </c>
      <c r="W6254" s="9">
        <v>27.993600000000001</v>
      </c>
    </row>
    <row r="6255" spans="1:23" hidden="1" x14ac:dyDescent="0.3">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8">
        <v>200.97</v>
      </c>
      <c r="S6255" s="18"/>
      <c r="T6255" s="18"/>
      <c r="U6255" s="1">
        <v>3</v>
      </c>
      <c r="V6255" s="6">
        <v>0</v>
      </c>
      <c r="W6255" s="9">
        <v>50.2425</v>
      </c>
    </row>
    <row r="6256" spans="1:23" hidden="1" x14ac:dyDescent="0.3">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8">
        <v>21.36</v>
      </c>
      <c r="S6256" s="18"/>
      <c r="T6256" s="18"/>
      <c r="U6256" s="1">
        <v>8</v>
      </c>
      <c r="V6256" s="6">
        <v>0</v>
      </c>
      <c r="W6256" s="9">
        <v>8.1167999999999996</v>
      </c>
    </row>
    <row r="6257" spans="1:23" hidden="1" x14ac:dyDescent="0.3">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8">
        <v>9.8559999999999999</v>
      </c>
      <c r="S6257" s="18"/>
      <c r="T6257" s="18"/>
      <c r="U6257" s="1">
        <v>4</v>
      </c>
      <c r="V6257" s="6">
        <v>0.2</v>
      </c>
      <c r="W6257" s="9">
        <v>3.4496000000000002</v>
      </c>
    </row>
    <row r="6258" spans="1:23" hidden="1" x14ac:dyDescent="0.3">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8">
        <v>3.444</v>
      </c>
      <c r="S6258" s="18"/>
      <c r="T6258" s="18"/>
      <c r="U6258" s="1">
        <v>1</v>
      </c>
      <c r="V6258" s="6">
        <v>0.7</v>
      </c>
      <c r="W6258" s="9">
        <v>-2.5255999999999998</v>
      </c>
    </row>
    <row r="6259" spans="1:23" hidden="1" x14ac:dyDescent="0.3">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8">
        <v>384.59199999999998</v>
      </c>
      <c r="S6259" s="18"/>
      <c r="T6259" s="18"/>
      <c r="U6259" s="1">
        <v>2</v>
      </c>
      <c r="V6259" s="6">
        <v>0.2</v>
      </c>
      <c r="W6259" s="9">
        <v>-81.725800000000007</v>
      </c>
    </row>
    <row r="6260" spans="1:23" hidden="1" x14ac:dyDescent="0.3">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8">
        <v>22.92</v>
      </c>
      <c r="S6260" s="18"/>
      <c r="T6260" s="18"/>
      <c r="U6260" s="1">
        <v>3</v>
      </c>
      <c r="V6260" s="6">
        <v>0</v>
      </c>
      <c r="W6260" s="9">
        <v>11.2308</v>
      </c>
    </row>
    <row r="6261" spans="1:23" hidden="1" x14ac:dyDescent="0.3">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8">
        <v>11.36</v>
      </c>
      <c r="S6261" s="18"/>
      <c r="T6261" s="18"/>
      <c r="U6261" s="1">
        <v>4</v>
      </c>
      <c r="V6261" s="6">
        <v>0</v>
      </c>
      <c r="W6261" s="9">
        <v>5.5663999999999998</v>
      </c>
    </row>
    <row r="6262" spans="1:23" x14ac:dyDescent="0.3">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8">
        <v>14.592000000000001</v>
      </c>
      <c r="S6262" s="18"/>
      <c r="T6262" s="18" t="str">
        <f>IF(ABS(R6262)&gt;=1000000000, TEXT(R6262/1000000000,"0.00") &amp; "B",
 IF(ABS(R6262)&gt;=1000000, TEXT(R6262/1000000,"0.00") &amp; "M",
 IF(ABS(R6262)&gt;=1000, TEXT(R6262/1000,"0.00") &amp; "K",
 TEXT(R6262,"0"))))</f>
        <v>15</v>
      </c>
      <c r="U6262" s="1">
        <v>3</v>
      </c>
      <c r="V6262" s="6">
        <v>0.2</v>
      </c>
      <c r="W6262" s="9">
        <v>4.9248000000000003</v>
      </c>
    </row>
    <row r="6263" spans="1:23" hidden="1" x14ac:dyDescent="0.3">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8">
        <v>41.4</v>
      </c>
      <c r="S6263" s="18"/>
      <c r="T6263" s="18"/>
      <c r="U6263" s="1">
        <v>4</v>
      </c>
      <c r="V6263" s="6">
        <v>0</v>
      </c>
      <c r="W6263" s="9">
        <v>19.872</v>
      </c>
    </row>
    <row r="6264" spans="1:23" hidden="1" x14ac:dyDescent="0.3">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8">
        <v>442.37200000000001</v>
      </c>
      <c r="S6264" s="18"/>
      <c r="T6264" s="18"/>
      <c r="U6264" s="1">
        <v>7</v>
      </c>
      <c r="V6264" s="6">
        <v>0.8</v>
      </c>
      <c r="W6264" s="9">
        <v>-729.91380000000004</v>
      </c>
    </row>
    <row r="6265" spans="1:23" hidden="1" x14ac:dyDescent="0.3">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8">
        <v>34.5</v>
      </c>
      <c r="S6265" s="18"/>
      <c r="T6265" s="18"/>
      <c r="U6265" s="1">
        <v>3</v>
      </c>
      <c r="V6265" s="6">
        <v>0</v>
      </c>
      <c r="W6265" s="9">
        <v>15.525</v>
      </c>
    </row>
    <row r="6266" spans="1:23" hidden="1" x14ac:dyDescent="0.3">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8">
        <v>28.85</v>
      </c>
      <c r="S6266" s="18"/>
      <c r="T6266" s="18"/>
      <c r="U6266" s="1">
        <v>5</v>
      </c>
      <c r="V6266" s="6">
        <v>0</v>
      </c>
      <c r="W6266" s="9">
        <v>14.425000000000001</v>
      </c>
    </row>
    <row r="6267" spans="1:23" hidden="1" x14ac:dyDescent="0.3">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8">
        <v>3.488</v>
      </c>
      <c r="S6267" s="18"/>
      <c r="T6267" s="18"/>
      <c r="U6267" s="1">
        <v>2</v>
      </c>
      <c r="V6267" s="6">
        <v>0.2</v>
      </c>
      <c r="W6267" s="9">
        <v>1.1772</v>
      </c>
    </row>
    <row r="6268" spans="1:23" hidden="1" x14ac:dyDescent="0.3">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8">
        <v>143.85599999999999</v>
      </c>
      <c r="S6268" s="18"/>
      <c r="T6268" s="18"/>
      <c r="U6268" s="1">
        <v>9</v>
      </c>
      <c r="V6268" s="6">
        <v>0.2</v>
      </c>
      <c r="W6268" s="9">
        <v>48.551400000000001</v>
      </c>
    </row>
    <row r="6269" spans="1:23" hidden="1" x14ac:dyDescent="0.3">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8">
        <v>311.98</v>
      </c>
      <c r="S6269" s="18"/>
      <c r="T6269" s="18"/>
      <c r="U6269" s="1">
        <v>2</v>
      </c>
      <c r="V6269" s="6">
        <v>0</v>
      </c>
      <c r="W6269" s="9">
        <v>93.593999999999994</v>
      </c>
    </row>
    <row r="6270" spans="1:23" hidden="1" x14ac:dyDescent="0.3">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8">
        <v>22.45</v>
      </c>
      <c r="S6270" s="18"/>
      <c r="T6270" s="18"/>
      <c r="U6270" s="1">
        <v>5</v>
      </c>
      <c r="V6270" s="6">
        <v>0</v>
      </c>
      <c r="W6270" s="9">
        <v>10.327</v>
      </c>
    </row>
    <row r="6271" spans="1:23" x14ac:dyDescent="0.3">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8">
        <v>39.991999999999997</v>
      </c>
      <c r="S6271" s="18"/>
      <c r="T6271" s="18" t="str">
        <f t="shared" ref="T6271:T6273" si="458">IF(ABS(R6271)&gt;=1000000000, TEXT(R6271/1000000000,"0.00") &amp; "B",
 IF(ABS(R6271)&gt;=1000000, TEXT(R6271/1000000,"0.00") &amp; "M",
 IF(ABS(R6271)&gt;=1000, TEXT(R6271/1000,"0.00") &amp; "K",
 TEXT(R6271,"0"))))</f>
        <v>40</v>
      </c>
      <c r="U6271" s="1">
        <v>1</v>
      </c>
      <c r="V6271" s="6">
        <v>0.2</v>
      </c>
      <c r="W6271" s="9">
        <v>-7.9984000000000002</v>
      </c>
    </row>
    <row r="6272" spans="1:23" x14ac:dyDescent="0.3">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8">
        <v>1159.056</v>
      </c>
      <c r="S6272" s="18"/>
      <c r="T6272" s="18" t="str">
        <f t="shared" si="458"/>
        <v>1.16K</v>
      </c>
      <c r="U6272" s="1">
        <v>9</v>
      </c>
      <c r="V6272" s="6">
        <v>0.2</v>
      </c>
      <c r="W6272" s="9">
        <v>43.464599999999997</v>
      </c>
    </row>
    <row r="6273" spans="1:23" x14ac:dyDescent="0.3">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8">
        <v>179.9</v>
      </c>
      <c r="S6273" s="18"/>
      <c r="T6273" s="18" t="str">
        <f t="shared" si="458"/>
        <v>180</v>
      </c>
      <c r="U6273" s="1">
        <v>5</v>
      </c>
      <c r="V6273" s="6">
        <v>0</v>
      </c>
      <c r="W6273" s="9">
        <v>44.975000000000001</v>
      </c>
    </row>
    <row r="6274" spans="1:23" hidden="1" x14ac:dyDescent="0.3">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8">
        <v>116.312</v>
      </c>
      <c r="S6274" s="18"/>
      <c r="T6274" s="18"/>
      <c r="U6274" s="1">
        <v>7</v>
      </c>
      <c r="V6274" s="6">
        <v>0.2</v>
      </c>
      <c r="W6274" s="9">
        <v>23.2624</v>
      </c>
    </row>
    <row r="6275" spans="1:23" x14ac:dyDescent="0.3">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8">
        <v>12.42</v>
      </c>
      <c r="S6275" s="18"/>
      <c r="T6275" s="18" t="str">
        <f t="shared" ref="T6275:T6281" si="459">IF(ABS(R6275)&gt;=1000000000, TEXT(R6275/1000000000,"0.00") &amp; "B",
 IF(ABS(R6275)&gt;=1000000, TEXT(R6275/1000000,"0.00") &amp; "M",
 IF(ABS(R6275)&gt;=1000, TEXT(R6275/1000,"0.00") &amp; "K",
 TEXT(R6275,"0"))))</f>
        <v>12</v>
      </c>
      <c r="U6275" s="1">
        <v>3</v>
      </c>
      <c r="V6275" s="6">
        <v>0</v>
      </c>
      <c r="W6275" s="9">
        <v>4.4711999999999996</v>
      </c>
    </row>
    <row r="6276" spans="1:23" x14ac:dyDescent="0.3">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8">
        <v>428.4</v>
      </c>
      <c r="S6276" s="18"/>
      <c r="T6276" s="18" t="str">
        <f t="shared" si="459"/>
        <v>428</v>
      </c>
      <c r="U6276" s="1">
        <v>3</v>
      </c>
      <c r="V6276" s="6">
        <v>0</v>
      </c>
      <c r="W6276" s="9">
        <v>89.963999999999999</v>
      </c>
    </row>
    <row r="6277" spans="1:23" x14ac:dyDescent="0.3">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8">
        <v>24.75</v>
      </c>
      <c r="S6277" s="18"/>
      <c r="T6277" s="18" t="str">
        <f t="shared" si="459"/>
        <v>25</v>
      </c>
      <c r="U6277" s="1">
        <v>5</v>
      </c>
      <c r="V6277" s="6">
        <v>0</v>
      </c>
      <c r="W6277" s="9">
        <v>10.89</v>
      </c>
    </row>
    <row r="6278" spans="1:23" x14ac:dyDescent="0.3">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8">
        <v>87.71</v>
      </c>
      <c r="S6278" s="18"/>
      <c r="T6278" s="18" t="str">
        <f t="shared" si="459"/>
        <v>88</v>
      </c>
      <c r="U6278" s="1">
        <v>7</v>
      </c>
      <c r="V6278" s="6">
        <v>0</v>
      </c>
      <c r="W6278" s="9">
        <v>41.223700000000001</v>
      </c>
    </row>
    <row r="6279" spans="1:23" x14ac:dyDescent="0.3">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8">
        <v>69.52</v>
      </c>
      <c r="S6279" s="18"/>
      <c r="T6279" s="18" t="str">
        <f t="shared" si="459"/>
        <v>70</v>
      </c>
      <c r="U6279" s="1">
        <v>2</v>
      </c>
      <c r="V6279" s="6">
        <v>0</v>
      </c>
      <c r="W6279" s="9">
        <v>17.38</v>
      </c>
    </row>
    <row r="6280" spans="1:23" x14ac:dyDescent="0.3">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8">
        <v>20.783999999999999</v>
      </c>
      <c r="S6280" s="18"/>
      <c r="T6280" s="18" t="str">
        <f t="shared" si="459"/>
        <v>21</v>
      </c>
      <c r="U6280" s="1">
        <v>2</v>
      </c>
      <c r="V6280" s="6">
        <v>0.2</v>
      </c>
      <c r="W6280" s="9">
        <v>-4.6764000000000001</v>
      </c>
    </row>
    <row r="6281" spans="1:23" x14ac:dyDescent="0.3">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8">
        <v>12.816000000000001</v>
      </c>
      <c r="S6281" s="18"/>
      <c r="T6281" s="18" t="str">
        <f t="shared" si="459"/>
        <v>13</v>
      </c>
      <c r="U6281" s="1">
        <v>3</v>
      </c>
      <c r="V6281" s="6">
        <v>0.2</v>
      </c>
      <c r="W6281" s="9">
        <v>4.1651999999999996</v>
      </c>
    </row>
    <row r="6282" spans="1:23" hidden="1" x14ac:dyDescent="0.3">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8">
        <v>5.9039999999999999</v>
      </c>
      <c r="S6282" s="18"/>
      <c r="T6282" s="18"/>
      <c r="U6282" s="1">
        <v>2</v>
      </c>
      <c r="V6282" s="6">
        <v>0.2</v>
      </c>
      <c r="W6282" s="9">
        <v>1.9925999999999999</v>
      </c>
    </row>
    <row r="6283" spans="1:23" hidden="1" x14ac:dyDescent="0.3">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8">
        <v>63.823999999999998</v>
      </c>
      <c r="S6283" s="18"/>
      <c r="T6283" s="18"/>
      <c r="U6283" s="1">
        <v>2</v>
      </c>
      <c r="V6283" s="6">
        <v>0.2</v>
      </c>
      <c r="W6283" s="9">
        <v>9.5736000000000008</v>
      </c>
    </row>
    <row r="6284" spans="1:23" hidden="1" x14ac:dyDescent="0.3">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8">
        <v>141.55199999999999</v>
      </c>
      <c r="S6284" s="18"/>
      <c r="T6284" s="18"/>
      <c r="U6284" s="1">
        <v>3</v>
      </c>
      <c r="V6284" s="6">
        <v>0.2</v>
      </c>
      <c r="W6284" s="9">
        <v>-26.541</v>
      </c>
    </row>
    <row r="6285" spans="1:23" x14ac:dyDescent="0.3">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8">
        <v>304.89999999999998</v>
      </c>
      <c r="S6285" s="18"/>
      <c r="T6285" s="18" t="str">
        <f t="shared" ref="T6285:T6286" si="460">IF(ABS(R6285)&gt;=1000000000, TEXT(R6285/1000000000,"0.00") &amp; "B",
 IF(ABS(R6285)&gt;=1000000, TEXT(R6285/1000000,"0.00") &amp; "M",
 IF(ABS(R6285)&gt;=1000, TEXT(R6285/1000,"0.00") &amp; "K",
 TEXT(R6285,"0"))))</f>
        <v>305</v>
      </c>
      <c r="U6285" s="1">
        <v>5</v>
      </c>
      <c r="V6285" s="6">
        <v>0</v>
      </c>
      <c r="W6285" s="9">
        <v>143.303</v>
      </c>
    </row>
    <row r="6286" spans="1:23" x14ac:dyDescent="0.3">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8">
        <v>563.24</v>
      </c>
      <c r="S6286" s="18"/>
      <c r="T6286" s="18" t="str">
        <f t="shared" si="460"/>
        <v>563</v>
      </c>
      <c r="U6286" s="1">
        <v>5</v>
      </c>
      <c r="V6286" s="6">
        <v>0.2</v>
      </c>
      <c r="W6286" s="9">
        <v>56.323999999999998</v>
      </c>
    </row>
    <row r="6287" spans="1:23" hidden="1" x14ac:dyDescent="0.3">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8">
        <v>661.17600000000004</v>
      </c>
      <c r="S6287" s="18"/>
      <c r="T6287" s="18"/>
      <c r="U6287" s="1">
        <v>2</v>
      </c>
      <c r="V6287" s="6">
        <v>0.4</v>
      </c>
      <c r="W6287" s="9">
        <v>-231.41159999999999</v>
      </c>
    </row>
    <row r="6288" spans="1:23" hidden="1" x14ac:dyDescent="0.3">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8">
        <v>239.976</v>
      </c>
      <c r="S6288" s="18"/>
      <c r="T6288" s="18"/>
      <c r="U6288" s="1">
        <v>3</v>
      </c>
      <c r="V6288" s="6">
        <v>0.2</v>
      </c>
      <c r="W6288" s="9">
        <v>17.998200000000001</v>
      </c>
    </row>
    <row r="6289" spans="1:23" x14ac:dyDescent="0.3">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8">
        <v>502.488</v>
      </c>
      <c r="S6289" s="18"/>
      <c r="T6289" s="18" t="str">
        <f t="shared" ref="T6289:T6292" si="461">IF(ABS(R6289)&gt;=1000000000, TEXT(R6289/1000000000,"0.00") &amp; "B",
 IF(ABS(R6289)&gt;=1000000, TEXT(R6289/1000000,"0.00") &amp; "M",
 IF(ABS(R6289)&gt;=1000, TEXT(R6289/1000,"0.00") &amp; "K",
 TEXT(R6289,"0"))))</f>
        <v>502</v>
      </c>
      <c r="U6289" s="1">
        <v>3</v>
      </c>
      <c r="V6289" s="6">
        <v>0.2</v>
      </c>
      <c r="W6289" s="9">
        <v>-87.935400000000001</v>
      </c>
    </row>
    <row r="6290" spans="1:23" x14ac:dyDescent="0.3">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8">
        <v>196.70400000000001</v>
      </c>
      <c r="S6290" s="18"/>
      <c r="T6290" s="18" t="str">
        <f t="shared" si="461"/>
        <v>197</v>
      </c>
      <c r="U6290" s="1">
        <v>6</v>
      </c>
      <c r="V6290" s="6">
        <v>0.2</v>
      </c>
      <c r="W6290" s="9">
        <v>68.846400000000003</v>
      </c>
    </row>
    <row r="6291" spans="1:23" x14ac:dyDescent="0.3">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8">
        <v>915.13599999999997</v>
      </c>
      <c r="S6291" s="18"/>
      <c r="T6291" s="18" t="str">
        <f t="shared" si="461"/>
        <v>915</v>
      </c>
      <c r="U6291" s="1">
        <v>4</v>
      </c>
      <c r="V6291" s="6">
        <v>0.2</v>
      </c>
      <c r="W6291" s="9">
        <v>102.9528</v>
      </c>
    </row>
    <row r="6292" spans="1:23" x14ac:dyDescent="0.3">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8">
        <v>327.76</v>
      </c>
      <c r="S6292" s="18"/>
      <c r="T6292" s="18" t="str">
        <f t="shared" si="461"/>
        <v>328</v>
      </c>
      <c r="U6292" s="1">
        <v>8</v>
      </c>
      <c r="V6292" s="6">
        <v>0</v>
      </c>
      <c r="W6292" s="9">
        <v>91.772800000000004</v>
      </c>
    </row>
    <row r="6293" spans="1:23" hidden="1" x14ac:dyDescent="0.3">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8">
        <v>701.96</v>
      </c>
      <c r="S6293" s="18"/>
      <c r="T6293" s="18"/>
      <c r="U6293" s="1">
        <v>2</v>
      </c>
      <c r="V6293" s="6">
        <v>0</v>
      </c>
      <c r="W6293" s="9">
        <v>168.47040000000001</v>
      </c>
    </row>
    <row r="6294" spans="1:23" x14ac:dyDescent="0.3">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8">
        <v>88.775999999999996</v>
      </c>
      <c r="S6294" s="18"/>
      <c r="T6294" s="18" t="str">
        <f t="shared" ref="T6294:T6295" si="462">IF(ABS(R6294)&gt;=1000000000, TEXT(R6294/1000000000,"0.00") &amp; "B",
 IF(ABS(R6294)&gt;=1000000, TEXT(R6294/1000000,"0.00") &amp; "M",
 IF(ABS(R6294)&gt;=1000, TEXT(R6294/1000,"0.00") &amp; "K",
 TEXT(R6294,"0"))))</f>
        <v>89</v>
      </c>
      <c r="U6294" s="1">
        <v>3</v>
      </c>
      <c r="V6294" s="6">
        <v>0.2</v>
      </c>
      <c r="W6294" s="9">
        <v>7.7679</v>
      </c>
    </row>
    <row r="6295" spans="1:23" x14ac:dyDescent="0.3">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8">
        <v>64.14</v>
      </c>
      <c r="S6295" s="18"/>
      <c r="T6295" s="18" t="str">
        <f t="shared" si="462"/>
        <v>64</v>
      </c>
      <c r="U6295" s="1">
        <v>3</v>
      </c>
      <c r="V6295" s="6">
        <v>0</v>
      </c>
      <c r="W6295" s="9">
        <v>16.676400000000001</v>
      </c>
    </row>
    <row r="6296" spans="1:23" hidden="1" x14ac:dyDescent="0.3">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8">
        <v>33.552</v>
      </c>
      <c r="S6296" s="18"/>
      <c r="T6296" s="18"/>
      <c r="U6296" s="1">
        <v>1</v>
      </c>
      <c r="V6296" s="6">
        <v>0.2</v>
      </c>
      <c r="W6296" s="9">
        <v>12.582000000000001</v>
      </c>
    </row>
    <row r="6297" spans="1:23" hidden="1" x14ac:dyDescent="0.3">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8">
        <v>1737.18</v>
      </c>
      <c r="S6297" s="18"/>
      <c r="T6297" s="18"/>
      <c r="U6297" s="1">
        <v>6</v>
      </c>
      <c r="V6297" s="6">
        <v>0</v>
      </c>
      <c r="W6297" s="9">
        <v>503.78219999999999</v>
      </c>
    </row>
    <row r="6298" spans="1:23" hidden="1" x14ac:dyDescent="0.3">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8">
        <v>704.25</v>
      </c>
      <c r="S6298" s="18"/>
      <c r="T6298" s="18"/>
      <c r="U6298" s="1">
        <v>5</v>
      </c>
      <c r="V6298" s="6">
        <v>0</v>
      </c>
      <c r="W6298" s="9">
        <v>84.51</v>
      </c>
    </row>
    <row r="6299" spans="1:23" hidden="1" x14ac:dyDescent="0.3">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8">
        <v>141.76</v>
      </c>
      <c r="S6299" s="18"/>
      <c r="T6299" s="18"/>
      <c r="U6299" s="1">
        <v>4</v>
      </c>
      <c r="V6299" s="6">
        <v>0</v>
      </c>
      <c r="W6299" s="9">
        <v>66.627200000000002</v>
      </c>
    </row>
    <row r="6300" spans="1:23" x14ac:dyDescent="0.3">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8">
        <v>36.36</v>
      </c>
      <c r="S6300" s="18"/>
      <c r="T6300" s="18" t="str">
        <f t="shared" ref="T6300:T6301" si="463">IF(ABS(R6300)&gt;=1000000000, TEXT(R6300/1000000000,"0.00") &amp; "B",
 IF(ABS(R6300)&gt;=1000000, TEXT(R6300/1000000,"0.00") &amp; "M",
 IF(ABS(R6300)&gt;=1000, TEXT(R6300/1000,"0.00") &amp; "K",
 TEXT(R6300,"0"))))</f>
        <v>36</v>
      </c>
      <c r="U6300" s="1">
        <v>3</v>
      </c>
      <c r="V6300" s="6">
        <v>0.2</v>
      </c>
      <c r="W6300" s="9">
        <v>12.2715</v>
      </c>
    </row>
    <row r="6301" spans="1:23" x14ac:dyDescent="0.3">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8">
        <v>25.83</v>
      </c>
      <c r="S6301" s="18"/>
      <c r="T6301" s="18" t="str">
        <f t="shared" si="463"/>
        <v>26</v>
      </c>
      <c r="U6301" s="1">
        <v>3</v>
      </c>
      <c r="V6301" s="6">
        <v>0</v>
      </c>
      <c r="W6301" s="9">
        <v>9.5571000000000002</v>
      </c>
    </row>
    <row r="6302" spans="1:23" hidden="1" x14ac:dyDescent="0.3">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8">
        <v>24.588000000000001</v>
      </c>
      <c r="S6302" s="18"/>
      <c r="T6302" s="18"/>
      <c r="U6302" s="1">
        <v>3</v>
      </c>
      <c r="V6302" s="6">
        <v>0.8</v>
      </c>
      <c r="W6302" s="9">
        <v>-38.111400000000003</v>
      </c>
    </row>
    <row r="6303" spans="1:23" hidden="1" x14ac:dyDescent="0.3">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8">
        <v>13.984</v>
      </c>
      <c r="S6303" s="18"/>
      <c r="T6303" s="18"/>
      <c r="U6303" s="1">
        <v>2</v>
      </c>
      <c r="V6303" s="6">
        <v>0.2</v>
      </c>
      <c r="W6303" s="9">
        <v>4.7195999999999998</v>
      </c>
    </row>
    <row r="6304" spans="1:23" hidden="1" x14ac:dyDescent="0.3">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8">
        <v>195.96</v>
      </c>
      <c r="S6304" s="18"/>
      <c r="T6304" s="18"/>
      <c r="U6304" s="1">
        <v>5</v>
      </c>
      <c r="V6304" s="6">
        <v>0.2</v>
      </c>
      <c r="W6304" s="9">
        <v>19.596</v>
      </c>
    </row>
    <row r="6305" spans="1:23" hidden="1" x14ac:dyDescent="0.3">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8">
        <v>74.352000000000004</v>
      </c>
      <c r="S6305" s="18"/>
      <c r="T6305" s="18"/>
      <c r="U6305" s="1">
        <v>3</v>
      </c>
      <c r="V6305" s="6">
        <v>0.2</v>
      </c>
      <c r="W6305" s="9">
        <v>23.234999999999999</v>
      </c>
    </row>
    <row r="6306" spans="1:23" hidden="1" x14ac:dyDescent="0.3">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8">
        <v>6.68</v>
      </c>
      <c r="S6306" s="18"/>
      <c r="T6306" s="18"/>
      <c r="U6306" s="1">
        <v>1</v>
      </c>
      <c r="V6306" s="6">
        <v>0</v>
      </c>
      <c r="W6306" s="9">
        <v>3.2063999999999999</v>
      </c>
    </row>
    <row r="6307" spans="1:23" x14ac:dyDescent="0.3">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8">
        <v>17.584</v>
      </c>
      <c r="S6307" s="18"/>
      <c r="T6307" s="18" t="str">
        <f t="shared" ref="T6307:T6313" si="464">IF(ABS(R6307)&gt;=1000000000, TEXT(R6307/1000000000,"0.00") &amp; "B",
 IF(ABS(R6307)&gt;=1000000, TEXT(R6307/1000000,"0.00") &amp; "M",
 IF(ABS(R6307)&gt;=1000, TEXT(R6307/1000,"0.00") &amp; "K",
 TEXT(R6307,"0"))))</f>
        <v>18</v>
      </c>
      <c r="U6307" s="1">
        <v>7</v>
      </c>
      <c r="V6307" s="6">
        <v>0.2</v>
      </c>
      <c r="W6307" s="9">
        <v>-4.1761999999999997</v>
      </c>
    </row>
    <row r="6308" spans="1:23" x14ac:dyDescent="0.3">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8">
        <v>104.78400000000001</v>
      </c>
      <c r="S6308" s="18"/>
      <c r="T6308" s="18" t="str">
        <f t="shared" si="464"/>
        <v>105</v>
      </c>
      <c r="U6308" s="1">
        <v>1</v>
      </c>
      <c r="V6308" s="6">
        <v>0.2</v>
      </c>
      <c r="W6308" s="9">
        <v>-14.4078</v>
      </c>
    </row>
    <row r="6309" spans="1:23" x14ac:dyDescent="0.3">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8">
        <v>47.951999999999998</v>
      </c>
      <c r="S6309" s="18"/>
      <c r="T6309" s="18" t="str">
        <f t="shared" si="464"/>
        <v>48</v>
      </c>
      <c r="U6309" s="1">
        <v>3</v>
      </c>
      <c r="V6309" s="6">
        <v>0.2</v>
      </c>
      <c r="W6309" s="9">
        <v>16.783200000000001</v>
      </c>
    </row>
    <row r="6310" spans="1:23" x14ac:dyDescent="0.3">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8">
        <v>650.35199999999998</v>
      </c>
      <c r="S6310" s="18"/>
      <c r="T6310" s="18" t="str">
        <f t="shared" si="464"/>
        <v>650</v>
      </c>
      <c r="U6310" s="1">
        <v>3</v>
      </c>
      <c r="V6310" s="6">
        <v>0.2</v>
      </c>
      <c r="W6310" s="9">
        <v>-97.552800000000005</v>
      </c>
    </row>
    <row r="6311" spans="1:23" x14ac:dyDescent="0.3">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8">
        <v>629.18399999999997</v>
      </c>
      <c r="S6311" s="18"/>
      <c r="T6311" s="18" t="str">
        <f t="shared" si="464"/>
        <v>629</v>
      </c>
      <c r="U6311" s="1">
        <v>8</v>
      </c>
      <c r="V6311" s="6">
        <v>0.2</v>
      </c>
      <c r="W6311" s="9">
        <v>228.07919999999999</v>
      </c>
    </row>
    <row r="6312" spans="1:23" x14ac:dyDescent="0.3">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8">
        <v>15.176</v>
      </c>
      <c r="S6312" s="18"/>
      <c r="T6312" s="18" t="str">
        <f t="shared" si="464"/>
        <v>15</v>
      </c>
      <c r="U6312" s="1">
        <v>1</v>
      </c>
      <c r="V6312" s="6">
        <v>0.2</v>
      </c>
      <c r="W6312" s="9">
        <v>5.3116000000000003</v>
      </c>
    </row>
    <row r="6313" spans="1:23" x14ac:dyDescent="0.3">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8">
        <v>127.95</v>
      </c>
      <c r="S6313" s="18"/>
      <c r="T6313" s="18" t="str">
        <f t="shared" si="464"/>
        <v>128</v>
      </c>
      <c r="U6313" s="1">
        <v>3</v>
      </c>
      <c r="V6313" s="6">
        <v>0</v>
      </c>
      <c r="W6313" s="9">
        <v>21.7515</v>
      </c>
    </row>
    <row r="6314" spans="1:23" hidden="1" x14ac:dyDescent="0.3">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8">
        <v>579.51</v>
      </c>
      <c r="S6314" s="18"/>
      <c r="T6314" s="18"/>
      <c r="U6314" s="1">
        <v>3</v>
      </c>
      <c r="V6314" s="6">
        <v>0</v>
      </c>
      <c r="W6314" s="9">
        <v>81.131399999999999</v>
      </c>
    </row>
    <row r="6315" spans="1:23" hidden="1" x14ac:dyDescent="0.3">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8">
        <v>14.99</v>
      </c>
      <c r="S6315" s="18"/>
      <c r="T6315" s="18"/>
      <c r="U6315" s="1">
        <v>1</v>
      </c>
      <c r="V6315" s="6">
        <v>0</v>
      </c>
      <c r="W6315" s="9">
        <v>7.3451000000000004</v>
      </c>
    </row>
    <row r="6316" spans="1:23" hidden="1" x14ac:dyDescent="0.3">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8">
        <v>151.91999999999999</v>
      </c>
      <c r="S6316" s="18"/>
      <c r="T6316" s="18"/>
      <c r="U6316" s="1">
        <v>4</v>
      </c>
      <c r="V6316" s="6">
        <v>0</v>
      </c>
      <c r="W6316" s="9">
        <v>45.576000000000001</v>
      </c>
    </row>
    <row r="6317" spans="1:23" hidden="1" x14ac:dyDescent="0.3">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8">
        <v>196.62</v>
      </c>
      <c r="S6317" s="18"/>
      <c r="T6317" s="18"/>
      <c r="U6317" s="1">
        <v>2</v>
      </c>
      <c r="V6317" s="6">
        <v>0</v>
      </c>
      <c r="W6317" s="9">
        <v>96.343800000000002</v>
      </c>
    </row>
    <row r="6318" spans="1:23" hidden="1" x14ac:dyDescent="0.3">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8">
        <v>144.12</v>
      </c>
      <c r="S6318" s="18"/>
      <c r="T6318" s="18"/>
      <c r="U6318" s="1">
        <v>3</v>
      </c>
      <c r="V6318" s="6">
        <v>0</v>
      </c>
      <c r="W6318" s="9">
        <v>69.177599999999998</v>
      </c>
    </row>
    <row r="6319" spans="1:23" hidden="1" x14ac:dyDescent="0.3">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8">
        <v>15.96</v>
      </c>
      <c r="S6319" s="18"/>
      <c r="T6319" s="18"/>
      <c r="U6319" s="1">
        <v>2</v>
      </c>
      <c r="V6319" s="6">
        <v>0</v>
      </c>
      <c r="W6319" s="9">
        <v>7.98</v>
      </c>
    </row>
    <row r="6320" spans="1:23" x14ac:dyDescent="0.3">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8">
        <v>39.96</v>
      </c>
      <c r="S6320" s="18"/>
      <c r="T6320" s="18" t="str">
        <f t="shared" ref="T6320:T6321" si="465">IF(ABS(R6320)&gt;=1000000000, TEXT(R6320/1000000000,"0.00") &amp; "B",
 IF(ABS(R6320)&gt;=1000000, TEXT(R6320/1000000,"0.00") &amp; "M",
 IF(ABS(R6320)&gt;=1000, TEXT(R6320/1000,"0.00") &amp; "K",
 TEXT(R6320,"0"))))</f>
        <v>40</v>
      </c>
      <c r="U6320" s="1">
        <v>5</v>
      </c>
      <c r="V6320" s="6">
        <v>0.2</v>
      </c>
      <c r="W6320" s="9">
        <v>3.4965000000000002</v>
      </c>
    </row>
    <row r="6321" spans="1:23" x14ac:dyDescent="0.3">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8">
        <v>34.08</v>
      </c>
      <c r="S6321" s="18"/>
      <c r="T6321" s="18" t="str">
        <f t="shared" si="465"/>
        <v>34</v>
      </c>
      <c r="U6321" s="1">
        <v>6</v>
      </c>
      <c r="V6321" s="6">
        <v>0</v>
      </c>
      <c r="W6321" s="9">
        <v>15.336</v>
      </c>
    </row>
    <row r="6322" spans="1:23" hidden="1" x14ac:dyDescent="0.3">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8">
        <v>10.368</v>
      </c>
      <c r="S6322" s="18"/>
      <c r="T6322" s="18"/>
      <c r="U6322" s="1">
        <v>2</v>
      </c>
      <c r="V6322" s="6">
        <v>0.2</v>
      </c>
      <c r="W6322" s="9">
        <v>3.6288</v>
      </c>
    </row>
    <row r="6323" spans="1:23" hidden="1" x14ac:dyDescent="0.3">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8">
        <v>7.7519999999999998</v>
      </c>
      <c r="S6323" s="18"/>
      <c r="T6323" s="18"/>
      <c r="U6323" s="1">
        <v>3</v>
      </c>
      <c r="V6323" s="6">
        <v>0.2</v>
      </c>
      <c r="W6323" s="9">
        <v>2.8100999999999998</v>
      </c>
    </row>
    <row r="6324" spans="1:23" hidden="1" x14ac:dyDescent="0.3">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8">
        <v>15.28</v>
      </c>
      <c r="S6324" s="18"/>
      <c r="T6324" s="18"/>
      <c r="U6324" s="1">
        <v>2</v>
      </c>
      <c r="V6324" s="6">
        <v>0</v>
      </c>
      <c r="W6324" s="9">
        <v>7.4871999999999996</v>
      </c>
    </row>
    <row r="6325" spans="1:23" hidden="1" x14ac:dyDescent="0.3">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8">
        <v>65.97</v>
      </c>
      <c r="S6325" s="18"/>
      <c r="T6325" s="18"/>
      <c r="U6325" s="1">
        <v>3</v>
      </c>
      <c r="V6325" s="6">
        <v>0</v>
      </c>
      <c r="W6325" s="9">
        <v>31.0059</v>
      </c>
    </row>
    <row r="6326" spans="1:23" x14ac:dyDescent="0.3">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8">
        <v>33.4</v>
      </c>
      <c r="S6326" s="18"/>
      <c r="T6326" s="18" t="str">
        <f t="shared" ref="T6326:T6327" si="466">IF(ABS(R6326)&gt;=1000000000, TEXT(R6326/1000000000,"0.00") &amp; "B",
 IF(ABS(R6326)&gt;=1000000, TEXT(R6326/1000000,"0.00") &amp; "M",
 IF(ABS(R6326)&gt;=1000, TEXT(R6326/1000,"0.00") &amp; "K",
 TEXT(R6326,"0"))))</f>
        <v>33</v>
      </c>
      <c r="U6326" s="1">
        <v>5</v>
      </c>
      <c r="V6326" s="6">
        <v>0</v>
      </c>
      <c r="W6326" s="9">
        <v>16.032</v>
      </c>
    </row>
    <row r="6327" spans="1:23" x14ac:dyDescent="0.3">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8">
        <v>210.84</v>
      </c>
      <c r="S6327" s="18"/>
      <c r="T6327" s="18" t="str">
        <f t="shared" si="466"/>
        <v>211</v>
      </c>
      <c r="U6327" s="1">
        <v>4</v>
      </c>
      <c r="V6327" s="6">
        <v>0</v>
      </c>
      <c r="W6327" s="9">
        <v>103.3116</v>
      </c>
    </row>
    <row r="6328" spans="1:23" hidden="1" x14ac:dyDescent="0.3">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8">
        <v>13.98</v>
      </c>
      <c r="S6328" s="18"/>
      <c r="T6328" s="18"/>
      <c r="U6328" s="1">
        <v>1</v>
      </c>
      <c r="V6328" s="6">
        <v>0</v>
      </c>
      <c r="W6328" s="9">
        <v>4.0541999999999998</v>
      </c>
    </row>
    <row r="6329" spans="1:23" hidden="1" x14ac:dyDescent="0.3">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8">
        <v>272.94</v>
      </c>
      <c r="S6329" s="18"/>
      <c r="T6329" s="18"/>
      <c r="U6329" s="1">
        <v>3</v>
      </c>
      <c r="V6329" s="6">
        <v>0</v>
      </c>
      <c r="W6329" s="9">
        <v>30.023399999999999</v>
      </c>
    </row>
    <row r="6330" spans="1:23" hidden="1" x14ac:dyDescent="0.3">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8">
        <v>19.05</v>
      </c>
      <c r="S6330" s="18"/>
      <c r="T6330" s="18"/>
      <c r="U6330" s="1">
        <v>5</v>
      </c>
      <c r="V6330" s="6">
        <v>0</v>
      </c>
      <c r="W6330" s="9">
        <v>8.9535</v>
      </c>
    </row>
    <row r="6331" spans="1:23" hidden="1" x14ac:dyDescent="0.3">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8">
        <v>247.71600000000001</v>
      </c>
      <c r="S6331" s="18"/>
      <c r="T6331" s="18"/>
      <c r="U6331" s="1">
        <v>4</v>
      </c>
      <c r="V6331" s="6">
        <v>0.1</v>
      </c>
      <c r="W6331" s="9">
        <v>93.581599999999995</v>
      </c>
    </row>
    <row r="6332" spans="1:23" hidden="1" x14ac:dyDescent="0.3">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8">
        <v>66.58</v>
      </c>
      <c r="S6332" s="18"/>
      <c r="T6332" s="18"/>
      <c r="U6332" s="1">
        <v>2</v>
      </c>
      <c r="V6332" s="6">
        <v>0</v>
      </c>
      <c r="W6332" s="9">
        <v>15.979200000000001</v>
      </c>
    </row>
    <row r="6333" spans="1:23" hidden="1" x14ac:dyDescent="0.3">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8">
        <v>43.92</v>
      </c>
      <c r="S6333" s="18"/>
      <c r="T6333" s="18"/>
      <c r="U6333" s="1">
        <v>3</v>
      </c>
      <c r="V6333" s="6">
        <v>0</v>
      </c>
      <c r="W6333" s="9">
        <v>12.736800000000001</v>
      </c>
    </row>
    <row r="6334" spans="1:23" hidden="1" x14ac:dyDescent="0.3">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8">
        <v>14.73</v>
      </c>
      <c r="S6334" s="18"/>
      <c r="T6334" s="18"/>
      <c r="U6334" s="1">
        <v>3</v>
      </c>
      <c r="V6334" s="6">
        <v>0</v>
      </c>
      <c r="W6334" s="9">
        <v>4.8609</v>
      </c>
    </row>
    <row r="6335" spans="1:23" hidden="1" x14ac:dyDescent="0.3">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8">
        <v>29.7</v>
      </c>
      <c r="S6335" s="18"/>
      <c r="T6335" s="18"/>
      <c r="U6335" s="1">
        <v>5</v>
      </c>
      <c r="V6335" s="6">
        <v>0</v>
      </c>
      <c r="W6335" s="9">
        <v>13.365</v>
      </c>
    </row>
    <row r="6336" spans="1:23" hidden="1" x14ac:dyDescent="0.3">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8">
        <v>49.12</v>
      </c>
      <c r="S6336" s="18"/>
      <c r="T6336" s="18"/>
      <c r="U6336" s="1">
        <v>4</v>
      </c>
      <c r="V6336" s="6">
        <v>0</v>
      </c>
      <c r="W6336" s="9">
        <v>23.086400000000001</v>
      </c>
    </row>
    <row r="6337" spans="1:23" hidden="1" x14ac:dyDescent="0.3">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8">
        <v>18.28</v>
      </c>
      <c r="S6337" s="18"/>
      <c r="T6337" s="18"/>
      <c r="U6337" s="1">
        <v>5</v>
      </c>
      <c r="V6337" s="6">
        <v>0.2</v>
      </c>
      <c r="W6337" s="9">
        <v>6.3979999999999997</v>
      </c>
    </row>
    <row r="6338" spans="1:23" x14ac:dyDescent="0.3">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8">
        <v>47.04</v>
      </c>
      <c r="S6338" s="18"/>
      <c r="T6338" s="18" t="str">
        <f t="shared" ref="T6338:T6339" si="467">IF(ABS(R6338)&gt;=1000000000, TEXT(R6338/1000000000,"0.00") &amp; "B",
 IF(ABS(R6338)&gt;=1000000, TEXT(R6338/1000000,"0.00") &amp; "M",
 IF(ABS(R6338)&gt;=1000, TEXT(R6338/1000,"0.00") &amp; "K",
 TEXT(R6338,"0"))))</f>
        <v>47</v>
      </c>
      <c r="U6338" s="1">
        <v>4</v>
      </c>
      <c r="V6338" s="6">
        <v>0</v>
      </c>
      <c r="W6338" s="9">
        <v>15.993600000000001</v>
      </c>
    </row>
    <row r="6339" spans="1:23" x14ac:dyDescent="0.3">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8">
        <v>339.96</v>
      </c>
      <c r="S6339" s="18"/>
      <c r="T6339" s="18" t="str">
        <f t="shared" si="467"/>
        <v>340</v>
      </c>
      <c r="U6339" s="1">
        <v>5</v>
      </c>
      <c r="V6339" s="6">
        <v>0.2</v>
      </c>
      <c r="W6339" s="9">
        <v>42.494999999999997</v>
      </c>
    </row>
    <row r="6340" spans="1:23" hidden="1" x14ac:dyDescent="0.3">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8">
        <v>87.8</v>
      </c>
      <c r="S6340" s="18"/>
      <c r="T6340" s="18"/>
      <c r="U6340" s="1">
        <v>4</v>
      </c>
      <c r="V6340" s="6">
        <v>0</v>
      </c>
      <c r="W6340" s="9">
        <v>43.9</v>
      </c>
    </row>
    <row r="6341" spans="1:23" hidden="1" x14ac:dyDescent="0.3">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8">
        <v>221.38200000000001</v>
      </c>
      <c r="S6341" s="18"/>
      <c r="T6341" s="18"/>
      <c r="U6341" s="1">
        <v>2</v>
      </c>
      <c r="V6341" s="6">
        <v>0.1</v>
      </c>
      <c r="W6341" s="9">
        <v>2.4598</v>
      </c>
    </row>
    <row r="6342" spans="1:23" hidden="1" x14ac:dyDescent="0.3">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8">
        <v>5199.96</v>
      </c>
      <c r="S6342" s="18"/>
      <c r="T6342" s="18"/>
      <c r="U6342" s="1">
        <v>4</v>
      </c>
      <c r="V6342" s="6">
        <v>0</v>
      </c>
      <c r="W6342" s="9">
        <v>1351.9896000000001</v>
      </c>
    </row>
    <row r="6343" spans="1:23" hidden="1" x14ac:dyDescent="0.3">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8">
        <v>156.512</v>
      </c>
      <c r="S6343" s="18"/>
      <c r="T6343" s="18"/>
      <c r="U6343" s="1">
        <v>4</v>
      </c>
      <c r="V6343" s="6">
        <v>0.2</v>
      </c>
      <c r="W6343" s="9">
        <v>-35.215200000000003</v>
      </c>
    </row>
    <row r="6344" spans="1:23" hidden="1" x14ac:dyDescent="0.3">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8">
        <v>119.85</v>
      </c>
      <c r="S6344" s="18"/>
      <c r="T6344" s="18"/>
      <c r="U6344" s="1">
        <v>3</v>
      </c>
      <c r="V6344" s="6">
        <v>0</v>
      </c>
      <c r="W6344" s="9">
        <v>52.734000000000002</v>
      </c>
    </row>
    <row r="6345" spans="1:23" hidden="1" x14ac:dyDescent="0.3">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8">
        <v>30.44</v>
      </c>
      <c r="S6345" s="18"/>
      <c r="T6345" s="18"/>
      <c r="U6345" s="1">
        <v>2</v>
      </c>
      <c r="V6345" s="6">
        <v>0</v>
      </c>
      <c r="W6345" s="9">
        <v>14.9156</v>
      </c>
    </row>
    <row r="6346" spans="1:23" hidden="1" x14ac:dyDescent="0.3">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8">
        <v>69.28</v>
      </c>
      <c r="S6346" s="18"/>
      <c r="T6346" s="18"/>
      <c r="U6346" s="1">
        <v>2</v>
      </c>
      <c r="V6346" s="6">
        <v>0</v>
      </c>
      <c r="W6346" s="9">
        <v>33.254399999999997</v>
      </c>
    </row>
    <row r="6347" spans="1:23" hidden="1" x14ac:dyDescent="0.3">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8">
        <v>587.97</v>
      </c>
      <c r="S6347" s="18"/>
      <c r="T6347" s="18"/>
      <c r="U6347" s="1">
        <v>3</v>
      </c>
      <c r="V6347" s="6">
        <v>0</v>
      </c>
      <c r="W6347" s="9">
        <v>170.51130000000001</v>
      </c>
    </row>
    <row r="6348" spans="1:23" hidden="1" x14ac:dyDescent="0.3">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8">
        <v>24.55</v>
      </c>
      <c r="S6348" s="18"/>
      <c r="T6348" s="18"/>
      <c r="U6348" s="1">
        <v>5</v>
      </c>
      <c r="V6348" s="6">
        <v>0</v>
      </c>
      <c r="W6348" s="9">
        <v>12.029500000000001</v>
      </c>
    </row>
    <row r="6349" spans="1:23" x14ac:dyDescent="0.3">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8">
        <v>12.176</v>
      </c>
      <c r="S6349" s="18"/>
      <c r="T6349" s="18" t="str">
        <f t="shared" ref="T6349:T6351" si="468">IF(ABS(R6349)&gt;=1000000000, TEXT(R6349/1000000000,"0.00") &amp; "B",
 IF(ABS(R6349)&gt;=1000000, TEXT(R6349/1000000,"0.00") &amp; "M",
 IF(ABS(R6349)&gt;=1000, TEXT(R6349/1000,"0.00") &amp; "K",
 TEXT(R6349,"0"))))</f>
        <v>12</v>
      </c>
      <c r="U6349" s="1">
        <v>1</v>
      </c>
      <c r="V6349" s="6">
        <v>0.2</v>
      </c>
      <c r="W6349" s="9">
        <v>4.4138000000000002</v>
      </c>
    </row>
    <row r="6350" spans="1:23" x14ac:dyDescent="0.3">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8">
        <v>37.32</v>
      </c>
      <c r="S6350" s="18"/>
      <c r="T6350" s="18" t="str">
        <f t="shared" si="468"/>
        <v>37</v>
      </c>
      <c r="U6350" s="1">
        <v>3</v>
      </c>
      <c r="V6350" s="6">
        <v>0</v>
      </c>
      <c r="W6350" s="9">
        <v>10.4496</v>
      </c>
    </row>
    <row r="6351" spans="1:23" x14ac:dyDescent="0.3">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8">
        <v>35.06</v>
      </c>
      <c r="S6351" s="18"/>
      <c r="T6351" s="18" t="str">
        <f t="shared" si="468"/>
        <v>35</v>
      </c>
      <c r="U6351" s="1">
        <v>2</v>
      </c>
      <c r="V6351" s="6">
        <v>0</v>
      </c>
      <c r="W6351" s="9">
        <v>10.518000000000001</v>
      </c>
    </row>
    <row r="6352" spans="1:23" hidden="1" x14ac:dyDescent="0.3">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8">
        <v>108.4</v>
      </c>
      <c r="S6352" s="18"/>
      <c r="T6352" s="18"/>
      <c r="U6352" s="1">
        <v>5</v>
      </c>
      <c r="V6352" s="6">
        <v>0.6</v>
      </c>
      <c r="W6352" s="9">
        <v>-105.69</v>
      </c>
    </row>
    <row r="6353" spans="1:23" hidden="1" x14ac:dyDescent="0.3">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8">
        <v>361.37599999999998</v>
      </c>
      <c r="S6353" s="18"/>
      <c r="T6353" s="18"/>
      <c r="U6353" s="1">
        <v>2</v>
      </c>
      <c r="V6353" s="6">
        <v>0.2</v>
      </c>
      <c r="W6353" s="9">
        <v>27.103200000000001</v>
      </c>
    </row>
    <row r="6354" spans="1:23" hidden="1" x14ac:dyDescent="0.3">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8">
        <v>2.4119999999999999</v>
      </c>
      <c r="S6354" s="18"/>
      <c r="T6354" s="18"/>
      <c r="U6354" s="1">
        <v>1</v>
      </c>
      <c r="V6354" s="6">
        <v>0.7</v>
      </c>
      <c r="W6354" s="9">
        <v>-2.0099999999999998</v>
      </c>
    </row>
    <row r="6355" spans="1:23" hidden="1" x14ac:dyDescent="0.3">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8">
        <v>8.39</v>
      </c>
      <c r="S6355" s="18"/>
      <c r="T6355" s="18"/>
      <c r="U6355" s="1">
        <v>1</v>
      </c>
      <c r="V6355" s="6">
        <v>0</v>
      </c>
      <c r="W6355" s="9">
        <v>2.0975000000000001</v>
      </c>
    </row>
    <row r="6356" spans="1:23" hidden="1" x14ac:dyDescent="0.3">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8">
        <v>337.98</v>
      </c>
      <c r="S6356" s="18"/>
      <c r="T6356" s="18"/>
      <c r="U6356" s="1">
        <v>2</v>
      </c>
      <c r="V6356" s="6">
        <v>0</v>
      </c>
      <c r="W6356" s="9">
        <v>101.39400000000001</v>
      </c>
    </row>
    <row r="6357" spans="1:23" hidden="1" x14ac:dyDescent="0.3">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8">
        <v>83.92</v>
      </c>
      <c r="S6357" s="18"/>
      <c r="T6357" s="18"/>
      <c r="U6357" s="1">
        <v>5</v>
      </c>
      <c r="V6357" s="6">
        <v>0.2</v>
      </c>
      <c r="W6357" s="9">
        <v>-13.637</v>
      </c>
    </row>
    <row r="6358" spans="1:23" x14ac:dyDescent="0.3">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8">
        <v>19.68</v>
      </c>
      <c r="S6358" s="18"/>
      <c r="T6358" s="18" t="str">
        <f t="shared" ref="T6358:T6366" si="469">IF(ABS(R6358)&gt;=1000000000, TEXT(R6358/1000000000,"0.00") &amp; "B",
 IF(ABS(R6358)&gt;=1000000, TEXT(R6358/1000000,"0.00") &amp; "M",
 IF(ABS(R6358)&gt;=1000, TEXT(R6358/1000,"0.00") &amp; "K",
 TEXT(R6358,"0"))))</f>
        <v>20</v>
      </c>
      <c r="U6358" s="1">
        <v>5</v>
      </c>
      <c r="V6358" s="6">
        <v>0.2</v>
      </c>
      <c r="W6358" s="9">
        <v>6.8879999999999999</v>
      </c>
    </row>
    <row r="6359" spans="1:23" x14ac:dyDescent="0.3">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8">
        <v>25.92</v>
      </c>
      <c r="S6359" s="18"/>
      <c r="T6359" s="18" t="str">
        <f t="shared" si="469"/>
        <v>26</v>
      </c>
      <c r="U6359" s="1">
        <v>4</v>
      </c>
      <c r="V6359" s="6">
        <v>0</v>
      </c>
      <c r="W6359" s="9">
        <v>12.441599999999999</v>
      </c>
    </row>
    <row r="6360" spans="1:23" x14ac:dyDescent="0.3">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8">
        <v>6.48</v>
      </c>
      <c r="S6360" s="18"/>
      <c r="T6360" s="18" t="str">
        <f t="shared" si="469"/>
        <v>6</v>
      </c>
      <c r="U6360" s="1">
        <v>1</v>
      </c>
      <c r="V6360" s="6">
        <v>0</v>
      </c>
      <c r="W6360" s="9">
        <v>3.1103999999999998</v>
      </c>
    </row>
    <row r="6361" spans="1:23" x14ac:dyDescent="0.3">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8">
        <v>86.352000000000004</v>
      </c>
      <c r="S6361" s="18"/>
      <c r="T6361" s="18" t="str">
        <f t="shared" si="469"/>
        <v>86</v>
      </c>
      <c r="U6361" s="1">
        <v>6</v>
      </c>
      <c r="V6361" s="6">
        <v>0.2</v>
      </c>
      <c r="W6361" s="9">
        <v>8.6351999999999993</v>
      </c>
    </row>
    <row r="6362" spans="1:23" x14ac:dyDescent="0.3">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8">
        <v>56.3</v>
      </c>
      <c r="S6362" s="18"/>
      <c r="T6362" s="18" t="str">
        <f t="shared" si="469"/>
        <v>56</v>
      </c>
      <c r="U6362" s="1">
        <v>2</v>
      </c>
      <c r="V6362" s="6">
        <v>0</v>
      </c>
      <c r="W6362" s="9">
        <v>15.763999999999999</v>
      </c>
    </row>
    <row r="6363" spans="1:23" x14ac:dyDescent="0.3">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8">
        <v>51.015999999999998</v>
      </c>
      <c r="S6363" s="18"/>
      <c r="T6363" s="18" t="str">
        <f t="shared" si="469"/>
        <v>51</v>
      </c>
      <c r="U6363" s="1">
        <v>7</v>
      </c>
      <c r="V6363" s="6">
        <v>0.2</v>
      </c>
      <c r="W6363" s="9">
        <v>8.2901000000000007</v>
      </c>
    </row>
    <row r="6364" spans="1:23" x14ac:dyDescent="0.3">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8">
        <v>150.80000000000001</v>
      </c>
      <c r="S6364" s="18"/>
      <c r="T6364" s="18" t="str">
        <f t="shared" si="469"/>
        <v>151</v>
      </c>
      <c r="U6364" s="1">
        <v>5</v>
      </c>
      <c r="V6364" s="6">
        <v>0.2</v>
      </c>
      <c r="W6364" s="9">
        <v>56.55</v>
      </c>
    </row>
    <row r="6365" spans="1:23" x14ac:dyDescent="0.3">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8">
        <v>1039.992</v>
      </c>
      <c r="S6365" s="18"/>
      <c r="T6365" s="18" t="str">
        <f t="shared" si="469"/>
        <v>1.04K</v>
      </c>
      <c r="U6365" s="1">
        <v>1</v>
      </c>
      <c r="V6365" s="6">
        <v>0.2</v>
      </c>
      <c r="W6365" s="9">
        <v>103.9992</v>
      </c>
    </row>
    <row r="6366" spans="1:23" x14ac:dyDescent="0.3">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8">
        <v>51.84</v>
      </c>
      <c r="S6366" s="18"/>
      <c r="T6366" s="18" t="str">
        <f t="shared" si="469"/>
        <v>52</v>
      </c>
      <c r="U6366" s="1">
        <v>8</v>
      </c>
      <c r="V6366" s="6">
        <v>0</v>
      </c>
      <c r="W6366" s="9">
        <v>24.883199999999999</v>
      </c>
    </row>
    <row r="6367" spans="1:23" hidden="1" x14ac:dyDescent="0.3">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8">
        <v>41.22</v>
      </c>
      <c r="S6367" s="18"/>
      <c r="T6367" s="18"/>
      <c r="U6367" s="1">
        <v>1</v>
      </c>
      <c r="V6367" s="6">
        <v>0</v>
      </c>
      <c r="W6367" s="9">
        <v>11.1294</v>
      </c>
    </row>
    <row r="6368" spans="1:23" hidden="1" x14ac:dyDescent="0.3">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8">
        <v>240.37</v>
      </c>
      <c r="S6368" s="18"/>
      <c r="T6368" s="18"/>
      <c r="U6368" s="1">
        <v>1</v>
      </c>
      <c r="V6368" s="6">
        <v>0</v>
      </c>
      <c r="W6368" s="9">
        <v>7.2111000000000001</v>
      </c>
    </row>
    <row r="6369" spans="1:23" hidden="1" x14ac:dyDescent="0.3">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8">
        <v>119.02</v>
      </c>
      <c r="S6369" s="18"/>
      <c r="T6369" s="18"/>
      <c r="U6369" s="1">
        <v>2</v>
      </c>
      <c r="V6369" s="6">
        <v>0</v>
      </c>
      <c r="W6369" s="9">
        <v>33.325600000000001</v>
      </c>
    </row>
    <row r="6370" spans="1:23" x14ac:dyDescent="0.3">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8">
        <v>133.12</v>
      </c>
      <c r="S6370" s="18"/>
      <c r="T6370" s="18" t="str">
        <f>IF(ABS(R6370)&gt;=1000000000, TEXT(R6370/1000000000,"0.00") &amp; "B",
 IF(ABS(R6370)&gt;=1000000, TEXT(R6370/1000000,"0.00") &amp; "M",
 IF(ABS(R6370)&gt;=1000, TEXT(R6370/1000,"0.00") &amp; "K",
 TEXT(R6370,"0"))))</f>
        <v>133</v>
      </c>
      <c r="U6370" s="1">
        <v>5</v>
      </c>
      <c r="V6370" s="6">
        <v>0.2</v>
      </c>
      <c r="W6370" s="9">
        <v>49.92</v>
      </c>
    </row>
    <row r="6371" spans="1:23" hidden="1" x14ac:dyDescent="0.3">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8">
        <v>38.08</v>
      </c>
      <c r="S6371" s="18"/>
      <c r="T6371" s="18"/>
      <c r="U6371" s="1">
        <v>5</v>
      </c>
      <c r="V6371" s="6">
        <v>0.6</v>
      </c>
      <c r="W6371" s="9">
        <v>-29.512</v>
      </c>
    </row>
    <row r="6372" spans="1:23" hidden="1" x14ac:dyDescent="0.3">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8">
        <v>113.568</v>
      </c>
      <c r="S6372" s="18"/>
      <c r="T6372" s="18"/>
      <c r="U6372" s="1">
        <v>2</v>
      </c>
      <c r="V6372" s="6">
        <v>0.2</v>
      </c>
      <c r="W6372" s="9">
        <v>12.776400000000001</v>
      </c>
    </row>
    <row r="6373" spans="1:23" hidden="1" x14ac:dyDescent="0.3">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8">
        <v>83.92</v>
      </c>
      <c r="S6373" s="18"/>
      <c r="T6373" s="18"/>
      <c r="U6373" s="1">
        <v>4</v>
      </c>
      <c r="V6373" s="6">
        <v>0</v>
      </c>
      <c r="W6373" s="9">
        <v>21.819199999999999</v>
      </c>
    </row>
    <row r="6374" spans="1:23" hidden="1" x14ac:dyDescent="0.3">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8">
        <v>6.63</v>
      </c>
      <c r="S6374" s="18"/>
      <c r="T6374" s="18"/>
      <c r="U6374" s="1">
        <v>3</v>
      </c>
      <c r="V6374" s="6">
        <v>0</v>
      </c>
      <c r="W6374" s="9">
        <v>3.1160999999999999</v>
      </c>
    </row>
    <row r="6375" spans="1:23" hidden="1" x14ac:dyDescent="0.3">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8">
        <v>371.97</v>
      </c>
      <c r="S6375" s="18"/>
      <c r="T6375" s="18"/>
      <c r="U6375" s="1">
        <v>3</v>
      </c>
      <c r="V6375" s="6">
        <v>0</v>
      </c>
      <c r="W6375" s="9">
        <v>66.954599999999999</v>
      </c>
    </row>
    <row r="6376" spans="1:23" hidden="1" x14ac:dyDescent="0.3">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8">
        <v>561.58399999999995</v>
      </c>
      <c r="S6376" s="18"/>
      <c r="T6376" s="18"/>
      <c r="U6376" s="1">
        <v>2</v>
      </c>
      <c r="V6376" s="6">
        <v>0.2</v>
      </c>
      <c r="W6376" s="9">
        <v>70.197999999999993</v>
      </c>
    </row>
    <row r="6377" spans="1:23" hidden="1" x14ac:dyDescent="0.3">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8">
        <v>99.92</v>
      </c>
      <c r="S6377" s="18"/>
      <c r="T6377" s="18"/>
      <c r="U6377" s="1">
        <v>5</v>
      </c>
      <c r="V6377" s="6">
        <v>0.2</v>
      </c>
      <c r="W6377" s="9">
        <v>-1.2490000000000001</v>
      </c>
    </row>
    <row r="6378" spans="1:23" hidden="1" x14ac:dyDescent="0.3">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8">
        <v>4.9279999999999999</v>
      </c>
      <c r="S6378" s="18"/>
      <c r="T6378" s="18"/>
      <c r="U6378" s="1">
        <v>2</v>
      </c>
      <c r="V6378" s="6">
        <v>0.2</v>
      </c>
      <c r="W6378" s="9">
        <v>1.7248000000000001</v>
      </c>
    </row>
    <row r="6379" spans="1:23" x14ac:dyDescent="0.3">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8">
        <v>14.76</v>
      </c>
      <c r="S6379" s="18"/>
      <c r="T6379" s="18" t="str">
        <f>IF(ABS(R6379)&gt;=1000000000, TEXT(R6379/1000000000,"0.00") &amp; "B",
 IF(ABS(R6379)&gt;=1000000, TEXT(R6379/1000000,"0.00") &amp; "M",
 IF(ABS(R6379)&gt;=1000, TEXT(R6379/1000,"0.00") &amp; "K",
 TEXT(R6379,"0"))))</f>
        <v>15</v>
      </c>
      <c r="U6379" s="1">
        <v>2</v>
      </c>
      <c r="V6379" s="6">
        <v>0</v>
      </c>
      <c r="W6379" s="9">
        <v>4.2804000000000002</v>
      </c>
    </row>
    <row r="6380" spans="1:23" hidden="1" x14ac:dyDescent="0.3">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8">
        <v>99.99</v>
      </c>
      <c r="S6380" s="18"/>
      <c r="T6380" s="18"/>
      <c r="U6380" s="1">
        <v>1</v>
      </c>
      <c r="V6380" s="6">
        <v>0</v>
      </c>
      <c r="W6380" s="9">
        <v>41.995800000000003</v>
      </c>
    </row>
    <row r="6381" spans="1:23" hidden="1" x14ac:dyDescent="0.3">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8">
        <v>286.14999999999998</v>
      </c>
      <c r="S6381" s="18"/>
      <c r="T6381" s="18"/>
      <c r="U6381" s="1">
        <v>5</v>
      </c>
      <c r="V6381" s="6">
        <v>0</v>
      </c>
      <c r="W6381" s="9">
        <v>71.537499999999994</v>
      </c>
    </row>
    <row r="6382" spans="1:23" x14ac:dyDescent="0.3">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8">
        <v>49.792000000000002</v>
      </c>
      <c r="S6382" s="18"/>
      <c r="T6382" s="18" t="str">
        <f>IF(ABS(R6382)&gt;=1000000000, TEXT(R6382/1000000000,"0.00") &amp; "B",
 IF(ABS(R6382)&gt;=1000000, TEXT(R6382/1000000,"0.00") &amp; "M",
 IF(ABS(R6382)&gt;=1000, TEXT(R6382/1000,"0.00") &amp; "K",
 TEXT(R6382,"0"))))</f>
        <v>50</v>
      </c>
      <c r="U6382" s="1">
        <v>8</v>
      </c>
      <c r="V6382" s="6">
        <v>0.2</v>
      </c>
      <c r="W6382" s="9">
        <v>-11.8256</v>
      </c>
    </row>
    <row r="6383" spans="1:23" hidden="1" x14ac:dyDescent="0.3">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8">
        <v>299.97500000000002</v>
      </c>
      <c r="S6383" s="18"/>
      <c r="T6383" s="18"/>
      <c r="U6383" s="1">
        <v>5</v>
      </c>
      <c r="V6383" s="6">
        <v>0.5</v>
      </c>
      <c r="W6383" s="9">
        <v>-167.98599999999999</v>
      </c>
    </row>
    <row r="6384" spans="1:23" hidden="1" x14ac:dyDescent="0.3">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8">
        <v>158.376</v>
      </c>
      <c r="S6384" s="18"/>
      <c r="T6384" s="18"/>
      <c r="U6384" s="1">
        <v>4</v>
      </c>
      <c r="V6384" s="6">
        <v>0.4</v>
      </c>
      <c r="W6384" s="9">
        <v>-36.9544</v>
      </c>
    </row>
    <row r="6385" spans="1:23" hidden="1" x14ac:dyDescent="0.3">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8">
        <v>32.783999999999999</v>
      </c>
      <c r="S6385" s="18"/>
      <c r="T6385" s="18"/>
      <c r="U6385" s="1">
        <v>4</v>
      </c>
      <c r="V6385" s="6">
        <v>0.8</v>
      </c>
      <c r="W6385" s="9">
        <v>-52.4544</v>
      </c>
    </row>
    <row r="6386" spans="1:23" hidden="1" x14ac:dyDescent="0.3">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8">
        <v>47.984000000000002</v>
      </c>
      <c r="S6386" s="18"/>
      <c r="T6386" s="18"/>
      <c r="U6386" s="1">
        <v>2</v>
      </c>
      <c r="V6386" s="6">
        <v>0.2</v>
      </c>
      <c r="W6386" s="9">
        <v>14.395200000000001</v>
      </c>
    </row>
    <row r="6387" spans="1:23" hidden="1" x14ac:dyDescent="0.3">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8">
        <v>62.591999999999999</v>
      </c>
      <c r="S6387" s="18"/>
      <c r="T6387" s="18"/>
      <c r="U6387" s="1">
        <v>8</v>
      </c>
      <c r="V6387" s="6">
        <v>0.2</v>
      </c>
      <c r="W6387" s="9">
        <v>13.300800000000001</v>
      </c>
    </row>
    <row r="6388" spans="1:23" hidden="1" x14ac:dyDescent="0.3">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8">
        <v>4.2759999999999998</v>
      </c>
      <c r="S6388" s="18"/>
      <c r="T6388" s="18"/>
      <c r="U6388" s="1">
        <v>1</v>
      </c>
      <c r="V6388" s="6">
        <v>0.8</v>
      </c>
      <c r="W6388" s="9">
        <v>-6.6277999999999997</v>
      </c>
    </row>
    <row r="6389" spans="1:23" hidden="1" x14ac:dyDescent="0.3">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8">
        <v>10.56</v>
      </c>
      <c r="S6389" s="18"/>
      <c r="T6389" s="18"/>
      <c r="U6389" s="1">
        <v>2</v>
      </c>
      <c r="V6389" s="6">
        <v>0</v>
      </c>
      <c r="W6389" s="9">
        <v>4.7519999999999998</v>
      </c>
    </row>
    <row r="6390" spans="1:23" hidden="1" x14ac:dyDescent="0.3">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8">
        <v>229.94</v>
      </c>
      <c r="S6390" s="18"/>
      <c r="T6390" s="18"/>
      <c r="U6390" s="1">
        <v>2</v>
      </c>
      <c r="V6390" s="6">
        <v>0</v>
      </c>
      <c r="W6390" s="9">
        <v>6.8982000000000001</v>
      </c>
    </row>
    <row r="6391" spans="1:23" hidden="1" x14ac:dyDescent="0.3">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8">
        <v>311.14999999999998</v>
      </c>
      <c r="S6391" s="18"/>
      <c r="T6391" s="18"/>
      <c r="U6391" s="1">
        <v>5</v>
      </c>
      <c r="V6391" s="6">
        <v>0</v>
      </c>
      <c r="W6391" s="9">
        <v>146.2405</v>
      </c>
    </row>
    <row r="6392" spans="1:23" hidden="1" x14ac:dyDescent="0.3">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8">
        <v>12.96</v>
      </c>
      <c r="S6392" s="18"/>
      <c r="T6392" s="18"/>
      <c r="U6392" s="1">
        <v>2</v>
      </c>
      <c r="V6392" s="6">
        <v>0</v>
      </c>
      <c r="W6392" s="9">
        <v>6.3503999999999996</v>
      </c>
    </row>
    <row r="6393" spans="1:23" hidden="1" x14ac:dyDescent="0.3">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8">
        <v>14.62</v>
      </c>
      <c r="S6393" s="18"/>
      <c r="T6393" s="18"/>
      <c r="U6393" s="1">
        <v>2</v>
      </c>
      <c r="V6393" s="6">
        <v>0</v>
      </c>
      <c r="W6393" s="9">
        <v>6.7252000000000001</v>
      </c>
    </row>
    <row r="6394" spans="1:23" hidden="1" x14ac:dyDescent="0.3">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8">
        <v>5.76</v>
      </c>
      <c r="S6394" s="18"/>
      <c r="T6394" s="18"/>
      <c r="U6394" s="1">
        <v>2</v>
      </c>
      <c r="V6394" s="6">
        <v>0</v>
      </c>
      <c r="W6394" s="9">
        <v>2.8224</v>
      </c>
    </row>
    <row r="6395" spans="1:23" hidden="1" x14ac:dyDescent="0.3">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8">
        <v>21.48</v>
      </c>
      <c r="S6395" s="18"/>
      <c r="T6395" s="18"/>
      <c r="U6395" s="1">
        <v>6</v>
      </c>
      <c r="V6395" s="6">
        <v>0</v>
      </c>
      <c r="W6395" s="9">
        <v>10.5252</v>
      </c>
    </row>
    <row r="6396" spans="1:23" hidden="1" x14ac:dyDescent="0.3">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8">
        <v>396.92</v>
      </c>
      <c r="S6396" s="18"/>
      <c r="T6396" s="18"/>
      <c r="U6396" s="1">
        <v>4</v>
      </c>
      <c r="V6396" s="6">
        <v>0</v>
      </c>
      <c r="W6396" s="9">
        <v>198.46</v>
      </c>
    </row>
    <row r="6397" spans="1:23" hidden="1" x14ac:dyDescent="0.3">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8">
        <v>17.149999999999999</v>
      </c>
      <c r="S6397" s="18"/>
      <c r="T6397" s="18"/>
      <c r="U6397" s="1">
        <v>1</v>
      </c>
      <c r="V6397" s="6">
        <v>0</v>
      </c>
      <c r="W6397" s="9">
        <v>4.6304999999999996</v>
      </c>
    </row>
    <row r="6398" spans="1:23" hidden="1" x14ac:dyDescent="0.3">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8">
        <v>23.12</v>
      </c>
      <c r="S6398" s="18"/>
      <c r="T6398" s="18"/>
      <c r="U6398" s="1">
        <v>2</v>
      </c>
      <c r="V6398" s="6">
        <v>0.2</v>
      </c>
      <c r="W6398" s="9">
        <v>7.8029999999999999</v>
      </c>
    </row>
    <row r="6399" spans="1:23" hidden="1" x14ac:dyDescent="0.3">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8">
        <v>5.2480000000000002</v>
      </c>
      <c r="S6399" s="18"/>
      <c r="T6399" s="18"/>
      <c r="U6399" s="1">
        <v>2</v>
      </c>
      <c r="V6399" s="6">
        <v>0.2</v>
      </c>
      <c r="W6399" s="9">
        <v>0.59040000000000004</v>
      </c>
    </row>
    <row r="6400" spans="1:23" hidden="1" x14ac:dyDescent="0.3">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8">
        <v>824.95</v>
      </c>
      <c r="S6400" s="18"/>
      <c r="T6400" s="18"/>
      <c r="U6400" s="1">
        <v>5</v>
      </c>
      <c r="V6400" s="6">
        <v>0</v>
      </c>
      <c r="W6400" s="9">
        <v>247.48500000000001</v>
      </c>
    </row>
    <row r="6401" spans="1:23" hidden="1" x14ac:dyDescent="0.3">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8">
        <v>24.64</v>
      </c>
      <c r="S6401" s="18"/>
      <c r="T6401" s="18"/>
      <c r="U6401" s="1">
        <v>8</v>
      </c>
      <c r="V6401" s="6">
        <v>0</v>
      </c>
      <c r="W6401" s="9">
        <v>11.827199999999999</v>
      </c>
    </row>
    <row r="6402" spans="1:23" hidden="1" x14ac:dyDescent="0.3">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8">
        <v>227.88</v>
      </c>
      <c r="S6402" s="18"/>
      <c r="T6402" s="18"/>
      <c r="U6402" s="1">
        <v>6</v>
      </c>
      <c r="V6402" s="6">
        <v>0</v>
      </c>
      <c r="W6402" s="9">
        <v>68.364000000000004</v>
      </c>
    </row>
    <row r="6403" spans="1:23" hidden="1" x14ac:dyDescent="0.3">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8">
        <v>241.96</v>
      </c>
      <c r="S6403" s="18"/>
      <c r="T6403" s="18"/>
      <c r="U6403" s="1">
        <v>2</v>
      </c>
      <c r="V6403" s="6">
        <v>0</v>
      </c>
      <c r="W6403" s="9">
        <v>33.874400000000001</v>
      </c>
    </row>
    <row r="6404" spans="1:23" hidden="1" x14ac:dyDescent="0.3">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8">
        <v>3.89</v>
      </c>
      <c r="S6404" s="18"/>
      <c r="T6404" s="18"/>
      <c r="U6404" s="1">
        <v>1</v>
      </c>
      <c r="V6404" s="6">
        <v>0</v>
      </c>
      <c r="W6404" s="9">
        <v>1.8672</v>
      </c>
    </row>
    <row r="6405" spans="1:23" hidden="1" x14ac:dyDescent="0.3">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8">
        <v>8.01</v>
      </c>
      <c r="S6405" s="18"/>
      <c r="T6405" s="18"/>
      <c r="U6405" s="1">
        <v>3</v>
      </c>
      <c r="V6405" s="6">
        <v>0</v>
      </c>
      <c r="W6405" s="9">
        <v>3.0438000000000001</v>
      </c>
    </row>
    <row r="6406" spans="1:23" hidden="1" x14ac:dyDescent="0.3">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8">
        <v>177.48</v>
      </c>
      <c r="S6406" s="18"/>
      <c r="T6406" s="18"/>
      <c r="U6406" s="1">
        <v>3</v>
      </c>
      <c r="V6406" s="6">
        <v>0.2</v>
      </c>
      <c r="W6406" s="9">
        <v>19.9665</v>
      </c>
    </row>
    <row r="6407" spans="1:23" x14ac:dyDescent="0.3">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8">
        <v>569.56799999999998</v>
      </c>
      <c r="S6407" s="18"/>
      <c r="T6407" s="18" t="str">
        <f t="shared" ref="T6407:T6408" si="470">IF(ABS(R6407)&gt;=1000000000, TEXT(R6407/1000000000,"0.00") &amp; "B",
 IF(ABS(R6407)&gt;=1000000, TEXT(R6407/1000000,"0.00") &amp; "M",
 IF(ABS(R6407)&gt;=1000, TEXT(R6407/1000,"0.00") &amp; "K",
 TEXT(R6407,"0"))))</f>
        <v>570</v>
      </c>
      <c r="U6407" s="1">
        <v>2</v>
      </c>
      <c r="V6407" s="6">
        <v>0.2</v>
      </c>
      <c r="W6407" s="9">
        <v>7.1196000000000002</v>
      </c>
    </row>
    <row r="6408" spans="1:23" x14ac:dyDescent="0.3">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8">
        <v>149.72999999999999</v>
      </c>
      <c r="S6408" s="18"/>
      <c r="T6408" s="18" t="str">
        <f t="shared" si="470"/>
        <v>150</v>
      </c>
      <c r="U6408" s="1">
        <v>7</v>
      </c>
      <c r="V6408" s="6">
        <v>0</v>
      </c>
      <c r="W6408" s="9">
        <v>43.421700000000001</v>
      </c>
    </row>
    <row r="6409" spans="1:23" hidden="1" x14ac:dyDescent="0.3">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8">
        <v>899.43</v>
      </c>
      <c r="S6409" s="18"/>
      <c r="T6409" s="18"/>
      <c r="U6409" s="1">
        <v>5</v>
      </c>
      <c r="V6409" s="6">
        <v>0.3</v>
      </c>
      <c r="W6409" s="9">
        <v>-12.849</v>
      </c>
    </row>
    <row r="6410" spans="1:23" hidden="1" x14ac:dyDescent="0.3">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8">
        <v>46.2</v>
      </c>
      <c r="S6410" s="18"/>
      <c r="T6410" s="18"/>
      <c r="U6410" s="1">
        <v>5</v>
      </c>
      <c r="V6410" s="6">
        <v>0.2</v>
      </c>
      <c r="W6410" s="9">
        <v>5.7750000000000004</v>
      </c>
    </row>
    <row r="6411" spans="1:23" hidden="1" x14ac:dyDescent="0.3">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8">
        <v>47.951999999999998</v>
      </c>
      <c r="S6411" s="18"/>
      <c r="T6411" s="18"/>
      <c r="U6411" s="1">
        <v>3</v>
      </c>
      <c r="V6411" s="6">
        <v>0.2</v>
      </c>
      <c r="W6411" s="9">
        <v>16.183800000000002</v>
      </c>
    </row>
    <row r="6412" spans="1:23" hidden="1" x14ac:dyDescent="0.3">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8">
        <v>7.992</v>
      </c>
      <c r="S6412" s="18"/>
      <c r="T6412" s="18"/>
      <c r="U6412" s="1">
        <v>1</v>
      </c>
      <c r="V6412" s="6">
        <v>0.2</v>
      </c>
      <c r="W6412" s="9">
        <v>0.69930000000000003</v>
      </c>
    </row>
    <row r="6413" spans="1:23" hidden="1" x14ac:dyDescent="0.3">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8">
        <v>76.864000000000004</v>
      </c>
      <c r="S6413" s="18"/>
      <c r="T6413" s="18"/>
      <c r="U6413" s="1">
        <v>2</v>
      </c>
      <c r="V6413" s="6">
        <v>0.2</v>
      </c>
      <c r="W6413" s="9">
        <v>26.9024</v>
      </c>
    </row>
    <row r="6414" spans="1:23" hidden="1" x14ac:dyDescent="0.3">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8">
        <v>102.93</v>
      </c>
      <c r="S6414" s="18"/>
      <c r="T6414" s="18"/>
      <c r="U6414" s="1">
        <v>3</v>
      </c>
      <c r="V6414" s="6">
        <v>0</v>
      </c>
      <c r="W6414" s="9">
        <v>48.377099999999999</v>
      </c>
    </row>
    <row r="6415" spans="1:23" hidden="1" x14ac:dyDescent="0.3">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8">
        <v>98.16</v>
      </c>
      <c r="S6415" s="18"/>
      <c r="T6415" s="18"/>
      <c r="U6415" s="1">
        <v>6</v>
      </c>
      <c r="V6415" s="6">
        <v>0</v>
      </c>
      <c r="W6415" s="9">
        <v>9.8160000000000007</v>
      </c>
    </row>
    <row r="6416" spans="1:23" hidden="1" x14ac:dyDescent="0.3">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8">
        <v>11.52</v>
      </c>
      <c r="S6416" s="18"/>
      <c r="T6416" s="18"/>
      <c r="U6416" s="1">
        <v>5</v>
      </c>
      <c r="V6416" s="6">
        <v>0.7</v>
      </c>
      <c r="W6416" s="9">
        <v>-7.68</v>
      </c>
    </row>
    <row r="6417" spans="1:23" x14ac:dyDescent="0.3">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8">
        <v>83.88</v>
      </c>
      <c r="S6417" s="18"/>
      <c r="T6417" s="18" t="str">
        <f>IF(ABS(R6417)&gt;=1000000000, TEXT(R6417/1000000000,"0.00") &amp; "B",
 IF(ABS(R6417)&gt;=1000000, TEXT(R6417/1000000,"0.00") &amp; "M",
 IF(ABS(R6417)&gt;=1000, TEXT(R6417/1000,"0.00") &amp; "K",
 TEXT(R6417,"0"))))</f>
        <v>84</v>
      </c>
      <c r="U6417" s="1">
        <v>1</v>
      </c>
      <c r="V6417" s="6">
        <v>0.2</v>
      </c>
      <c r="W6417" s="9">
        <v>29.358000000000001</v>
      </c>
    </row>
    <row r="6418" spans="1:23" hidden="1" x14ac:dyDescent="0.3">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8">
        <v>108.57599999999999</v>
      </c>
      <c r="S6418" s="18"/>
      <c r="T6418" s="18"/>
      <c r="U6418" s="1">
        <v>4</v>
      </c>
      <c r="V6418" s="6">
        <v>0.4</v>
      </c>
      <c r="W6418" s="9">
        <v>-25.334399999999999</v>
      </c>
    </row>
    <row r="6419" spans="1:23" hidden="1" x14ac:dyDescent="0.3">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8">
        <v>5.984</v>
      </c>
      <c r="S6419" s="18"/>
      <c r="T6419" s="18"/>
      <c r="U6419" s="1">
        <v>2</v>
      </c>
      <c r="V6419" s="6">
        <v>0.2</v>
      </c>
      <c r="W6419" s="9">
        <v>-1.3464</v>
      </c>
    </row>
    <row r="6420" spans="1:23" hidden="1" x14ac:dyDescent="0.3">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8">
        <v>21.96</v>
      </c>
      <c r="S6420" s="18"/>
      <c r="T6420" s="18"/>
      <c r="U6420" s="1">
        <v>2</v>
      </c>
      <c r="V6420" s="6">
        <v>0</v>
      </c>
      <c r="W6420" s="9">
        <v>6.1487999999999996</v>
      </c>
    </row>
    <row r="6421" spans="1:23" hidden="1" x14ac:dyDescent="0.3">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8">
        <v>368.97</v>
      </c>
      <c r="S6421" s="18"/>
      <c r="T6421" s="18"/>
      <c r="U6421" s="1">
        <v>3</v>
      </c>
      <c r="V6421" s="6">
        <v>0</v>
      </c>
      <c r="W6421" s="9">
        <v>81.173400000000001</v>
      </c>
    </row>
    <row r="6422" spans="1:23" hidden="1" x14ac:dyDescent="0.3">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8">
        <v>12.39</v>
      </c>
      <c r="S6422" s="18"/>
      <c r="T6422" s="18"/>
      <c r="U6422" s="1">
        <v>3</v>
      </c>
      <c r="V6422" s="6">
        <v>0</v>
      </c>
      <c r="W6422" s="9">
        <v>3.4691999999999998</v>
      </c>
    </row>
    <row r="6423" spans="1:23" hidden="1" x14ac:dyDescent="0.3">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8">
        <v>332.94</v>
      </c>
      <c r="S6423" s="18"/>
      <c r="T6423" s="18"/>
      <c r="U6423" s="1">
        <v>3</v>
      </c>
      <c r="V6423" s="6">
        <v>0</v>
      </c>
      <c r="W6423" s="9">
        <v>9.9882000000000009</v>
      </c>
    </row>
    <row r="6424" spans="1:23" x14ac:dyDescent="0.3">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8">
        <v>111.93</v>
      </c>
      <c r="S6424" s="18"/>
      <c r="T6424" s="18" t="str">
        <f t="shared" ref="T6424:T6425" si="471">IF(ABS(R6424)&gt;=1000000000, TEXT(R6424/1000000000,"0.00") &amp; "B",
 IF(ABS(R6424)&gt;=1000000, TEXT(R6424/1000000,"0.00") &amp; "M",
 IF(ABS(R6424)&gt;=1000, TEXT(R6424/1000,"0.00") &amp; "K",
 TEXT(R6424,"0"))))</f>
        <v>112</v>
      </c>
      <c r="U6424" s="1">
        <v>7</v>
      </c>
      <c r="V6424" s="6">
        <v>0</v>
      </c>
      <c r="W6424" s="9">
        <v>34.698300000000003</v>
      </c>
    </row>
    <row r="6425" spans="1:23" x14ac:dyDescent="0.3">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8">
        <v>454.27199999999999</v>
      </c>
      <c r="S6425" s="18"/>
      <c r="T6425" s="18" t="str">
        <f t="shared" si="471"/>
        <v>454</v>
      </c>
      <c r="U6425" s="1">
        <v>8</v>
      </c>
      <c r="V6425" s="6">
        <v>0.2</v>
      </c>
      <c r="W6425" s="9">
        <v>-73.819199999999995</v>
      </c>
    </row>
    <row r="6426" spans="1:23" hidden="1" x14ac:dyDescent="0.3">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8">
        <v>19.440000000000001</v>
      </c>
      <c r="S6426" s="18"/>
      <c r="T6426" s="18"/>
      <c r="U6426" s="1">
        <v>3</v>
      </c>
      <c r="V6426" s="6">
        <v>0</v>
      </c>
      <c r="W6426" s="9">
        <v>9.3312000000000008</v>
      </c>
    </row>
    <row r="6427" spans="1:23" hidden="1" x14ac:dyDescent="0.3">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8">
        <v>8399.9760000000006</v>
      </c>
      <c r="S6427" s="18"/>
      <c r="T6427" s="18"/>
      <c r="U6427" s="1">
        <v>4</v>
      </c>
      <c r="V6427" s="6">
        <v>0.4</v>
      </c>
      <c r="W6427" s="9">
        <v>1119.9967999999999</v>
      </c>
    </row>
    <row r="6428" spans="1:23" hidden="1" x14ac:dyDescent="0.3">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8">
        <v>6.2939999999999996</v>
      </c>
      <c r="S6428" s="18"/>
      <c r="T6428" s="18"/>
      <c r="U6428" s="1">
        <v>1</v>
      </c>
      <c r="V6428" s="6">
        <v>0.7</v>
      </c>
      <c r="W6428" s="9">
        <v>-4.1959999999999997</v>
      </c>
    </row>
    <row r="6429" spans="1:23" hidden="1" x14ac:dyDescent="0.3">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8">
        <v>10.368</v>
      </c>
      <c r="S6429" s="18"/>
      <c r="T6429" s="18"/>
      <c r="U6429" s="1">
        <v>2</v>
      </c>
      <c r="V6429" s="6">
        <v>0.2</v>
      </c>
      <c r="W6429" s="9">
        <v>3.6288</v>
      </c>
    </row>
    <row r="6430" spans="1:23" hidden="1" x14ac:dyDescent="0.3">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8">
        <v>122.38200000000001</v>
      </c>
      <c r="S6430" s="18"/>
      <c r="T6430" s="18"/>
      <c r="U6430" s="1">
        <v>3</v>
      </c>
      <c r="V6430" s="6">
        <v>0.4</v>
      </c>
      <c r="W6430" s="9">
        <v>-24.476400000000002</v>
      </c>
    </row>
    <row r="6431" spans="1:23" hidden="1" x14ac:dyDescent="0.3">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8">
        <v>25.984000000000002</v>
      </c>
      <c r="S6431" s="18"/>
      <c r="T6431" s="18"/>
      <c r="U6431" s="1">
        <v>2</v>
      </c>
      <c r="V6431" s="6">
        <v>0.2</v>
      </c>
      <c r="W6431" s="9">
        <v>-1.6240000000000001</v>
      </c>
    </row>
    <row r="6432" spans="1:23" hidden="1" x14ac:dyDescent="0.3">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8">
        <v>945.03599999999994</v>
      </c>
      <c r="S6432" s="18"/>
      <c r="T6432" s="18"/>
      <c r="U6432" s="1">
        <v>6</v>
      </c>
      <c r="V6432" s="6">
        <v>0.4</v>
      </c>
      <c r="W6432" s="9">
        <v>-299.26139999999998</v>
      </c>
    </row>
    <row r="6433" spans="1:23" hidden="1" x14ac:dyDescent="0.3">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8">
        <v>14.301</v>
      </c>
      <c r="S6433" s="18"/>
      <c r="T6433" s="18"/>
      <c r="U6433" s="1">
        <v>7</v>
      </c>
      <c r="V6433" s="6">
        <v>0.7</v>
      </c>
      <c r="W6433" s="9">
        <v>-10.487399999999999</v>
      </c>
    </row>
    <row r="6434" spans="1:23" hidden="1" x14ac:dyDescent="0.3">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8">
        <v>410.35199999999998</v>
      </c>
      <c r="S6434" s="18"/>
      <c r="T6434" s="18"/>
      <c r="U6434" s="1">
        <v>3</v>
      </c>
      <c r="V6434" s="6">
        <v>0.2</v>
      </c>
      <c r="W6434" s="9">
        <v>-51.293999999999997</v>
      </c>
    </row>
    <row r="6435" spans="1:23" hidden="1" x14ac:dyDescent="0.3">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8">
        <v>23.52</v>
      </c>
      <c r="S6435" s="18"/>
      <c r="T6435" s="18"/>
      <c r="U6435" s="1">
        <v>5</v>
      </c>
      <c r="V6435" s="6">
        <v>0.2</v>
      </c>
      <c r="W6435" s="9">
        <v>8.5259999999999998</v>
      </c>
    </row>
    <row r="6436" spans="1:23" hidden="1" x14ac:dyDescent="0.3">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8">
        <v>180.96</v>
      </c>
      <c r="S6436" s="18"/>
      <c r="T6436" s="18"/>
      <c r="U6436" s="1">
        <v>5</v>
      </c>
      <c r="V6436" s="6">
        <v>0.2</v>
      </c>
      <c r="W6436" s="9">
        <v>13.571999999999999</v>
      </c>
    </row>
    <row r="6437" spans="1:23" x14ac:dyDescent="0.3">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8">
        <v>35</v>
      </c>
      <c r="S6437" s="18"/>
      <c r="T6437" s="18" t="str">
        <f t="shared" ref="T6437:T6439" si="472">IF(ABS(R6437)&gt;=1000000000, TEXT(R6437/1000000000,"0.00") &amp; "B",
 IF(ABS(R6437)&gt;=1000000, TEXT(R6437/1000000,"0.00") &amp; "M",
 IF(ABS(R6437)&gt;=1000, TEXT(R6437/1000,"0.00") &amp; "K",
 TEXT(R6437,"0"))))</f>
        <v>35</v>
      </c>
      <c r="U6437" s="1">
        <v>4</v>
      </c>
      <c r="V6437" s="6">
        <v>0</v>
      </c>
      <c r="W6437" s="9">
        <v>14.7</v>
      </c>
    </row>
    <row r="6438" spans="1:23" x14ac:dyDescent="0.3">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8">
        <v>477.15</v>
      </c>
      <c r="S6438" s="18"/>
      <c r="T6438" s="18" t="str">
        <f t="shared" si="472"/>
        <v>477</v>
      </c>
      <c r="U6438" s="1">
        <v>5</v>
      </c>
      <c r="V6438" s="6">
        <v>0</v>
      </c>
      <c r="W6438" s="9">
        <v>28.629000000000001</v>
      </c>
    </row>
    <row r="6439" spans="1:23" x14ac:dyDescent="0.3">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8">
        <v>302.37599999999998</v>
      </c>
      <c r="S6439" s="18"/>
      <c r="T6439" s="18" t="str">
        <f t="shared" si="472"/>
        <v>302</v>
      </c>
      <c r="U6439" s="1">
        <v>3</v>
      </c>
      <c r="V6439" s="6">
        <v>0.2</v>
      </c>
      <c r="W6439" s="9">
        <v>22.6782</v>
      </c>
    </row>
    <row r="6440" spans="1:23" hidden="1" x14ac:dyDescent="0.3">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8">
        <v>974.98800000000006</v>
      </c>
      <c r="S6440" s="18"/>
      <c r="T6440" s="18"/>
      <c r="U6440" s="1">
        <v>4</v>
      </c>
      <c r="V6440" s="6">
        <v>0.3</v>
      </c>
      <c r="W6440" s="9">
        <v>-97.498800000000003</v>
      </c>
    </row>
    <row r="6441" spans="1:23" hidden="1" x14ac:dyDescent="0.3">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8">
        <v>589.41</v>
      </c>
      <c r="S6441" s="18"/>
      <c r="T6441" s="18"/>
      <c r="U6441" s="1">
        <v>5</v>
      </c>
      <c r="V6441" s="6">
        <v>0.1</v>
      </c>
      <c r="W6441" s="9">
        <v>-6.5490000000000004</v>
      </c>
    </row>
    <row r="6442" spans="1:23" hidden="1" x14ac:dyDescent="0.3">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8">
        <v>34.700000000000003</v>
      </c>
      <c r="S6442" s="18"/>
      <c r="T6442" s="18"/>
      <c r="U6442" s="1">
        <v>5</v>
      </c>
      <c r="V6442" s="6">
        <v>0</v>
      </c>
      <c r="W6442" s="9">
        <v>12.492000000000001</v>
      </c>
    </row>
    <row r="6443" spans="1:23" hidden="1" x14ac:dyDescent="0.3">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8">
        <v>99.87</v>
      </c>
      <c r="S6443" s="18"/>
      <c r="T6443" s="18"/>
      <c r="U6443" s="1">
        <v>3</v>
      </c>
      <c r="V6443" s="6">
        <v>0</v>
      </c>
      <c r="W6443" s="9">
        <v>23.968800000000002</v>
      </c>
    </row>
    <row r="6444" spans="1:23" hidden="1" x14ac:dyDescent="0.3">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8">
        <v>37.94</v>
      </c>
      <c r="S6444" s="18"/>
      <c r="T6444" s="18"/>
      <c r="U6444" s="1">
        <v>2</v>
      </c>
      <c r="V6444" s="6">
        <v>0</v>
      </c>
      <c r="W6444" s="9">
        <v>18.211200000000002</v>
      </c>
    </row>
    <row r="6445" spans="1:23" hidden="1" x14ac:dyDescent="0.3">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8">
        <v>24.9</v>
      </c>
      <c r="S6445" s="18"/>
      <c r="T6445" s="18"/>
      <c r="U6445" s="1">
        <v>5</v>
      </c>
      <c r="V6445" s="6">
        <v>0</v>
      </c>
      <c r="W6445" s="9">
        <v>11.454000000000001</v>
      </c>
    </row>
    <row r="6446" spans="1:23" hidden="1" x14ac:dyDescent="0.3">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8">
        <v>82.26</v>
      </c>
      <c r="S6446" s="18"/>
      <c r="T6446" s="18"/>
      <c r="U6446" s="1">
        <v>3</v>
      </c>
      <c r="V6446" s="6">
        <v>0</v>
      </c>
      <c r="W6446" s="9">
        <v>33.726599999999998</v>
      </c>
    </row>
    <row r="6447" spans="1:23" hidden="1" x14ac:dyDescent="0.3">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8">
        <v>7.1040000000000001</v>
      </c>
      <c r="S6447" s="18"/>
      <c r="T6447" s="18"/>
      <c r="U6447" s="1">
        <v>6</v>
      </c>
      <c r="V6447" s="6">
        <v>0.2</v>
      </c>
      <c r="W6447" s="9">
        <v>2.4864000000000002</v>
      </c>
    </row>
    <row r="6448" spans="1:23" hidden="1" x14ac:dyDescent="0.3">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8">
        <v>103.5</v>
      </c>
      <c r="S6448" s="18"/>
      <c r="T6448" s="18"/>
      <c r="U6448" s="1">
        <v>5</v>
      </c>
      <c r="V6448" s="6">
        <v>0.6</v>
      </c>
      <c r="W6448" s="9">
        <v>-77.625</v>
      </c>
    </row>
    <row r="6449" spans="1:23" hidden="1" x14ac:dyDescent="0.3">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8">
        <v>2.464</v>
      </c>
      <c r="S6449" s="18"/>
      <c r="T6449" s="18"/>
      <c r="U6449" s="1">
        <v>1</v>
      </c>
      <c r="V6449" s="6">
        <v>0.2</v>
      </c>
      <c r="W6449" s="9">
        <v>0.86240000000000006</v>
      </c>
    </row>
    <row r="6450" spans="1:23" hidden="1" x14ac:dyDescent="0.3">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8">
        <v>8.7200000000000006</v>
      </c>
      <c r="S6450" s="18"/>
      <c r="T6450" s="18"/>
      <c r="U6450" s="1">
        <v>1</v>
      </c>
      <c r="V6450" s="6">
        <v>0.2</v>
      </c>
      <c r="W6450" s="9">
        <v>0.65400000000000003</v>
      </c>
    </row>
    <row r="6451" spans="1:23" hidden="1" x14ac:dyDescent="0.3">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8">
        <v>10.76</v>
      </c>
      <c r="S6451" s="18"/>
      <c r="T6451" s="18"/>
      <c r="U6451" s="1">
        <v>2</v>
      </c>
      <c r="V6451" s="6">
        <v>0</v>
      </c>
      <c r="W6451" s="9">
        <v>5.1647999999999996</v>
      </c>
    </row>
    <row r="6452" spans="1:23" hidden="1" x14ac:dyDescent="0.3">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8">
        <v>45.68</v>
      </c>
      <c r="S6452" s="18"/>
      <c r="T6452" s="18"/>
      <c r="U6452" s="1">
        <v>2</v>
      </c>
      <c r="V6452" s="6">
        <v>0</v>
      </c>
      <c r="W6452" s="9">
        <v>21.012799999999999</v>
      </c>
    </row>
    <row r="6453" spans="1:23" hidden="1" x14ac:dyDescent="0.3">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8">
        <v>6.7</v>
      </c>
      <c r="S6453" s="18"/>
      <c r="T6453" s="18"/>
      <c r="U6453" s="1">
        <v>1</v>
      </c>
      <c r="V6453" s="6">
        <v>0</v>
      </c>
      <c r="W6453" s="9">
        <v>2.2109999999999999</v>
      </c>
    </row>
    <row r="6454" spans="1:23" hidden="1" x14ac:dyDescent="0.3">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8">
        <v>158.376</v>
      </c>
      <c r="S6454" s="18"/>
      <c r="T6454" s="18"/>
      <c r="U6454" s="1">
        <v>3</v>
      </c>
      <c r="V6454" s="6">
        <v>0.2</v>
      </c>
      <c r="W6454" s="9">
        <v>13.857900000000001</v>
      </c>
    </row>
    <row r="6455" spans="1:23" hidden="1" x14ac:dyDescent="0.3">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8">
        <v>3.44</v>
      </c>
      <c r="S6455" s="18"/>
      <c r="T6455" s="18"/>
      <c r="U6455" s="1">
        <v>2</v>
      </c>
      <c r="V6455" s="6">
        <v>0.2</v>
      </c>
      <c r="W6455" s="9">
        <v>0.55900000000000005</v>
      </c>
    </row>
    <row r="6456" spans="1:23" x14ac:dyDescent="0.3">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8">
        <v>56.56</v>
      </c>
      <c r="S6456" s="18"/>
      <c r="T6456" s="18" t="str">
        <f t="shared" ref="T6456:T6457" si="473">IF(ABS(R6456)&gt;=1000000000, TEXT(R6456/1000000000,"0.00") &amp; "B",
 IF(ABS(R6456)&gt;=1000000, TEXT(R6456/1000000,"0.00") &amp; "M",
 IF(ABS(R6456)&gt;=1000, TEXT(R6456/1000,"0.00") &amp; "K",
 TEXT(R6456,"0"))))</f>
        <v>57</v>
      </c>
      <c r="U6456" s="1">
        <v>2</v>
      </c>
      <c r="V6456" s="6">
        <v>0</v>
      </c>
      <c r="W6456" s="9">
        <v>15.2712</v>
      </c>
    </row>
    <row r="6457" spans="1:23" x14ac:dyDescent="0.3">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8">
        <v>36.96</v>
      </c>
      <c r="S6457" s="18"/>
      <c r="T6457" s="18" t="str">
        <f t="shared" si="473"/>
        <v>37</v>
      </c>
      <c r="U6457" s="1">
        <v>7</v>
      </c>
      <c r="V6457" s="6">
        <v>0</v>
      </c>
      <c r="W6457" s="9">
        <v>11.457599999999999</v>
      </c>
    </row>
    <row r="6458" spans="1:23" hidden="1" x14ac:dyDescent="0.3">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8">
        <v>135.99</v>
      </c>
      <c r="S6458" s="18"/>
      <c r="T6458" s="18"/>
      <c r="U6458" s="1">
        <v>1</v>
      </c>
      <c r="V6458" s="6">
        <v>0</v>
      </c>
      <c r="W6458" s="9">
        <v>36.717300000000002</v>
      </c>
    </row>
    <row r="6459" spans="1:23" hidden="1" x14ac:dyDescent="0.3">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8">
        <v>15.96</v>
      </c>
      <c r="S6459" s="18"/>
      <c r="T6459" s="18"/>
      <c r="U6459" s="1">
        <v>7</v>
      </c>
      <c r="V6459" s="6">
        <v>0</v>
      </c>
      <c r="W6459" s="9">
        <v>7.0224000000000002</v>
      </c>
    </row>
    <row r="6460" spans="1:23" hidden="1" x14ac:dyDescent="0.3">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8">
        <v>3.76</v>
      </c>
      <c r="S6460" s="18"/>
      <c r="T6460" s="18"/>
      <c r="U6460" s="1">
        <v>2</v>
      </c>
      <c r="V6460" s="6">
        <v>0</v>
      </c>
      <c r="W6460" s="9">
        <v>1.0904</v>
      </c>
    </row>
    <row r="6461" spans="1:23" hidden="1" x14ac:dyDescent="0.3">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8">
        <v>14.7</v>
      </c>
      <c r="S6461" s="18"/>
      <c r="T6461" s="18"/>
      <c r="U6461" s="1">
        <v>5</v>
      </c>
      <c r="V6461" s="6">
        <v>0</v>
      </c>
      <c r="W6461" s="9">
        <v>6.6150000000000002</v>
      </c>
    </row>
    <row r="6462" spans="1:23" hidden="1" x14ac:dyDescent="0.3">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8">
        <v>37.200000000000003</v>
      </c>
      <c r="S6462" s="18"/>
      <c r="T6462" s="18"/>
      <c r="U6462" s="1">
        <v>5</v>
      </c>
      <c r="V6462" s="6">
        <v>0</v>
      </c>
      <c r="W6462" s="9">
        <v>9.3000000000000007</v>
      </c>
    </row>
    <row r="6463" spans="1:23" hidden="1" x14ac:dyDescent="0.3">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8">
        <v>89.97</v>
      </c>
      <c r="S6463" s="18"/>
      <c r="T6463" s="18"/>
      <c r="U6463" s="1">
        <v>3</v>
      </c>
      <c r="V6463" s="6">
        <v>0</v>
      </c>
      <c r="W6463" s="9">
        <v>18.893699999999999</v>
      </c>
    </row>
    <row r="6464" spans="1:23" hidden="1" x14ac:dyDescent="0.3">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8">
        <v>261.95999999999998</v>
      </c>
      <c r="S6464" s="18"/>
      <c r="T6464" s="18"/>
      <c r="U6464" s="1">
        <v>2</v>
      </c>
      <c r="V6464" s="6">
        <v>0</v>
      </c>
      <c r="W6464" s="9">
        <v>23.5764</v>
      </c>
    </row>
    <row r="6465" spans="1:23" hidden="1" x14ac:dyDescent="0.3">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8">
        <v>74</v>
      </c>
      <c r="S6465" s="18"/>
      <c r="T6465" s="18"/>
      <c r="U6465" s="1">
        <v>5</v>
      </c>
      <c r="V6465" s="6">
        <v>0</v>
      </c>
      <c r="W6465" s="9">
        <v>37</v>
      </c>
    </row>
    <row r="6466" spans="1:23" hidden="1" x14ac:dyDescent="0.3">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8">
        <v>13.28</v>
      </c>
      <c r="S6466" s="18"/>
      <c r="T6466" s="18"/>
      <c r="U6466" s="1">
        <v>2</v>
      </c>
      <c r="V6466" s="6">
        <v>0</v>
      </c>
      <c r="W6466" s="9">
        <v>6.3743999999999996</v>
      </c>
    </row>
    <row r="6467" spans="1:23" hidden="1" x14ac:dyDescent="0.3">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8">
        <v>84.96</v>
      </c>
      <c r="S6467" s="18"/>
      <c r="T6467" s="18"/>
      <c r="U6467" s="1">
        <v>6</v>
      </c>
      <c r="V6467" s="6">
        <v>0.2</v>
      </c>
      <c r="W6467" s="9">
        <v>6.3719999999999999</v>
      </c>
    </row>
    <row r="6468" spans="1:23" x14ac:dyDescent="0.3">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8">
        <v>68.459999999999994</v>
      </c>
      <c r="S6468" s="18"/>
      <c r="T6468" s="18" t="str">
        <f>IF(ABS(R6468)&gt;=1000000000, TEXT(R6468/1000000000,"0.00") &amp; "B",
 IF(ABS(R6468)&gt;=1000000, TEXT(R6468/1000000,"0.00") &amp; "M",
 IF(ABS(R6468)&gt;=1000, TEXT(R6468/1000,"0.00") &amp; "K",
 TEXT(R6468,"0"))))</f>
        <v>68</v>
      </c>
      <c r="U6468" s="1">
        <v>7</v>
      </c>
      <c r="V6468" s="6">
        <v>0</v>
      </c>
      <c r="W6468" s="9">
        <v>25.330200000000001</v>
      </c>
    </row>
    <row r="6469" spans="1:23" hidden="1" x14ac:dyDescent="0.3">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8">
        <v>2079.4</v>
      </c>
      <c r="S6469" s="18"/>
      <c r="T6469" s="18"/>
      <c r="U6469" s="1">
        <v>5</v>
      </c>
      <c r="V6469" s="6">
        <v>0</v>
      </c>
      <c r="W6469" s="9">
        <v>582.23199999999997</v>
      </c>
    </row>
    <row r="6470" spans="1:23" hidden="1" x14ac:dyDescent="0.3">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8">
        <v>629.95000000000005</v>
      </c>
      <c r="S6470" s="18"/>
      <c r="T6470" s="18"/>
      <c r="U6470" s="1">
        <v>5</v>
      </c>
      <c r="V6470" s="6">
        <v>0</v>
      </c>
      <c r="W6470" s="9">
        <v>176.386</v>
      </c>
    </row>
    <row r="6471" spans="1:23" hidden="1" x14ac:dyDescent="0.3">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8">
        <v>72.42</v>
      </c>
      <c r="S6471" s="18"/>
      <c r="T6471" s="18"/>
      <c r="U6471" s="1">
        <v>6</v>
      </c>
      <c r="V6471" s="6">
        <v>0</v>
      </c>
      <c r="W6471" s="9">
        <v>23.898599999999998</v>
      </c>
    </row>
    <row r="6472" spans="1:23" hidden="1" x14ac:dyDescent="0.3">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8">
        <v>131.97999999999999</v>
      </c>
      <c r="S6472" s="18"/>
      <c r="T6472" s="18"/>
      <c r="U6472" s="1">
        <v>2</v>
      </c>
      <c r="V6472" s="6">
        <v>0</v>
      </c>
      <c r="W6472" s="9">
        <v>35.634599999999999</v>
      </c>
    </row>
    <row r="6473" spans="1:23" hidden="1" x14ac:dyDescent="0.3">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8">
        <v>114.52</v>
      </c>
      <c r="S6473" s="18"/>
      <c r="T6473" s="18"/>
      <c r="U6473" s="1">
        <v>7</v>
      </c>
      <c r="V6473" s="6">
        <v>0</v>
      </c>
      <c r="W6473" s="9">
        <v>11.452</v>
      </c>
    </row>
    <row r="6474" spans="1:23" hidden="1" x14ac:dyDescent="0.3">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8">
        <v>100.24</v>
      </c>
      <c r="S6474" s="18"/>
      <c r="T6474" s="18"/>
      <c r="U6474" s="1">
        <v>10</v>
      </c>
      <c r="V6474" s="6">
        <v>0.2</v>
      </c>
      <c r="W6474" s="9">
        <v>33.831000000000003</v>
      </c>
    </row>
    <row r="6475" spans="1:23" hidden="1" x14ac:dyDescent="0.3">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8">
        <v>871.8</v>
      </c>
      <c r="S6475" s="18"/>
      <c r="T6475" s="18"/>
      <c r="U6475" s="1">
        <v>3</v>
      </c>
      <c r="V6475" s="6">
        <v>0.2</v>
      </c>
      <c r="W6475" s="9">
        <v>87.18</v>
      </c>
    </row>
    <row r="6476" spans="1:23" hidden="1" x14ac:dyDescent="0.3">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8">
        <v>61.96</v>
      </c>
      <c r="S6476" s="18"/>
      <c r="T6476" s="18"/>
      <c r="U6476" s="1">
        <v>4</v>
      </c>
      <c r="V6476" s="6">
        <v>0.5</v>
      </c>
      <c r="W6476" s="9">
        <v>-53.285600000000002</v>
      </c>
    </row>
    <row r="6477" spans="1:23" hidden="1" x14ac:dyDescent="0.3">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8">
        <v>4.5540000000000003</v>
      </c>
      <c r="S6477" s="18"/>
      <c r="T6477" s="18"/>
      <c r="U6477" s="1">
        <v>3</v>
      </c>
      <c r="V6477" s="6">
        <v>0.7</v>
      </c>
      <c r="W6477" s="9">
        <v>-3.4914000000000001</v>
      </c>
    </row>
    <row r="6478" spans="1:23" hidden="1" x14ac:dyDescent="0.3">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8">
        <v>5.2</v>
      </c>
      <c r="S6478" s="18"/>
      <c r="T6478" s="18"/>
      <c r="U6478" s="1">
        <v>2</v>
      </c>
      <c r="V6478" s="6">
        <v>0.2</v>
      </c>
      <c r="W6478" s="9">
        <v>0.58499999999999996</v>
      </c>
    </row>
    <row r="6479" spans="1:23" hidden="1" x14ac:dyDescent="0.3">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8">
        <v>205.99199999999999</v>
      </c>
      <c r="S6479" s="18"/>
      <c r="T6479" s="18"/>
      <c r="U6479" s="1">
        <v>1</v>
      </c>
      <c r="V6479" s="6">
        <v>0.2</v>
      </c>
      <c r="W6479" s="9">
        <v>-2.5749</v>
      </c>
    </row>
    <row r="6480" spans="1:23" hidden="1" x14ac:dyDescent="0.3">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8">
        <v>15.552</v>
      </c>
      <c r="S6480" s="18"/>
      <c r="T6480" s="18"/>
      <c r="U6480" s="1">
        <v>3</v>
      </c>
      <c r="V6480" s="6">
        <v>0.2</v>
      </c>
      <c r="W6480" s="9">
        <v>5.4432</v>
      </c>
    </row>
    <row r="6481" spans="1:23" hidden="1" x14ac:dyDescent="0.3">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8">
        <v>503.96</v>
      </c>
      <c r="S6481" s="18"/>
      <c r="T6481" s="18"/>
      <c r="U6481" s="1">
        <v>5</v>
      </c>
      <c r="V6481" s="6">
        <v>0.2</v>
      </c>
      <c r="W6481" s="9">
        <v>50.396000000000001</v>
      </c>
    </row>
    <row r="6482" spans="1:23" hidden="1" x14ac:dyDescent="0.3">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8">
        <v>24.472000000000001</v>
      </c>
      <c r="S6482" s="18"/>
      <c r="T6482" s="18"/>
      <c r="U6482" s="1">
        <v>7</v>
      </c>
      <c r="V6482" s="6">
        <v>0.2</v>
      </c>
      <c r="W6482" s="9">
        <v>1.8353999999999999</v>
      </c>
    </row>
    <row r="6483" spans="1:23" hidden="1" x14ac:dyDescent="0.3">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8">
        <v>241.56800000000001</v>
      </c>
      <c r="S6483" s="18"/>
      <c r="T6483" s="18"/>
      <c r="U6483" s="1">
        <v>2</v>
      </c>
      <c r="V6483" s="6">
        <v>0.2</v>
      </c>
      <c r="W6483" s="9">
        <v>0</v>
      </c>
    </row>
    <row r="6484" spans="1:23" hidden="1" x14ac:dyDescent="0.3">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8">
        <v>110.4</v>
      </c>
      <c r="S6484" s="18"/>
      <c r="T6484" s="18"/>
      <c r="U6484" s="1">
        <v>2</v>
      </c>
      <c r="V6484" s="6">
        <v>0.2</v>
      </c>
      <c r="W6484" s="9">
        <v>-4.1399999999999997</v>
      </c>
    </row>
    <row r="6485" spans="1:23" hidden="1" x14ac:dyDescent="0.3">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8">
        <v>384.76799999999997</v>
      </c>
      <c r="S6485" s="18"/>
      <c r="T6485" s="18"/>
      <c r="U6485" s="1">
        <v>2</v>
      </c>
      <c r="V6485" s="6">
        <v>0.4</v>
      </c>
      <c r="W6485" s="9">
        <v>-115.43040000000001</v>
      </c>
    </row>
    <row r="6486" spans="1:23" hidden="1" x14ac:dyDescent="0.3">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8">
        <v>78.66</v>
      </c>
      <c r="S6486" s="18"/>
      <c r="T6486" s="18"/>
      <c r="U6486" s="1">
        <v>6</v>
      </c>
      <c r="V6486" s="6">
        <v>0</v>
      </c>
      <c r="W6486" s="9">
        <v>36.183599999999998</v>
      </c>
    </row>
    <row r="6487" spans="1:23" hidden="1" x14ac:dyDescent="0.3">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8">
        <v>45.36</v>
      </c>
      <c r="S6487" s="18"/>
      <c r="T6487" s="18"/>
      <c r="U6487" s="1">
        <v>4</v>
      </c>
      <c r="V6487" s="6">
        <v>0</v>
      </c>
      <c r="W6487" s="9">
        <v>22.226400000000002</v>
      </c>
    </row>
    <row r="6488" spans="1:23" hidden="1" x14ac:dyDescent="0.3">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8">
        <v>962.08</v>
      </c>
      <c r="S6488" s="18"/>
      <c r="T6488" s="18"/>
      <c r="U6488" s="1">
        <v>4</v>
      </c>
      <c r="V6488" s="6">
        <v>0.2</v>
      </c>
      <c r="W6488" s="9">
        <v>156.33799999999999</v>
      </c>
    </row>
    <row r="6489" spans="1:23" hidden="1" x14ac:dyDescent="0.3">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8">
        <v>12.843</v>
      </c>
      <c r="S6489" s="18"/>
      <c r="T6489" s="18"/>
      <c r="U6489" s="1">
        <v>3</v>
      </c>
      <c r="V6489" s="6">
        <v>0.7</v>
      </c>
      <c r="W6489" s="9">
        <v>-9.8462999999999994</v>
      </c>
    </row>
    <row r="6490" spans="1:23" hidden="1" x14ac:dyDescent="0.3">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8">
        <v>295.45600000000002</v>
      </c>
      <c r="S6490" s="18"/>
      <c r="T6490" s="18"/>
      <c r="U6490" s="1">
        <v>14</v>
      </c>
      <c r="V6490" s="6">
        <v>0.2</v>
      </c>
      <c r="W6490" s="9">
        <v>96.023200000000003</v>
      </c>
    </row>
    <row r="6491" spans="1:23" hidden="1" x14ac:dyDescent="0.3">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8">
        <v>32.4</v>
      </c>
      <c r="S6491" s="18"/>
      <c r="T6491" s="18"/>
      <c r="U6491" s="1">
        <v>5</v>
      </c>
      <c r="V6491" s="6">
        <v>0</v>
      </c>
      <c r="W6491" s="9">
        <v>15.552</v>
      </c>
    </row>
    <row r="6492" spans="1:23" hidden="1" x14ac:dyDescent="0.3">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8">
        <v>103.93600000000001</v>
      </c>
      <c r="S6492" s="18"/>
      <c r="T6492" s="18"/>
      <c r="U6492" s="1">
        <v>4</v>
      </c>
      <c r="V6492" s="6">
        <v>0.2</v>
      </c>
      <c r="W6492" s="9">
        <v>16.889600000000002</v>
      </c>
    </row>
    <row r="6493" spans="1:23" hidden="1" x14ac:dyDescent="0.3">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8">
        <v>289.56799999999998</v>
      </c>
      <c r="S6493" s="18"/>
      <c r="T6493" s="18"/>
      <c r="U6493" s="1">
        <v>2</v>
      </c>
      <c r="V6493" s="6">
        <v>0.2</v>
      </c>
      <c r="W6493" s="9">
        <v>10.8588</v>
      </c>
    </row>
    <row r="6494" spans="1:23" hidden="1" x14ac:dyDescent="0.3">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8">
        <v>39.72</v>
      </c>
      <c r="S6494" s="18"/>
      <c r="T6494" s="18"/>
      <c r="U6494" s="1">
        <v>5</v>
      </c>
      <c r="V6494" s="6">
        <v>0.2</v>
      </c>
      <c r="W6494" s="9">
        <v>4.4684999999999997</v>
      </c>
    </row>
    <row r="6495" spans="1:23" hidden="1" x14ac:dyDescent="0.3">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8">
        <v>244.768</v>
      </c>
      <c r="S6495" s="18"/>
      <c r="T6495" s="18"/>
      <c r="U6495" s="1">
        <v>4</v>
      </c>
      <c r="V6495" s="6">
        <v>0.2</v>
      </c>
      <c r="W6495" s="9">
        <v>24.476800000000001</v>
      </c>
    </row>
    <row r="6496" spans="1:23" hidden="1" x14ac:dyDescent="0.3">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8">
        <v>24</v>
      </c>
      <c r="S6496" s="18"/>
      <c r="T6496" s="18"/>
      <c r="U6496" s="1">
        <v>2</v>
      </c>
      <c r="V6496" s="6">
        <v>0.2</v>
      </c>
      <c r="W6496" s="9">
        <v>-2.7</v>
      </c>
    </row>
    <row r="6497" spans="1:23" hidden="1" x14ac:dyDescent="0.3">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8">
        <v>15.552</v>
      </c>
      <c r="S6497" s="18"/>
      <c r="T6497" s="18"/>
      <c r="U6497" s="1">
        <v>3</v>
      </c>
      <c r="V6497" s="6">
        <v>0.2</v>
      </c>
      <c r="W6497" s="9">
        <v>5.4432</v>
      </c>
    </row>
    <row r="6498" spans="1:23" hidden="1" x14ac:dyDescent="0.3">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8">
        <v>26.175999999999998</v>
      </c>
      <c r="S6498" s="18"/>
      <c r="T6498" s="18"/>
      <c r="U6498" s="1">
        <v>2</v>
      </c>
      <c r="V6498" s="6">
        <v>0.2</v>
      </c>
      <c r="W6498" s="9">
        <v>-3.2719999999999998</v>
      </c>
    </row>
    <row r="6499" spans="1:23" hidden="1" x14ac:dyDescent="0.3">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8">
        <v>20.94</v>
      </c>
      <c r="S6499" s="18"/>
      <c r="T6499" s="18"/>
      <c r="U6499" s="1">
        <v>3</v>
      </c>
      <c r="V6499" s="6">
        <v>0</v>
      </c>
      <c r="W6499" s="9">
        <v>6.0726000000000004</v>
      </c>
    </row>
    <row r="6500" spans="1:23" hidden="1" x14ac:dyDescent="0.3">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8">
        <v>135.09</v>
      </c>
      <c r="S6500" s="18"/>
      <c r="T6500" s="18"/>
      <c r="U6500" s="1">
        <v>9</v>
      </c>
      <c r="V6500" s="6">
        <v>0</v>
      </c>
      <c r="W6500" s="9">
        <v>62.141399999999997</v>
      </c>
    </row>
    <row r="6501" spans="1:23" hidden="1" x14ac:dyDescent="0.3">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8">
        <v>279.86</v>
      </c>
      <c r="S6501" s="18"/>
      <c r="T6501" s="18"/>
      <c r="U6501" s="1">
        <v>14</v>
      </c>
      <c r="V6501" s="6">
        <v>0</v>
      </c>
      <c r="W6501" s="9">
        <v>64.367800000000003</v>
      </c>
    </row>
    <row r="6502" spans="1:23" hidden="1" x14ac:dyDescent="0.3">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8">
        <v>90.06</v>
      </c>
      <c r="S6502" s="18"/>
      <c r="T6502" s="18"/>
      <c r="U6502" s="1">
        <v>6</v>
      </c>
      <c r="V6502" s="6">
        <v>0</v>
      </c>
      <c r="W6502" s="9">
        <v>41.427599999999998</v>
      </c>
    </row>
    <row r="6503" spans="1:23" hidden="1" x14ac:dyDescent="0.3">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8">
        <v>539.96400000000006</v>
      </c>
      <c r="S6503" s="18"/>
      <c r="T6503" s="18"/>
      <c r="U6503" s="1">
        <v>6</v>
      </c>
      <c r="V6503" s="6">
        <v>0.4</v>
      </c>
      <c r="W6503" s="9">
        <v>-107.9928</v>
      </c>
    </row>
    <row r="6504" spans="1:23" hidden="1" x14ac:dyDescent="0.3">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8">
        <v>50.231999999999999</v>
      </c>
      <c r="S6504" s="18"/>
      <c r="T6504" s="18"/>
      <c r="U6504" s="1">
        <v>7</v>
      </c>
      <c r="V6504" s="6">
        <v>0.4</v>
      </c>
      <c r="W6504" s="9">
        <v>-10.0464</v>
      </c>
    </row>
    <row r="6505" spans="1:23" hidden="1" x14ac:dyDescent="0.3">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8">
        <v>19.242000000000001</v>
      </c>
      <c r="S6505" s="18"/>
      <c r="T6505" s="18"/>
      <c r="U6505" s="1">
        <v>3</v>
      </c>
      <c r="V6505" s="6">
        <v>0.7</v>
      </c>
      <c r="W6505" s="9">
        <v>-13.4694</v>
      </c>
    </row>
    <row r="6506" spans="1:23" hidden="1" x14ac:dyDescent="0.3">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8">
        <v>1247.6400000000001</v>
      </c>
      <c r="S6506" s="18"/>
      <c r="T6506" s="18"/>
      <c r="U6506" s="1">
        <v>3</v>
      </c>
      <c r="V6506" s="6">
        <v>0</v>
      </c>
      <c r="W6506" s="9">
        <v>349.33920000000001</v>
      </c>
    </row>
    <row r="6507" spans="1:23" hidden="1" x14ac:dyDescent="0.3">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8">
        <v>5.3040000000000003</v>
      </c>
      <c r="S6507" s="18"/>
      <c r="T6507" s="18"/>
      <c r="U6507" s="1">
        <v>3</v>
      </c>
      <c r="V6507" s="6">
        <v>0.2</v>
      </c>
      <c r="W6507" s="9">
        <v>0.46410000000000001</v>
      </c>
    </row>
    <row r="6508" spans="1:23" hidden="1" x14ac:dyDescent="0.3">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8">
        <v>19.135999999999999</v>
      </c>
      <c r="S6508" s="18"/>
      <c r="T6508" s="18"/>
      <c r="U6508" s="1">
        <v>4</v>
      </c>
      <c r="V6508" s="6">
        <v>0.2</v>
      </c>
      <c r="W6508" s="9">
        <v>5.98</v>
      </c>
    </row>
    <row r="6509" spans="1:23" hidden="1" x14ac:dyDescent="0.3">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8">
        <v>332.83199999999999</v>
      </c>
      <c r="S6509" s="18"/>
      <c r="T6509" s="18"/>
      <c r="U6509" s="1">
        <v>4</v>
      </c>
      <c r="V6509" s="6">
        <v>0.2</v>
      </c>
      <c r="W6509" s="9">
        <v>-24.962399999999999</v>
      </c>
    </row>
    <row r="6510" spans="1:23" hidden="1" x14ac:dyDescent="0.3">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8">
        <v>279.89999999999998</v>
      </c>
      <c r="S6510" s="18"/>
      <c r="T6510" s="18"/>
      <c r="U6510" s="1">
        <v>5</v>
      </c>
      <c r="V6510" s="6">
        <v>0</v>
      </c>
      <c r="W6510" s="9">
        <v>137.15100000000001</v>
      </c>
    </row>
    <row r="6511" spans="1:23" hidden="1" x14ac:dyDescent="0.3">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8">
        <v>50.351999999999997</v>
      </c>
      <c r="S6511" s="18"/>
      <c r="T6511" s="18"/>
      <c r="U6511" s="1">
        <v>3</v>
      </c>
      <c r="V6511" s="6">
        <v>0.2</v>
      </c>
      <c r="W6511" s="9">
        <v>17.623200000000001</v>
      </c>
    </row>
    <row r="6512" spans="1:23" hidden="1" x14ac:dyDescent="0.3">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8">
        <v>34.020000000000003</v>
      </c>
      <c r="S6512" s="18"/>
      <c r="T6512" s="18"/>
      <c r="U6512" s="1">
        <v>3</v>
      </c>
      <c r="V6512" s="6">
        <v>0</v>
      </c>
      <c r="W6512" s="9">
        <v>16.669799999999999</v>
      </c>
    </row>
    <row r="6513" spans="1:23" x14ac:dyDescent="0.3">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8">
        <v>23.88</v>
      </c>
      <c r="S6513" s="18"/>
      <c r="T6513" s="18" t="str">
        <f t="shared" ref="T6513:T6521" si="474">IF(ABS(R6513)&gt;=1000000000, TEXT(R6513/1000000000,"0.00") &amp; "B",
 IF(ABS(R6513)&gt;=1000000, TEXT(R6513/1000000,"0.00") &amp; "M",
 IF(ABS(R6513)&gt;=1000, TEXT(R6513/1000,"0.00") &amp; "K",
 TEXT(R6513,"0"))))</f>
        <v>24</v>
      </c>
      <c r="U6513" s="1">
        <v>6</v>
      </c>
      <c r="V6513" s="6">
        <v>0</v>
      </c>
      <c r="W6513" s="9">
        <v>8.1191999999999993</v>
      </c>
    </row>
    <row r="6514" spans="1:23" x14ac:dyDescent="0.3">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8">
        <v>11.52</v>
      </c>
      <c r="S6514" s="18"/>
      <c r="T6514" s="18" t="str">
        <f t="shared" si="474"/>
        <v>12</v>
      </c>
      <c r="U6514" s="1">
        <v>4</v>
      </c>
      <c r="V6514" s="6">
        <v>0</v>
      </c>
      <c r="W6514" s="9">
        <v>5.6448</v>
      </c>
    </row>
    <row r="6515" spans="1:23" x14ac:dyDescent="0.3">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8">
        <v>286.93</v>
      </c>
      <c r="S6515" s="18"/>
      <c r="T6515" s="18" t="str">
        <f t="shared" si="474"/>
        <v>287</v>
      </c>
      <c r="U6515" s="1">
        <v>7</v>
      </c>
      <c r="V6515" s="6">
        <v>0</v>
      </c>
      <c r="W6515" s="9">
        <v>140.59569999999999</v>
      </c>
    </row>
    <row r="6516" spans="1:23" x14ac:dyDescent="0.3">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8">
        <v>206.38399999999999</v>
      </c>
      <c r="S6516" s="18"/>
      <c r="T6516" s="18" t="str">
        <f t="shared" si="474"/>
        <v>206</v>
      </c>
      <c r="U6516" s="1">
        <v>2</v>
      </c>
      <c r="V6516" s="6">
        <v>0.2</v>
      </c>
      <c r="W6516" s="9">
        <v>23.2182</v>
      </c>
    </row>
    <row r="6517" spans="1:23" x14ac:dyDescent="0.3">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8">
        <v>218.352</v>
      </c>
      <c r="S6517" s="18"/>
      <c r="T6517" s="18" t="str">
        <f t="shared" si="474"/>
        <v>218</v>
      </c>
      <c r="U6517" s="1">
        <v>3</v>
      </c>
      <c r="V6517" s="6">
        <v>0.2</v>
      </c>
      <c r="W6517" s="9">
        <v>0</v>
      </c>
    </row>
    <row r="6518" spans="1:23" x14ac:dyDescent="0.3">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8">
        <v>529.9</v>
      </c>
      <c r="S6518" s="18"/>
      <c r="T6518" s="18" t="str">
        <f t="shared" si="474"/>
        <v>530</v>
      </c>
      <c r="U6518" s="1">
        <v>5</v>
      </c>
      <c r="V6518" s="6">
        <v>0</v>
      </c>
      <c r="W6518" s="9">
        <v>105.98</v>
      </c>
    </row>
    <row r="6519" spans="1:23" x14ac:dyDescent="0.3">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8">
        <v>99.3</v>
      </c>
      <c r="S6519" s="18"/>
      <c r="T6519" s="18" t="str">
        <f t="shared" si="474"/>
        <v>99</v>
      </c>
      <c r="U6519" s="1">
        <v>10</v>
      </c>
      <c r="V6519" s="6">
        <v>0</v>
      </c>
      <c r="W6519" s="9">
        <v>41.706000000000003</v>
      </c>
    </row>
    <row r="6520" spans="1:23" x14ac:dyDescent="0.3">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8">
        <v>108.96</v>
      </c>
      <c r="S6520" s="18"/>
      <c r="T6520" s="18" t="str">
        <f t="shared" si="474"/>
        <v>109</v>
      </c>
      <c r="U6520" s="1">
        <v>2</v>
      </c>
      <c r="V6520" s="6">
        <v>0</v>
      </c>
      <c r="W6520" s="9">
        <v>30.508800000000001</v>
      </c>
    </row>
    <row r="6521" spans="1:23" x14ac:dyDescent="0.3">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8">
        <v>2.6880000000000002</v>
      </c>
      <c r="S6521" s="18"/>
      <c r="T6521" s="18" t="str">
        <f t="shared" si="474"/>
        <v>3</v>
      </c>
      <c r="U6521" s="1">
        <v>1</v>
      </c>
      <c r="V6521" s="6">
        <v>0.2</v>
      </c>
      <c r="W6521" s="9">
        <v>0.84</v>
      </c>
    </row>
    <row r="6522" spans="1:23" hidden="1" x14ac:dyDescent="0.3">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8">
        <v>5443.96</v>
      </c>
      <c r="S6522" s="18"/>
      <c r="T6522" s="18"/>
      <c r="U6522" s="1">
        <v>4</v>
      </c>
      <c r="V6522" s="6">
        <v>0</v>
      </c>
      <c r="W6522" s="9">
        <v>2504.2215999999999</v>
      </c>
    </row>
    <row r="6523" spans="1:23" hidden="1" x14ac:dyDescent="0.3">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8">
        <v>302.67</v>
      </c>
      <c r="S6523" s="18"/>
      <c r="T6523" s="18"/>
      <c r="U6523" s="1">
        <v>3</v>
      </c>
      <c r="V6523" s="6">
        <v>0</v>
      </c>
      <c r="W6523" s="9">
        <v>72.640799999999999</v>
      </c>
    </row>
    <row r="6524" spans="1:23" hidden="1" x14ac:dyDescent="0.3">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8">
        <v>56.07</v>
      </c>
      <c r="S6524" s="18"/>
      <c r="T6524" s="18"/>
      <c r="U6524" s="1">
        <v>7</v>
      </c>
      <c r="V6524" s="6">
        <v>0</v>
      </c>
      <c r="W6524" s="9">
        <v>25.2315</v>
      </c>
    </row>
    <row r="6525" spans="1:23" hidden="1" x14ac:dyDescent="0.3">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8">
        <v>10.08</v>
      </c>
      <c r="S6525" s="18"/>
      <c r="T6525" s="18"/>
      <c r="U6525" s="1">
        <v>2</v>
      </c>
      <c r="V6525" s="6">
        <v>0.2</v>
      </c>
      <c r="W6525" s="9">
        <v>3.2759999999999998</v>
      </c>
    </row>
    <row r="6526" spans="1:23" hidden="1" x14ac:dyDescent="0.3">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8">
        <v>59.994</v>
      </c>
      <c r="S6526" s="18"/>
      <c r="T6526" s="18"/>
      <c r="U6526" s="1">
        <v>1</v>
      </c>
      <c r="V6526" s="6">
        <v>0.4</v>
      </c>
      <c r="W6526" s="9">
        <v>-12.998699999999999</v>
      </c>
    </row>
    <row r="6527" spans="1:23" hidden="1" x14ac:dyDescent="0.3">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8">
        <v>5.7149999999999999</v>
      </c>
      <c r="S6527" s="18"/>
      <c r="T6527" s="18"/>
      <c r="U6527" s="1">
        <v>5</v>
      </c>
      <c r="V6527" s="6">
        <v>0.7</v>
      </c>
      <c r="W6527" s="9">
        <v>-4.7625000000000002</v>
      </c>
    </row>
    <row r="6528" spans="1:23" hidden="1" x14ac:dyDescent="0.3">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8">
        <v>9.42</v>
      </c>
      <c r="S6528" s="18"/>
      <c r="T6528" s="18"/>
      <c r="U6528" s="1">
        <v>5</v>
      </c>
      <c r="V6528" s="6">
        <v>0.7</v>
      </c>
      <c r="W6528" s="9">
        <v>-7.85</v>
      </c>
    </row>
    <row r="6529" spans="1:23" hidden="1" x14ac:dyDescent="0.3">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8">
        <v>1999.96</v>
      </c>
      <c r="S6529" s="18"/>
      <c r="T6529" s="18"/>
      <c r="U6529" s="1">
        <v>4</v>
      </c>
      <c r="V6529" s="6">
        <v>0</v>
      </c>
      <c r="W6529" s="9">
        <v>899.98199999999997</v>
      </c>
    </row>
    <row r="6530" spans="1:23" hidden="1" x14ac:dyDescent="0.3">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8">
        <v>216.4</v>
      </c>
      <c r="S6530" s="18"/>
      <c r="T6530" s="18"/>
      <c r="U6530" s="1">
        <v>4</v>
      </c>
      <c r="V6530" s="6">
        <v>0</v>
      </c>
      <c r="W6530" s="9">
        <v>56.264000000000003</v>
      </c>
    </row>
    <row r="6531" spans="1:23" hidden="1" x14ac:dyDescent="0.3">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8">
        <v>6.9359999999999999</v>
      </c>
      <c r="S6531" s="18"/>
      <c r="T6531" s="18"/>
      <c r="U6531" s="1">
        <v>3</v>
      </c>
      <c r="V6531" s="6">
        <v>0.2</v>
      </c>
      <c r="W6531" s="9">
        <v>2.3409</v>
      </c>
    </row>
    <row r="6532" spans="1:23" hidden="1" x14ac:dyDescent="0.3">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8">
        <v>4.4279999999999999</v>
      </c>
      <c r="S6532" s="18"/>
      <c r="T6532" s="18"/>
      <c r="U6532" s="1">
        <v>3</v>
      </c>
      <c r="V6532" s="6">
        <v>0.8</v>
      </c>
      <c r="W6532" s="9">
        <v>-6.8634000000000004</v>
      </c>
    </row>
    <row r="6533" spans="1:23" hidden="1" x14ac:dyDescent="0.3">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8">
        <v>8.8000000000000007</v>
      </c>
      <c r="S6533" s="18"/>
      <c r="T6533" s="18"/>
      <c r="U6533" s="1">
        <v>5</v>
      </c>
      <c r="V6533" s="6">
        <v>0</v>
      </c>
      <c r="W6533" s="9">
        <v>2.552</v>
      </c>
    </row>
    <row r="6534" spans="1:23" hidden="1" x14ac:dyDescent="0.3">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8">
        <v>142.80000000000001</v>
      </c>
      <c r="S6534" s="18"/>
      <c r="T6534" s="18"/>
      <c r="U6534" s="1">
        <v>1</v>
      </c>
      <c r="V6534" s="6">
        <v>0</v>
      </c>
      <c r="W6534" s="9">
        <v>29.988</v>
      </c>
    </row>
    <row r="6535" spans="1:23" hidden="1" x14ac:dyDescent="0.3">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8">
        <v>399.95</v>
      </c>
      <c r="S6535" s="18"/>
      <c r="T6535" s="18"/>
      <c r="U6535" s="1">
        <v>5</v>
      </c>
      <c r="V6535" s="6">
        <v>0</v>
      </c>
      <c r="W6535" s="9">
        <v>143.982</v>
      </c>
    </row>
    <row r="6536" spans="1:23" hidden="1" x14ac:dyDescent="0.3">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8">
        <v>2152.7759999999998</v>
      </c>
      <c r="S6536" s="18"/>
      <c r="T6536" s="18"/>
      <c r="U6536" s="1">
        <v>3</v>
      </c>
      <c r="V6536" s="6">
        <v>0.2</v>
      </c>
      <c r="W6536" s="9">
        <v>726.56190000000004</v>
      </c>
    </row>
    <row r="6537" spans="1:23" hidden="1" x14ac:dyDescent="0.3">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8">
        <v>4007.84</v>
      </c>
      <c r="S6537" s="18"/>
      <c r="T6537" s="18"/>
      <c r="U6537" s="1">
        <v>10</v>
      </c>
      <c r="V6537" s="6">
        <v>0.2</v>
      </c>
      <c r="W6537" s="9">
        <v>-50.097999999999999</v>
      </c>
    </row>
    <row r="6538" spans="1:23" hidden="1" x14ac:dyDescent="0.3">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8">
        <v>328.59</v>
      </c>
      <c r="S6538" s="18"/>
      <c r="T6538" s="18"/>
      <c r="U6538" s="1">
        <v>3</v>
      </c>
      <c r="V6538" s="6">
        <v>0.4</v>
      </c>
      <c r="W6538" s="9">
        <v>-147.8655</v>
      </c>
    </row>
    <row r="6539" spans="1:23" hidden="1" x14ac:dyDescent="0.3">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8">
        <v>98.352000000000004</v>
      </c>
      <c r="S6539" s="18"/>
      <c r="T6539" s="18"/>
      <c r="U6539" s="1">
        <v>3</v>
      </c>
      <c r="V6539" s="6">
        <v>0.2</v>
      </c>
      <c r="W6539" s="9">
        <v>-24.588000000000001</v>
      </c>
    </row>
    <row r="6540" spans="1:23" hidden="1" x14ac:dyDescent="0.3">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8">
        <v>158.99</v>
      </c>
      <c r="S6540" s="18"/>
      <c r="T6540" s="18"/>
      <c r="U6540" s="1">
        <v>1</v>
      </c>
      <c r="V6540" s="6">
        <v>0</v>
      </c>
      <c r="W6540" s="9">
        <v>41.337400000000002</v>
      </c>
    </row>
    <row r="6541" spans="1:23" hidden="1" x14ac:dyDescent="0.3">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8">
        <v>291.10000000000002</v>
      </c>
      <c r="S6541" s="18"/>
      <c r="T6541" s="18"/>
      <c r="U6541" s="1">
        <v>5</v>
      </c>
      <c r="V6541" s="6">
        <v>0</v>
      </c>
      <c r="W6541" s="9">
        <v>75.686000000000007</v>
      </c>
    </row>
    <row r="6542" spans="1:23" x14ac:dyDescent="0.3">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8">
        <v>73.680000000000007</v>
      </c>
      <c r="S6542" s="18"/>
      <c r="T6542" s="18" t="str">
        <f t="shared" ref="T6542:T6545" si="475">IF(ABS(R6542)&gt;=1000000000, TEXT(R6542/1000000000,"0.00") &amp; "B",
 IF(ABS(R6542)&gt;=1000000, TEXT(R6542/1000000,"0.00") &amp; "M",
 IF(ABS(R6542)&gt;=1000, TEXT(R6542/1000,"0.00") &amp; "K",
 TEXT(R6542,"0"))))</f>
        <v>74</v>
      </c>
      <c r="U6542" s="1">
        <v>6</v>
      </c>
      <c r="V6542" s="6">
        <v>0</v>
      </c>
      <c r="W6542" s="9">
        <v>34.629600000000003</v>
      </c>
    </row>
    <row r="6543" spans="1:23" x14ac:dyDescent="0.3">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8">
        <v>139.91999999999999</v>
      </c>
      <c r="S6543" s="18"/>
      <c r="T6543" s="18" t="str">
        <f t="shared" si="475"/>
        <v>140</v>
      </c>
      <c r="U6543" s="1">
        <v>2</v>
      </c>
      <c r="V6543" s="6">
        <v>0</v>
      </c>
      <c r="W6543" s="9">
        <v>23.7864</v>
      </c>
    </row>
    <row r="6544" spans="1:23" x14ac:dyDescent="0.3">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8">
        <v>107.88</v>
      </c>
      <c r="S6544" s="18"/>
      <c r="T6544" s="18" t="str">
        <f t="shared" si="475"/>
        <v>108</v>
      </c>
      <c r="U6544" s="1">
        <v>3</v>
      </c>
      <c r="V6544" s="6">
        <v>0.2</v>
      </c>
      <c r="W6544" s="9">
        <v>10.788</v>
      </c>
    </row>
    <row r="6545" spans="1:23" x14ac:dyDescent="0.3">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8">
        <v>33.29</v>
      </c>
      <c r="S6545" s="18"/>
      <c r="T6545" s="18" t="str">
        <f t="shared" si="475"/>
        <v>33</v>
      </c>
      <c r="U6545" s="1">
        <v>1</v>
      </c>
      <c r="V6545" s="6">
        <v>0</v>
      </c>
      <c r="W6545" s="9">
        <v>7.9896000000000003</v>
      </c>
    </row>
    <row r="6546" spans="1:23" hidden="1" x14ac:dyDescent="0.3">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8">
        <v>58.17</v>
      </c>
      <c r="S6546" s="18"/>
      <c r="T6546" s="18"/>
      <c r="U6546" s="1">
        <v>5</v>
      </c>
      <c r="V6546" s="6">
        <v>0.7</v>
      </c>
      <c r="W6546" s="9">
        <v>-46.536000000000001</v>
      </c>
    </row>
    <row r="6547" spans="1:23" hidden="1" x14ac:dyDescent="0.3">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8">
        <v>5.04</v>
      </c>
      <c r="S6547" s="18"/>
      <c r="T6547" s="18"/>
      <c r="U6547" s="1">
        <v>2</v>
      </c>
      <c r="V6547" s="6">
        <v>0.2</v>
      </c>
      <c r="W6547" s="9">
        <v>1.764</v>
      </c>
    </row>
    <row r="6548" spans="1:23" hidden="1" x14ac:dyDescent="0.3">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8">
        <v>24.783999999999999</v>
      </c>
      <c r="S6548" s="18"/>
      <c r="T6548" s="18"/>
      <c r="U6548" s="1">
        <v>1</v>
      </c>
      <c r="V6548" s="6">
        <v>0.2</v>
      </c>
      <c r="W6548" s="9">
        <v>7.7450000000000001</v>
      </c>
    </row>
    <row r="6549" spans="1:23" hidden="1" x14ac:dyDescent="0.3">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8">
        <v>634.11599999999999</v>
      </c>
      <c r="S6549" s="18"/>
      <c r="T6549" s="18"/>
      <c r="U6549" s="1">
        <v>6</v>
      </c>
      <c r="V6549" s="6">
        <v>0.3</v>
      </c>
      <c r="W6549" s="9">
        <v>-172.1172</v>
      </c>
    </row>
    <row r="6550" spans="1:23" hidden="1" x14ac:dyDescent="0.3">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8">
        <v>17.472000000000001</v>
      </c>
      <c r="S6550" s="18"/>
      <c r="T6550" s="18"/>
      <c r="U6550" s="1">
        <v>3</v>
      </c>
      <c r="V6550" s="6">
        <v>0.2</v>
      </c>
      <c r="W6550" s="9">
        <v>5.6783999999999999</v>
      </c>
    </row>
    <row r="6551" spans="1:23" hidden="1" x14ac:dyDescent="0.3">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8">
        <v>155.88</v>
      </c>
      <c r="S6551" s="18"/>
      <c r="T6551" s="18"/>
      <c r="U6551" s="1">
        <v>6</v>
      </c>
      <c r="V6551" s="6">
        <v>0</v>
      </c>
      <c r="W6551" s="9">
        <v>38.97</v>
      </c>
    </row>
    <row r="6552" spans="1:23" hidden="1" x14ac:dyDescent="0.3">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8">
        <v>327.56400000000002</v>
      </c>
      <c r="S6552" s="18"/>
      <c r="T6552" s="18"/>
      <c r="U6552" s="1">
        <v>4</v>
      </c>
      <c r="V6552" s="6">
        <v>0.1</v>
      </c>
      <c r="W6552" s="9">
        <v>21.837599999999998</v>
      </c>
    </row>
    <row r="6553" spans="1:23" x14ac:dyDescent="0.3">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8">
        <v>13.36</v>
      </c>
      <c r="S6553" s="18"/>
      <c r="T6553" s="18" t="str">
        <f t="shared" ref="T6553:T6554" si="476">IF(ABS(R6553)&gt;=1000000000, TEXT(R6553/1000000000,"0.00") &amp; "B",
 IF(ABS(R6553)&gt;=1000000, TEXT(R6553/1000000,"0.00") &amp; "M",
 IF(ABS(R6553)&gt;=1000, TEXT(R6553/1000,"0.00") &amp; "K",
 TEXT(R6553,"0"))))</f>
        <v>13</v>
      </c>
      <c r="U6553" s="1">
        <v>2</v>
      </c>
      <c r="V6553" s="6">
        <v>0</v>
      </c>
      <c r="W6553" s="9">
        <v>6.4127999999999998</v>
      </c>
    </row>
    <row r="6554" spans="1:23" x14ac:dyDescent="0.3">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8">
        <v>158.9</v>
      </c>
      <c r="S6554" s="18"/>
      <c r="T6554" s="18" t="str">
        <f t="shared" si="476"/>
        <v>159</v>
      </c>
      <c r="U6554" s="1">
        <v>5</v>
      </c>
      <c r="V6554" s="6">
        <v>0</v>
      </c>
      <c r="W6554" s="9">
        <v>7.9450000000000003</v>
      </c>
    </row>
    <row r="6555" spans="1:23" hidden="1" x14ac:dyDescent="0.3">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8">
        <v>319.96800000000002</v>
      </c>
      <c r="S6555" s="18"/>
      <c r="T6555" s="18"/>
      <c r="U6555" s="1">
        <v>4</v>
      </c>
      <c r="V6555" s="6">
        <v>0.2</v>
      </c>
      <c r="W6555" s="9">
        <v>71.992800000000003</v>
      </c>
    </row>
    <row r="6556" spans="1:23" hidden="1" x14ac:dyDescent="0.3">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8">
        <v>505.32</v>
      </c>
      <c r="S6556" s="18"/>
      <c r="T6556" s="18"/>
      <c r="U6556" s="1">
        <v>3</v>
      </c>
      <c r="V6556" s="6">
        <v>0.2</v>
      </c>
      <c r="W6556" s="9">
        <v>31.5825</v>
      </c>
    </row>
    <row r="6557" spans="1:23" hidden="1" x14ac:dyDescent="0.3">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8">
        <v>3.8079999999999998</v>
      </c>
      <c r="S6557" s="18"/>
      <c r="T6557" s="18"/>
      <c r="U6557" s="1">
        <v>1</v>
      </c>
      <c r="V6557" s="6">
        <v>0.2</v>
      </c>
      <c r="W6557" s="9">
        <v>1.2376</v>
      </c>
    </row>
    <row r="6558" spans="1:23" hidden="1" x14ac:dyDescent="0.3">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8">
        <v>8.6820000000000004</v>
      </c>
      <c r="S6558" s="18"/>
      <c r="T6558" s="18"/>
      <c r="U6558" s="1">
        <v>1</v>
      </c>
      <c r="V6558" s="6">
        <v>0.8</v>
      </c>
      <c r="W6558" s="9">
        <v>-14.759399999999999</v>
      </c>
    </row>
    <row r="6559" spans="1:23" hidden="1" x14ac:dyDescent="0.3">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8">
        <v>24.423999999999999</v>
      </c>
      <c r="S6559" s="18"/>
      <c r="T6559" s="18"/>
      <c r="U6559" s="1">
        <v>1</v>
      </c>
      <c r="V6559" s="6">
        <v>0.2</v>
      </c>
      <c r="W6559" s="9">
        <v>7.9378000000000002</v>
      </c>
    </row>
    <row r="6560" spans="1:23" hidden="1" x14ac:dyDescent="0.3">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8">
        <v>1522.6379999999999</v>
      </c>
      <c r="S6560" s="18"/>
      <c r="T6560" s="18"/>
      <c r="U6560" s="1">
        <v>9</v>
      </c>
      <c r="V6560" s="6">
        <v>0.1</v>
      </c>
      <c r="W6560" s="9">
        <v>169.18199999999999</v>
      </c>
    </row>
    <row r="6561" spans="1:23" x14ac:dyDescent="0.3">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8">
        <v>419.9</v>
      </c>
      <c r="S6561" s="18"/>
      <c r="T6561" s="18" t="str">
        <f t="shared" ref="T6561:T6562" si="477">IF(ABS(R6561)&gt;=1000000000, TEXT(R6561/1000000000,"0.00") &amp; "B",
 IF(ABS(R6561)&gt;=1000000, TEXT(R6561/1000000,"0.00") &amp; "M",
 IF(ABS(R6561)&gt;=1000, TEXT(R6561/1000,"0.00") &amp; "K",
 TEXT(R6561,"0"))))</f>
        <v>420</v>
      </c>
      <c r="U6561" s="1">
        <v>5</v>
      </c>
      <c r="V6561" s="6">
        <v>0</v>
      </c>
      <c r="W6561" s="9">
        <v>197.35300000000001</v>
      </c>
    </row>
    <row r="6562" spans="1:23" x14ac:dyDescent="0.3">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8">
        <v>3.15</v>
      </c>
      <c r="S6562" s="18"/>
      <c r="T6562" s="18" t="str">
        <f t="shared" si="477"/>
        <v>3</v>
      </c>
      <c r="U6562" s="1">
        <v>1</v>
      </c>
      <c r="V6562" s="6">
        <v>0</v>
      </c>
      <c r="W6562" s="9">
        <v>1.512</v>
      </c>
    </row>
    <row r="6563" spans="1:23" hidden="1" x14ac:dyDescent="0.3">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8">
        <v>33.619999999999997</v>
      </c>
      <c r="S6563" s="18"/>
      <c r="T6563" s="18"/>
      <c r="U6563" s="1">
        <v>5</v>
      </c>
      <c r="V6563" s="6">
        <v>0.8</v>
      </c>
      <c r="W6563" s="9">
        <v>-90.774000000000001</v>
      </c>
    </row>
    <row r="6564" spans="1:23" hidden="1" x14ac:dyDescent="0.3">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8">
        <v>16.14</v>
      </c>
      <c r="S6564" s="18"/>
      <c r="T6564" s="18"/>
      <c r="U6564" s="1">
        <v>3</v>
      </c>
      <c r="V6564" s="6">
        <v>0</v>
      </c>
      <c r="W6564" s="9">
        <v>7.9085999999999999</v>
      </c>
    </row>
    <row r="6565" spans="1:23" hidden="1" x14ac:dyDescent="0.3">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8">
        <v>194.25</v>
      </c>
      <c r="S6565" s="18"/>
      <c r="T6565" s="18"/>
      <c r="U6565" s="1">
        <v>2</v>
      </c>
      <c r="V6565" s="6">
        <v>0.3</v>
      </c>
      <c r="W6565" s="9">
        <v>-38.85</v>
      </c>
    </row>
    <row r="6566" spans="1:23" hidden="1" x14ac:dyDescent="0.3">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8">
        <v>8.64</v>
      </c>
      <c r="S6566" s="18"/>
      <c r="T6566" s="18"/>
      <c r="U6566" s="1">
        <v>3</v>
      </c>
      <c r="V6566" s="6">
        <v>0</v>
      </c>
      <c r="W6566" s="9">
        <v>2.5055999999999998</v>
      </c>
    </row>
    <row r="6567" spans="1:23" hidden="1" x14ac:dyDescent="0.3">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8">
        <v>872.32</v>
      </c>
      <c r="S6567" s="18"/>
      <c r="T6567" s="18"/>
      <c r="U6567" s="1">
        <v>4</v>
      </c>
      <c r="V6567" s="6">
        <v>0</v>
      </c>
      <c r="W6567" s="9">
        <v>244.24959999999999</v>
      </c>
    </row>
    <row r="6568" spans="1:23" hidden="1" x14ac:dyDescent="0.3">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8">
        <v>243.99199999999999</v>
      </c>
      <c r="S6568" s="18"/>
      <c r="T6568" s="18"/>
      <c r="U6568" s="1">
        <v>4</v>
      </c>
      <c r="V6568" s="6">
        <v>0.8</v>
      </c>
      <c r="W6568" s="9">
        <v>-426.98599999999999</v>
      </c>
    </row>
    <row r="6569" spans="1:23" hidden="1" x14ac:dyDescent="0.3">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8">
        <v>7.12</v>
      </c>
      <c r="S6569" s="18"/>
      <c r="T6569" s="18"/>
      <c r="U6569" s="1">
        <v>5</v>
      </c>
      <c r="V6569" s="6">
        <v>0.2</v>
      </c>
      <c r="W6569" s="9">
        <v>0.71199999999999997</v>
      </c>
    </row>
    <row r="6570" spans="1:23" hidden="1" x14ac:dyDescent="0.3">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8">
        <v>2.6880000000000002</v>
      </c>
      <c r="S6570" s="18"/>
      <c r="T6570" s="18"/>
      <c r="U6570" s="1">
        <v>2</v>
      </c>
      <c r="V6570" s="6">
        <v>0.2</v>
      </c>
      <c r="W6570" s="9">
        <v>1.008</v>
      </c>
    </row>
    <row r="6571" spans="1:23" hidden="1" x14ac:dyDescent="0.3">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8">
        <v>317.05799999999999</v>
      </c>
      <c r="S6571" s="18"/>
      <c r="T6571" s="18"/>
      <c r="U6571" s="1">
        <v>3</v>
      </c>
      <c r="V6571" s="6">
        <v>0.3</v>
      </c>
      <c r="W6571" s="9">
        <v>-18.117599999999999</v>
      </c>
    </row>
    <row r="6572" spans="1:23" hidden="1" x14ac:dyDescent="0.3">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8">
        <v>149.352</v>
      </c>
      <c r="S6572" s="18"/>
      <c r="T6572" s="18"/>
      <c r="U6572" s="1">
        <v>3</v>
      </c>
      <c r="V6572" s="6">
        <v>0.2</v>
      </c>
      <c r="W6572" s="9">
        <v>50.406300000000002</v>
      </c>
    </row>
    <row r="6573" spans="1:23" hidden="1" x14ac:dyDescent="0.3">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8">
        <v>227.976</v>
      </c>
      <c r="S6573" s="18"/>
      <c r="T6573" s="18"/>
      <c r="U6573" s="1">
        <v>3</v>
      </c>
      <c r="V6573" s="6">
        <v>0.2</v>
      </c>
      <c r="W6573" s="9">
        <v>28.497</v>
      </c>
    </row>
    <row r="6574" spans="1:23" x14ac:dyDescent="0.3">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8">
        <v>11.96</v>
      </c>
      <c r="S6574" s="18"/>
      <c r="T6574" s="18" t="str">
        <f>IF(ABS(R6574)&gt;=1000000000, TEXT(R6574/1000000000,"0.00") &amp; "B",
 IF(ABS(R6574)&gt;=1000000, TEXT(R6574/1000000,"0.00") &amp; "M",
 IF(ABS(R6574)&gt;=1000, TEXT(R6574/1000,"0.00") &amp; "K",
 TEXT(R6574,"0"))))</f>
        <v>12</v>
      </c>
      <c r="U6574" s="1">
        <v>2</v>
      </c>
      <c r="V6574" s="6">
        <v>0</v>
      </c>
      <c r="W6574" s="9">
        <v>5.8604000000000003</v>
      </c>
    </row>
    <row r="6575" spans="1:23" hidden="1" x14ac:dyDescent="0.3">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8">
        <v>563.4</v>
      </c>
      <c r="S6575" s="18"/>
      <c r="T6575" s="18"/>
      <c r="U6575" s="1">
        <v>4</v>
      </c>
      <c r="V6575" s="6">
        <v>0</v>
      </c>
      <c r="W6575" s="9">
        <v>67.608000000000004</v>
      </c>
    </row>
    <row r="6576" spans="1:23" hidden="1" x14ac:dyDescent="0.3">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8">
        <v>319.92</v>
      </c>
      <c r="S6576" s="18"/>
      <c r="T6576" s="18"/>
      <c r="U6576" s="1">
        <v>8</v>
      </c>
      <c r="V6576" s="6">
        <v>0</v>
      </c>
      <c r="W6576" s="9">
        <v>118.3704</v>
      </c>
    </row>
    <row r="6577" spans="1:23" x14ac:dyDescent="0.3">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8">
        <v>1049.44</v>
      </c>
      <c r="S6577" s="18"/>
      <c r="T6577" s="18" t="str">
        <f t="shared" ref="T6577:T6578" si="478">IF(ABS(R6577)&gt;=1000000000, TEXT(R6577/1000000000,"0.00") &amp; "B",
 IF(ABS(R6577)&gt;=1000000, TEXT(R6577/1000000,"0.00") &amp; "M",
 IF(ABS(R6577)&gt;=1000, TEXT(R6577/1000,"0.00") &amp; "K",
 TEXT(R6577,"0"))))</f>
        <v>1.05K</v>
      </c>
      <c r="U6577" s="1">
        <v>8</v>
      </c>
      <c r="V6577" s="6">
        <v>0</v>
      </c>
      <c r="W6577" s="9">
        <v>440.76479999999998</v>
      </c>
    </row>
    <row r="6578" spans="1:23" x14ac:dyDescent="0.3">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8">
        <v>170.352</v>
      </c>
      <c r="S6578" s="18"/>
      <c r="T6578" s="18" t="str">
        <f t="shared" si="478"/>
        <v>170</v>
      </c>
      <c r="U6578" s="1">
        <v>3</v>
      </c>
      <c r="V6578" s="6">
        <v>0.2</v>
      </c>
      <c r="W6578" s="9">
        <v>-17.0352</v>
      </c>
    </row>
    <row r="6579" spans="1:23" hidden="1" x14ac:dyDescent="0.3">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8">
        <v>173.94</v>
      </c>
      <c r="S6579" s="18"/>
      <c r="T6579" s="18"/>
      <c r="U6579" s="1">
        <v>6</v>
      </c>
      <c r="V6579" s="6">
        <v>0</v>
      </c>
      <c r="W6579" s="9">
        <v>50.442599999999999</v>
      </c>
    </row>
    <row r="6580" spans="1:23" x14ac:dyDescent="0.3">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8">
        <v>1007.944</v>
      </c>
      <c r="S6580" s="18"/>
      <c r="T6580" s="18" t="str">
        <f t="shared" ref="T6580:T6584" si="479">IF(ABS(R6580)&gt;=1000000000, TEXT(R6580/1000000000,"0.00") &amp; "B",
 IF(ABS(R6580)&gt;=1000000, TEXT(R6580/1000000,"0.00") &amp; "M",
 IF(ABS(R6580)&gt;=1000, TEXT(R6580/1000,"0.00") &amp; "K",
 TEXT(R6580,"0"))))</f>
        <v>1.01K</v>
      </c>
      <c r="U6580" s="1">
        <v>7</v>
      </c>
      <c r="V6580" s="6">
        <v>0.2</v>
      </c>
      <c r="W6580" s="9">
        <v>75.595799999999997</v>
      </c>
    </row>
    <row r="6581" spans="1:23" x14ac:dyDescent="0.3">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8">
        <v>6.68</v>
      </c>
      <c r="S6581" s="18"/>
      <c r="T6581" s="18" t="str">
        <f t="shared" si="479"/>
        <v>7</v>
      </c>
      <c r="U6581" s="1">
        <v>1</v>
      </c>
      <c r="V6581" s="6">
        <v>0</v>
      </c>
      <c r="W6581" s="9">
        <v>3.2063999999999999</v>
      </c>
    </row>
    <row r="6582" spans="1:23" x14ac:dyDescent="0.3">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8">
        <v>8.34</v>
      </c>
      <c r="S6582" s="18"/>
      <c r="T6582" s="18" t="str">
        <f t="shared" si="479"/>
        <v>8</v>
      </c>
      <c r="U6582" s="1">
        <v>3</v>
      </c>
      <c r="V6582" s="6">
        <v>0</v>
      </c>
      <c r="W6582" s="9">
        <v>2.2517999999999998</v>
      </c>
    </row>
    <row r="6583" spans="1:23" x14ac:dyDescent="0.3">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8">
        <v>101.94</v>
      </c>
      <c r="S6583" s="18"/>
      <c r="T6583" s="18" t="str">
        <f t="shared" si="479"/>
        <v>102</v>
      </c>
      <c r="U6583" s="1">
        <v>3</v>
      </c>
      <c r="V6583" s="6">
        <v>0</v>
      </c>
      <c r="W6583" s="9">
        <v>30.582000000000001</v>
      </c>
    </row>
    <row r="6584" spans="1:23" x14ac:dyDescent="0.3">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8">
        <v>179.97</v>
      </c>
      <c r="S6584" s="18"/>
      <c r="T6584" s="18" t="str">
        <f t="shared" si="479"/>
        <v>180</v>
      </c>
      <c r="U6584" s="1">
        <v>3</v>
      </c>
      <c r="V6584" s="6">
        <v>0</v>
      </c>
      <c r="W6584" s="9">
        <v>86.385599999999997</v>
      </c>
    </row>
    <row r="6585" spans="1:23" hidden="1" x14ac:dyDescent="0.3">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8">
        <v>101.94</v>
      </c>
      <c r="S6585" s="18"/>
      <c r="T6585" s="18"/>
      <c r="U6585" s="1">
        <v>6</v>
      </c>
      <c r="V6585" s="6">
        <v>0</v>
      </c>
      <c r="W6585" s="9">
        <v>29.5626</v>
      </c>
    </row>
    <row r="6586" spans="1:23" hidden="1" x14ac:dyDescent="0.3">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8">
        <v>271.95999999999998</v>
      </c>
      <c r="S6586" s="18"/>
      <c r="T6586" s="18"/>
      <c r="U6586" s="1">
        <v>4</v>
      </c>
      <c r="V6586" s="6">
        <v>0</v>
      </c>
      <c r="W6586" s="9">
        <v>67.989999999999995</v>
      </c>
    </row>
    <row r="6587" spans="1:23" hidden="1" x14ac:dyDescent="0.3">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8">
        <v>8.8000000000000007</v>
      </c>
      <c r="S6587" s="18"/>
      <c r="T6587" s="18"/>
      <c r="U6587" s="1">
        <v>5</v>
      </c>
      <c r="V6587" s="6">
        <v>0</v>
      </c>
      <c r="W6587" s="9">
        <v>3.8719999999999999</v>
      </c>
    </row>
    <row r="6588" spans="1:23" hidden="1" x14ac:dyDescent="0.3">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8">
        <v>19.68</v>
      </c>
      <c r="S6588" s="18"/>
      <c r="T6588" s="18"/>
      <c r="U6588" s="1">
        <v>6</v>
      </c>
      <c r="V6588" s="6">
        <v>0</v>
      </c>
      <c r="W6588" s="9">
        <v>5.7072000000000003</v>
      </c>
    </row>
    <row r="6589" spans="1:23" hidden="1" x14ac:dyDescent="0.3">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8">
        <v>302.94</v>
      </c>
      <c r="S6589" s="18"/>
      <c r="T6589" s="18"/>
      <c r="U6589" s="1">
        <v>3</v>
      </c>
      <c r="V6589" s="6">
        <v>0</v>
      </c>
      <c r="W6589" s="9">
        <v>69.676199999999994</v>
      </c>
    </row>
    <row r="6590" spans="1:23" hidden="1" x14ac:dyDescent="0.3">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8">
        <v>14.94</v>
      </c>
      <c r="S6590" s="18"/>
      <c r="T6590" s="18"/>
      <c r="U6590" s="1">
        <v>3</v>
      </c>
      <c r="V6590" s="6">
        <v>0</v>
      </c>
      <c r="W6590" s="9">
        <v>7.1711999999999998</v>
      </c>
    </row>
    <row r="6591" spans="1:23" hidden="1" x14ac:dyDescent="0.3">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8">
        <v>231.72</v>
      </c>
      <c r="S6591" s="18"/>
      <c r="T6591" s="18"/>
      <c r="U6591" s="1">
        <v>2</v>
      </c>
      <c r="V6591" s="6">
        <v>0</v>
      </c>
      <c r="W6591" s="9">
        <v>11.586</v>
      </c>
    </row>
    <row r="6592" spans="1:23" hidden="1" x14ac:dyDescent="0.3">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8">
        <v>9.9120000000000008</v>
      </c>
      <c r="S6592" s="18"/>
      <c r="T6592" s="18"/>
      <c r="U6592" s="1">
        <v>3</v>
      </c>
      <c r="V6592" s="6">
        <v>0.2</v>
      </c>
      <c r="W6592" s="9">
        <v>3.2214</v>
      </c>
    </row>
    <row r="6593" spans="1:23" x14ac:dyDescent="0.3">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8">
        <v>34.65</v>
      </c>
      <c r="S6593" s="18"/>
      <c r="T6593" s="18" t="str">
        <f t="shared" ref="T6593:T6594" si="480">IF(ABS(R6593)&gt;=1000000000, TEXT(R6593/1000000000,"0.00") &amp; "B",
 IF(ABS(R6593)&gt;=1000000, TEXT(R6593/1000000,"0.00") &amp; "M",
 IF(ABS(R6593)&gt;=1000, TEXT(R6593/1000,"0.00") &amp; "K",
 TEXT(R6593,"0"))))</f>
        <v>35</v>
      </c>
      <c r="U6593" s="1">
        <v>3</v>
      </c>
      <c r="V6593" s="6">
        <v>0</v>
      </c>
      <c r="W6593" s="9">
        <v>9.702</v>
      </c>
    </row>
    <row r="6594" spans="1:23" x14ac:dyDescent="0.3">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8">
        <v>19.8</v>
      </c>
      <c r="S6594" s="18"/>
      <c r="T6594" s="18" t="str">
        <f t="shared" si="480"/>
        <v>20</v>
      </c>
      <c r="U6594" s="1">
        <v>5</v>
      </c>
      <c r="V6594" s="6">
        <v>0.2</v>
      </c>
      <c r="W6594" s="9">
        <v>1.7324999999999999</v>
      </c>
    </row>
    <row r="6595" spans="1:23" hidden="1" x14ac:dyDescent="0.3">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8">
        <v>33.567999999999998</v>
      </c>
      <c r="S6595" s="18"/>
      <c r="T6595" s="18"/>
      <c r="U6595" s="1">
        <v>2</v>
      </c>
      <c r="V6595" s="6">
        <v>0.2</v>
      </c>
      <c r="W6595" s="9">
        <v>11.748799999999999</v>
      </c>
    </row>
    <row r="6596" spans="1:23" hidden="1" x14ac:dyDescent="0.3">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8">
        <v>125.93</v>
      </c>
      <c r="S6596" s="18"/>
      <c r="T6596" s="18"/>
      <c r="U6596" s="1">
        <v>7</v>
      </c>
      <c r="V6596" s="6">
        <v>0</v>
      </c>
      <c r="W6596" s="9">
        <v>35.260399999999997</v>
      </c>
    </row>
    <row r="6597" spans="1:23" hidden="1" x14ac:dyDescent="0.3">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8">
        <v>11.76</v>
      </c>
      <c r="S6597" s="18"/>
      <c r="T6597" s="18"/>
      <c r="U6597" s="1">
        <v>5</v>
      </c>
      <c r="V6597" s="6">
        <v>0.7</v>
      </c>
      <c r="W6597" s="9">
        <v>-7.84</v>
      </c>
    </row>
    <row r="6598" spans="1:23" hidden="1" x14ac:dyDescent="0.3">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8">
        <v>5.3440000000000003</v>
      </c>
      <c r="S6598" s="18"/>
      <c r="T6598" s="18"/>
      <c r="U6598" s="1">
        <v>1</v>
      </c>
      <c r="V6598" s="6">
        <v>0.2</v>
      </c>
      <c r="W6598" s="9">
        <v>1.8704000000000001</v>
      </c>
    </row>
    <row r="6599" spans="1:23" hidden="1" x14ac:dyDescent="0.3">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8">
        <v>1.365</v>
      </c>
      <c r="S6599" s="18"/>
      <c r="T6599" s="18"/>
      <c r="U6599" s="1">
        <v>1</v>
      </c>
      <c r="V6599" s="6">
        <v>0.7</v>
      </c>
      <c r="W6599" s="9">
        <v>-0.91</v>
      </c>
    </row>
    <row r="6600" spans="1:23" hidden="1" x14ac:dyDescent="0.3">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8">
        <v>62.015999999999998</v>
      </c>
      <c r="S6600" s="18"/>
      <c r="T6600" s="18"/>
      <c r="U6600" s="1">
        <v>2</v>
      </c>
      <c r="V6600" s="6">
        <v>0.2</v>
      </c>
      <c r="W6600" s="9">
        <v>22.480799999999999</v>
      </c>
    </row>
    <row r="6601" spans="1:23" hidden="1" x14ac:dyDescent="0.3">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8">
        <v>60.72</v>
      </c>
      <c r="S6601" s="18"/>
      <c r="T6601" s="18"/>
      <c r="U6601" s="1">
        <v>3</v>
      </c>
      <c r="V6601" s="6">
        <v>0</v>
      </c>
      <c r="W6601" s="9">
        <v>23.680800000000001</v>
      </c>
    </row>
    <row r="6602" spans="1:23" hidden="1" x14ac:dyDescent="0.3">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8">
        <v>146.82</v>
      </c>
      <c r="S6602" s="18"/>
      <c r="T6602" s="18"/>
      <c r="U6602" s="1">
        <v>3</v>
      </c>
      <c r="V6602" s="6">
        <v>0</v>
      </c>
      <c r="W6602" s="9">
        <v>73.41</v>
      </c>
    </row>
    <row r="6603" spans="1:23" hidden="1" x14ac:dyDescent="0.3">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8">
        <v>239.84</v>
      </c>
      <c r="S6603" s="18"/>
      <c r="T6603" s="18"/>
      <c r="U6603" s="1">
        <v>8</v>
      </c>
      <c r="V6603" s="6">
        <v>0</v>
      </c>
      <c r="W6603" s="9">
        <v>64.756799999999998</v>
      </c>
    </row>
    <row r="6604" spans="1:23" hidden="1" x14ac:dyDescent="0.3">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8">
        <v>15.66</v>
      </c>
      <c r="S6604" s="18"/>
      <c r="T6604" s="18"/>
      <c r="U6604" s="1">
        <v>6</v>
      </c>
      <c r="V6604" s="6">
        <v>0</v>
      </c>
      <c r="W6604" s="9">
        <v>7.2035999999999998</v>
      </c>
    </row>
    <row r="6605" spans="1:23" x14ac:dyDescent="0.3">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8">
        <v>146.352</v>
      </c>
      <c r="S6605" s="18"/>
      <c r="T6605" s="18" t="str">
        <f t="shared" ref="T6605:T6610" si="481">IF(ABS(R6605)&gt;=1000000000, TEXT(R6605/1000000000,"0.00") &amp; "B",
 IF(ABS(R6605)&gt;=1000000, TEXT(R6605/1000000,"0.00") &amp; "M",
 IF(ABS(R6605)&gt;=1000, TEXT(R6605/1000,"0.00") &amp; "K",
 TEXT(R6605,"0"))))</f>
        <v>146</v>
      </c>
      <c r="U6605" s="1">
        <v>3</v>
      </c>
      <c r="V6605" s="6">
        <v>0.2</v>
      </c>
      <c r="W6605" s="9">
        <v>-32.929200000000002</v>
      </c>
    </row>
    <row r="6606" spans="1:23" x14ac:dyDescent="0.3">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8">
        <v>5.94</v>
      </c>
      <c r="S6606" s="18"/>
      <c r="T6606" s="18" t="str">
        <f t="shared" si="481"/>
        <v>6</v>
      </c>
      <c r="U6606" s="1">
        <v>3</v>
      </c>
      <c r="V6606" s="6">
        <v>0</v>
      </c>
      <c r="W6606" s="9">
        <v>0</v>
      </c>
    </row>
    <row r="6607" spans="1:23" x14ac:dyDescent="0.3">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8">
        <v>45.36</v>
      </c>
      <c r="S6607" s="18"/>
      <c r="T6607" s="18" t="str">
        <f t="shared" si="481"/>
        <v>45</v>
      </c>
      <c r="U6607" s="1">
        <v>7</v>
      </c>
      <c r="V6607" s="6">
        <v>0</v>
      </c>
      <c r="W6607" s="9">
        <v>21.7728</v>
      </c>
    </row>
    <row r="6608" spans="1:23" x14ac:dyDescent="0.3">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8">
        <v>211.16800000000001</v>
      </c>
      <c r="S6608" s="18"/>
      <c r="T6608" s="18" t="str">
        <f t="shared" si="481"/>
        <v>211</v>
      </c>
      <c r="U6608" s="1">
        <v>4</v>
      </c>
      <c r="V6608" s="6">
        <v>0.2</v>
      </c>
      <c r="W6608" s="9">
        <v>23.756399999999999</v>
      </c>
    </row>
    <row r="6609" spans="1:23" x14ac:dyDescent="0.3">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8">
        <v>484.70400000000001</v>
      </c>
      <c r="S6609" s="18"/>
      <c r="T6609" s="18" t="str">
        <f t="shared" si="481"/>
        <v>485</v>
      </c>
      <c r="U6609" s="1">
        <v>6</v>
      </c>
      <c r="V6609" s="6">
        <v>0.2</v>
      </c>
      <c r="W6609" s="9">
        <v>-84.8232</v>
      </c>
    </row>
    <row r="6610" spans="1:23" x14ac:dyDescent="0.3">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8">
        <v>371.976</v>
      </c>
      <c r="S6610" s="18"/>
      <c r="T6610" s="18" t="str">
        <f t="shared" si="481"/>
        <v>372</v>
      </c>
      <c r="U6610" s="1">
        <v>3</v>
      </c>
      <c r="V6610" s="6">
        <v>0.2</v>
      </c>
      <c r="W6610" s="9">
        <v>116.24250000000001</v>
      </c>
    </row>
    <row r="6611" spans="1:23" hidden="1" x14ac:dyDescent="0.3">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8">
        <v>89.82</v>
      </c>
      <c r="S6611" s="18"/>
      <c r="T6611" s="18"/>
      <c r="U6611" s="1">
        <v>6</v>
      </c>
      <c r="V6611" s="6">
        <v>0</v>
      </c>
      <c r="W6611" s="9">
        <v>25.1496</v>
      </c>
    </row>
    <row r="6612" spans="1:23" x14ac:dyDescent="0.3">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8">
        <v>19.295999999999999</v>
      </c>
      <c r="S6612" s="18"/>
      <c r="T6612" s="18" t="str">
        <f>IF(ABS(R6612)&gt;=1000000000, TEXT(R6612/1000000000,"0.00") &amp; "B",
 IF(ABS(R6612)&gt;=1000000, TEXT(R6612/1000000,"0.00") &amp; "M",
 IF(ABS(R6612)&gt;=1000, TEXT(R6612/1000,"0.00") &amp; "K",
 TEXT(R6612,"0"))))</f>
        <v>19</v>
      </c>
      <c r="U6612" s="1">
        <v>3</v>
      </c>
      <c r="V6612" s="6">
        <v>0.2</v>
      </c>
      <c r="W6612" s="9">
        <v>6.03</v>
      </c>
    </row>
    <row r="6613" spans="1:23" hidden="1" x14ac:dyDescent="0.3">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8">
        <v>191.96</v>
      </c>
      <c r="S6613" s="18"/>
      <c r="T6613" s="18"/>
      <c r="U6613" s="1">
        <v>2</v>
      </c>
      <c r="V6613" s="6">
        <v>0</v>
      </c>
      <c r="W6613" s="9">
        <v>51.8292</v>
      </c>
    </row>
    <row r="6614" spans="1:23" hidden="1" x14ac:dyDescent="0.3">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8">
        <v>21.3</v>
      </c>
      <c r="S6614" s="18"/>
      <c r="T6614" s="18"/>
      <c r="U6614" s="1">
        <v>3</v>
      </c>
      <c r="V6614" s="6">
        <v>0</v>
      </c>
      <c r="W6614" s="9">
        <v>9.798</v>
      </c>
    </row>
    <row r="6615" spans="1:23" hidden="1" x14ac:dyDescent="0.3">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8">
        <v>469.95</v>
      </c>
      <c r="S6615" s="18"/>
      <c r="T6615" s="18"/>
      <c r="U6615" s="1">
        <v>5</v>
      </c>
      <c r="V6615" s="6">
        <v>0</v>
      </c>
      <c r="W6615" s="9">
        <v>131.58600000000001</v>
      </c>
    </row>
    <row r="6616" spans="1:23" hidden="1" x14ac:dyDescent="0.3">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8">
        <v>209.88</v>
      </c>
      <c r="S6616" s="18"/>
      <c r="T6616" s="18"/>
      <c r="U6616" s="1">
        <v>3</v>
      </c>
      <c r="V6616" s="6">
        <v>0</v>
      </c>
      <c r="W6616" s="9">
        <v>35.679600000000001</v>
      </c>
    </row>
    <row r="6617" spans="1:23" x14ac:dyDescent="0.3">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8">
        <v>239.666</v>
      </c>
      <c r="S6617" s="18"/>
      <c r="T6617" s="18" t="str">
        <f t="shared" ref="T6617:T6619" si="482">IF(ABS(R6617)&gt;=1000000000, TEXT(R6617/1000000000,"0.00") &amp; "B",
 IF(ABS(R6617)&gt;=1000000, TEXT(R6617/1000000,"0.00") &amp; "M",
 IF(ABS(R6617)&gt;=1000, TEXT(R6617/1000,"0.00") &amp; "K",
 TEXT(R6617,"0"))))</f>
        <v>240</v>
      </c>
      <c r="U6617" s="1">
        <v>2</v>
      </c>
      <c r="V6617" s="6">
        <v>0.15</v>
      </c>
      <c r="W6617" s="9">
        <v>14.098000000000001</v>
      </c>
    </row>
    <row r="6618" spans="1:23" x14ac:dyDescent="0.3">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8">
        <v>22.5</v>
      </c>
      <c r="S6618" s="18"/>
      <c r="T6618" s="18" t="str">
        <f t="shared" si="482"/>
        <v>23</v>
      </c>
      <c r="U6618" s="1">
        <v>6</v>
      </c>
      <c r="V6618" s="6">
        <v>0</v>
      </c>
      <c r="W6618" s="9">
        <v>10.8</v>
      </c>
    </row>
    <row r="6619" spans="1:23" x14ac:dyDescent="0.3">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8">
        <v>219.84</v>
      </c>
      <c r="S6619" s="18"/>
      <c r="T6619" s="18" t="str">
        <f t="shared" si="482"/>
        <v>220</v>
      </c>
      <c r="U6619" s="1">
        <v>4</v>
      </c>
      <c r="V6619" s="6">
        <v>0</v>
      </c>
      <c r="W6619" s="9">
        <v>107.7216</v>
      </c>
    </row>
    <row r="6620" spans="1:23" hidden="1" x14ac:dyDescent="0.3">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8">
        <v>32.4</v>
      </c>
      <c r="S6620" s="18"/>
      <c r="T6620" s="18"/>
      <c r="U6620" s="1">
        <v>5</v>
      </c>
      <c r="V6620" s="6">
        <v>0</v>
      </c>
      <c r="W6620" s="9">
        <v>15.552</v>
      </c>
    </row>
    <row r="6621" spans="1:23" hidden="1" x14ac:dyDescent="0.3">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8">
        <v>209.94</v>
      </c>
      <c r="S6621" s="18"/>
      <c r="T6621" s="18"/>
      <c r="U6621" s="1">
        <v>6</v>
      </c>
      <c r="V6621" s="6">
        <v>0</v>
      </c>
      <c r="W6621" s="9">
        <v>54.584400000000002</v>
      </c>
    </row>
    <row r="6622" spans="1:23" hidden="1" x14ac:dyDescent="0.3">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8">
        <v>4164.05</v>
      </c>
      <c r="S6622" s="18"/>
      <c r="T6622" s="18"/>
      <c r="U6622" s="1">
        <v>5</v>
      </c>
      <c r="V6622" s="6">
        <v>0</v>
      </c>
      <c r="W6622" s="9">
        <v>83.281000000000006</v>
      </c>
    </row>
    <row r="6623" spans="1:23" hidden="1" x14ac:dyDescent="0.3">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8">
        <v>212.94</v>
      </c>
      <c r="S6623" s="18"/>
      <c r="T6623" s="18"/>
      <c r="U6623" s="1">
        <v>3</v>
      </c>
      <c r="V6623" s="6">
        <v>0</v>
      </c>
      <c r="W6623" s="9">
        <v>53.234999999999999</v>
      </c>
    </row>
    <row r="6624" spans="1:23" x14ac:dyDescent="0.3">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8">
        <v>41.88</v>
      </c>
      <c r="S6624" s="18"/>
      <c r="T6624" s="18" t="str">
        <f t="shared" ref="T6624:T6625" si="483">IF(ABS(R6624)&gt;=1000000000, TEXT(R6624/1000000000,"0.00") &amp; "B",
 IF(ABS(R6624)&gt;=1000000, TEXT(R6624/1000000,"0.00") &amp; "M",
 IF(ABS(R6624)&gt;=1000, TEXT(R6624/1000,"0.00") &amp; "K",
 TEXT(R6624,"0"))))</f>
        <v>42</v>
      </c>
      <c r="U6624" s="1">
        <v>6</v>
      </c>
      <c r="V6624" s="6">
        <v>0</v>
      </c>
      <c r="W6624" s="9">
        <v>12.145200000000001</v>
      </c>
    </row>
    <row r="6625" spans="1:23" x14ac:dyDescent="0.3">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8">
        <v>58.48</v>
      </c>
      <c r="S6625" s="18"/>
      <c r="T6625" s="18" t="str">
        <f t="shared" si="483"/>
        <v>58</v>
      </c>
      <c r="U6625" s="1">
        <v>8</v>
      </c>
      <c r="V6625" s="6">
        <v>0</v>
      </c>
      <c r="W6625" s="9">
        <v>27.485600000000002</v>
      </c>
    </row>
    <row r="6626" spans="1:23" hidden="1" x14ac:dyDescent="0.3">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8">
        <v>102.438</v>
      </c>
      <c r="S6626" s="18"/>
      <c r="T6626" s="18"/>
      <c r="U6626" s="1">
        <v>1</v>
      </c>
      <c r="V6626" s="6">
        <v>0.3</v>
      </c>
      <c r="W6626" s="9">
        <v>-13.1706</v>
      </c>
    </row>
    <row r="6627" spans="1:23" hidden="1" x14ac:dyDescent="0.3">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8">
        <v>199.304</v>
      </c>
      <c r="S6627" s="18"/>
      <c r="T6627" s="18"/>
      <c r="U6627" s="1">
        <v>4</v>
      </c>
      <c r="V6627" s="6">
        <v>0.3</v>
      </c>
      <c r="W6627" s="9">
        <v>-8.5416000000000007</v>
      </c>
    </row>
    <row r="6628" spans="1:23" hidden="1" x14ac:dyDescent="0.3">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8">
        <v>6999.96</v>
      </c>
      <c r="S6628" s="18"/>
      <c r="T6628" s="18"/>
      <c r="U6628" s="1">
        <v>4</v>
      </c>
      <c r="V6628" s="6">
        <v>0</v>
      </c>
      <c r="W6628" s="9">
        <v>2239.9872</v>
      </c>
    </row>
    <row r="6629" spans="1:23" x14ac:dyDescent="0.3">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8">
        <v>12.96</v>
      </c>
      <c r="S6629" s="18"/>
      <c r="T6629" s="18" t="str">
        <f>IF(ABS(R6629)&gt;=1000000000, TEXT(R6629/1000000000,"0.00") &amp; "B",
 IF(ABS(R6629)&gt;=1000000, TEXT(R6629/1000000,"0.00") &amp; "M",
 IF(ABS(R6629)&gt;=1000, TEXT(R6629/1000,"0.00") &amp; "K",
 TEXT(R6629,"0"))))</f>
        <v>13</v>
      </c>
      <c r="U6629" s="1">
        <v>2</v>
      </c>
      <c r="V6629" s="6">
        <v>0</v>
      </c>
      <c r="W6629" s="9">
        <v>6.2207999999999997</v>
      </c>
    </row>
    <row r="6630" spans="1:23" hidden="1" x14ac:dyDescent="0.3">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8">
        <v>279.86</v>
      </c>
      <c r="S6630" s="18"/>
      <c r="T6630" s="18"/>
      <c r="U6630" s="1">
        <v>14</v>
      </c>
      <c r="V6630" s="6">
        <v>0</v>
      </c>
      <c r="W6630" s="9">
        <v>134.33279999999999</v>
      </c>
    </row>
    <row r="6631" spans="1:23" hidden="1" x14ac:dyDescent="0.3">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8">
        <v>7.38</v>
      </c>
      <c r="S6631" s="18"/>
      <c r="T6631" s="18"/>
      <c r="U6631" s="1">
        <v>5</v>
      </c>
      <c r="V6631" s="6">
        <v>0.7</v>
      </c>
      <c r="W6631" s="9">
        <v>-5.4119999999999999</v>
      </c>
    </row>
    <row r="6632" spans="1:23" x14ac:dyDescent="0.3">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8">
        <v>698.35199999999998</v>
      </c>
      <c r="S6632" s="18"/>
      <c r="T6632" s="18" t="str">
        <f t="shared" ref="T6632:T6633" si="484">IF(ABS(R6632)&gt;=1000000000, TEXT(R6632/1000000000,"0.00") &amp; "B",
 IF(ABS(R6632)&gt;=1000000, TEXT(R6632/1000000,"0.00") &amp; "M",
 IF(ABS(R6632)&gt;=1000, TEXT(R6632/1000,"0.00") &amp; "K",
 TEXT(R6632,"0"))))</f>
        <v>698</v>
      </c>
      <c r="U6632" s="1">
        <v>3</v>
      </c>
      <c r="V6632" s="6">
        <v>0.2</v>
      </c>
      <c r="W6632" s="9">
        <v>52.376399999999997</v>
      </c>
    </row>
    <row r="6633" spans="1:23" x14ac:dyDescent="0.3">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8">
        <v>1747.25</v>
      </c>
      <c r="S6633" s="18"/>
      <c r="T6633" s="18" t="str">
        <f t="shared" si="484"/>
        <v>1.75K</v>
      </c>
      <c r="U6633" s="1">
        <v>5</v>
      </c>
      <c r="V6633" s="6">
        <v>0</v>
      </c>
      <c r="W6633" s="9">
        <v>629.01</v>
      </c>
    </row>
    <row r="6634" spans="1:23" hidden="1" x14ac:dyDescent="0.3">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8">
        <v>54.48</v>
      </c>
      <c r="S6634" s="18"/>
      <c r="T6634" s="18"/>
      <c r="U6634" s="1">
        <v>1</v>
      </c>
      <c r="V6634" s="6">
        <v>0</v>
      </c>
      <c r="W6634" s="9">
        <v>15.2544</v>
      </c>
    </row>
    <row r="6635" spans="1:23" x14ac:dyDescent="0.3">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8">
        <v>199.99</v>
      </c>
      <c r="S6635" s="18"/>
      <c r="T6635" s="18" t="str">
        <f>IF(ABS(R6635)&gt;=1000000000, TEXT(R6635/1000000000,"0.00") &amp; "B",
 IF(ABS(R6635)&gt;=1000000, TEXT(R6635/1000000,"0.00") &amp; "M",
 IF(ABS(R6635)&gt;=1000, TEXT(R6635/1000,"0.00") &amp; "K",
 TEXT(R6635,"0"))))</f>
        <v>200</v>
      </c>
      <c r="U6635" s="1">
        <v>1</v>
      </c>
      <c r="V6635" s="6">
        <v>0</v>
      </c>
      <c r="W6635" s="9">
        <v>85.995699999999999</v>
      </c>
    </row>
    <row r="6636" spans="1:23" hidden="1" x14ac:dyDescent="0.3">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8">
        <v>68.540999999999997</v>
      </c>
      <c r="S6636" s="18"/>
      <c r="T6636" s="18"/>
      <c r="U6636" s="1">
        <v>11</v>
      </c>
      <c r="V6636" s="6">
        <v>0.7</v>
      </c>
      <c r="W6636" s="9">
        <v>-52.548099999999998</v>
      </c>
    </row>
    <row r="6637" spans="1:23" hidden="1" x14ac:dyDescent="0.3">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8">
        <v>627.16800000000001</v>
      </c>
      <c r="S6637" s="18"/>
      <c r="T6637" s="18"/>
      <c r="U6637" s="1">
        <v>4</v>
      </c>
      <c r="V6637" s="6">
        <v>0.2</v>
      </c>
      <c r="W6637" s="9">
        <v>70.556399999999996</v>
      </c>
    </row>
    <row r="6638" spans="1:23" hidden="1" x14ac:dyDescent="0.3">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8">
        <v>122.12</v>
      </c>
      <c r="S6638" s="18"/>
      <c r="T6638" s="18"/>
      <c r="U6638" s="1">
        <v>5</v>
      </c>
      <c r="V6638" s="6">
        <v>0.2</v>
      </c>
      <c r="W6638" s="9">
        <v>39.689</v>
      </c>
    </row>
    <row r="6639" spans="1:23" hidden="1" x14ac:dyDescent="0.3">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8">
        <v>6.99</v>
      </c>
      <c r="S6639" s="18"/>
      <c r="T6639" s="18"/>
      <c r="U6639" s="1">
        <v>3</v>
      </c>
      <c r="V6639" s="6">
        <v>0</v>
      </c>
      <c r="W6639" s="9">
        <v>2.0270999999999999</v>
      </c>
    </row>
    <row r="6640" spans="1:23" hidden="1" x14ac:dyDescent="0.3">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8">
        <v>107.42400000000001</v>
      </c>
      <c r="S6640" s="18"/>
      <c r="T6640" s="18"/>
      <c r="U6640" s="1">
        <v>6</v>
      </c>
      <c r="V6640" s="6">
        <v>0.2</v>
      </c>
      <c r="W6640" s="9">
        <v>36.255600000000001</v>
      </c>
    </row>
    <row r="6641" spans="1:23" hidden="1" x14ac:dyDescent="0.3">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8">
        <v>1421.664</v>
      </c>
      <c r="S6641" s="18"/>
      <c r="T6641" s="18"/>
      <c r="U6641" s="1">
        <v>8</v>
      </c>
      <c r="V6641" s="6">
        <v>0.4</v>
      </c>
      <c r="W6641" s="9">
        <v>-734.52639999999997</v>
      </c>
    </row>
    <row r="6642" spans="1:23" hidden="1" x14ac:dyDescent="0.3">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8">
        <v>125.88</v>
      </c>
      <c r="S6642" s="18"/>
      <c r="T6642" s="18"/>
      <c r="U6642" s="1">
        <v>6</v>
      </c>
      <c r="V6642" s="6">
        <v>0</v>
      </c>
      <c r="W6642" s="9">
        <v>60.422400000000003</v>
      </c>
    </row>
    <row r="6643" spans="1:23" hidden="1" x14ac:dyDescent="0.3">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8">
        <v>79.78</v>
      </c>
      <c r="S6643" s="18"/>
      <c r="T6643" s="18"/>
      <c r="U6643" s="1">
        <v>2</v>
      </c>
      <c r="V6643" s="6">
        <v>0</v>
      </c>
      <c r="W6643" s="9">
        <v>29.518599999999999</v>
      </c>
    </row>
    <row r="6644" spans="1:23" hidden="1" x14ac:dyDescent="0.3">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8">
        <v>133.19999999999999</v>
      </c>
      <c r="S6644" s="18"/>
      <c r="T6644" s="18"/>
      <c r="U6644" s="1">
        <v>9</v>
      </c>
      <c r="V6644" s="6">
        <v>0</v>
      </c>
      <c r="W6644" s="9">
        <v>66.599999999999994</v>
      </c>
    </row>
    <row r="6645" spans="1:23" x14ac:dyDescent="0.3">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8">
        <v>438.36799999999999</v>
      </c>
      <c r="S6645" s="18"/>
      <c r="T6645" s="18" t="str">
        <f t="shared" ref="T6645:T6649" si="485">IF(ABS(R6645)&gt;=1000000000, TEXT(R6645/1000000000,"0.00") &amp; "B",
 IF(ABS(R6645)&gt;=1000000, TEXT(R6645/1000000,"0.00") &amp; "M",
 IF(ABS(R6645)&gt;=1000, TEXT(R6645/1000,"0.00") &amp; "K",
 TEXT(R6645,"0"))))</f>
        <v>438</v>
      </c>
      <c r="U6645" s="1">
        <v>4</v>
      </c>
      <c r="V6645" s="6">
        <v>0.2</v>
      </c>
      <c r="W6645" s="9">
        <v>38.357199999999999</v>
      </c>
    </row>
    <row r="6646" spans="1:23" x14ac:dyDescent="0.3">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8">
        <v>139.94399999999999</v>
      </c>
      <c r="S6646" s="18"/>
      <c r="T6646" s="18" t="str">
        <f t="shared" si="485"/>
        <v>140</v>
      </c>
      <c r="U6646" s="1">
        <v>7</v>
      </c>
      <c r="V6646" s="6">
        <v>0.2</v>
      </c>
      <c r="W6646" s="9">
        <v>-31.487400000000001</v>
      </c>
    </row>
    <row r="6647" spans="1:23" x14ac:dyDescent="0.3">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8">
        <v>133.47200000000001</v>
      </c>
      <c r="S6647" s="18"/>
      <c r="T6647" s="18" t="str">
        <f t="shared" si="485"/>
        <v>133</v>
      </c>
      <c r="U6647" s="1">
        <v>4</v>
      </c>
      <c r="V6647" s="6">
        <v>0.2</v>
      </c>
      <c r="W6647" s="9">
        <v>15.015599999999999</v>
      </c>
    </row>
    <row r="6648" spans="1:23" x14ac:dyDescent="0.3">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8">
        <v>564.19500000000005</v>
      </c>
      <c r="S6648" s="18"/>
      <c r="T6648" s="18" t="str">
        <f t="shared" si="485"/>
        <v>564</v>
      </c>
      <c r="U6648" s="1">
        <v>3</v>
      </c>
      <c r="V6648" s="6">
        <v>0.5</v>
      </c>
      <c r="W6648" s="9">
        <v>-304.6653</v>
      </c>
    </row>
    <row r="6649" spans="1:23" x14ac:dyDescent="0.3">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8">
        <v>87.168000000000006</v>
      </c>
      <c r="S6649" s="18"/>
      <c r="T6649" s="18" t="str">
        <f t="shared" si="485"/>
        <v>87</v>
      </c>
      <c r="U6649" s="1">
        <v>2</v>
      </c>
      <c r="V6649" s="6">
        <v>0.2</v>
      </c>
      <c r="W6649" s="9">
        <v>8.7167999999999992</v>
      </c>
    </row>
    <row r="6650" spans="1:23" hidden="1" x14ac:dyDescent="0.3">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8">
        <v>42.616</v>
      </c>
      <c r="S6650" s="18"/>
      <c r="T6650" s="18"/>
      <c r="U6650" s="1">
        <v>7</v>
      </c>
      <c r="V6650" s="6">
        <v>0.8</v>
      </c>
      <c r="W6650" s="9">
        <v>-68.185599999999994</v>
      </c>
    </row>
    <row r="6651" spans="1:23" hidden="1" x14ac:dyDescent="0.3">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8">
        <v>319.98399999999998</v>
      </c>
      <c r="S6651" s="18"/>
      <c r="T6651" s="18"/>
      <c r="U6651" s="1">
        <v>2</v>
      </c>
      <c r="V6651" s="6">
        <v>0.2</v>
      </c>
      <c r="W6651" s="9">
        <v>107.99460000000001</v>
      </c>
    </row>
    <row r="6652" spans="1:23" hidden="1" x14ac:dyDescent="0.3">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8">
        <v>45.92</v>
      </c>
      <c r="S6652" s="18"/>
      <c r="T6652" s="18"/>
      <c r="U6652" s="1">
        <v>5</v>
      </c>
      <c r="V6652" s="6">
        <v>0.2</v>
      </c>
      <c r="W6652" s="9">
        <v>15.497999999999999</v>
      </c>
    </row>
    <row r="6653" spans="1:23" hidden="1" x14ac:dyDescent="0.3">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8">
        <v>21.184000000000001</v>
      </c>
      <c r="S6653" s="18"/>
      <c r="T6653" s="18"/>
      <c r="U6653" s="1">
        <v>2</v>
      </c>
      <c r="V6653" s="6">
        <v>0.6</v>
      </c>
      <c r="W6653" s="9">
        <v>-11.651199999999999</v>
      </c>
    </row>
    <row r="6654" spans="1:23" hidden="1" x14ac:dyDescent="0.3">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8">
        <v>20.736000000000001</v>
      </c>
      <c r="S6654" s="18"/>
      <c r="T6654" s="18"/>
      <c r="U6654" s="1">
        <v>4</v>
      </c>
      <c r="V6654" s="6">
        <v>0.2</v>
      </c>
      <c r="W6654" s="9">
        <v>7.2576000000000001</v>
      </c>
    </row>
    <row r="6655" spans="1:23" hidden="1" x14ac:dyDescent="0.3">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8">
        <v>213.43</v>
      </c>
      <c r="S6655" s="18"/>
      <c r="T6655" s="18"/>
      <c r="U6655" s="1">
        <v>5</v>
      </c>
      <c r="V6655" s="6">
        <v>0.3</v>
      </c>
      <c r="W6655" s="9">
        <v>-39.637</v>
      </c>
    </row>
    <row r="6656" spans="1:23" x14ac:dyDescent="0.3">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8">
        <v>333.57600000000002</v>
      </c>
      <c r="S6656" s="18"/>
      <c r="T6656" s="18" t="str">
        <f t="shared" ref="T6656:T6661" si="486">IF(ABS(R6656)&gt;=1000000000, TEXT(R6656/1000000000,"0.00") &amp; "B",
 IF(ABS(R6656)&gt;=1000000, TEXT(R6656/1000000,"0.00") &amp; "M",
 IF(ABS(R6656)&gt;=1000, TEXT(R6656/1000,"0.00") &amp; "K",
 TEXT(R6656,"0"))))</f>
        <v>334</v>
      </c>
      <c r="U6656" s="1">
        <v>3</v>
      </c>
      <c r="V6656" s="6">
        <v>0.2</v>
      </c>
      <c r="W6656" s="9">
        <v>25.0182</v>
      </c>
    </row>
    <row r="6657" spans="1:23" x14ac:dyDescent="0.3">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8">
        <v>31.992000000000001</v>
      </c>
      <c r="S6657" s="18"/>
      <c r="T6657" s="18" t="str">
        <f t="shared" si="486"/>
        <v>32</v>
      </c>
      <c r="U6657" s="1">
        <v>1</v>
      </c>
      <c r="V6657" s="6">
        <v>0.2</v>
      </c>
      <c r="W6657" s="9">
        <v>4.7988</v>
      </c>
    </row>
    <row r="6658" spans="1:23" x14ac:dyDescent="0.3">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8">
        <v>51.167999999999999</v>
      </c>
      <c r="S6658" s="18"/>
      <c r="T6658" s="18" t="str">
        <f t="shared" si="486"/>
        <v>51</v>
      </c>
      <c r="U6658" s="1">
        <v>2</v>
      </c>
      <c r="V6658" s="6">
        <v>0.2</v>
      </c>
      <c r="W6658" s="9">
        <v>-6.3959999999999999</v>
      </c>
    </row>
    <row r="6659" spans="1:23" x14ac:dyDescent="0.3">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8">
        <v>10.64</v>
      </c>
      <c r="S6659" s="18"/>
      <c r="T6659" s="18" t="str">
        <f t="shared" si="486"/>
        <v>11</v>
      </c>
      <c r="U6659" s="1">
        <v>5</v>
      </c>
      <c r="V6659" s="6">
        <v>0.2</v>
      </c>
      <c r="W6659" s="9">
        <v>3.8570000000000002</v>
      </c>
    </row>
    <row r="6660" spans="1:23" x14ac:dyDescent="0.3">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8">
        <v>68.703999999999994</v>
      </c>
      <c r="S6660" s="18"/>
      <c r="T6660" s="18" t="str">
        <f t="shared" si="486"/>
        <v>69</v>
      </c>
      <c r="U6660" s="1">
        <v>2</v>
      </c>
      <c r="V6660" s="6">
        <v>0.2</v>
      </c>
      <c r="W6660" s="9">
        <v>16.3172</v>
      </c>
    </row>
    <row r="6661" spans="1:23" x14ac:dyDescent="0.3">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8">
        <v>386.91</v>
      </c>
      <c r="S6661" s="18"/>
      <c r="T6661" s="18" t="str">
        <f t="shared" si="486"/>
        <v>387</v>
      </c>
      <c r="U6661" s="1">
        <v>9</v>
      </c>
      <c r="V6661" s="6">
        <v>0.5</v>
      </c>
      <c r="W6661" s="9">
        <v>-185.71680000000001</v>
      </c>
    </row>
    <row r="6662" spans="1:23" hidden="1" x14ac:dyDescent="0.3">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8">
        <v>39.659999999999997</v>
      </c>
      <c r="S6662" s="18"/>
      <c r="T6662" s="18"/>
      <c r="U6662" s="1">
        <v>2</v>
      </c>
      <c r="V6662" s="6">
        <v>0</v>
      </c>
      <c r="W6662" s="9">
        <v>11.898</v>
      </c>
    </row>
    <row r="6663" spans="1:23" hidden="1" x14ac:dyDescent="0.3">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8">
        <v>113.92</v>
      </c>
      <c r="S6663" s="18"/>
      <c r="T6663" s="18"/>
      <c r="U6663" s="1">
        <v>2</v>
      </c>
      <c r="V6663" s="6">
        <v>0</v>
      </c>
      <c r="W6663" s="9">
        <v>33.036799999999999</v>
      </c>
    </row>
    <row r="6664" spans="1:23" hidden="1" x14ac:dyDescent="0.3">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8">
        <v>447.86</v>
      </c>
      <c r="S6664" s="18"/>
      <c r="T6664" s="18"/>
      <c r="U6664" s="1">
        <v>7</v>
      </c>
      <c r="V6664" s="6">
        <v>0</v>
      </c>
      <c r="W6664" s="9">
        <v>210.49420000000001</v>
      </c>
    </row>
    <row r="6665" spans="1:23" hidden="1" x14ac:dyDescent="0.3">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8">
        <v>356.85</v>
      </c>
      <c r="S6665" s="18"/>
      <c r="T6665" s="18"/>
      <c r="U6665" s="1">
        <v>5</v>
      </c>
      <c r="V6665" s="6">
        <v>0</v>
      </c>
      <c r="W6665" s="9">
        <v>60.664499999999997</v>
      </c>
    </row>
    <row r="6666" spans="1:23" hidden="1" x14ac:dyDescent="0.3">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8">
        <v>251.58</v>
      </c>
      <c r="S6666" s="18"/>
      <c r="T6666" s="18"/>
      <c r="U6666" s="1">
        <v>7</v>
      </c>
      <c r="V6666" s="6">
        <v>0</v>
      </c>
      <c r="W6666" s="9">
        <v>113.211</v>
      </c>
    </row>
    <row r="6667" spans="1:23" hidden="1" x14ac:dyDescent="0.3">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8">
        <v>219.84</v>
      </c>
      <c r="S6667" s="18"/>
      <c r="T6667" s="18"/>
      <c r="U6667" s="1">
        <v>5</v>
      </c>
      <c r="V6667" s="6">
        <v>0.2</v>
      </c>
      <c r="W6667" s="9">
        <v>79.691999999999993</v>
      </c>
    </row>
    <row r="6668" spans="1:23" hidden="1" x14ac:dyDescent="0.3">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8">
        <v>42.85</v>
      </c>
      <c r="S6668" s="18"/>
      <c r="T6668" s="18"/>
      <c r="U6668" s="1">
        <v>5</v>
      </c>
      <c r="V6668" s="6">
        <v>0</v>
      </c>
      <c r="W6668" s="9">
        <v>15.426</v>
      </c>
    </row>
    <row r="6669" spans="1:23" hidden="1" x14ac:dyDescent="0.3">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8">
        <v>6.16</v>
      </c>
      <c r="S6669" s="18"/>
      <c r="T6669" s="18"/>
      <c r="U6669" s="1">
        <v>2</v>
      </c>
      <c r="V6669" s="6">
        <v>0</v>
      </c>
      <c r="W6669" s="9">
        <v>2.9567999999999999</v>
      </c>
    </row>
    <row r="6670" spans="1:23" hidden="1" x14ac:dyDescent="0.3">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8">
        <v>17</v>
      </c>
      <c r="S6670" s="18"/>
      <c r="T6670" s="18"/>
      <c r="U6670" s="1">
        <v>2</v>
      </c>
      <c r="V6670" s="6">
        <v>0</v>
      </c>
      <c r="W6670" s="9">
        <v>4.42</v>
      </c>
    </row>
    <row r="6671" spans="1:23" hidden="1" x14ac:dyDescent="0.3">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8">
        <v>87.4</v>
      </c>
      <c r="S6671" s="18"/>
      <c r="T6671" s="18"/>
      <c r="U6671" s="1">
        <v>5</v>
      </c>
      <c r="V6671" s="6">
        <v>0</v>
      </c>
      <c r="W6671" s="9">
        <v>34.96</v>
      </c>
    </row>
    <row r="6672" spans="1:23" hidden="1" x14ac:dyDescent="0.3">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8">
        <v>29.84</v>
      </c>
      <c r="S6672" s="18"/>
      <c r="T6672" s="18"/>
      <c r="U6672" s="1">
        <v>2</v>
      </c>
      <c r="V6672" s="6">
        <v>0</v>
      </c>
      <c r="W6672" s="9">
        <v>13.428000000000001</v>
      </c>
    </row>
    <row r="6673" spans="1:23" x14ac:dyDescent="0.3">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8">
        <v>49.567999999999998</v>
      </c>
      <c r="S6673" s="18"/>
      <c r="T6673" s="18" t="str">
        <f t="shared" ref="T6673:T6674" si="487">IF(ABS(R6673)&gt;=1000000000, TEXT(R6673/1000000000,"0.00") &amp; "B",
 IF(ABS(R6673)&gt;=1000000, TEXT(R6673/1000000,"0.00") &amp; "M",
 IF(ABS(R6673)&gt;=1000, TEXT(R6673/1000,"0.00") &amp; "K",
 TEXT(R6673,"0"))))</f>
        <v>50</v>
      </c>
      <c r="U6673" s="1">
        <v>2</v>
      </c>
      <c r="V6673" s="6">
        <v>0.2</v>
      </c>
      <c r="W6673" s="9">
        <v>17.348800000000001</v>
      </c>
    </row>
    <row r="6674" spans="1:23" x14ac:dyDescent="0.3">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8">
        <v>265.86</v>
      </c>
      <c r="S6674" s="18"/>
      <c r="T6674" s="18" t="str">
        <f t="shared" si="487"/>
        <v>266</v>
      </c>
      <c r="U6674" s="1">
        <v>7</v>
      </c>
      <c r="V6674" s="6">
        <v>0</v>
      </c>
      <c r="W6674" s="9">
        <v>79.757999999999996</v>
      </c>
    </row>
    <row r="6675" spans="1:23" hidden="1" x14ac:dyDescent="0.3">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8">
        <v>67.959999999999994</v>
      </c>
      <c r="S6675" s="18"/>
      <c r="T6675" s="18"/>
      <c r="U6675" s="1">
        <v>4</v>
      </c>
      <c r="V6675" s="6">
        <v>0</v>
      </c>
      <c r="W6675" s="9">
        <v>12.232799999999999</v>
      </c>
    </row>
    <row r="6676" spans="1:23" hidden="1" x14ac:dyDescent="0.3">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8">
        <v>10.92</v>
      </c>
      <c r="S6676" s="18"/>
      <c r="T6676" s="18"/>
      <c r="U6676" s="1">
        <v>6</v>
      </c>
      <c r="V6676" s="6">
        <v>0</v>
      </c>
      <c r="W6676" s="9">
        <v>4.9139999999999997</v>
      </c>
    </row>
    <row r="6677" spans="1:23" hidden="1" x14ac:dyDescent="0.3">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8">
        <v>83.9</v>
      </c>
      <c r="S6677" s="18"/>
      <c r="T6677" s="18"/>
      <c r="U6677" s="1">
        <v>2</v>
      </c>
      <c r="V6677" s="6">
        <v>0</v>
      </c>
      <c r="W6677" s="9">
        <v>22.652999999999999</v>
      </c>
    </row>
    <row r="6678" spans="1:23" hidden="1" x14ac:dyDescent="0.3">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8">
        <v>19.75</v>
      </c>
      <c r="S6678" s="18"/>
      <c r="T6678" s="18"/>
      <c r="U6678" s="1">
        <v>5</v>
      </c>
      <c r="V6678" s="6">
        <v>0</v>
      </c>
      <c r="W6678" s="9">
        <v>5.1349999999999998</v>
      </c>
    </row>
    <row r="6679" spans="1:23" hidden="1" x14ac:dyDescent="0.3">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8">
        <v>393.54</v>
      </c>
      <c r="S6679" s="18"/>
      <c r="T6679" s="18"/>
      <c r="U6679" s="1">
        <v>3</v>
      </c>
      <c r="V6679" s="6">
        <v>0</v>
      </c>
      <c r="W6679" s="9">
        <v>165.2868</v>
      </c>
    </row>
    <row r="6680" spans="1:23" x14ac:dyDescent="0.3">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8">
        <v>46.872</v>
      </c>
      <c r="S6680" s="18"/>
      <c r="T6680" s="18" t="str">
        <f>IF(ABS(R6680)&gt;=1000000000, TEXT(R6680/1000000000,"0.00") &amp; "B",
 IF(ABS(R6680)&gt;=1000000, TEXT(R6680/1000000,"0.00") &amp; "M",
 IF(ABS(R6680)&gt;=1000, TEXT(R6680/1000,"0.00") &amp; "K",
 TEXT(R6680,"0"))))</f>
        <v>47</v>
      </c>
      <c r="U6680" s="1">
        <v>7</v>
      </c>
      <c r="V6680" s="6">
        <v>0.2</v>
      </c>
      <c r="W6680" s="9">
        <v>3.5154000000000001</v>
      </c>
    </row>
    <row r="6681" spans="1:23" hidden="1" x14ac:dyDescent="0.3">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8">
        <v>10.9</v>
      </c>
      <c r="S6681" s="18"/>
      <c r="T6681" s="18"/>
      <c r="U6681" s="1">
        <v>1</v>
      </c>
      <c r="V6681" s="6">
        <v>0</v>
      </c>
      <c r="W6681" s="9">
        <v>2.8340000000000001</v>
      </c>
    </row>
    <row r="6682" spans="1:23" hidden="1" x14ac:dyDescent="0.3">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8">
        <v>79.92</v>
      </c>
      <c r="S6682" s="18"/>
      <c r="T6682" s="18"/>
      <c r="U6682" s="1">
        <v>4</v>
      </c>
      <c r="V6682" s="6">
        <v>0</v>
      </c>
      <c r="W6682" s="9">
        <v>37.562399999999997</v>
      </c>
    </row>
    <row r="6683" spans="1:23" hidden="1" x14ac:dyDescent="0.3">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8">
        <v>146.82</v>
      </c>
      <c r="S6683" s="18"/>
      <c r="T6683" s="18"/>
      <c r="U6683" s="1">
        <v>3</v>
      </c>
      <c r="V6683" s="6">
        <v>0</v>
      </c>
      <c r="W6683" s="9">
        <v>73.41</v>
      </c>
    </row>
    <row r="6684" spans="1:23" hidden="1" x14ac:dyDescent="0.3">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8">
        <v>3.6</v>
      </c>
      <c r="S6684" s="18"/>
      <c r="T6684" s="18"/>
      <c r="U6684" s="1">
        <v>2</v>
      </c>
      <c r="V6684" s="6">
        <v>0</v>
      </c>
      <c r="W6684" s="9">
        <v>1.728</v>
      </c>
    </row>
    <row r="6685" spans="1:23" x14ac:dyDescent="0.3">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8">
        <v>20.04</v>
      </c>
      <c r="S6685" s="18"/>
      <c r="T6685" s="18" t="str">
        <f>IF(ABS(R6685)&gt;=1000000000, TEXT(R6685/1000000000,"0.00") &amp; "B",
 IF(ABS(R6685)&gt;=1000000, TEXT(R6685/1000000,"0.00") &amp; "M",
 IF(ABS(R6685)&gt;=1000, TEXT(R6685/1000,"0.00") &amp; "K",
 TEXT(R6685,"0"))))</f>
        <v>20</v>
      </c>
      <c r="U6685" s="1">
        <v>6</v>
      </c>
      <c r="V6685" s="6">
        <v>0</v>
      </c>
      <c r="W6685" s="9">
        <v>8.8176000000000005</v>
      </c>
    </row>
    <row r="6686" spans="1:23" hidden="1" x14ac:dyDescent="0.3">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8">
        <v>180.01599999999999</v>
      </c>
      <c r="S6686" s="18"/>
      <c r="T6686" s="18"/>
      <c r="U6686" s="1">
        <v>1</v>
      </c>
      <c r="V6686" s="6">
        <v>0.2</v>
      </c>
      <c r="W6686" s="9">
        <v>-15.7514</v>
      </c>
    </row>
    <row r="6687" spans="1:23" hidden="1" x14ac:dyDescent="0.3">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8">
        <v>41.552</v>
      </c>
      <c r="S6687" s="18"/>
      <c r="T6687" s="18"/>
      <c r="U6687" s="1">
        <v>2</v>
      </c>
      <c r="V6687" s="6">
        <v>0.6</v>
      </c>
      <c r="W6687" s="9">
        <v>-19.737200000000001</v>
      </c>
    </row>
    <row r="6688" spans="1:23" hidden="1" x14ac:dyDescent="0.3">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8">
        <v>13.12</v>
      </c>
      <c r="S6688" s="18"/>
      <c r="T6688" s="18"/>
      <c r="U6688" s="1">
        <v>5</v>
      </c>
      <c r="V6688" s="6">
        <v>0.2</v>
      </c>
      <c r="W6688" s="9">
        <v>1.476</v>
      </c>
    </row>
    <row r="6689" spans="1:23" x14ac:dyDescent="0.3">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8">
        <v>1117.92</v>
      </c>
      <c r="S6689" s="18"/>
      <c r="T6689" s="18" t="str">
        <f t="shared" ref="T6689:T6690" si="488">IF(ABS(R6689)&gt;=1000000000, TEXT(R6689/1000000000,"0.00") &amp; "B",
 IF(ABS(R6689)&gt;=1000000, TEXT(R6689/1000000,"0.00") &amp; "M",
 IF(ABS(R6689)&gt;=1000, TEXT(R6689/1000,"0.00") &amp; "K",
 TEXT(R6689,"0"))))</f>
        <v>1.12K</v>
      </c>
      <c r="U6689" s="1">
        <v>4</v>
      </c>
      <c r="V6689" s="6">
        <v>0</v>
      </c>
      <c r="W6689" s="9">
        <v>55.896000000000001</v>
      </c>
    </row>
    <row r="6690" spans="1:23" x14ac:dyDescent="0.3">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8">
        <v>111.96</v>
      </c>
      <c r="S6690" s="18"/>
      <c r="T6690" s="18" t="str">
        <f t="shared" si="488"/>
        <v>112</v>
      </c>
      <c r="U6690" s="1">
        <v>4</v>
      </c>
      <c r="V6690" s="6">
        <v>0</v>
      </c>
      <c r="W6690" s="9">
        <v>21.272400000000001</v>
      </c>
    </row>
    <row r="6691" spans="1:23" hidden="1" x14ac:dyDescent="0.3">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8">
        <v>12.16</v>
      </c>
      <c r="S6691" s="18"/>
      <c r="T6691" s="18"/>
      <c r="U6691" s="1">
        <v>5</v>
      </c>
      <c r="V6691" s="6">
        <v>0.2</v>
      </c>
      <c r="W6691" s="9">
        <v>2.1280000000000001</v>
      </c>
    </row>
    <row r="6692" spans="1:23" hidden="1" x14ac:dyDescent="0.3">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8">
        <v>17.52</v>
      </c>
      <c r="S6692" s="18"/>
      <c r="T6692" s="18"/>
      <c r="U6692" s="1">
        <v>4</v>
      </c>
      <c r="V6692" s="6">
        <v>0</v>
      </c>
      <c r="W6692" s="9">
        <v>8.4095999999999993</v>
      </c>
    </row>
    <row r="6693" spans="1:23" hidden="1" x14ac:dyDescent="0.3">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8">
        <v>155.88</v>
      </c>
      <c r="S6693" s="18"/>
      <c r="T6693" s="18"/>
      <c r="U6693" s="1">
        <v>6</v>
      </c>
      <c r="V6693" s="6">
        <v>0</v>
      </c>
      <c r="W6693" s="9">
        <v>54.558</v>
      </c>
    </row>
    <row r="6694" spans="1:23" hidden="1" x14ac:dyDescent="0.3">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8">
        <v>477.51</v>
      </c>
      <c r="S6694" s="18"/>
      <c r="T6694" s="18"/>
      <c r="U6694" s="1">
        <v>11</v>
      </c>
      <c r="V6694" s="6">
        <v>0</v>
      </c>
      <c r="W6694" s="9">
        <v>219.65459999999999</v>
      </c>
    </row>
    <row r="6695" spans="1:23" hidden="1" x14ac:dyDescent="0.3">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8">
        <v>164.88</v>
      </c>
      <c r="S6695" s="18"/>
      <c r="T6695" s="18"/>
      <c r="U6695" s="1">
        <v>3</v>
      </c>
      <c r="V6695" s="6">
        <v>0</v>
      </c>
      <c r="W6695" s="9">
        <v>80.791200000000003</v>
      </c>
    </row>
    <row r="6696" spans="1:23" hidden="1" x14ac:dyDescent="0.3">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8">
        <v>47.97</v>
      </c>
      <c r="S6696" s="18"/>
      <c r="T6696" s="18"/>
      <c r="U6696" s="1">
        <v>3</v>
      </c>
      <c r="V6696" s="6">
        <v>0</v>
      </c>
      <c r="W6696" s="9">
        <v>14.870699999999999</v>
      </c>
    </row>
    <row r="6697" spans="1:23" hidden="1" x14ac:dyDescent="0.3">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8">
        <v>415.17599999999999</v>
      </c>
      <c r="S6697" s="18"/>
      <c r="T6697" s="18"/>
      <c r="U6697" s="1">
        <v>3</v>
      </c>
      <c r="V6697" s="6">
        <v>0.2</v>
      </c>
      <c r="W6697" s="9">
        <v>134.93219999999999</v>
      </c>
    </row>
    <row r="6698" spans="1:23" hidden="1" x14ac:dyDescent="0.3">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8">
        <v>35.231999999999999</v>
      </c>
      <c r="S6698" s="18"/>
      <c r="T6698" s="18"/>
      <c r="U6698" s="1">
        <v>3</v>
      </c>
      <c r="V6698" s="6">
        <v>0.2</v>
      </c>
      <c r="W6698" s="9">
        <v>11.4504</v>
      </c>
    </row>
    <row r="6699" spans="1:23" hidden="1" x14ac:dyDescent="0.3">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8">
        <v>54.96</v>
      </c>
      <c r="S6699" s="18"/>
      <c r="T6699" s="18"/>
      <c r="U6699" s="1">
        <v>1</v>
      </c>
      <c r="V6699" s="6">
        <v>0</v>
      </c>
      <c r="W6699" s="9">
        <v>26.930399999999999</v>
      </c>
    </row>
    <row r="6700" spans="1:23" x14ac:dyDescent="0.3">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8">
        <v>16.34</v>
      </c>
      <c r="S6700" s="18"/>
      <c r="T6700" s="18" t="str">
        <f t="shared" ref="T6700:T6702" si="489">IF(ABS(R6700)&gt;=1000000000, TEXT(R6700/1000000000,"0.00") &amp; "B",
 IF(ABS(R6700)&gt;=1000000, TEXT(R6700/1000000,"0.00") &amp; "M",
 IF(ABS(R6700)&gt;=1000, TEXT(R6700/1000,"0.00") &amp; "K",
 TEXT(R6700,"0"))))</f>
        <v>16</v>
      </c>
      <c r="U6700" s="1">
        <v>2</v>
      </c>
      <c r="V6700" s="6">
        <v>0</v>
      </c>
      <c r="W6700" s="9">
        <v>7.6798000000000002</v>
      </c>
    </row>
    <row r="6701" spans="1:23" x14ac:dyDescent="0.3">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8">
        <v>225.29599999999999</v>
      </c>
      <c r="S6701" s="18"/>
      <c r="T6701" s="18" t="str">
        <f t="shared" si="489"/>
        <v>225</v>
      </c>
      <c r="U6701" s="1">
        <v>2</v>
      </c>
      <c r="V6701" s="6">
        <v>0.2</v>
      </c>
      <c r="W6701" s="9">
        <v>22.529599999999999</v>
      </c>
    </row>
    <row r="6702" spans="1:23" x14ac:dyDescent="0.3">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8">
        <v>50.351999999999997</v>
      </c>
      <c r="S6702" s="18"/>
      <c r="T6702" s="18" t="str">
        <f t="shared" si="489"/>
        <v>50</v>
      </c>
      <c r="U6702" s="1">
        <v>3</v>
      </c>
      <c r="V6702" s="6">
        <v>0.2</v>
      </c>
      <c r="W6702" s="9">
        <v>17.623200000000001</v>
      </c>
    </row>
    <row r="6703" spans="1:23" hidden="1" x14ac:dyDescent="0.3">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8">
        <v>163.136</v>
      </c>
      <c r="S6703" s="18"/>
      <c r="T6703" s="18"/>
      <c r="U6703" s="1">
        <v>4</v>
      </c>
      <c r="V6703" s="6">
        <v>0.2</v>
      </c>
      <c r="W6703" s="9">
        <v>20.391999999999999</v>
      </c>
    </row>
    <row r="6704" spans="1:23" hidden="1" x14ac:dyDescent="0.3">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8">
        <v>6.4080000000000004</v>
      </c>
      <c r="S6704" s="18"/>
      <c r="T6704" s="18"/>
      <c r="U6704" s="1">
        <v>4</v>
      </c>
      <c r="V6704" s="6">
        <v>0.7</v>
      </c>
      <c r="W6704" s="9">
        <v>-4.9127999999999998</v>
      </c>
    </row>
    <row r="6705" spans="1:23" x14ac:dyDescent="0.3">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8">
        <v>217.584</v>
      </c>
      <c r="S6705" s="18"/>
      <c r="T6705" s="18" t="str">
        <f t="shared" ref="T6705:T6707" si="490">IF(ABS(R6705)&gt;=1000000000, TEXT(R6705/1000000000,"0.00") &amp; "B",
 IF(ABS(R6705)&gt;=1000000, TEXT(R6705/1000000,"0.00") &amp; "M",
 IF(ABS(R6705)&gt;=1000, TEXT(R6705/1000,"0.00") &amp; "K",
 TEXT(R6705,"0"))))</f>
        <v>218</v>
      </c>
      <c r="U6705" s="1">
        <v>2</v>
      </c>
      <c r="V6705" s="6">
        <v>0.2</v>
      </c>
      <c r="W6705" s="9">
        <v>19.038599999999999</v>
      </c>
    </row>
    <row r="6706" spans="1:23" x14ac:dyDescent="0.3">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8">
        <v>5.43</v>
      </c>
      <c r="S6706" s="18"/>
      <c r="T6706" s="18" t="str">
        <f t="shared" si="490"/>
        <v>5</v>
      </c>
      <c r="U6706" s="1">
        <v>3</v>
      </c>
      <c r="V6706" s="6">
        <v>0</v>
      </c>
      <c r="W6706" s="9">
        <v>1.7919</v>
      </c>
    </row>
    <row r="6707" spans="1:23" x14ac:dyDescent="0.3">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8">
        <v>143.976</v>
      </c>
      <c r="S6707" s="18"/>
      <c r="T6707" s="18" t="str">
        <f t="shared" si="490"/>
        <v>144</v>
      </c>
      <c r="U6707" s="1">
        <v>3</v>
      </c>
      <c r="V6707" s="6">
        <v>0.2</v>
      </c>
      <c r="W6707" s="9">
        <v>8.9984999999999999</v>
      </c>
    </row>
    <row r="6708" spans="1:23" hidden="1" x14ac:dyDescent="0.3">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8">
        <v>519.67999999999995</v>
      </c>
      <c r="S6708" s="18"/>
      <c r="T6708" s="18"/>
      <c r="U6708" s="1">
        <v>7</v>
      </c>
      <c r="V6708" s="6">
        <v>0.2</v>
      </c>
      <c r="W6708" s="9">
        <v>58.463999999999999</v>
      </c>
    </row>
    <row r="6709" spans="1:23" hidden="1" x14ac:dyDescent="0.3">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8">
        <v>7.83</v>
      </c>
      <c r="S6709" s="18"/>
      <c r="T6709" s="18"/>
      <c r="U6709" s="1">
        <v>3</v>
      </c>
      <c r="V6709" s="6">
        <v>0</v>
      </c>
      <c r="W6709" s="9">
        <v>3.6017999999999999</v>
      </c>
    </row>
    <row r="6710" spans="1:23" x14ac:dyDescent="0.3">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8">
        <v>883.84</v>
      </c>
      <c r="S6710" s="18"/>
      <c r="T6710" s="18" t="str">
        <f t="shared" ref="T6710:T6712" si="491">IF(ABS(R6710)&gt;=1000000000, TEXT(R6710/1000000000,"0.00") &amp; "B",
 IF(ABS(R6710)&gt;=1000000, TEXT(R6710/1000000,"0.00") &amp; "M",
 IF(ABS(R6710)&gt;=1000, TEXT(R6710/1000,"0.00") &amp; "K",
 TEXT(R6710,"0"))))</f>
        <v>884</v>
      </c>
      <c r="U6710" s="1">
        <v>4</v>
      </c>
      <c r="V6710" s="6">
        <v>0.2</v>
      </c>
      <c r="W6710" s="9">
        <v>99.432000000000002</v>
      </c>
    </row>
    <row r="6711" spans="1:23" x14ac:dyDescent="0.3">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8">
        <v>230.352</v>
      </c>
      <c r="S6711" s="18"/>
      <c r="T6711" s="18" t="str">
        <f t="shared" si="491"/>
        <v>230</v>
      </c>
      <c r="U6711" s="1">
        <v>3</v>
      </c>
      <c r="V6711" s="6">
        <v>0.2</v>
      </c>
      <c r="W6711" s="9">
        <v>20.155799999999999</v>
      </c>
    </row>
    <row r="6712" spans="1:23" x14ac:dyDescent="0.3">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8">
        <v>273.92</v>
      </c>
      <c r="S6712" s="18"/>
      <c r="T6712" s="18" t="str">
        <f t="shared" si="491"/>
        <v>274</v>
      </c>
      <c r="U6712" s="1">
        <v>8</v>
      </c>
      <c r="V6712" s="6">
        <v>0.2</v>
      </c>
      <c r="W6712" s="9">
        <v>99.296000000000006</v>
      </c>
    </row>
    <row r="6713" spans="1:23" hidden="1" x14ac:dyDescent="0.3">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8">
        <v>9.9120000000000008</v>
      </c>
      <c r="S6713" s="18"/>
      <c r="T6713" s="18"/>
      <c r="U6713" s="1">
        <v>3</v>
      </c>
      <c r="V6713" s="6">
        <v>0.2</v>
      </c>
      <c r="W6713" s="9">
        <v>1.2390000000000001</v>
      </c>
    </row>
    <row r="6714" spans="1:23" hidden="1" x14ac:dyDescent="0.3">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8">
        <v>266.35199999999998</v>
      </c>
      <c r="S6714" s="18"/>
      <c r="T6714" s="18"/>
      <c r="U6714" s="1">
        <v>6</v>
      </c>
      <c r="V6714" s="6">
        <v>0.6</v>
      </c>
      <c r="W6714" s="9">
        <v>-292.98719999999997</v>
      </c>
    </row>
    <row r="6715" spans="1:23" hidden="1" x14ac:dyDescent="0.3">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8">
        <v>56.328000000000003</v>
      </c>
      <c r="S6715" s="18"/>
      <c r="T6715" s="18"/>
      <c r="U6715" s="1">
        <v>3</v>
      </c>
      <c r="V6715" s="6">
        <v>0.6</v>
      </c>
      <c r="W6715" s="9">
        <v>-26.755800000000001</v>
      </c>
    </row>
    <row r="6716" spans="1:23" hidden="1" x14ac:dyDescent="0.3">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8">
        <v>39.264000000000003</v>
      </c>
      <c r="S6716" s="18"/>
      <c r="T6716" s="18"/>
      <c r="U6716" s="1">
        <v>3</v>
      </c>
      <c r="V6716" s="6">
        <v>0.2</v>
      </c>
      <c r="W6716" s="9">
        <v>-4.9080000000000004</v>
      </c>
    </row>
    <row r="6717" spans="1:23" hidden="1" x14ac:dyDescent="0.3">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8">
        <v>95.231999999999999</v>
      </c>
      <c r="S6717" s="18"/>
      <c r="T6717" s="18"/>
      <c r="U6717" s="1">
        <v>6</v>
      </c>
      <c r="V6717" s="6">
        <v>0.2</v>
      </c>
      <c r="W6717" s="9">
        <v>24.9984</v>
      </c>
    </row>
    <row r="6718" spans="1:23" hidden="1" x14ac:dyDescent="0.3">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8">
        <v>30</v>
      </c>
      <c r="S6718" s="18"/>
      <c r="T6718" s="18"/>
      <c r="U6718" s="1">
        <v>6</v>
      </c>
      <c r="V6718" s="6">
        <v>0</v>
      </c>
      <c r="W6718" s="9">
        <v>14.4</v>
      </c>
    </row>
    <row r="6719" spans="1:23" hidden="1" x14ac:dyDescent="0.3">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8">
        <v>25.92</v>
      </c>
      <c r="S6719" s="18"/>
      <c r="T6719" s="18"/>
      <c r="U6719" s="1">
        <v>4</v>
      </c>
      <c r="V6719" s="6">
        <v>0</v>
      </c>
      <c r="W6719" s="9">
        <v>12.700799999999999</v>
      </c>
    </row>
    <row r="6720" spans="1:23" hidden="1" x14ac:dyDescent="0.3">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8">
        <v>159.91999999999999</v>
      </c>
      <c r="S6720" s="18"/>
      <c r="T6720" s="18"/>
      <c r="U6720" s="1">
        <v>4</v>
      </c>
      <c r="V6720" s="6">
        <v>0</v>
      </c>
      <c r="W6720" s="9">
        <v>31.984000000000002</v>
      </c>
    </row>
    <row r="6721" spans="1:23" hidden="1" x14ac:dyDescent="0.3">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8">
        <v>34.944000000000003</v>
      </c>
      <c r="S6721" s="18"/>
      <c r="T6721" s="18"/>
      <c r="U6721" s="1">
        <v>3</v>
      </c>
      <c r="V6721" s="6">
        <v>0.2</v>
      </c>
      <c r="W6721" s="9">
        <v>3.0575999999999999</v>
      </c>
    </row>
    <row r="6722" spans="1:23" x14ac:dyDescent="0.3">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8">
        <v>149.94999999999999</v>
      </c>
      <c r="S6722" s="18"/>
      <c r="T6722" s="18" t="str">
        <f t="shared" ref="T6722:T6724" si="492">IF(ABS(R6722)&gt;=1000000000, TEXT(R6722/1000000000,"0.00") &amp; "B",
 IF(ABS(R6722)&gt;=1000000, TEXT(R6722/1000000,"0.00") &amp; "M",
 IF(ABS(R6722)&gt;=1000, TEXT(R6722/1000,"0.00") &amp; "K",
 TEXT(R6722,"0"))))</f>
        <v>150</v>
      </c>
      <c r="U6722" s="1">
        <v>5</v>
      </c>
      <c r="V6722" s="6">
        <v>0</v>
      </c>
      <c r="W6722" s="9">
        <v>31.4895</v>
      </c>
    </row>
    <row r="6723" spans="1:23" x14ac:dyDescent="0.3">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8">
        <v>23.32</v>
      </c>
      <c r="S6723" s="18"/>
      <c r="T6723" s="18" t="str">
        <f t="shared" si="492"/>
        <v>23</v>
      </c>
      <c r="U6723" s="1">
        <v>2</v>
      </c>
      <c r="V6723" s="6">
        <v>0</v>
      </c>
      <c r="W6723" s="9">
        <v>6.0632000000000001</v>
      </c>
    </row>
    <row r="6724" spans="1:23" x14ac:dyDescent="0.3">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8">
        <v>16.739999999999998</v>
      </c>
      <c r="S6724" s="18"/>
      <c r="T6724" s="18" t="str">
        <f t="shared" si="492"/>
        <v>17</v>
      </c>
      <c r="U6724" s="1">
        <v>3</v>
      </c>
      <c r="V6724" s="6">
        <v>0</v>
      </c>
      <c r="W6724" s="9">
        <v>4.8545999999999996</v>
      </c>
    </row>
    <row r="6725" spans="1:23" hidden="1" x14ac:dyDescent="0.3">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8">
        <v>14.82</v>
      </c>
      <c r="S6725" s="18"/>
      <c r="T6725" s="18"/>
      <c r="U6725" s="1">
        <v>6</v>
      </c>
      <c r="V6725" s="6">
        <v>0</v>
      </c>
      <c r="W6725" s="9">
        <v>6.9653999999999998</v>
      </c>
    </row>
    <row r="6726" spans="1:23" x14ac:dyDescent="0.3">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8">
        <v>10.47</v>
      </c>
      <c r="S6726" s="18"/>
      <c r="T6726" s="18" t="str">
        <f t="shared" ref="T6726:T6728" si="493">IF(ABS(R6726)&gt;=1000000000, TEXT(R6726/1000000000,"0.00") &amp; "B",
 IF(ABS(R6726)&gt;=1000000, TEXT(R6726/1000000,"0.00") &amp; "M",
 IF(ABS(R6726)&gt;=1000, TEXT(R6726/1000,"0.00") &amp; "K",
 TEXT(R6726,"0"))))</f>
        <v>10</v>
      </c>
      <c r="U6726" s="1">
        <v>3</v>
      </c>
      <c r="V6726" s="6">
        <v>0</v>
      </c>
      <c r="W6726" s="9">
        <v>4.8162000000000003</v>
      </c>
    </row>
    <row r="6727" spans="1:23" x14ac:dyDescent="0.3">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8">
        <v>11.07</v>
      </c>
      <c r="S6727" s="18"/>
      <c r="T6727" s="18" t="str">
        <f t="shared" si="493"/>
        <v>11</v>
      </c>
      <c r="U6727" s="1">
        <v>3</v>
      </c>
      <c r="V6727" s="6">
        <v>0</v>
      </c>
      <c r="W6727" s="9">
        <v>5.2028999999999996</v>
      </c>
    </row>
    <row r="6728" spans="1:23" x14ac:dyDescent="0.3">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8">
        <v>20.704000000000001</v>
      </c>
      <c r="S6728" s="18"/>
      <c r="T6728" s="18" t="str">
        <f t="shared" si="493"/>
        <v>21</v>
      </c>
      <c r="U6728" s="1">
        <v>4</v>
      </c>
      <c r="V6728" s="6">
        <v>0.2</v>
      </c>
      <c r="W6728" s="9">
        <v>7.7640000000000002</v>
      </c>
    </row>
    <row r="6729" spans="1:23" hidden="1" x14ac:dyDescent="0.3">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8">
        <v>177.2</v>
      </c>
      <c r="S6729" s="18"/>
      <c r="T6729" s="18"/>
      <c r="U6729" s="1">
        <v>5</v>
      </c>
      <c r="V6729" s="6">
        <v>0</v>
      </c>
      <c r="W6729" s="9">
        <v>83.284000000000006</v>
      </c>
    </row>
    <row r="6730" spans="1:23" hidden="1" x14ac:dyDescent="0.3">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8">
        <v>50.496000000000002</v>
      </c>
      <c r="S6730" s="18"/>
      <c r="T6730" s="18"/>
      <c r="U6730" s="1">
        <v>6</v>
      </c>
      <c r="V6730" s="6">
        <v>0.2</v>
      </c>
      <c r="W6730" s="9">
        <v>8.2056000000000004</v>
      </c>
    </row>
    <row r="6731" spans="1:23" hidden="1" x14ac:dyDescent="0.3">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8">
        <v>6.1289999999999996</v>
      </c>
      <c r="S6731" s="18"/>
      <c r="T6731" s="18"/>
      <c r="U6731" s="1">
        <v>3</v>
      </c>
      <c r="V6731" s="6">
        <v>0.7</v>
      </c>
      <c r="W6731" s="9">
        <v>-4.4946000000000002</v>
      </c>
    </row>
    <row r="6732" spans="1:23" hidden="1" x14ac:dyDescent="0.3">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8">
        <v>643.13599999999997</v>
      </c>
      <c r="S6732" s="18"/>
      <c r="T6732" s="18"/>
      <c r="U6732" s="1">
        <v>4</v>
      </c>
      <c r="V6732" s="6">
        <v>0.2</v>
      </c>
      <c r="W6732" s="9">
        <v>56.2744</v>
      </c>
    </row>
    <row r="6733" spans="1:23" hidden="1" x14ac:dyDescent="0.3">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8">
        <v>20.736000000000001</v>
      </c>
      <c r="S6733" s="18"/>
      <c r="T6733" s="18"/>
      <c r="U6733" s="1">
        <v>4</v>
      </c>
      <c r="V6733" s="6">
        <v>0.2</v>
      </c>
      <c r="W6733" s="9">
        <v>7.2576000000000001</v>
      </c>
    </row>
    <row r="6734" spans="1:23" x14ac:dyDescent="0.3">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8">
        <v>177.536</v>
      </c>
      <c r="S6734" s="18"/>
      <c r="T6734" s="18" t="str">
        <f t="shared" ref="T6734:T6735" si="494">IF(ABS(R6734)&gt;=1000000000, TEXT(R6734/1000000000,"0.00") &amp; "B",
 IF(ABS(R6734)&gt;=1000000, TEXT(R6734/1000000,"0.00") &amp; "M",
 IF(ABS(R6734)&gt;=1000, TEXT(R6734/1000,"0.00") &amp; "K",
 TEXT(R6734,"0"))))</f>
        <v>178</v>
      </c>
      <c r="U6734" s="1">
        <v>4</v>
      </c>
      <c r="V6734" s="6">
        <v>0.2</v>
      </c>
      <c r="W6734" s="9">
        <v>62.137599999999999</v>
      </c>
    </row>
    <row r="6735" spans="1:23" x14ac:dyDescent="0.3">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8">
        <v>32.432000000000002</v>
      </c>
      <c r="S6735" s="18"/>
      <c r="T6735" s="18" t="str">
        <f t="shared" si="494"/>
        <v>32</v>
      </c>
      <c r="U6735" s="1">
        <v>2</v>
      </c>
      <c r="V6735" s="6">
        <v>0.2</v>
      </c>
      <c r="W6735" s="9">
        <v>3.2431999999999999</v>
      </c>
    </row>
    <row r="6736" spans="1:23" hidden="1" x14ac:dyDescent="0.3">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8">
        <v>11.696</v>
      </c>
      <c r="S6736" s="18"/>
      <c r="T6736" s="18"/>
      <c r="U6736" s="1">
        <v>2</v>
      </c>
      <c r="V6736" s="6">
        <v>0.2</v>
      </c>
      <c r="W6736" s="9">
        <v>3.9474</v>
      </c>
    </row>
    <row r="6737" spans="1:23" x14ac:dyDescent="0.3">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8">
        <v>113.76</v>
      </c>
      <c r="S6737" s="18"/>
      <c r="T6737" s="18" t="str">
        <f t="shared" ref="T6737:T6740" si="495">IF(ABS(R6737)&gt;=1000000000, TEXT(R6737/1000000000,"0.00") &amp; "B",
 IF(ABS(R6737)&gt;=1000000, TEXT(R6737/1000000,"0.00") &amp; "M",
 IF(ABS(R6737)&gt;=1000, TEXT(R6737/1000,"0.00") &amp; "K",
 TEXT(R6737,"0"))))</f>
        <v>114</v>
      </c>
      <c r="U6737" s="1">
        <v>3</v>
      </c>
      <c r="V6737" s="6">
        <v>0</v>
      </c>
      <c r="W6737" s="9">
        <v>44.366399999999999</v>
      </c>
    </row>
    <row r="6738" spans="1:23" x14ac:dyDescent="0.3">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8">
        <v>579.51</v>
      </c>
      <c r="S6738" s="18"/>
      <c r="T6738" s="18" t="str">
        <f t="shared" si="495"/>
        <v>580</v>
      </c>
      <c r="U6738" s="1">
        <v>3</v>
      </c>
      <c r="V6738" s="6">
        <v>0</v>
      </c>
      <c r="W6738" s="9">
        <v>81.131399999999999</v>
      </c>
    </row>
    <row r="6739" spans="1:23" x14ac:dyDescent="0.3">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8">
        <v>150.66</v>
      </c>
      <c r="S6739" s="18"/>
      <c r="T6739" s="18" t="str">
        <f t="shared" si="495"/>
        <v>151</v>
      </c>
      <c r="U6739" s="1">
        <v>9</v>
      </c>
      <c r="V6739" s="6">
        <v>0</v>
      </c>
      <c r="W6739" s="9">
        <v>6.0263999999999998</v>
      </c>
    </row>
    <row r="6740" spans="1:23" x14ac:dyDescent="0.3">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8">
        <v>48.031999999999996</v>
      </c>
      <c r="S6740" s="18"/>
      <c r="T6740" s="18" t="str">
        <f t="shared" si="495"/>
        <v>48</v>
      </c>
      <c r="U6740" s="1">
        <v>4</v>
      </c>
      <c r="V6740" s="6">
        <v>0.2</v>
      </c>
      <c r="W6740" s="9">
        <v>15.6104</v>
      </c>
    </row>
    <row r="6741" spans="1:23" hidden="1" x14ac:dyDescent="0.3">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8">
        <v>102.624</v>
      </c>
      <c r="S6741" s="18"/>
      <c r="T6741" s="18"/>
      <c r="U6741" s="1">
        <v>3</v>
      </c>
      <c r="V6741" s="6">
        <v>0.2</v>
      </c>
      <c r="W6741" s="9">
        <v>7.6967999999999996</v>
      </c>
    </row>
    <row r="6742" spans="1:23" hidden="1" x14ac:dyDescent="0.3">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8">
        <v>359.77199999999999</v>
      </c>
      <c r="S6742" s="18"/>
      <c r="T6742" s="18"/>
      <c r="U6742" s="1">
        <v>2</v>
      </c>
      <c r="V6742" s="6">
        <v>0.3</v>
      </c>
      <c r="W6742" s="9">
        <v>-5.1395999999999997</v>
      </c>
    </row>
    <row r="6743" spans="1:23" hidden="1" x14ac:dyDescent="0.3">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8">
        <v>13.391999999999999</v>
      </c>
      <c r="S6743" s="18"/>
      <c r="T6743" s="18"/>
      <c r="U6743" s="1">
        <v>3</v>
      </c>
      <c r="V6743" s="6">
        <v>0.2</v>
      </c>
      <c r="W6743" s="9">
        <v>3.1806000000000001</v>
      </c>
    </row>
    <row r="6744" spans="1:23" x14ac:dyDescent="0.3">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8">
        <v>122.136</v>
      </c>
      <c r="S6744" s="18"/>
      <c r="T6744" s="18" t="str">
        <f>IF(ABS(R6744)&gt;=1000000000, TEXT(R6744/1000000000,"0.00") &amp; "B",
 IF(ABS(R6744)&gt;=1000000, TEXT(R6744/1000000,"0.00") &amp; "M",
 IF(ABS(R6744)&gt;=1000, TEXT(R6744/1000,"0.00") &amp; "K",
 TEXT(R6744,"0"))))</f>
        <v>122</v>
      </c>
      <c r="U6744" s="1">
        <v>3</v>
      </c>
      <c r="V6744" s="6">
        <v>0.2</v>
      </c>
      <c r="W6744" s="9">
        <v>-13.7403</v>
      </c>
    </row>
    <row r="6745" spans="1:23" hidden="1" x14ac:dyDescent="0.3">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8">
        <v>35.880000000000003</v>
      </c>
      <c r="S6745" s="18"/>
      <c r="T6745" s="18"/>
      <c r="U6745" s="1">
        <v>6</v>
      </c>
      <c r="V6745" s="6">
        <v>0</v>
      </c>
      <c r="W6745" s="9">
        <v>16.146000000000001</v>
      </c>
    </row>
    <row r="6746" spans="1:23" hidden="1" x14ac:dyDescent="0.3">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8">
        <v>479.952</v>
      </c>
      <c r="S6746" s="18"/>
      <c r="T6746" s="18"/>
      <c r="U6746" s="1">
        <v>6</v>
      </c>
      <c r="V6746" s="6">
        <v>0.2</v>
      </c>
      <c r="W6746" s="9">
        <v>107.9892</v>
      </c>
    </row>
    <row r="6747" spans="1:23" hidden="1" x14ac:dyDescent="0.3">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8">
        <v>23.92</v>
      </c>
      <c r="S6747" s="18"/>
      <c r="T6747" s="18"/>
      <c r="U6747" s="1">
        <v>5</v>
      </c>
      <c r="V6747" s="6">
        <v>0.2</v>
      </c>
      <c r="W6747" s="9">
        <v>1.794</v>
      </c>
    </row>
    <row r="6748" spans="1:23" hidden="1" x14ac:dyDescent="0.3">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8">
        <v>629.95000000000005</v>
      </c>
      <c r="S6748" s="18"/>
      <c r="T6748" s="18"/>
      <c r="U6748" s="1">
        <v>5</v>
      </c>
      <c r="V6748" s="6">
        <v>0</v>
      </c>
      <c r="W6748" s="9">
        <v>163.78700000000001</v>
      </c>
    </row>
    <row r="6749" spans="1:23" hidden="1" x14ac:dyDescent="0.3">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8">
        <v>14.952</v>
      </c>
      <c r="S6749" s="18"/>
      <c r="T6749" s="18"/>
      <c r="U6749" s="1">
        <v>1</v>
      </c>
      <c r="V6749" s="6">
        <v>0.2</v>
      </c>
      <c r="W6749" s="9">
        <v>5.0462999999999996</v>
      </c>
    </row>
    <row r="6750" spans="1:23" hidden="1" x14ac:dyDescent="0.3">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8">
        <v>17.940000000000001</v>
      </c>
      <c r="S6750" s="18"/>
      <c r="T6750" s="18"/>
      <c r="U6750" s="1">
        <v>3</v>
      </c>
      <c r="V6750" s="6">
        <v>0</v>
      </c>
      <c r="W6750" s="9">
        <v>8.0730000000000004</v>
      </c>
    </row>
    <row r="6751" spans="1:23" hidden="1" x14ac:dyDescent="0.3">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8">
        <v>116.98</v>
      </c>
      <c r="S6751" s="18"/>
      <c r="T6751" s="18"/>
      <c r="U6751" s="1">
        <v>2</v>
      </c>
      <c r="V6751" s="6">
        <v>0</v>
      </c>
      <c r="W6751" s="9">
        <v>29.245000000000001</v>
      </c>
    </row>
    <row r="6752" spans="1:23" hidden="1" x14ac:dyDescent="0.3">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8">
        <v>121.96</v>
      </c>
      <c r="S6752" s="18"/>
      <c r="T6752" s="18"/>
      <c r="U6752" s="1">
        <v>2</v>
      </c>
      <c r="V6752" s="6">
        <v>0</v>
      </c>
      <c r="W6752" s="9">
        <v>20.7332</v>
      </c>
    </row>
    <row r="6753" spans="1:23" hidden="1" x14ac:dyDescent="0.3">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8">
        <v>8.74</v>
      </c>
      <c r="S6753" s="18"/>
      <c r="T6753" s="18"/>
      <c r="U6753" s="1">
        <v>2</v>
      </c>
      <c r="V6753" s="6">
        <v>0</v>
      </c>
      <c r="W6753" s="9">
        <v>2.2724000000000002</v>
      </c>
    </row>
    <row r="6754" spans="1:23" hidden="1" x14ac:dyDescent="0.3">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8">
        <v>61.96</v>
      </c>
      <c r="S6754" s="18"/>
      <c r="T6754" s="18"/>
      <c r="U6754" s="1">
        <v>2</v>
      </c>
      <c r="V6754" s="6">
        <v>0</v>
      </c>
      <c r="W6754" s="9">
        <v>27.882000000000001</v>
      </c>
    </row>
    <row r="6755" spans="1:23" hidden="1" x14ac:dyDescent="0.3">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8">
        <v>7.96</v>
      </c>
      <c r="S6755" s="18"/>
      <c r="T6755" s="18"/>
      <c r="U6755" s="1">
        <v>2</v>
      </c>
      <c r="V6755" s="6">
        <v>0</v>
      </c>
      <c r="W6755" s="9">
        <v>3.7412000000000001</v>
      </c>
    </row>
    <row r="6756" spans="1:23" hidden="1" x14ac:dyDescent="0.3">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8">
        <v>275.24</v>
      </c>
      <c r="S6756" s="18"/>
      <c r="T6756" s="18"/>
      <c r="U6756" s="1">
        <v>4</v>
      </c>
      <c r="V6756" s="6">
        <v>0</v>
      </c>
      <c r="W6756" s="9">
        <v>121.1056</v>
      </c>
    </row>
    <row r="6757" spans="1:23" hidden="1" x14ac:dyDescent="0.3">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8">
        <v>47.4</v>
      </c>
      <c r="S6757" s="18"/>
      <c r="T6757" s="18"/>
      <c r="U6757" s="1">
        <v>5</v>
      </c>
      <c r="V6757" s="6">
        <v>0</v>
      </c>
      <c r="W6757" s="9">
        <v>18.96</v>
      </c>
    </row>
    <row r="6758" spans="1:23" hidden="1" x14ac:dyDescent="0.3">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8">
        <v>512.96</v>
      </c>
      <c r="S6758" s="18"/>
      <c r="T6758" s="18"/>
      <c r="U6758" s="1">
        <v>4</v>
      </c>
      <c r="V6758" s="6">
        <v>0</v>
      </c>
      <c r="W6758" s="9">
        <v>143.62880000000001</v>
      </c>
    </row>
    <row r="6759" spans="1:23" hidden="1" x14ac:dyDescent="0.3">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8">
        <v>395.94</v>
      </c>
      <c r="S6759" s="18"/>
      <c r="T6759" s="18"/>
      <c r="U6759" s="1">
        <v>6</v>
      </c>
      <c r="V6759" s="6">
        <v>0</v>
      </c>
      <c r="W6759" s="9">
        <v>102.9444</v>
      </c>
    </row>
    <row r="6760" spans="1:23" hidden="1" x14ac:dyDescent="0.3">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8">
        <v>81.96</v>
      </c>
      <c r="S6760" s="18"/>
      <c r="T6760" s="18"/>
      <c r="U6760" s="1">
        <v>2</v>
      </c>
      <c r="V6760" s="6">
        <v>0</v>
      </c>
      <c r="W6760" s="9">
        <v>0</v>
      </c>
    </row>
    <row r="6761" spans="1:23" hidden="1" x14ac:dyDescent="0.3">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8">
        <v>32.776000000000003</v>
      </c>
      <c r="S6761" s="18"/>
      <c r="T6761" s="18"/>
      <c r="U6761" s="1">
        <v>1</v>
      </c>
      <c r="V6761" s="6">
        <v>0.2</v>
      </c>
      <c r="W6761" s="9">
        <v>2.4582000000000002</v>
      </c>
    </row>
    <row r="6762" spans="1:23" hidden="1" x14ac:dyDescent="0.3">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8">
        <v>272.94</v>
      </c>
      <c r="S6762" s="18"/>
      <c r="T6762" s="18"/>
      <c r="U6762" s="1">
        <v>3</v>
      </c>
      <c r="V6762" s="6">
        <v>0</v>
      </c>
      <c r="W6762" s="9">
        <v>0</v>
      </c>
    </row>
    <row r="6763" spans="1:23" hidden="1" x14ac:dyDescent="0.3">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8">
        <v>253.76400000000001</v>
      </c>
      <c r="S6763" s="18"/>
      <c r="T6763" s="18"/>
      <c r="U6763" s="1">
        <v>2</v>
      </c>
      <c r="V6763" s="6">
        <v>0.1</v>
      </c>
      <c r="W6763" s="9">
        <v>31.015599999999999</v>
      </c>
    </row>
    <row r="6764" spans="1:23" hidden="1" x14ac:dyDescent="0.3">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8">
        <v>29.24</v>
      </c>
      <c r="S6764" s="18"/>
      <c r="T6764" s="18"/>
      <c r="U6764" s="1">
        <v>5</v>
      </c>
      <c r="V6764" s="6">
        <v>0.2</v>
      </c>
      <c r="W6764" s="9">
        <v>9.8684999999999992</v>
      </c>
    </row>
    <row r="6765" spans="1:23" hidden="1" x14ac:dyDescent="0.3">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8">
        <v>35.167999999999999</v>
      </c>
      <c r="S6765" s="18"/>
      <c r="T6765" s="18"/>
      <c r="U6765" s="1">
        <v>2</v>
      </c>
      <c r="V6765" s="6">
        <v>0.2</v>
      </c>
      <c r="W6765" s="9">
        <v>-8.3523999999999994</v>
      </c>
    </row>
    <row r="6766" spans="1:23" hidden="1" x14ac:dyDescent="0.3">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8">
        <v>1362.9</v>
      </c>
      <c r="S6766" s="18"/>
      <c r="T6766" s="18"/>
      <c r="U6766" s="1">
        <v>3</v>
      </c>
      <c r="V6766" s="6">
        <v>0.3</v>
      </c>
      <c r="W6766" s="9">
        <v>-19.47</v>
      </c>
    </row>
    <row r="6767" spans="1:23" hidden="1" x14ac:dyDescent="0.3">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8">
        <v>317.05799999999999</v>
      </c>
      <c r="S6767" s="18"/>
      <c r="T6767" s="18"/>
      <c r="U6767" s="1">
        <v>3</v>
      </c>
      <c r="V6767" s="6">
        <v>0.3</v>
      </c>
      <c r="W6767" s="9">
        <v>-18.117599999999999</v>
      </c>
    </row>
    <row r="6768" spans="1:23" hidden="1" x14ac:dyDescent="0.3">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8">
        <v>15.76</v>
      </c>
      <c r="S6768" s="18"/>
      <c r="T6768" s="18"/>
      <c r="U6768" s="1">
        <v>2</v>
      </c>
      <c r="V6768" s="6">
        <v>0.2</v>
      </c>
      <c r="W6768" s="9">
        <v>3.5459999999999998</v>
      </c>
    </row>
    <row r="6769" spans="1:23" hidden="1" x14ac:dyDescent="0.3">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8">
        <v>14.56</v>
      </c>
      <c r="S6769" s="18"/>
      <c r="T6769" s="18"/>
      <c r="U6769" s="1">
        <v>5</v>
      </c>
      <c r="V6769" s="6">
        <v>0.6</v>
      </c>
      <c r="W6769" s="9">
        <v>-6.1879999999999997</v>
      </c>
    </row>
    <row r="6770" spans="1:23" hidden="1" x14ac:dyDescent="0.3">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8">
        <v>196.21</v>
      </c>
      <c r="S6770" s="18"/>
      <c r="T6770" s="18"/>
      <c r="U6770" s="1">
        <v>7</v>
      </c>
      <c r="V6770" s="6">
        <v>0</v>
      </c>
      <c r="W6770" s="9">
        <v>98.105000000000004</v>
      </c>
    </row>
    <row r="6771" spans="1:23" hidden="1" x14ac:dyDescent="0.3">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8">
        <v>35.4</v>
      </c>
      <c r="S6771" s="18"/>
      <c r="T6771" s="18"/>
      <c r="U6771" s="1">
        <v>5</v>
      </c>
      <c r="V6771" s="6">
        <v>0</v>
      </c>
      <c r="W6771" s="9">
        <v>13.452</v>
      </c>
    </row>
    <row r="6772" spans="1:23" x14ac:dyDescent="0.3">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8">
        <v>419.4</v>
      </c>
      <c r="S6772" s="18"/>
      <c r="T6772" s="18" t="str">
        <f t="shared" ref="T6772:T6776" si="496">IF(ABS(R6772)&gt;=1000000000, TEXT(R6772/1000000000,"0.00") &amp; "B",
 IF(ABS(R6772)&gt;=1000000, TEXT(R6772/1000000,"0.00") &amp; "M",
 IF(ABS(R6772)&gt;=1000, TEXT(R6772/1000,"0.00") &amp; "K",
 TEXT(R6772,"0"))))</f>
        <v>419</v>
      </c>
      <c r="U6772" s="1">
        <v>5</v>
      </c>
      <c r="V6772" s="6">
        <v>0.2</v>
      </c>
      <c r="W6772" s="9">
        <v>146.79</v>
      </c>
    </row>
    <row r="6773" spans="1:23" x14ac:dyDescent="0.3">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8">
        <v>13.005000000000001</v>
      </c>
      <c r="S6773" s="18"/>
      <c r="T6773" s="18" t="str">
        <f t="shared" si="496"/>
        <v>13</v>
      </c>
      <c r="U6773" s="1">
        <v>3</v>
      </c>
      <c r="V6773" s="6">
        <v>0.7</v>
      </c>
      <c r="W6773" s="9">
        <v>-9.9704999999999995</v>
      </c>
    </row>
    <row r="6774" spans="1:23" x14ac:dyDescent="0.3">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8">
        <v>7.7119999999999997</v>
      </c>
      <c r="S6774" s="18"/>
      <c r="T6774" s="18" t="str">
        <f t="shared" si="496"/>
        <v>8</v>
      </c>
      <c r="U6774" s="1">
        <v>2</v>
      </c>
      <c r="V6774" s="6">
        <v>0.2</v>
      </c>
      <c r="W6774" s="9">
        <v>2.7955999999999999</v>
      </c>
    </row>
    <row r="6775" spans="1:23" x14ac:dyDescent="0.3">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8">
        <v>4.1760000000000002</v>
      </c>
      <c r="S6775" s="18"/>
      <c r="T6775" s="18" t="str">
        <f t="shared" si="496"/>
        <v>4</v>
      </c>
      <c r="U6775" s="1">
        <v>1</v>
      </c>
      <c r="V6775" s="6">
        <v>0.2</v>
      </c>
      <c r="W6775" s="9">
        <v>1.3049999999999999</v>
      </c>
    </row>
    <row r="6776" spans="1:23" x14ac:dyDescent="0.3">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8">
        <v>38.880000000000003</v>
      </c>
      <c r="S6776" s="18"/>
      <c r="T6776" s="18" t="str">
        <f t="shared" si="496"/>
        <v>39</v>
      </c>
      <c r="U6776" s="1">
        <v>6</v>
      </c>
      <c r="V6776" s="6">
        <v>0</v>
      </c>
      <c r="W6776" s="9">
        <v>18.662400000000002</v>
      </c>
    </row>
    <row r="6777" spans="1:23" hidden="1" x14ac:dyDescent="0.3">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8">
        <v>17.64</v>
      </c>
      <c r="S6777" s="18"/>
      <c r="T6777" s="18"/>
      <c r="U6777" s="1">
        <v>4</v>
      </c>
      <c r="V6777" s="6">
        <v>0</v>
      </c>
      <c r="W6777" s="9">
        <v>8.1143999999999998</v>
      </c>
    </row>
    <row r="6778" spans="1:23" hidden="1" x14ac:dyDescent="0.3">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8">
        <v>93.456000000000003</v>
      </c>
      <c r="S6778" s="18"/>
      <c r="T6778" s="18"/>
      <c r="U6778" s="1">
        <v>3</v>
      </c>
      <c r="V6778" s="6">
        <v>0.2</v>
      </c>
      <c r="W6778" s="9">
        <v>-17.523</v>
      </c>
    </row>
    <row r="6779" spans="1:23" hidden="1" x14ac:dyDescent="0.3">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8">
        <v>449.91</v>
      </c>
      <c r="S6779" s="18"/>
      <c r="T6779" s="18"/>
      <c r="U6779" s="1">
        <v>9</v>
      </c>
      <c r="V6779" s="6">
        <v>0</v>
      </c>
      <c r="W6779" s="9">
        <v>157.46850000000001</v>
      </c>
    </row>
    <row r="6780" spans="1:23" hidden="1" x14ac:dyDescent="0.3">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8">
        <v>344.94</v>
      </c>
      <c r="S6780" s="18"/>
      <c r="T6780" s="18"/>
      <c r="U6780" s="1">
        <v>3</v>
      </c>
      <c r="V6780" s="6">
        <v>0</v>
      </c>
      <c r="W6780" s="9">
        <v>31.044599999999999</v>
      </c>
    </row>
    <row r="6781" spans="1:23" hidden="1" x14ac:dyDescent="0.3">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8">
        <v>14.76</v>
      </c>
      <c r="S6781" s="18"/>
      <c r="T6781" s="18"/>
      <c r="U6781" s="1">
        <v>2</v>
      </c>
      <c r="V6781" s="6">
        <v>0</v>
      </c>
      <c r="W6781" s="9">
        <v>4.2804000000000002</v>
      </c>
    </row>
    <row r="6782" spans="1:23" hidden="1" x14ac:dyDescent="0.3">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8">
        <v>12.76</v>
      </c>
      <c r="S6782" s="18"/>
      <c r="T6782" s="18"/>
      <c r="U6782" s="1">
        <v>2</v>
      </c>
      <c r="V6782" s="6">
        <v>0</v>
      </c>
      <c r="W6782" s="9">
        <v>5.8696000000000002</v>
      </c>
    </row>
    <row r="6783" spans="1:23" hidden="1" x14ac:dyDescent="0.3">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8">
        <v>58.48</v>
      </c>
      <c r="S6783" s="18"/>
      <c r="T6783" s="18"/>
      <c r="U6783" s="1">
        <v>8</v>
      </c>
      <c r="V6783" s="6">
        <v>0</v>
      </c>
      <c r="W6783" s="9">
        <v>27.485600000000002</v>
      </c>
    </row>
    <row r="6784" spans="1:23" hidden="1" x14ac:dyDescent="0.3">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8">
        <v>20.096</v>
      </c>
      <c r="S6784" s="18"/>
      <c r="T6784" s="18"/>
      <c r="U6784" s="1">
        <v>4</v>
      </c>
      <c r="V6784" s="6">
        <v>0.2</v>
      </c>
      <c r="W6784" s="9">
        <v>3.0144000000000002</v>
      </c>
    </row>
    <row r="6785" spans="1:23" hidden="1" x14ac:dyDescent="0.3">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8">
        <v>37.752000000000002</v>
      </c>
      <c r="S6785" s="18"/>
      <c r="T6785" s="18"/>
      <c r="U6785" s="1">
        <v>3</v>
      </c>
      <c r="V6785" s="6">
        <v>0.2</v>
      </c>
      <c r="W6785" s="9">
        <v>4.2470999999999997</v>
      </c>
    </row>
    <row r="6786" spans="1:23" hidden="1" x14ac:dyDescent="0.3">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8">
        <v>138.58799999999999</v>
      </c>
      <c r="S6786" s="18"/>
      <c r="T6786" s="18"/>
      <c r="U6786" s="1">
        <v>1</v>
      </c>
      <c r="V6786" s="6">
        <v>0.4</v>
      </c>
      <c r="W6786" s="9">
        <v>-34.646999999999998</v>
      </c>
    </row>
    <row r="6787" spans="1:23" hidden="1" x14ac:dyDescent="0.3">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8">
        <v>259.92</v>
      </c>
      <c r="S6787" s="18"/>
      <c r="T6787" s="18"/>
      <c r="U6787" s="1">
        <v>5</v>
      </c>
      <c r="V6787" s="6">
        <v>0.2</v>
      </c>
      <c r="W6787" s="9">
        <v>-25.992000000000001</v>
      </c>
    </row>
    <row r="6788" spans="1:23" hidden="1" x14ac:dyDescent="0.3">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8">
        <v>20.736000000000001</v>
      </c>
      <c r="S6788" s="18"/>
      <c r="T6788" s="18"/>
      <c r="U6788" s="1">
        <v>4</v>
      </c>
      <c r="V6788" s="6">
        <v>0.2</v>
      </c>
      <c r="W6788" s="9">
        <v>7.2576000000000001</v>
      </c>
    </row>
    <row r="6789" spans="1:23" hidden="1" x14ac:dyDescent="0.3">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8">
        <v>129.93</v>
      </c>
      <c r="S6789" s="18"/>
      <c r="T6789" s="18"/>
      <c r="U6789" s="1">
        <v>3</v>
      </c>
      <c r="V6789" s="6">
        <v>0</v>
      </c>
      <c r="W6789" s="9">
        <v>12.993</v>
      </c>
    </row>
    <row r="6790" spans="1:23" hidden="1" x14ac:dyDescent="0.3">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8">
        <v>69.930000000000007</v>
      </c>
      <c r="S6790" s="18"/>
      <c r="T6790" s="18"/>
      <c r="U6790" s="1">
        <v>7</v>
      </c>
      <c r="V6790" s="6">
        <v>0</v>
      </c>
      <c r="W6790" s="9">
        <v>31.468499999999999</v>
      </c>
    </row>
    <row r="6791" spans="1:23" hidden="1" x14ac:dyDescent="0.3">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8">
        <v>140.73599999999999</v>
      </c>
      <c r="S6791" s="18"/>
      <c r="T6791" s="18"/>
      <c r="U6791" s="1">
        <v>4</v>
      </c>
      <c r="V6791" s="6">
        <v>0.2</v>
      </c>
      <c r="W6791" s="9">
        <v>12.314399999999999</v>
      </c>
    </row>
    <row r="6792" spans="1:23" x14ac:dyDescent="0.3">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8">
        <v>8.32</v>
      </c>
      <c r="S6792" s="18"/>
      <c r="T6792" s="18" t="str">
        <f t="shared" ref="T6792:T6793" si="497">IF(ABS(R6792)&gt;=1000000000, TEXT(R6792/1000000000,"0.00") &amp; "B",
 IF(ABS(R6792)&gt;=1000000, TEXT(R6792/1000000,"0.00") &amp; "M",
 IF(ABS(R6792)&gt;=1000, TEXT(R6792/1000,"0.00") &amp; "K",
 TEXT(R6792,"0"))))</f>
        <v>8</v>
      </c>
      <c r="U6792" s="1">
        <v>5</v>
      </c>
      <c r="V6792" s="6">
        <v>0.2</v>
      </c>
      <c r="W6792" s="9">
        <v>2.8079999999999998</v>
      </c>
    </row>
    <row r="6793" spans="1:23" x14ac:dyDescent="0.3">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8">
        <v>9.98</v>
      </c>
      <c r="S6793" s="18"/>
      <c r="T6793" s="18" t="str">
        <f t="shared" si="497"/>
        <v>10</v>
      </c>
      <c r="U6793" s="1">
        <v>1</v>
      </c>
      <c r="V6793" s="6">
        <v>0</v>
      </c>
      <c r="W6793" s="9">
        <v>2.7944</v>
      </c>
    </row>
    <row r="6794" spans="1:23" hidden="1" x14ac:dyDescent="0.3">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8">
        <v>62.94</v>
      </c>
      <c r="S6794" s="18"/>
      <c r="T6794" s="18"/>
      <c r="U6794" s="1">
        <v>3</v>
      </c>
      <c r="V6794" s="6">
        <v>0</v>
      </c>
      <c r="W6794" s="9">
        <v>30.211200000000002</v>
      </c>
    </row>
    <row r="6795" spans="1:23" hidden="1" x14ac:dyDescent="0.3">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8">
        <v>21.488</v>
      </c>
      <c r="S6795" s="18"/>
      <c r="T6795" s="18"/>
      <c r="U6795" s="1">
        <v>2</v>
      </c>
      <c r="V6795" s="6">
        <v>0.2</v>
      </c>
      <c r="W6795" s="9">
        <v>1.6115999999999999</v>
      </c>
    </row>
    <row r="6796" spans="1:23" hidden="1" x14ac:dyDescent="0.3">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8">
        <v>239.976</v>
      </c>
      <c r="S6796" s="18"/>
      <c r="T6796" s="18"/>
      <c r="U6796" s="1">
        <v>3</v>
      </c>
      <c r="V6796" s="6">
        <v>0.2</v>
      </c>
      <c r="W6796" s="9">
        <v>26.997299999999999</v>
      </c>
    </row>
    <row r="6797" spans="1:23" hidden="1" x14ac:dyDescent="0.3">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8">
        <v>34.503999999999998</v>
      </c>
      <c r="S6797" s="18"/>
      <c r="T6797" s="18"/>
      <c r="U6797" s="1">
        <v>2</v>
      </c>
      <c r="V6797" s="6">
        <v>0.6</v>
      </c>
      <c r="W6797" s="9">
        <v>-15.5268</v>
      </c>
    </row>
    <row r="6798" spans="1:23" hidden="1" x14ac:dyDescent="0.3">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8">
        <v>20.103999999999999</v>
      </c>
      <c r="S6798" s="18"/>
      <c r="T6798" s="18"/>
      <c r="U6798" s="1">
        <v>2</v>
      </c>
      <c r="V6798" s="6">
        <v>0.6</v>
      </c>
      <c r="W6798" s="9">
        <v>-16.585799999999999</v>
      </c>
    </row>
    <row r="6799" spans="1:23" hidden="1" x14ac:dyDescent="0.3">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8">
        <v>3.798</v>
      </c>
      <c r="S6799" s="18"/>
      <c r="T6799" s="18"/>
      <c r="U6799" s="1">
        <v>1</v>
      </c>
      <c r="V6799" s="6">
        <v>0.8</v>
      </c>
      <c r="W6799" s="9">
        <v>-6.0768000000000004</v>
      </c>
    </row>
    <row r="6800" spans="1:23" hidden="1" x14ac:dyDescent="0.3">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8">
        <v>7.88</v>
      </c>
      <c r="S6800" s="18"/>
      <c r="T6800" s="18"/>
      <c r="U6800" s="1">
        <v>5</v>
      </c>
      <c r="V6800" s="6">
        <v>0.6</v>
      </c>
      <c r="W6800" s="9">
        <v>-3.94</v>
      </c>
    </row>
    <row r="6801" spans="1:23" x14ac:dyDescent="0.3">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8">
        <v>35.445</v>
      </c>
      <c r="S6801" s="18"/>
      <c r="T6801" s="18" t="str">
        <f t="shared" ref="T6801:T6806" si="498">IF(ABS(R6801)&gt;=1000000000, TEXT(R6801/1000000000,"0.00") &amp; "B",
 IF(ABS(R6801)&gt;=1000000, TEXT(R6801/1000000,"0.00") &amp; "M",
 IF(ABS(R6801)&gt;=1000, TEXT(R6801/1000,"0.00") &amp; "K",
 TEXT(R6801,"0"))))</f>
        <v>35</v>
      </c>
      <c r="U6801" s="1">
        <v>1</v>
      </c>
      <c r="V6801" s="6">
        <v>0.5</v>
      </c>
      <c r="W6801" s="9">
        <v>-24.102599999999999</v>
      </c>
    </row>
    <row r="6802" spans="1:23" x14ac:dyDescent="0.3">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8">
        <v>269.97000000000003</v>
      </c>
      <c r="S6802" s="18"/>
      <c r="T6802" s="18" t="str">
        <f t="shared" si="498"/>
        <v>270</v>
      </c>
      <c r="U6802" s="1">
        <v>2</v>
      </c>
      <c r="V6802" s="6">
        <v>0.7</v>
      </c>
      <c r="W6802" s="9">
        <v>-386.95699999999999</v>
      </c>
    </row>
    <row r="6803" spans="1:23" x14ac:dyDescent="0.3">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8">
        <v>45.12</v>
      </c>
      <c r="S6803" s="18"/>
      <c r="T6803" s="18" t="str">
        <f t="shared" si="498"/>
        <v>45</v>
      </c>
      <c r="U6803" s="1">
        <v>3</v>
      </c>
      <c r="V6803" s="6">
        <v>0.2</v>
      </c>
      <c r="W6803" s="9">
        <v>-7.8959999999999999</v>
      </c>
    </row>
    <row r="6804" spans="1:23" x14ac:dyDescent="0.3">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8">
        <v>100.8</v>
      </c>
      <c r="S6804" s="18"/>
      <c r="T6804" s="18" t="str">
        <f t="shared" si="498"/>
        <v>101</v>
      </c>
      <c r="U6804" s="1">
        <v>2</v>
      </c>
      <c r="V6804" s="6">
        <v>0.2</v>
      </c>
      <c r="W6804" s="9">
        <v>21.42</v>
      </c>
    </row>
    <row r="6805" spans="1:23" x14ac:dyDescent="0.3">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8">
        <v>47.968000000000004</v>
      </c>
      <c r="S6805" s="18"/>
      <c r="T6805" s="18" t="str">
        <f t="shared" si="498"/>
        <v>48</v>
      </c>
      <c r="U6805" s="1">
        <v>2</v>
      </c>
      <c r="V6805" s="6">
        <v>0.2</v>
      </c>
      <c r="W6805" s="9">
        <v>4.1971999999999996</v>
      </c>
    </row>
    <row r="6806" spans="1:23" x14ac:dyDescent="0.3">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8">
        <v>99.98</v>
      </c>
      <c r="S6806" s="18"/>
      <c r="T6806" s="18" t="str">
        <f t="shared" si="498"/>
        <v>100</v>
      </c>
      <c r="U6806" s="1">
        <v>2</v>
      </c>
      <c r="V6806" s="6">
        <v>0</v>
      </c>
      <c r="W6806" s="9">
        <v>34.993000000000002</v>
      </c>
    </row>
    <row r="6807" spans="1:23" hidden="1" x14ac:dyDescent="0.3">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8">
        <v>9.9600000000000009</v>
      </c>
      <c r="S6807" s="18"/>
      <c r="T6807" s="18"/>
      <c r="U6807" s="1">
        <v>2</v>
      </c>
      <c r="V6807" s="6">
        <v>0</v>
      </c>
      <c r="W6807" s="9">
        <v>4.8803999999999998</v>
      </c>
    </row>
    <row r="6808" spans="1:23" x14ac:dyDescent="0.3">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8">
        <v>3.8559999999999999</v>
      </c>
      <c r="S6808" s="18"/>
      <c r="T6808" s="18" t="str">
        <f>IF(ABS(R6808)&gt;=1000000000, TEXT(R6808/1000000000,"0.00") &amp; "B",
 IF(ABS(R6808)&gt;=1000000, TEXT(R6808/1000000,"0.00") &amp; "M",
 IF(ABS(R6808)&gt;=1000, TEXT(R6808/1000,"0.00") &amp; "K",
 TEXT(R6808,"0"))))</f>
        <v>4</v>
      </c>
      <c r="U6808" s="1">
        <v>1</v>
      </c>
      <c r="V6808" s="6">
        <v>0.2</v>
      </c>
      <c r="W6808" s="9">
        <v>1.3977999999999999</v>
      </c>
    </row>
    <row r="6809" spans="1:23" hidden="1" x14ac:dyDescent="0.3">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8">
        <v>98.376000000000005</v>
      </c>
      <c r="S6809" s="18"/>
      <c r="T6809" s="18"/>
      <c r="U6809" s="1">
        <v>3</v>
      </c>
      <c r="V6809" s="6">
        <v>0.2</v>
      </c>
      <c r="W6809" s="9">
        <v>35.661299999999997</v>
      </c>
    </row>
    <row r="6810" spans="1:23" hidden="1" x14ac:dyDescent="0.3">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8">
        <v>22.38</v>
      </c>
      <c r="S6810" s="18"/>
      <c r="T6810" s="18"/>
      <c r="U6810" s="1">
        <v>3</v>
      </c>
      <c r="V6810" s="6">
        <v>0.6</v>
      </c>
      <c r="W6810" s="9">
        <v>-7.8330000000000002</v>
      </c>
    </row>
    <row r="6811" spans="1:23" hidden="1" x14ac:dyDescent="0.3">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8">
        <v>3.8820000000000001</v>
      </c>
      <c r="S6811" s="18"/>
      <c r="T6811" s="18"/>
      <c r="U6811" s="1">
        <v>2</v>
      </c>
      <c r="V6811" s="6">
        <v>0.7</v>
      </c>
      <c r="W6811" s="9">
        <v>-2.5880000000000001</v>
      </c>
    </row>
    <row r="6812" spans="1:23" hidden="1" x14ac:dyDescent="0.3">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8">
        <v>12.585000000000001</v>
      </c>
      <c r="S6812" s="18"/>
      <c r="T6812" s="18"/>
      <c r="U6812" s="1">
        <v>1</v>
      </c>
      <c r="V6812" s="6">
        <v>0.7</v>
      </c>
      <c r="W6812" s="9">
        <v>-18.038499999999999</v>
      </c>
    </row>
    <row r="6813" spans="1:23" hidden="1" x14ac:dyDescent="0.3">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8">
        <v>113.372</v>
      </c>
      <c r="S6813" s="18"/>
      <c r="T6813" s="18"/>
      <c r="U6813" s="1">
        <v>2</v>
      </c>
      <c r="V6813" s="6">
        <v>0.3</v>
      </c>
      <c r="W6813" s="9">
        <v>-29.152799999999999</v>
      </c>
    </row>
    <row r="6814" spans="1:23" hidden="1" x14ac:dyDescent="0.3">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8">
        <v>18.312000000000001</v>
      </c>
      <c r="S6814" s="18"/>
      <c r="T6814" s="18"/>
      <c r="U6814" s="1">
        <v>4</v>
      </c>
      <c r="V6814" s="6">
        <v>0.7</v>
      </c>
      <c r="W6814" s="9">
        <v>-12.208</v>
      </c>
    </row>
    <row r="6815" spans="1:23" hidden="1" x14ac:dyDescent="0.3">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8">
        <v>127.93600000000001</v>
      </c>
      <c r="S6815" s="18"/>
      <c r="T6815" s="18"/>
      <c r="U6815" s="1">
        <v>8</v>
      </c>
      <c r="V6815" s="6">
        <v>0.2</v>
      </c>
      <c r="W6815" s="9">
        <v>4.7976000000000001</v>
      </c>
    </row>
    <row r="6816" spans="1:23" hidden="1" x14ac:dyDescent="0.3">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8">
        <v>241.17</v>
      </c>
      <c r="S6816" s="18"/>
      <c r="T6816" s="18"/>
      <c r="U6816" s="1">
        <v>2</v>
      </c>
      <c r="V6816" s="6">
        <v>0.7</v>
      </c>
      <c r="W6816" s="9">
        <v>-168.81899999999999</v>
      </c>
    </row>
    <row r="6817" spans="1:23" x14ac:dyDescent="0.3">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8">
        <v>6.24</v>
      </c>
      <c r="S6817" s="18"/>
      <c r="T6817" s="18" t="str">
        <f t="shared" ref="T6817:T6819" si="499">IF(ABS(R6817)&gt;=1000000000, TEXT(R6817/1000000000,"0.00") &amp; "B",
 IF(ABS(R6817)&gt;=1000000, TEXT(R6817/1000000,"0.00") &amp; "M",
 IF(ABS(R6817)&gt;=1000, TEXT(R6817/1000,"0.00") &amp; "K",
 TEXT(R6817,"0"))))</f>
        <v>6</v>
      </c>
      <c r="U6817" s="1">
        <v>3</v>
      </c>
      <c r="V6817" s="6">
        <v>0</v>
      </c>
      <c r="W6817" s="9">
        <v>2.6208</v>
      </c>
    </row>
    <row r="6818" spans="1:23" x14ac:dyDescent="0.3">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8">
        <v>17.899999999999999</v>
      </c>
      <c r="S6818" s="18"/>
      <c r="T6818" s="18" t="str">
        <f t="shared" si="499"/>
        <v>18</v>
      </c>
      <c r="U6818" s="1">
        <v>5</v>
      </c>
      <c r="V6818" s="6">
        <v>0</v>
      </c>
      <c r="W6818" s="9">
        <v>8.9499999999999993</v>
      </c>
    </row>
    <row r="6819" spans="1:23" x14ac:dyDescent="0.3">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8">
        <v>3266.3760000000002</v>
      </c>
      <c r="S6819" s="18"/>
      <c r="T6819" s="18" t="str">
        <f t="shared" si="499"/>
        <v>3.27K</v>
      </c>
      <c r="U6819" s="1">
        <v>3</v>
      </c>
      <c r="V6819" s="6">
        <v>0.2</v>
      </c>
      <c r="W6819" s="9">
        <v>1061.5722000000001</v>
      </c>
    </row>
    <row r="6820" spans="1:23" hidden="1" x14ac:dyDescent="0.3">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8">
        <v>1.68</v>
      </c>
      <c r="S6820" s="18"/>
      <c r="T6820" s="18"/>
      <c r="U6820" s="1">
        <v>5</v>
      </c>
      <c r="V6820" s="6">
        <v>0.8</v>
      </c>
      <c r="W6820" s="9">
        <v>-2.6880000000000002</v>
      </c>
    </row>
    <row r="6821" spans="1:23" hidden="1" x14ac:dyDescent="0.3">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8">
        <v>7.968</v>
      </c>
      <c r="S6821" s="18"/>
      <c r="T6821" s="18"/>
      <c r="U6821" s="1">
        <v>3</v>
      </c>
      <c r="V6821" s="6">
        <v>0.6</v>
      </c>
      <c r="W6821" s="9">
        <v>-2.3904000000000001</v>
      </c>
    </row>
    <row r="6822" spans="1:23" hidden="1" x14ac:dyDescent="0.3">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8">
        <v>113.372</v>
      </c>
      <c r="S6822" s="18"/>
      <c r="T6822" s="18"/>
      <c r="U6822" s="1">
        <v>2</v>
      </c>
      <c r="V6822" s="6">
        <v>0.3</v>
      </c>
      <c r="W6822" s="9">
        <v>-3.2391999999999999</v>
      </c>
    </row>
    <row r="6823" spans="1:23" hidden="1" x14ac:dyDescent="0.3">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8">
        <v>2.96</v>
      </c>
      <c r="S6823" s="18"/>
      <c r="T6823" s="18"/>
      <c r="U6823" s="1">
        <v>2</v>
      </c>
      <c r="V6823" s="6">
        <v>0.6</v>
      </c>
      <c r="W6823" s="9">
        <v>-1.4059999999999999</v>
      </c>
    </row>
    <row r="6824" spans="1:23" x14ac:dyDescent="0.3">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8">
        <v>168.1</v>
      </c>
      <c r="S6824" s="18"/>
      <c r="T6824" s="18" t="str">
        <f>IF(ABS(R6824)&gt;=1000000000, TEXT(R6824/1000000000,"0.00") &amp; "B",
 IF(ABS(R6824)&gt;=1000000, TEXT(R6824/1000000,"0.00") &amp; "M",
 IF(ABS(R6824)&gt;=1000, TEXT(R6824/1000,"0.00") &amp; "K",
 TEXT(R6824,"0"))))</f>
        <v>168</v>
      </c>
      <c r="U6824" s="1">
        <v>5</v>
      </c>
      <c r="V6824" s="6">
        <v>0</v>
      </c>
      <c r="W6824" s="9">
        <v>43.706000000000003</v>
      </c>
    </row>
    <row r="6825" spans="1:23" hidden="1" x14ac:dyDescent="0.3">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8">
        <v>98.46</v>
      </c>
      <c r="S6825" s="18"/>
      <c r="T6825" s="18"/>
      <c r="U6825" s="1">
        <v>9</v>
      </c>
      <c r="V6825" s="6">
        <v>0</v>
      </c>
      <c r="W6825" s="9">
        <v>49.23</v>
      </c>
    </row>
    <row r="6826" spans="1:23" hidden="1" x14ac:dyDescent="0.3">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8">
        <v>358.58</v>
      </c>
      <c r="S6826" s="18"/>
      <c r="T6826" s="18"/>
      <c r="U6826" s="1">
        <v>2</v>
      </c>
      <c r="V6826" s="6">
        <v>0</v>
      </c>
      <c r="W6826" s="9">
        <v>39.443800000000003</v>
      </c>
    </row>
    <row r="6827" spans="1:23" hidden="1" x14ac:dyDescent="0.3">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8">
        <v>32.479999999999997</v>
      </c>
      <c r="S6827" s="18"/>
      <c r="T6827" s="18"/>
      <c r="U6827" s="1">
        <v>2</v>
      </c>
      <c r="V6827" s="6">
        <v>0</v>
      </c>
      <c r="W6827" s="9">
        <v>4.8719999999999999</v>
      </c>
    </row>
    <row r="6828" spans="1:23" hidden="1" x14ac:dyDescent="0.3">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8">
        <v>17499.95</v>
      </c>
      <c r="S6828" s="18"/>
      <c r="T6828" s="18"/>
      <c r="U6828" s="1">
        <v>5</v>
      </c>
      <c r="V6828" s="6">
        <v>0</v>
      </c>
      <c r="W6828" s="9">
        <v>8399.9760000000006</v>
      </c>
    </row>
    <row r="6829" spans="1:23" hidden="1" x14ac:dyDescent="0.3">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8">
        <v>735.98</v>
      </c>
      <c r="S6829" s="18"/>
      <c r="T6829" s="18"/>
      <c r="U6829" s="1">
        <v>2</v>
      </c>
      <c r="V6829" s="6">
        <v>0</v>
      </c>
      <c r="W6829" s="9">
        <v>331.19099999999997</v>
      </c>
    </row>
    <row r="6830" spans="1:23" hidden="1" x14ac:dyDescent="0.3">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8">
        <v>34.369999999999997</v>
      </c>
      <c r="S6830" s="18"/>
      <c r="T6830" s="18"/>
      <c r="U6830" s="1">
        <v>7</v>
      </c>
      <c r="V6830" s="6">
        <v>0</v>
      </c>
      <c r="W6830" s="9">
        <v>16.8413</v>
      </c>
    </row>
    <row r="6831" spans="1:23" hidden="1" x14ac:dyDescent="0.3">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8">
        <v>33.96</v>
      </c>
      <c r="S6831" s="18"/>
      <c r="T6831" s="18"/>
      <c r="U6831" s="1">
        <v>2</v>
      </c>
      <c r="V6831" s="6">
        <v>0</v>
      </c>
      <c r="W6831" s="9">
        <v>9.5088000000000008</v>
      </c>
    </row>
    <row r="6832" spans="1:23" hidden="1" x14ac:dyDescent="0.3">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8">
        <v>197.97</v>
      </c>
      <c r="S6832" s="18"/>
      <c r="T6832" s="18"/>
      <c r="U6832" s="1">
        <v>3</v>
      </c>
      <c r="V6832" s="6">
        <v>0</v>
      </c>
      <c r="W6832" s="9">
        <v>53.451900000000002</v>
      </c>
    </row>
    <row r="6833" spans="1:23" hidden="1" x14ac:dyDescent="0.3">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8">
        <v>17.48</v>
      </c>
      <c r="S6833" s="18"/>
      <c r="T6833" s="18"/>
      <c r="U6833" s="1">
        <v>4</v>
      </c>
      <c r="V6833" s="6">
        <v>0</v>
      </c>
      <c r="W6833" s="9">
        <v>4.5448000000000004</v>
      </c>
    </row>
    <row r="6834" spans="1:23" hidden="1" x14ac:dyDescent="0.3">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8">
        <v>8.016</v>
      </c>
      <c r="S6834" s="18"/>
      <c r="T6834" s="18"/>
      <c r="U6834" s="1">
        <v>3</v>
      </c>
      <c r="V6834" s="6">
        <v>0.2</v>
      </c>
      <c r="W6834" s="9">
        <v>1.002</v>
      </c>
    </row>
    <row r="6835" spans="1:23" x14ac:dyDescent="0.3">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8">
        <v>146.04</v>
      </c>
      <c r="S6835" s="18"/>
      <c r="T6835" s="18" t="str">
        <f t="shared" ref="T6835:T6838" si="500">IF(ABS(R6835)&gt;=1000000000, TEXT(R6835/1000000000,"0.00") &amp; "B",
 IF(ABS(R6835)&gt;=1000000, TEXT(R6835/1000000,"0.00") &amp; "M",
 IF(ABS(R6835)&gt;=1000, TEXT(R6835/1000,"0.00") &amp; "K",
 TEXT(R6835,"0"))))</f>
        <v>146</v>
      </c>
      <c r="U6835" s="1">
        <v>1</v>
      </c>
      <c r="V6835" s="6">
        <v>0.2</v>
      </c>
      <c r="W6835" s="9">
        <v>-12.778499999999999</v>
      </c>
    </row>
    <row r="6836" spans="1:23" x14ac:dyDescent="0.3">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8">
        <v>27.88</v>
      </c>
      <c r="S6836" s="18"/>
      <c r="T6836" s="18" t="str">
        <f t="shared" si="500"/>
        <v>28</v>
      </c>
      <c r="U6836" s="1">
        <v>2</v>
      </c>
      <c r="V6836" s="6">
        <v>0</v>
      </c>
      <c r="W6836" s="9">
        <v>3.9032</v>
      </c>
    </row>
    <row r="6837" spans="1:23" x14ac:dyDescent="0.3">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8">
        <v>152.65</v>
      </c>
      <c r="S6837" s="18"/>
      <c r="T6837" s="18" t="str">
        <f t="shared" si="500"/>
        <v>153</v>
      </c>
      <c r="U6837" s="1">
        <v>5</v>
      </c>
      <c r="V6837" s="6">
        <v>0</v>
      </c>
      <c r="W6837" s="9">
        <v>70.218999999999994</v>
      </c>
    </row>
    <row r="6838" spans="1:23" x14ac:dyDescent="0.3">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8">
        <v>22.72</v>
      </c>
      <c r="S6838" s="18"/>
      <c r="T6838" s="18" t="str">
        <f t="shared" si="500"/>
        <v>23</v>
      </c>
      <c r="U6838" s="1">
        <v>1</v>
      </c>
      <c r="V6838" s="6">
        <v>0</v>
      </c>
      <c r="W6838" s="9">
        <v>9.3152000000000008</v>
      </c>
    </row>
    <row r="6839" spans="1:23" hidden="1" x14ac:dyDescent="0.3">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8">
        <v>11.12</v>
      </c>
      <c r="S6839" s="18"/>
      <c r="T6839" s="18"/>
      <c r="U6839" s="1">
        <v>4</v>
      </c>
      <c r="V6839" s="6">
        <v>0</v>
      </c>
      <c r="W6839" s="9">
        <v>2.8912</v>
      </c>
    </row>
    <row r="6840" spans="1:23" x14ac:dyDescent="0.3">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8">
        <v>1640.7</v>
      </c>
      <c r="S6840" s="18"/>
      <c r="T6840" s="18" t="str">
        <f t="shared" ref="T6840:T6841" si="501">IF(ABS(R6840)&gt;=1000000000, TEXT(R6840/1000000000,"0.00") &amp; "B",
 IF(ABS(R6840)&gt;=1000000, TEXT(R6840/1000000,"0.00") &amp; "M",
 IF(ABS(R6840)&gt;=1000, TEXT(R6840/1000,"0.00") &amp; "K",
 TEXT(R6840,"0"))))</f>
        <v>1.64K</v>
      </c>
      <c r="U6840" s="1">
        <v>5</v>
      </c>
      <c r="V6840" s="6">
        <v>0</v>
      </c>
      <c r="W6840" s="9">
        <v>459.39600000000002</v>
      </c>
    </row>
    <row r="6841" spans="1:23" x14ac:dyDescent="0.3">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8">
        <v>371.2</v>
      </c>
      <c r="S6841" s="18"/>
      <c r="T6841" s="18" t="str">
        <f t="shared" si="501"/>
        <v>371</v>
      </c>
      <c r="U6841" s="1">
        <v>5</v>
      </c>
      <c r="V6841" s="6">
        <v>0.2</v>
      </c>
      <c r="W6841" s="9">
        <v>41.76</v>
      </c>
    </row>
    <row r="6842" spans="1:23" hidden="1" x14ac:dyDescent="0.3">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8">
        <v>14.832000000000001</v>
      </c>
      <c r="S6842" s="18"/>
      <c r="T6842" s="18"/>
      <c r="U6842" s="1">
        <v>3</v>
      </c>
      <c r="V6842" s="6">
        <v>0.7</v>
      </c>
      <c r="W6842" s="9">
        <v>-10.382400000000001</v>
      </c>
    </row>
    <row r="6843" spans="1:23" hidden="1" x14ac:dyDescent="0.3">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8">
        <v>20.7</v>
      </c>
      <c r="S6843" s="18"/>
      <c r="T6843" s="18"/>
      <c r="U6843" s="1">
        <v>3</v>
      </c>
      <c r="V6843" s="6">
        <v>0</v>
      </c>
      <c r="W6843" s="9">
        <v>1.6559999999999999</v>
      </c>
    </row>
    <row r="6844" spans="1:23" hidden="1" x14ac:dyDescent="0.3">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8">
        <v>11.34</v>
      </c>
      <c r="S6844" s="18"/>
      <c r="T6844" s="18"/>
      <c r="U6844" s="1">
        <v>3</v>
      </c>
      <c r="V6844" s="6">
        <v>0</v>
      </c>
      <c r="W6844" s="9">
        <v>5.2164000000000001</v>
      </c>
    </row>
    <row r="6845" spans="1:23" hidden="1" x14ac:dyDescent="0.3">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8">
        <v>67.900000000000006</v>
      </c>
      <c r="S6845" s="18"/>
      <c r="T6845" s="18"/>
      <c r="U6845" s="1">
        <v>5</v>
      </c>
      <c r="V6845" s="6">
        <v>0</v>
      </c>
      <c r="W6845" s="9">
        <v>0.67900000000000005</v>
      </c>
    </row>
    <row r="6846" spans="1:23" hidden="1" x14ac:dyDescent="0.3">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8">
        <v>1059.1199999999999</v>
      </c>
      <c r="S6846" s="18"/>
      <c r="T6846" s="18"/>
      <c r="U6846" s="1">
        <v>4</v>
      </c>
      <c r="V6846" s="6">
        <v>0</v>
      </c>
      <c r="W6846" s="9">
        <v>307.14479999999998</v>
      </c>
    </row>
    <row r="6847" spans="1:23" x14ac:dyDescent="0.3">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8">
        <v>478.48</v>
      </c>
      <c r="S6847" s="18"/>
      <c r="T6847" s="18" t="str">
        <f t="shared" ref="T6847:T6849" si="502">IF(ABS(R6847)&gt;=1000000000, TEXT(R6847/1000000000,"0.00") &amp; "B",
 IF(ABS(R6847)&gt;=1000000, TEXT(R6847/1000000,"0.00") &amp; "M",
 IF(ABS(R6847)&gt;=1000, TEXT(R6847/1000,"0.00") &amp; "K",
 TEXT(R6847,"0"))))</f>
        <v>478</v>
      </c>
      <c r="U6847" s="1">
        <v>2</v>
      </c>
      <c r="V6847" s="6">
        <v>0.2</v>
      </c>
      <c r="W6847" s="9">
        <v>47.847999999999999</v>
      </c>
    </row>
    <row r="6848" spans="1:23" x14ac:dyDescent="0.3">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8">
        <v>32.04</v>
      </c>
      <c r="S6848" s="18"/>
      <c r="T6848" s="18" t="str">
        <f t="shared" si="502"/>
        <v>32</v>
      </c>
      <c r="U6848" s="1">
        <v>4</v>
      </c>
      <c r="V6848" s="6">
        <v>0</v>
      </c>
      <c r="W6848" s="9">
        <v>14.417999999999999</v>
      </c>
    </row>
    <row r="6849" spans="1:23" x14ac:dyDescent="0.3">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8">
        <v>55.991999999999997</v>
      </c>
      <c r="S6849" s="18"/>
      <c r="T6849" s="18" t="str">
        <f t="shared" si="502"/>
        <v>56</v>
      </c>
      <c r="U6849" s="1">
        <v>1</v>
      </c>
      <c r="V6849" s="6">
        <v>0.2</v>
      </c>
      <c r="W6849" s="9">
        <v>3.4994999999999998</v>
      </c>
    </row>
    <row r="6850" spans="1:23" hidden="1" x14ac:dyDescent="0.3">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8">
        <v>76.864000000000004</v>
      </c>
      <c r="S6850" s="18"/>
      <c r="T6850" s="18"/>
      <c r="U6850" s="1">
        <v>2</v>
      </c>
      <c r="V6850" s="6">
        <v>0.2</v>
      </c>
      <c r="W6850" s="9">
        <v>26.9024</v>
      </c>
    </row>
    <row r="6851" spans="1:23" x14ac:dyDescent="0.3">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8">
        <v>59.92</v>
      </c>
      <c r="S6851" s="18"/>
      <c r="T6851" s="18" t="str">
        <f>IF(ABS(R6851)&gt;=1000000000, TEXT(R6851/1000000000,"0.00") &amp; "B",
 IF(ABS(R6851)&gt;=1000000, TEXT(R6851/1000000,"0.00") &amp; "M",
 IF(ABS(R6851)&gt;=1000, TEXT(R6851/1000,"0.00") &amp; "K",
 TEXT(R6851,"0"))))</f>
        <v>60</v>
      </c>
      <c r="U6851" s="1">
        <v>4</v>
      </c>
      <c r="V6851" s="6">
        <v>0</v>
      </c>
      <c r="W6851" s="9">
        <v>27.563199999999998</v>
      </c>
    </row>
    <row r="6852" spans="1:23" hidden="1" x14ac:dyDescent="0.3">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8">
        <v>1565.88</v>
      </c>
      <c r="S6852" s="18"/>
      <c r="T6852" s="18"/>
      <c r="U6852" s="1">
        <v>6</v>
      </c>
      <c r="V6852" s="6">
        <v>0</v>
      </c>
      <c r="W6852" s="9">
        <v>407.12880000000001</v>
      </c>
    </row>
    <row r="6853" spans="1:23" hidden="1" x14ac:dyDescent="0.3">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8">
        <v>106.05</v>
      </c>
      <c r="S6853" s="18"/>
      <c r="T6853" s="18"/>
      <c r="U6853" s="1">
        <v>7</v>
      </c>
      <c r="V6853" s="6">
        <v>0</v>
      </c>
      <c r="W6853" s="9">
        <v>49.843499999999999</v>
      </c>
    </row>
    <row r="6854" spans="1:23" hidden="1" x14ac:dyDescent="0.3">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8">
        <v>62.04</v>
      </c>
      <c r="S6854" s="18"/>
      <c r="T6854" s="18"/>
      <c r="U6854" s="1">
        <v>4</v>
      </c>
      <c r="V6854" s="6">
        <v>0</v>
      </c>
      <c r="W6854" s="9">
        <v>17.371200000000002</v>
      </c>
    </row>
    <row r="6855" spans="1:23" hidden="1" x14ac:dyDescent="0.3">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8">
        <v>494.97</v>
      </c>
      <c r="S6855" s="18"/>
      <c r="T6855" s="18"/>
      <c r="U6855" s="1">
        <v>3</v>
      </c>
      <c r="V6855" s="6">
        <v>0</v>
      </c>
      <c r="W6855" s="9">
        <v>148.49100000000001</v>
      </c>
    </row>
    <row r="6856" spans="1:23" hidden="1" x14ac:dyDescent="0.3">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8">
        <v>367.96</v>
      </c>
      <c r="S6856" s="18"/>
      <c r="T6856" s="18"/>
      <c r="U6856" s="1">
        <v>4</v>
      </c>
      <c r="V6856" s="6">
        <v>0</v>
      </c>
      <c r="W6856" s="9">
        <v>14.718400000000001</v>
      </c>
    </row>
    <row r="6857" spans="1:23" hidden="1" x14ac:dyDescent="0.3">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8">
        <v>44.96</v>
      </c>
      <c r="S6857" s="18"/>
      <c r="T6857" s="18"/>
      <c r="U6857" s="1">
        <v>2</v>
      </c>
      <c r="V6857" s="6">
        <v>0</v>
      </c>
      <c r="W6857" s="9">
        <v>20.6816</v>
      </c>
    </row>
    <row r="6858" spans="1:23" hidden="1" x14ac:dyDescent="0.3">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8">
        <v>182.94</v>
      </c>
      <c r="S6858" s="18"/>
      <c r="T6858" s="18"/>
      <c r="U6858" s="1">
        <v>3</v>
      </c>
      <c r="V6858" s="6">
        <v>0</v>
      </c>
      <c r="W6858" s="9">
        <v>85.981800000000007</v>
      </c>
    </row>
    <row r="6859" spans="1:23" x14ac:dyDescent="0.3">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8">
        <v>28.14</v>
      </c>
      <c r="S6859" s="18"/>
      <c r="T6859" s="18" t="str">
        <f t="shared" ref="T6859:T6864" si="503">IF(ABS(R6859)&gt;=1000000000, TEXT(R6859/1000000000,"0.00") &amp; "B",
 IF(ABS(R6859)&gt;=1000000, TEXT(R6859/1000000,"0.00") &amp; "M",
 IF(ABS(R6859)&gt;=1000, TEXT(R6859/1000,"0.00") &amp; "K",
 TEXT(R6859,"0"))))</f>
        <v>28</v>
      </c>
      <c r="U6859" s="1">
        <v>3</v>
      </c>
      <c r="V6859" s="6">
        <v>0</v>
      </c>
      <c r="W6859" s="9">
        <v>13.507199999999999</v>
      </c>
    </row>
    <row r="6860" spans="1:23" x14ac:dyDescent="0.3">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8">
        <v>7.38</v>
      </c>
      <c r="S6860" s="18"/>
      <c r="T6860" s="18" t="str">
        <f t="shared" si="503"/>
        <v>7</v>
      </c>
      <c r="U6860" s="1">
        <v>2</v>
      </c>
      <c r="V6860" s="6">
        <v>0</v>
      </c>
      <c r="W6860" s="9">
        <v>3.4685999999999999</v>
      </c>
    </row>
    <row r="6861" spans="1:23" x14ac:dyDescent="0.3">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8">
        <v>10.9</v>
      </c>
      <c r="S6861" s="18"/>
      <c r="T6861" s="18" t="str">
        <f t="shared" si="503"/>
        <v>11</v>
      </c>
      <c r="U6861" s="1">
        <v>5</v>
      </c>
      <c r="V6861" s="6">
        <v>0</v>
      </c>
      <c r="W6861" s="9">
        <v>3.597</v>
      </c>
    </row>
    <row r="6862" spans="1:23" x14ac:dyDescent="0.3">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8">
        <v>274.89</v>
      </c>
      <c r="S6862" s="18"/>
      <c r="T6862" s="18" t="str">
        <f t="shared" si="503"/>
        <v>275</v>
      </c>
      <c r="U6862" s="1">
        <v>11</v>
      </c>
      <c r="V6862" s="6">
        <v>0</v>
      </c>
      <c r="W6862" s="9">
        <v>46.731299999999997</v>
      </c>
    </row>
    <row r="6863" spans="1:23" x14ac:dyDescent="0.3">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8">
        <v>23.04</v>
      </c>
      <c r="S6863" s="18"/>
      <c r="T6863" s="18" t="str">
        <f t="shared" si="503"/>
        <v>23</v>
      </c>
      <c r="U6863" s="1">
        <v>8</v>
      </c>
      <c r="V6863" s="6">
        <v>0</v>
      </c>
      <c r="W6863" s="9">
        <v>11.2896</v>
      </c>
    </row>
    <row r="6864" spans="1:23" x14ac:dyDescent="0.3">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8">
        <v>218.352</v>
      </c>
      <c r="S6864" s="18"/>
      <c r="T6864" s="18" t="str">
        <f t="shared" si="503"/>
        <v>218</v>
      </c>
      <c r="U6864" s="1">
        <v>3</v>
      </c>
      <c r="V6864" s="6">
        <v>0.2</v>
      </c>
      <c r="W6864" s="9">
        <v>-19.105799999999999</v>
      </c>
    </row>
    <row r="6865" spans="1:23" hidden="1" x14ac:dyDescent="0.3">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8">
        <v>10.368</v>
      </c>
      <c r="S6865" s="18"/>
      <c r="T6865" s="18"/>
      <c r="U6865" s="1">
        <v>2</v>
      </c>
      <c r="V6865" s="6">
        <v>0.2</v>
      </c>
      <c r="W6865" s="9">
        <v>3.6288</v>
      </c>
    </row>
    <row r="6866" spans="1:23" x14ac:dyDescent="0.3">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8">
        <v>12.672000000000001</v>
      </c>
      <c r="S6866" s="18"/>
      <c r="T6866" s="18" t="str">
        <f t="shared" ref="T6866:T6872" si="504">IF(ABS(R6866)&gt;=1000000000, TEXT(R6866/1000000000,"0.00") &amp; "B",
 IF(ABS(R6866)&gt;=1000000, TEXT(R6866/1000000,"0.00") &amp; "M",
 IF(ABS(R6866)&gt;=1000, TEXT(R6866/1000,"0.00") &amp; "K",
 TEXT(R6866,"0"))))</f>
        <v>13</v>
      </c>
      <c r="U6866" s="1">
        <v>2</v>
      </c>
      <c r="V6866" s="6">
        <v>0.2</v>
      </c>
      <c r="W6866" s="9">
        <v>4.7519999999999998</v>
      </c>
    </row>
    <row r="6867" spans="1:23" x14ac:dyDescent="0.3">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8">
        <v>91.96</v>
      </c>
      <c r="S6867" s="18"/>
      <c r="T6867" s="18" t="str">
        <f t="shared" si="504"/>
        <v>92</v>
      </c>
      <c r="U6867" s="1">
        <v>5</v>
      </c>
      <c r="V6867" s="6">
        <v>0.2</v>
      </c>
      <c r="W6867" s="9">
        <v>-20.690999999999999</v>
      </c>
    </row>
    <row r="6868" spans="1:23" x14ac:dyDescent="0.3">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8">
        <v>254.97</v>
      </c>
      <c r="S6868" s="18"/>
      <c r="T6868" s="18" t="str">
        <f t="shared" si="504"/>
        <v>255</v>
      </c>
      <c r="U6868" s="1">
        <v>3</v>
      </c>
      <c r="V6868" s="6">
        <v>0</v>
      </c>
      <c r="W6868" s="9">
        <v>91.789199999999994</v>
      </c>
    </row>
    <row r="6869" spans="1:23" x14ac:dyDescent="0.3">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8">
        <v>31.984000000000002</v>
      </c>
      <c r="S6869" s="18"/>
      <c r="T6869" s="18" t="str">
        <f t="shared" si="504"/>
        <v>32</v>
      </c>
      <c r="U6869" s="1">
        <v>2</v>
      </c>
      <c r="V6869" s="6">
        <v>0.2</v>
      </c>
      <c r="W6869" s="9">
        <v>-7.9960000000000004</v>
      </c>
    </row>
    <row r="6870" spans="1:23" x14ac:dyDescent="0.3">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8">
        <v>2887.056</v>
      </c>
      <c r="S6870" s="18"/>
      <c r="T6870" s="18" t="str">
        <f t="shared" si="504"/>
        <v>2.89K</v>
      </c>
      <c r="U6870" s="1">
        <v>9</v>
      </c>
      <c r="V6870" s="6">
        <v>0.2</v>
      </c>
      <c r="W6870" s="9">
        <v>180.441</v>
      </c>
    </row>
    <row r="6871" spans="1:23" x14ac:dyDescent="0.3">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8">
        <v>12.96</v>
      </c>
      <c r="S6871" s="18"/>
      <c r="T6871" s="18" t="str">
        <f t="shared" si="504"/>
        <v>13</v>
      </c>
      <c r="U6871" s="1">
        <v>2</v>
      </c>
      <c r="V6871" s="6">
        <v>0</v>
      </c>
      <c r="W6871" s="9">
        <v>6.2207999999999997</v>
      </c>
    </row>
    <row r="6872" spans="1:23" x14ac:dyDescent="0.3">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8">
        <v>47.52</v>
      </c>
      <c r="S6872" s="18"/>
      <c r="T6872" s="18" t="str">
        <f t="shared" si="504"/>
        <v>48</v>
      </c>
      <c r="U6872" s="1">
        <v>9</v>
      </c>
      <c r="V6872" s="6">
        <v>0</v>
      </c>
      <c r="W6872" s="9">
        <v>21.384</v>
      </c>
    </row>
    <row r="6873" spans="1:23" hidden="1" x14ac:dyDescent="0.3">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8">
        <v>11.952</v>
      </c>
      <c r="S6873" s="18"/>
      <c r="T6873" s="18"/>
      <c r="U6873" s="1">
        <v>3</v>
      </c>
      <c r="V6873" s="6">
        <v>0.2</v>
      </c>
      <c r="W6873" s="9">
        <v>3.8843999999999999</v>
      </c>
    </row>
    <row r="6874" spans="1:23" x14ac:dyDescent="0.3">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8">
        <v>4.9800000000000004</v>
      </c>
      <c r="S6874" s="18"/>
      <c r="T6874" s="18" t="str">
        <f>IF(ABS(R6874)&gt;=1000000000, TEXT(R6874/1000000000,"0.00") &amp; "B",
 IF(ABS(R6874)&gt;=1000000, TEXT(R6874/1000000,"0.00") &amp; "M",
 IF(ABS(R6874)&gt;=1000, TEXT(R6874/1000,"0.00") &amp; "K",
 TEXT(R6874,"0"))))</f>
        <v>5</v>
      </c>
      <c r="U6874" s="1">
        <v>1</v>
      </c>
      <c r="V6874" s="6">
        <v>0</v>
      </c>
      <c r="W6874" s="9">
        <v>2.3405999999999998</v>
      </c>
    </row>
    <row r="6875" spans="1:23" hidden="1" x14ac:dyDescent="0.3">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8">
        <v>10.78</v>
      </c>
      <c r="S6875" s="18"/>
      <c r="T6875" s="18"/>
      <c r="U6875" s="1">
        <v>5</v>
      </c>
      <c r="V6875" s="6">
        <v>0.8</v>
      </c>
      <c r="W6875" s="9">
        <v>-17.248000000000001</v>
      </c>
    </row>
    <row r="6876" spans="1:23" hidden="1" x14ac:dyDescent="0.3">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8">
        <v>119.976</v>
      </c>
      <c r="S6876" s="18"/>
      <c r="T6876" s="18"/>
      <c r="U6876" s="1">
        <v>3</v>
      </c>
      <c r="V6876" s="6">
        <v>0.2</v>
      </c>
      <c r="W6876" s="9">
        <v>-17.996400000000001</v>
      </c>
    </row>
    <row r="6877" spans="1:23" hidden="1" x14ac:dyDescent="0.3">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8">
        <v>25.06</v>
      </c>
      <c r="S6877" s="18"/>
      <c r="T6877" s="18"/>
      <c r="U6877" s="1">
        <v>2</v>
      </c>
      <c r="V6877" s="6">
        <v>0</v>
      </c>
      <c r="W6877" s="9">
        <v>11.7782</v>
      </c>
    </row>
    <row r="6878" spans="1:23" hidden="1" x14ac:dyDescent="0.3">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8">
        <v>1652.94</v>
      </c>
      <c r="S6878" s="18"/>
      <c r="T6878" s="18"/>
      <c r="U6878" s="1">
        <v>3</v>
      </c>
      <c r="V6878" s="6">
        <v>0</v>
      </c>
      <c r="W6878" s="9">
        <v>314.05860000000001</v>
      </c>
    </row>
    <row r="6879" spans="1:23" hidden="1" x14ac:dyDescent="0.3">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8">
        <v>131.376</v>
      </c>
      <c r="S6879" s="18"/>
      <c r="T6879" s="18"/>
      <c r="U6879" s="1">
        <v>6</v>
      </c>
      <c r="V6879" s="6">
        <v>0.6</v>
      </c>
      <c r="W6879" s="9">
        <v>-95.247600000000006</v>
      </c>
    </row>
    <row r="6880" spans="1:23" hidden="1" x14ac:dyDescent="0.3">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8">
        <v>5.3440000000000003</v>
      </c>
      <c r="S6880" s="18"/>
      <c r="T6880" s="18"/>
      <c r="U6880" s="1">
        <v>1</v>
      </c>
      <c r="V6880" s="6">
        <v>0.2</v>
      </c>
      <c r="W6880" s="9">
        <v>1.8704000000000001</v>
      </c>
    </row>
    <row r="6881" spans="1:23" x14ac:dyDescent="0.3">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8">
        <v>2003.92</v>
      </c>
      <c r="S6881" s="18"/>
      <c r="T6881" s="18" t="str">
        <f t="shared" ref="T6881:T6885" si="505">IF(ABS(R6881)&gt;=1000000000, TEXT(R6881/1000000000,"0.00") &amp; "B",
 IF(ABS(R6881)&gt;=1000000, TEXT(R6881/1000000,"0.00") &amp; "M",
 IF(ABS(R6881)&gt;=1000, TEXT(R6881/1000,"0.00") &amp; "K",
 TEXT(R6881,"0"))))</f>
        <v>2.00K</v>
      </c>
      <c r="U6881" s="1">
        <v>5</v>
      </c>
      <c r="V6881" s="6">
        <v>0.2</v>
      </c>
      <c r="W6881" s="9">
        <v>125.245</v>
      </c>
    </row>
    <row r="6882" spans="1:23" x14ac:dyDescent="0.3">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8">
        <v>32.4</v>
      </c>
      <c r="S6882" s="18"/>
      <c r="T6882" s="18" t="str">
        <f t="shared" si="505"/>
        <v>32</v>
      </c>
      <c r="U6882" s="1">
        <v>5</v>
      </c>
      <c r="V6882" s="6">
        <v>0</v>
      </c>
      <c r="W6882" s="9">
        <v>15.552</v>
      </c>
    </row>
    <row r="6883" spans="1:23" x14ac:dyDescent="0.3">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8">
        <v>1913.4</v>
      </c>
      <c r="S6883" s="18"/>
      <c r="T6883" s="18" t="str">
        <f t="shared" si="505"/>
        <v>1.91K</v>
      </c>
      <c r="U6883" s="1">
        <v>9</v>
      </c>
      <c r="V6883" s="6">
        <v>0</v>
      </c>
      <c r="W6883" s="9">
        <v>401.81400000000002</v>
      </c>
    </row>
    <row r="6884" spans="1:23" x14ac:dyDescent="0.3">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8">
        <v>146.72999999999999</v>
      </c>
      <c r="S6884" s="18"/>
      <c r="T6884" s="18" t="str">
        <f t="shared" si="505"/>
        <v>147</v>
      </c>
      <c r="U6884" s="1">
        <v>3</v>
      </c>
      <c r="V6884" s="6">
        <v>0</v>
      </c>
      <c r="W6884" s="9">
        <v>2.9346000000000001</v>
      </c>
    </row>
    <row r="6885" spans="1:23" x14ac:dyDescent="0.3">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8">
        <v>114.2</v>
      </c>
      <c r="S6885" s="18"/>
      <c r="T6885" s="18" t="str">
        <f t="shared" si="505"/>
        <v>114</v>
      </c>
      <c r="U6885" s="1">
        <v>5</v>
      </c>
      <c r="V6885" s="6">
        <v>0</v>
      </c>
      <c r="W6885" s="9">
        <v>52.531999999999996</v>
      </c>
    </row>
    <row r="6886" spans="1:23" hidden="1" x14ac:dyDescent="0.3">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8">
        <v>2567.84</v>
      </c>
      <c r="S6886" s="18"/>
      <c r="T6886" s="18"/>
      <c r="U6886" s="1">
        <v>8</v>
      </c>
      <c r="V6886" s="6">
        <v>0</v>
      </c>
      <c r="W6886" s="9">
        <v>770.35199999999998</v>
      </c>
    </row>
    <row r="6887" spans="1:23" hidden="1" x14ac:dyDescent="0.3">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8">
        <v>37.055999999999997</v>
      </c>
      <c r="S6887" s="18"/>
      <c r="T6887" s="18"/>
      <c r="U6887" s="1">
        <v>4</v>
      </c>
      <c r="V6887" s="6">
        <v>0.2</v>
      </c>
      <c r="W6887" s="9">
        <v>8.8008000000000006</v>
      </c>
    </row>
    <row r="6888" spans="1:23" hidden="1" x14ac:dyDescent="0.3">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8">
        <v>259.89600000000002</v>
      </c>
      <c r="S6888" s="18"/>
      <c r="T6888" s="18"/>
      <c r="U6888" s="1">
        <v>2</v>
      </c>
      <c r="V6888" s="6">
        <v>0.4</v>
      </c>
      <c r="W6888" s="9">
        <v>-56.3108</v>
      </c>
    </row>
    <row r="6889" spans="1:23" x14ac:dyDescent="0.3">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8">
        <v>19.05</v>
      </c>
      <c r="S6889" s="18"/>
      <c r="T6889" s="18" t="str">
        <f t="shared" ref="T6889:T6890" si="506">IF(ABS(R6889)&gt;=1000000000, TEXT(R6889/1000000000,"0.00") &amp; "B",
 IF(ABS(R6889)&gt;=1000000, TEXT(R6889/1000000,"0.00") &amp; "M",
 IF(ABS(R6889)&gt;=1000, TEXT(R6889/1000,"0.00") &amp; "K",
 TEXT(R6889,"0"))))</f>
        <v>19</v>
      </c>
      <c r="U6889" s="1">
        <v>3</v>
      </c>
      <c r="V6889" s="6">
        <v>0</v>
      </c>
      <c r="W6889" s="9">
        <v>8.7629999999999999</v>
      </c>
    </row>
    <row r="6890" spans="1:23" x14ac:dyDescent="0.3">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8">
        <v>73.343999999999994</v>
      </c>
      <c r="S6890" s="18"/>
      <c r="T6890" s="18" t="str">
        <f t="shared" si="506"/>
        <v>73</v>
      </c>
      <c r="U6890" s="1">
        <v>3</v>
      </c>
      <c r="V6890" s="6">
        <v>0.2</v>
      </c>
      <c r="W6890" s="9">
        <v>27.504000000000001</v>
      </c>
    </row>
    <row r="6891" spans="1:23" hidden="1" x14ac:dyDescent="0.3">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8">
        <v>95.68</v>
      </c>
      <c r="S6891" s="18"/>
      <c r="T6891" s="18"/>
      <c r="U6891" s="1">
        <v>8</v>
      </c>
      <c r="V6891" s="6">
        <v>0</v>
      </c>
      <c r="W6891" s="9">
        <v>26.790400000000002</v>
      </c>
    </row>
    <row r="6892" spans="1:23" hidden="1" x14ac:dyDescent="0.3">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8">
        <v>50.96</v>
      </c>
      <c r="S6892" s="18"/>
      <c r="T6892" s="18"/>
      <c r="U6892" s="1">
        <v>7</v>
      </c>
      <c r="V6892" s="6">
        <v>0</v>
      </c>
      <c r="W6892" s="9">
        <v>24.460799999999999</v>
      </c>
    </row>
    <row r="6893" spans="1:23" hidden="1" x14ac:dyDescent="0.3">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8">
        <v>113.94</v>
      </c>
      <c r="S6893" s="18"/>
      <c r="T6893" s="18"/>
      <c r="U6893" s="1">
        <v>3</v>
      </c>
      <c r="V6893" s="6">
        <v>0</v>
      </c>
      <c r="W6893" s="9">
        <v>34.182000000000002</v>
      </c>
    </row>
    <row r="6894" spans="1:23" hidden="1" x14ac:dyDescent="0.3">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8">
        <v>25.92</v>
      </c>
      <c r="S6894" s="18"/>
      <c r="T6894" s="18"/>
      <c r="U6894" s="1">
        <v>4</v>
      </c>
      <c r="V6894" s="6">
        <v>0</v>
      </c>
      <c r="W6894" s="9">
        <v>12.441599999999999</v>
      </c>
    </row>
    <row r="6895" spans="1:23" hidden="1" x14ac:dyDescent="0.3">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8">
        <v>20.32</v>
      </c>
      <c r="S6895" s="18"/>
      <c r="T6895" s="18"/>
      <c r="U6895" s="1">
        <v>4</v>
      </c>
      <c r="V6895" s="6">
        <v>0</v>
      </c>
      <c r="W6895" s="9">
        <v>6.9088000000000003</v>
      </c>
    </row>
    <row r="6896" spans="1:23" hidden="1" x14ac:dyDescent="0.3">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8">
        <v>411.98</v>
      </c>
      <c r="S6896" s="18"/>
      <c r="T6896" s="18"/>
      <c r="U6896" s="1">
        <v>2</v>
      </c>
      <c r="V6896" s="6">
        <v>0</v>
      </c>
      <c r="W6896" s="9">
        <v>119.4742</v>
      </c>
    </row>
    <row r="6897" spans="1:23" hidden="1" x14ac:dyDescent="0.3">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8">
        <v>34.479999999999997</v>
      </c>
      <c r="S6897" s="18"/>
      <c r="T6897" s="18"/>
      <c r="U6897" s="1">
        <v>2</v>
      </c>
      <c r="V6897" s="6">
        <v>0</v>
      </c>
      <c r="W6897" s="9">
        <v>9.9992000000000001</v>
      </c>
    </row>
    <row r="6898" spans="1:23" hidden="1" x14ac:dyDescent="0.3">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8">
        <v>244.55</v>
      </c>
      <c r="S6898" s="18"/>
      <c r="T6898" s="18"/>
      <c r="U6898" s="1">
        <v>5</v>
      </c>
      <c r="V6898" s="6">
        <v>0</v>
      </c>
      <c r="W6898" s="9">
        <v>114.9385</v>
      </c>
    </row>
    <row r="6899" spans="1:23" hidden="1" x14ac:dyDescent="0.3">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8">
        <v>10.782</v>
      </c>
      <c r="S6899" s="18"/>
      <c r="T6899" s="18"/>
      <c r="U6899" s="1">
        <v>3</v>
      </c>
      <c r="V6899" s="6">
        <v>0.7</v>
      </c>
      <c r="W6899" s="9">
        <v>-7.9067999999999996</v>
      </c>
    </row>
    <row r="6900" spans="1:23" hidden="1" x14ac:dyDescent="0.3">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8">
        <v>602.65099999999995</v>
      </c>
      <c r="S6900" s="18"/>
      <c r="T6900" s="18"/>
      <c r="U6900" s="1">
        <v>7</v>
      </c>
      <c r="V6900" s="6">
        <v>0.3</v>
      </c>
      <c r="W6900" s="9">
        <v>-163.57669999999999</v>
      </c>
    </row>
    <row r="6901" spans="1:23" hidden="1" x14ac:dyDescent="0.3">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8">
        <v>7.6559999999999997</v>
      </c>
      <c r="S6901" s="18"/>
      <c r="T6901" s="18"/>
      <c r="U6901" s="1">
        <v>6</v>
      </c>
      <c r="V6901" s="6">
        <v>0.8</v>
      </c>
      <c r="W6901" s="9">
        <v>-13.0152</v>
      </c>
    </row>
    <row r="6902" spans="1:23" hidden="1" x14ac:dyDescent="0.3">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8">
        <v>559.92999999999995</v>
      </c>
      <c r="S6902" s="18"/>
      <c r="T6902" s="18"/>
      <c r="U6902" s="1">
        <v>7</v>
      </c>
      <c r="V6902" s="6">
        <v>0</v>
      </c>
      <c r="W6902" s="9">
        <v>167.97900000000001</v>
      </c>
    </row>
    <row r="6903" spans="1:23" x14ac:dyDescent="0.3">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8">
        <v>2399.96</v>
      </c>
      <c r="S6903" s="18"/>
      <c r="T6903" s="18" t="str">
        <f>IF(ABS(R6903)&gt;=1000000000, TEXT(R6903/1000000000,"0.00") &amp; "B",
 IF(ABS(R6903)&gt;=1000000, TEXT(R6903/1000000,"0.00") &amp; "M",
 IF(ABS(R6903)&gt;=1000, TEXT(R6903/1000,"0.00") &amp; "K",
 TEXT(R6903,"0"))))</f>
        <v>2.40K</v>
      </c>
      <c r="U6903" s="1">
        <v>5</v>
      </c>
      <c r="V6903" s="6">
        <v>0.2</v>
      </c>
      <c r="W6903" s="9">
        <v>839.98599999999999</v>
      </c>
    </row>
    <row r="6904" spans="1:23" hidden="1" x14ac:dyDescent="0.3">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8">
        <v>16</v>
      </c>
      <c r="S6904" s="18"/>
      <c r="T6904" s="18"/>
      <c r="U6904" s="1">
        <v>4</v>
      </c>
      <c r="V6904" s="6">
        <v>0.2</v>
      </c>
      <c r="W6904" s="9">
        <v>5.6</v>
      </c>
    </row>
    <row r="6905" spans="1:23" hidden="1" x14ac:dyDescent="0.3">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8">
        <v>5.5880000000000001</v>
      </c>
      <c r="S6905" s="18"/>
      <c r="T6905" s="18"/>
      <c r="U6905" s="1">
        <v>2</v>
      </c>
      <c r="V6905" s="6">
        <v>0.8</v>
      </c>
      <c r="W6905" s="9">
        <v>-15.0876</v>
      </c>
    </row>
    <row r="6906" spans="1:23" hidden="1" x14ac:dyDescent="0.3">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8">
        <v>235.92</v>
      </c>
      <c r="S6906" s="18"/>
      <c r="T6906" s="18"/>
      <c r="U6906" s="1">
        <v>5</v>
      </c>
      <c r="V6906" s="6">
        <v>0.2</v>
      </c>
      <c r="W6906" s="9">
        <v>-44.234999999999999</v>
      </c>
    </row>
    <row r="6907" spans="1:23" x14ac:dyDescent="0.3">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8">
        <v>10.68</v>
      </c>
      <c r="S6907" s="18"/>
      <c r="T6907" s="18" t="str">
        <f>IF(ABS(R6907)&gt;=1000000000, TEXT(R6907/1000000000,"0.00") &amp; "B",
 IF(ABS(R6907)&gt;=1000000, TEXT(R6907/1000000,"0.00") &amp; "M",
 IF(ABS(R6907)&gt;=1000, TEXT(R6907/1000,"0.00") &amp; "K",
 TEXT(R6907,"0"))))</f>
        <v>11</v>
      </c>
      <c r="U6907" s="1">
        <v>1</v>
      </c>
      <c r="V6907" s="6">
        <v>0</v>
      </c>
      <c r="W6907" s="9">
        <v>2.8835999999999999</v>
      </c>
    </row>
    <row r="6908" spans="1:23" hidden="1" x14ac:dyDescent="0.3">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8">
        <v>41.28</v>
      </c>
      <c r="S6908" s="18"/>
      <c r="T6908" s="18"/>
      <c r="U6908" s="1">
        <v>2</v>
      </c>
      <c r="V6908" s="6">
        <v>0</v>
      </c>
      <c r="W6908" s="9">
        <v>19.814399999999999</v>
      </c>
    </row>
    <row r="6909" spans="1:23" x14ac:dyDescent="0.3">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8">
        <v>1001.5839999999999</v>
      </c>
      <c r="S6909" s="18"/>
      <c r="T6909" s="18" t="str">
        <f>IF(ABS(R6909)&gt;=1000000000, TEXT(R6909/1000000000,"0.00") &amp; "B",
 IF(ABS(R6909)&gt;=1000000, TEXT(R6909/1000000,"0.00") &amp; "M",
 IF(ABS(R6909)&gt;=1000, TEXT(R6909/1000,"0.00") &amp; "K",
 TEXT(R6909,"0"))))</f>
        <v>1.00K</v>
      </c>
      <c r="U6909" s="1">
        <v>2</v>
      </c>
      <c r="V6909" s="6">
        <v>0.2</v>
      </c>
      <c r="W6909" s="9">
        <v>125.19799999999999</v>
      </c>
    </row>
    <row r="6910" spans="1:23" hidden="1" x14ac:dyDescent="0.3">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8">
        <v>14.76</v>
      </c>
      <c r="S6910" s="18"/>
      <c r="T6910" s="18"/>
      <c r="U6910" s="1">
        <v>2</v>
      </c>
      <c r="V6910" s="6">
        <v>0</v>
      </c>
      <c r="W6910" s="9">
        <v>4.2804000000000002</v>
      </c>
    </row>
    <row r="6911" spans="1:23" hidden="1" x14ac:dyDescent="0.3">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8">
        <v>2.5019999999999998</v>
      </c>
      <c r="S6911" s="18"/>
      <c r="T6911" s="18"/>
      <c r="U6911" s="1">
        <v>3</v>
      </c>
      <c r="V6911" s="6">
        <v>0.7</v>
      </c>
      <c r="W6911" s="9">
        <v>-2.0015999999999998</v>
      </c>
    </row>
    <row r="6912" spans="1:23" x14ac:dyDescent="0.3">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8">
        <v>115.96</v>
      </c>
      <c r="S6912" s="18"/>
      <c r="T6912" s="18" t="str">
        <f t="shared" ref="T6912:T6914" si="507">IF(ABS(R6912)&gt;=1000000000, TEXT(R6912/1000000000,"0.00") &amp; "B",
 IF(ABS(R6912)&gt;=1000000, TEXT(R6912/1000000,"0.00") &amp; "M",
 IF(ABS(R6912)&gt;=1000, TEXT(R6912/1000,"0.00") &amp; "K",
 TEXT(R6912,"0"))))</f>
        <v>116</v>
      </c>
      <c r="U6912" s="1">
        <v>2</v>
      </c>
      <c r="V6912" s="6">
        <v>0</v>
      </c>
      <c r="W6912" s="9">
        <v>25.511199999999999</v>
      </c>
    </row>
    <row r="6913" spans="1:23" x14ac:dyDescent="0.3">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8">
        <v>186.54</v>
      </c>
      <c r="S6913" s="18"/>
      <c r="T6913" s="18" t="str">
        <f t="shared" si="507"/>
        <v>187</v>
      </c>
      <c r="U6913" s="1">
        <v>3</v>
      </c>
      <c r="V6913" s="6">
        <v>0</v>
      </c>
      <c r="W6913" s="9">
        <v>50.3658</v>
      </c>
    </row>
    <row r="6914" spans="1:23" x14ac:dyDescent="0.3">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8">
        <v>159.56</v>
      </c>
      <c r="S6914" s="18"/>
      <c r="T6914" s="18" t="str">
        <f t="shared" si="507"/>
        <v>160</v>
      </c>
      <c r="U6914" s="1">
        <v>4</v>
      </c>
      <c r="V6914" s="6">
        <v>0</v>
      </c>
      <c r="W6914" s="9">
        <v>59.037199999999999</v>
      </c>
    </row>
    <row r="6915" spans="1:23" hidden="1" x14ac:dyDescent="0.3">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8">
        <v>55.984000000000002</v>
      </c>
      <c r="S6915" s="18"/>
      <c r="T6915" s="18"/>
      <c r="U6915" s="1">
        <v>2</v>
      </c>
      <c r="V6915" s="6">
        <v>0.2</v>
      </c>
      <c r="W6915" s="9">
        <v>4.1988000000000003</v>
      </c>
    </row>
    <row r="6916" spans="1:23" hidden="1" x14ac:dyDescent="0.3">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8">
        <v>132.16</v>
      </c>
      <c r="S6916" s="18"/>
      <c r="T6916" s="18"/>
      <c r="U6916" s="1">
        <v>1</v>
      </c>
      <c r="V6916" s="6">
        <v>0.2</v>
      </c>
      <c r="W6916" s="9">
        <v>9.9120000000000008</v>
      </c>
    </row>
    <row r="6917" spans="1:23" hidden="1" x14ac:dyDescent="0.3">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8">
        <v>17.904</v>
      </c>
      <c r="S6917" s="18"/>
      <c r="T6917" s="18"/>
      <c r="U6917" s="1">
        <v>6</v>
      </c>
      <c r="V6917" s="6">
        <v>0.8</v>
      </c>
      <c r="W6917" s="9">
        <v>-31.332000000000001</v>
      </c>
    </row>
    <row r="6918" spans="1:23" hidden="1" x14ac:dyDescent="0.3">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8">
        <v>124.032</v>
      </c>
      <c r="S6918" s="18"/>
      <c r="T6918" s="18"/>
      <c r="U6918" s="1">
        <v>4</v>
      </c>
      <c r="V6918" s="6">
        <v>0.2</v>
      </c>
      <c r="W6918" s="9">
        <v>44.961599999999997</v>
      </c>
    </row>
    <row r="6919" spans="1:23" x14ac:dyDescent="0.3">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8">
        <v>1403.92</v>
      </c>
      <c r="S6919" s="18"/>
      <c r="T6919" s="18" t="str">
        <f t="shared" ref="T6919:T6920" si="508">IF(ABS(R6919)&gt;=1000000000, TEXT(R6919/1000000000,"0.00") &amp; "B",
 IF(ABS(R6919)&gt;=1000000, TEXT(R6919/1000000,"0.00") &amp; "M",
 IF(ABS(R6919)&gt;=1000, TEXT(R6919/1000,"0.00") &amp; "K",
 TEXT(R6919,"0"))))</f>
        <v>1.40K</v>
      </c>
      <c r="U6919" s="1">
        <v>5</v>
      </c>
      <c r="V6919" s="6">
        <v>0.2</v>
      </c>
      <c r="W6919" s="9">
        <v>70.195999999999998</v>
      </c>
    </row>
    <row r="6920" spans="1:23" x14ac:dyDescent="0.3">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8">
        <v>28.8</v>
      </c>
      <c r="S6920" s="18"/>
      <c r="T6920" s="18" t="str">
        <f t="shared" si="508"/>
        <v>29</v>
      </c>
      <c r="U6920" s="1">
        <v>3</v>
      </c>
      <c r="V6920" s="6">
        <v>0</v>
      </c>
      <c r="W6920" s="9">
        <v>0.86399999999999999</v>
      </c>
    </row>
    <row r="6921" spans="1:23" hidden="1" x14ac:dyDescent="0.3">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8">
        <v>24.588000000000001</v>
      </c>
      <c r="S6921" s="18"/>
      <c r="T6921" s="18"/>
      <c r="U6921" s="1">
        <v>2</v>
      </c>
      <c r="V6921" s="6">
        <v>0.7</v>
      </c>
      <c r="W6921" s="9">
        <v>-18.031199999999998</v>
      </c>
    </row>
    <row r="6922" spans="1:23" x14ac:dyDescent="0.3">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8">
        <v>356.79</v>
      </c>
      <c r="S6922" s="18"/>
      <c r="T6922" s="18" t="str">
        <f>IF(ABS(R6922)&gt;=1000000000, TEXT(R6922/1000000000,"0.00") &amp; "B",
 IF(ABS(R6922)&gt;=1000000, TEXT(R6922/1000000,"0.00") &amp; "M",
 IF(ABS(R6922)&gt;=1000, TEXT(R6922/1000,"0.00") &amp; "K",
 TEXT(R6922,"0"))))</f>
        <v>357</v>
      </c>
      <c r="U6922" s="1">
        <v>7</v>
      </c>
      <c r="V6922" s="6">
        <v>0</v>
      </c>
      <c r="W6922" s="9">
        <v>99.901200000000003</v>
      </c>
    </row>
    <row r="6923" spans="1:23" hidden="1" x14ac:dyDescent="0.3">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8">
        <v>16.98</v>
      </c>
      <c r="S6923" s="18"/>
      <c r="T6923" s="18"/>
      <c r="U6923" s="1">
        <v>1</v>
      </c>
      <c r="V6923" s="6">
        <v>0</v>
      </c>
      <c r="W6923" s="9">
        <v>8.49</v>
      </c>
    </row>
    <row r="6924" spans="1:23" hidden="1" x14ac:dyDescent="0.3">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8">
        <v>491.55</v>
      </c>
      <c r="S6924" s="18"/>
      <c r="T6924" s="18"/>
      <c r="U6924" s="1">
        <v>5</v>
      </c>
      <c r="V6924" s="6">
        <v>0</v>
      </c>
      <c r="W6924" s="9">
        <v>240.8595</v>
      </c>
    </row>
    <row r="6925" spans="1:23" hidden="1" x14ac:dyDescent="0.3">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8">
        <v>7.38</v>
      </c>
      <c r="S6925" s="18"/>
      <c r="T6925" s="18"/>
      <c r="U6925" s="1">
        <v>2</v>
      </c>
      <c r="V6925" s="6">
        <v>0</v>
      </c>
      <c r="W6925" s="9">
        <v>3.3948</v>
      </c>
    </row>
    <row r="6926" spans="1:23" hidden="1" x14ac:dyDescent="0.3">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8">
        <v>23.66</v>
      </c>
      <c r="S6926" s="18"/>
      <c r="T6926" s="18"/>
      <c r="U6926" s="1">
        <v>7</v>
      </c>
      <c r="V6926" s="6">
        <v>0</v>
      </c>
      <c r="W6926" s="9">
        <v>10.883599999999999</v>
      </c>
    </row>
    <row r="6927" spans="1:23" hidden="1" x14ac:dyDescent="0.3">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8">
        <v>681.40800000000002</v>
      </c>
      <c r="S6927" s="18"/>
      <c r="T6927" s="18"/>
      <c r="U6927" s="1">
        <v>12</v>
      </c>
      <c r="V6927" s="6">
        <v>0.2</v>
      </c>
      <c r="W6927" s="9">
        <v>42.588000000000001</v>
      </c>
    </row>
    <row r="6928" spans="1:23" x14ac:dyDescent="0.3">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8">
        <v>18.899999999999999</v>
      </c>
      <c r="S6928" s="18"/>
      <c r="T6928" s="18" t="str">
        <f t="shared" ref="T6928:T6932" si="509">IF(ABS(R6928)&gt;=1000000000, TEXT(R6928/1000000000,"0.00") &amp; "B",
 IF(ABS(R6928)&gt;=1000000, TEXT(R6928/1000000,"0.00") &amp; "M",
 IF(ABS(R6928)&gt;=1000, TEXT(R6928/1000,"0.00") &amp; "K",
 TEXT(R6928,"0"))))</f>
        <v>19</v>
      </c>
      <c r="U6928" s="1">
        <v>3</v>
      </c>
      <c r="V6928" s="6">
        <v>0</v>
      </c>
      <c r="W6928" s="9">
        <v>8.6940000000000008</v>
      </c>
    </row>
    <row r="6929" spans="1:23" x14ac:dyDescent="0.3">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8">
        <v>93.68</v>
      </c>
      <c r="S6929" s="18"/>
      <c r="T6929" s="18" t="str">
        <f t="shared" si="509"/>
        <v>94</v>
      </c>
      <c r="U6929" s="1">
        <v>4</v>
      </c>
      <c r="V6929" s="6">
        <v>0</v>
      </c>
      <c r="W6929" s="9">
        <v>25.293600000000001</v>
      </c>
    </row>
    <row r="6930" spans="1:23" x14ac:dyDescent="0.3">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8">
        <v>21.93</v>
      </c>
      <c r="S6930" s="18"/>
      <c r="T6930" s="18" t="str">
        <f t="shared" si="509"/>
        <v>22</v>
      </c>
      <c r="U6930" s="1">
        <v>3</v>
      </c>
      <c r="V6930" s="6">
        <v>0</v>
      </c>
      <c r="W6930" s="9">
        <v>10.3071</v>
      </c>
    </row>
    <row r="6931" spans="1:23" x14ac:dyDescent="0.3">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8">
        <v>862.34400000000005</v>
      </c>
      <c r="S6931" s="18"/>
      <c r="T6931" s="18" t="str">
        <f t="shared" si="509"/>
        <v>862</v>
      </c>
      <c r="U6931" s="1">
        <v>7</v>
      </c>
      <c r="V6931" s="6">
        <v>0.2</v>
      </c>
      <c r="W6931" s="9">
        <v>97.0137</v>
      </c>
    </row>
    <row r="6932" spans="1:23" x14ac:dyDescent="0.3">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8">
        <v>19.98</v>
      </c>
      <c r="S6932" s="18"/>
      <c r="T6932" s="18" t="str">
        <f t="shared" si="509"/>
        <v>20</v>
      </c>
      <c r="U6932" s="1">
        <v>1</v>
      </c>
      <c r="V6932" s="6">
        <v>0</v>
      </c>
      <c r="W6932" s="9">
        <v>9.3905999999999992</v>
      </c>
    </row>
    <row r="6933" spans="1:23" hidden="1" x14ac:dyDescent="0.3">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8">
        <v>13.494</v>
      </c>
      <c r="S6933" s="18"/>
      <c r="T6933" s="18"/>
      <c r="U6933" s="1">
        <v>1</v>
      </c>
      <c r="V6933" s="6">
        <v>0.4</v>
      </c>
      <c r="W6933" s="9">
        <v>-2.2490000000000001</v>
      </c>
    </row>
    <row r="6934" spans="1:23" hidden="1" x14ac:dyDescent="0.3">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8">
        <v>23.988</v>
      </c>
      <c r="S6934" s="18"/>
      <c r="T6934" s="18"/>
      <c r="U6934" s="1">
        <v>2</v>
      </c>
      <c r="V6934" s="6">
        <v>0.4</v>
      </c>
      <c r="W6934" s="9">
        <v>-13.993</v>
      </c>
    </row>
    <row r="6935" spans="1:23" hidden="1" x14ac:dyDescent="0.3">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8">
        <v>31.984000000000002</v>
      </c>
      <c r="S6935" s="18"/>
      <c r="T6935" s="18"/>
      <c r="U6935" s="1">
        <v>2</v>
      </c>
      <c r="V6935" s="6">
        <v>0.2</v>
      </c>
      <c r="W6935" s="9">
        <v>1.1994</v>
      </c>
    </row>
    <row r="6936" spans="1:23" hidden="1" x14ac:dyDescent="0.3">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8">
        <v>41.584000000000003</v>
      </c>
      <c r="S6936" s="18"/>
      <c r="T6936" s="18"/>
      <c r="U6936" s="1">
        <v>2</v>
      </c>
      <c r="V6936" s="6">
        <v>0.2</v>
      </c>
      <c r="W6936" s="9">
        <v>4.6782000000000004</v>
      </c>
    </row>
    <row r="6937" spans="1:23" hidden="1" x14ac:dyDescent="0.3">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8">
        <v>95.975999999999999</v>
      </c>
      <c r="S6937" s="18"/>
      <c r="T6937" s="18"/>
      <c r="U6937" s="1">
        <v>3</v>
      </c>
      <c r="V6937" s="6">
        <v>0.2</v>
      </c>
      <c r="W6937" s="9">
        <v>-10.7973</v>
      </c>
    </row>
    <row r="6938" spans="1:23" hidden="1" x14ac:dyDescent="0.3">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8">
        <v>84.272000000000006</v>
      </c>
      <c r="S6938" s="18"/>
      <c r="T6938" s="18"/>
      <c r="U6938" s="1">
        <v>2</v>
      </c>
      <c r="V6938" s="6">
        <v>0.6</v>
      </c>
      <c r="W6938" s="9">
        <v>-75.844800000000006</v>
      </c>
    </row>
    <row r="6939" spans="1:23" hidden="1" x14ac:dyDescent="0.3">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8">
        <v>36.543999999999997</v>
      </c>
      <c r="S6939" s="18"/>
      <c r="T6939" s="18"/>
      <c r="U6939" s="1">
        <v>2</v>
      </c>
      <c r="V6939" s="6">
        <v>0.2</v>
      </c>
      <c r="W6939" s="9">
        <v>11.876799999999999</v>
      </c>
    </row>
    <row r="6940" spans="1:23" x14ac:dyDescent="0.3">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8">
        <v>479.72</v>
      </c>
      <c r="S6940" s="18"/>
      <c r="T6940" s="18" t="str">
        <f>IF(ABS(R6940)&gt;=1000000000, TEXT(R6940/1000000000,"0.00") &amp; "B",
 IF(ABS(R6940)&gt;=1000000, TEXT(R6940/1000000,"0.00") &amp; "M",
 IF(ABS(R6940)&gt;=1000, TEXT(R6940/1000,"0.00") &amp; "K",
 TEXT(R6940,"0"))))</f>
        <v>480</v>
      </c>
      <c r="U6940" s="1">
        <v>4</v>
      </c>
      <c r="V6940" s="6">
        <v>0</v>
      </c>
      <c r="W6940" s="9">
        <v>52.769199999999998</v>
      </c>
    </row>
    <row r="6941" spans="1:23" hidden="1" x14ac:dyDescent="0.3">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8">
        <v>102.36799999999999</v>
      </c>
      <c r="S6941" s="18"/>
      <c r="T6941" s="18"/>
      <c r="U6941" s="1">
        <v>2</v>
      </c>
      <c r="V6941" s="6">
        <v>0.2</v>
      </c>
      <c r="W6941" s="9">
        <v>37.108400000000003</v>
      </c>
    </row>
    <row r="6942" spans="1:23" hidden="1" x14ac:dyDescent="0.3">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8">
        <v>28.4</v>
      </c>
      <c r="S6942" s="18"/>
      <c r="T6942" s="18"/>
      <c r="U6942" s="1">
        <v>5</v>
      </c>
      <c r="V6942" s="6">
        <v>0</v>
      </c>
      <c r="W6942" s="9">
        <v>8.2360000000000007</v>
      </c>
    </row>
    <row r="6943" spans="1:23" hidden="1" x14ac:dyDescent="0.3">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8">
        <v>713.88</v>
      </c>
      <c r="S6943" s="18"/>
      <c r="T6943" s="18"/>
      <c r="U6943" s="1">
        <v>4</v>
      </c>
      <c r="V6943" s="6">
        <v>0</v>
      </c>
      <c r="W6943" s="9">
        <v>214.16399999999999</v>
      </c>
    </row>
    <row r="6944" spans="1:23" hidden="1" x14ac:dyDescent="0.3">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8">
        <v>68.52</v>
      </c>
      <c r="S6944" s="18"/>
      <c r="T6944" s="18"/>
      <c r="U6944" s="1">
        <v>3</v>
      </c>
      <c r="V6944" s="6">
        <v>0</v>
      </c>
      <c r="W6944" s="9">
        <v>31.519200000000001</v>
      </c>
    </row>
    <row r="6945" spans="1:23" x14ac:dyDescent="0.3">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8">
        <v>623.96</v>
      </c>
      <c r="S6945" s="18"/>
      <c r="T6945" s="18" t="str">
        <f>IF(ABS(R6945)&gt;=1000000000, TEXT(R6945/1000000000,"0.00") &amp; "B",
 IF(ABS(R6945)&gt;=1000000, TEXT(R6945/1000000,"0.00") &amp; "M",
 IF(ABS(R6945)&gt;=1000, TEXT(R6945/1000,"0.00") &amp; "K",
 TEXT(R6945,"0"))))</f>
        <v>624</v>
      </c>
      <c r="U6945" s="1">
        <v>5</v>
      </c>
      <c r="V6945" s="6">
        <v>0.2</v>
      </c>
      <c r="W6945" s="9">
        <v>38.997500000000002</v>
      </c>
    </row>
    <row r="6946" spans="1:23" hidden="1" x14ac:dyDescent="0.3">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8">
        <v>11.12</v>
      </c>
      <c r="S6946" s="18"/>
      <c r="T6946" s="18"/>
      <c r="U6946" s="1">
        <v>4</v>
      </c>
      <c r="V6946" s="6">
        <v>0</v>
      </c>
      <c r="W6946" s="9">
        <v>5.4488000000000003</v>
      </c>
    </row>
    <row r="6947" spans="1:23" hidden="1" x14ac:dyDescent="0.3">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8">
        <v>523.91999999999996</v>
      </c>
      <c r="S6947" s="18"/>
      <c r="T6947" s="18"/>
      <c r="U6947" s="1">
        <v>5</v>
      </c>
      <c r="V6947" s="6">
        <v>0.2</v>
      </c>
      <c r="W6947" s="9">
        <v>-26.196000000000002</v>
      </c>
    </row>
    <row r="6948" spans="1:23" x14ac:dyDescent="0.3">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8">
        <v>2.48</v>
      </c>
      <c r="S6948" s="18"/>
      <c r="T6948" s="18" t="str">
        <f>IF(ABS(R6948)&gt;=1000000000, TEXT(R6948/1000000000,"0.00") &amp; "B",
 IF(ABS(R6948)&gt;=1000000, TEXT(R6948/1000000,"0.00") &amp; "M",
 IF(ABS(R6948)&gt;=1000, TEXT(R6948/1000,"0.00") &amp; "K",
 TEXT(R6948,"0"))))</f>
        <v>2</v>
      </c>
      <c r="U6948" s="1">
        <v>2</v>
      </c>
      <c r="V6948" s="6">
        <v>0</v>
      </c>
      <c r="W6948" s="9">
        <v>1.1656</v>
      </c>
    </row>
    <row r="6949" spans="1:23" hidden="1" x14ac:dyDescent="0.3">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8">
        <v>221.024</v>
      </c>
      <c r="S6949" s="18"/>
      <c r="T6949" s="18"/>
      <c r="U6949" s="1">
        <v>2</v>
      </c>
      <c r="V6949" s="6">
        <v>0.2</v>
      </c>
      <c r="W6949" s="9">
        <v>-55.256</v>
      </c>
    </row>
    <row r="6950" spans="1:23" hidden="1" x14ac:dyDescent="0.3">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8">
        <v>128.05799999999999</v>
      </c>
      <c r="S6950" s="18"/>
      <c r="T6950" s="18"/>
      <c r="U6950" s="1">
        <v>3</v>
      </c>
      <c r="V6950" s="6">
        <v>0.3</v>
      </c>
      <c r="W6950" s="9">
        <v>-23.7822</v>
      </c>
    </row>
    <row r="6951" spans="1:23" hidden="1" x14ac:dyDescent="0.3">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8">
        <v>58.408000000000001</v>
      </c>
      <c r="S6951" s="18"/>
      <c r="T6951" s="18"/>
      <c r="U6951" s="1">
        <v>7</v>
      </c>
      <c r="V6951" s="6">
        <v>0.2</v>
      </c>
      <c r="W6951" s="9">
        <v>18.252500000000001</v>
      </c>
    </row>
    <row r="6952" spans="1:23" hidden="1" x14ac:dyDescent="0.3">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8">
        <v>79.974000000000004</v>
      </c>
      <c r="S6952" s="18"/>
      <c r="T6952" s="18"/>
      <c r="U6952" s="1">
        <v>3</v>
      </c>
      <c r="V6952" s="6">
        <v>0.4</v>
      </c>
      <c r="W6952" s="9">
        <v>-29.323799999999999</v>
      </c>
    </row>
    <row r="6953" spans="1:23" hidden="1" x14ac:dyDescent="0.3">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8">
        <v>479.988</v>
      </c>
      <c r="S6953" s="18"/>
      <c r="T6953" s="18"/>
      <c r="U6953" s="1">
        <v>2</v>
      </c>
      <c r="V6953" s="6">
        <v>0.4</v>
      </c>
      <c r="W6953" s="9">
        <v>55.998600000000003</v>
      </c>
    </row>
    <row r="6954" spans="1:23" x14ac:dyDescent="0.3">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8">
        <v>11.808</v>
      </c>
      <c r="S6954" s="18"/>
      <c r="T6954" s="18" t="str">
        <f t="shared" ref="T6954:T6957" si="510">IF(ABS(R6954)&gt;=1000000000, TEXT(R6954/1000000000,"0.00") &amp; "B",
 IF(ABS(R6954)&gt;=1000000, TEXT(R6954/1000000,"0.00") &amp; "M",
 IF(ABS(R6954)&gt;=1000, TEXT(R6954/1000,"0.00") &amp; "K",
 TEXT(R6954,"0"))))</f>
        <v>12</v>
      </c>
      <c r="U6954" s="1">
        <v>3</v>
      </c>
      <c r="V6954" s="6">
        <v>0.2</v>
      </c>
      <c r="W6954" s="9">
        <v>4.1327999999999996</v>
      </c>
    </row>
    <row r="6955" spans="1:23" x14ac:dyDescent="0.3">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8">
        <v>53.567999999999998</v>
      </c>
      <c r="S6955" s="18"/>
      <c r="T6955" s="18" t="str">
        <f t="shared" si="510"/>
        <v>54</v>
      </c>
      <c r="U6955" s="1">
        <v>4</v>
      </c>
      <c r="V6955" s="6">
        <v>0.2</v>
      </c>
      <c r="W6955" s="9">
        <v>19.418399999999998</v>
      </c>
    </row>
    <row r="6956" spans="1:23" x14ac:dyDescent="0.3">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8">
        <v>503.96</v>
      </c>
      <c r="S6956" s="18"/>
      <c r="T6956" s="18" t="str">
        <f t="shared" si="510"/>
        <v>504</v>
      </c>
      <c r="U6956" s="1">
        <v>5</v>
      </c>
      <c r="V6956" s="6">
        <v>0.2</v>
      </c>
      <c r="W6956" s="9">
        <v>50.396000000000001</v>
      </c>
    </row>
    <row r="6957" spans="1:23" x14ac:dyDescent="0.3">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8">
        <v>21.34</v>
      </c>
      <c r="S6957" s="18"/>
      <c r="T6957" s="18" t="str">
        <f t="shared" si="510"/>
        <v>21</v>
      </c>
      <c r="U6957" s="1">
        <v>2</v>
      </c>
      <c r="V6957" s="6">
        <v>0</v>
      </c>
      <c r="W6957" s="9">
        <v>9.8163999999999998</v>
      </c>
    </row>
    <row r="6958" spans="1:23" hidden="1" x14ac:dyDescent="0.3">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8">
        <v>36.4</v>
      </c>
      <c r="S6958" s="18"/>
      <c r="T6958" s="18"/>
      <c r="U6958" s="1">
        <v>5</v>
      </c>
      <c r="V6958" s="6">
        <v>0</v>
      </c>
      <c r="W6958" s="9">
        <v>17.108000000000001</v>
      </c>
    </row>
    <row r="6959" spans="1:23" hidden="1" x14ac:dyDescent="0.3">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8">
        <v>51.75</v>
      </c>
      <c r="S6959" s="18"/>
      <c r="T6959" s="18"/>
      <c r="U6959" s="1">
        <v>1</v>
      </c>
      <c r="V6959" s="6">
        <v>0</v>
      </c>
      <c r="W6959" s="9">
        <v>15.525</v>
      </c>
    </row>
    <row r="6960" spans="1:23" x14ac:dyDescent="0.3">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8">
        <v>15.51</v>
      </c>
      <c r="S6960" s="18"/>
      <c r="T6960" s="18" t="str">
        <f t="shared" ref="T6960:T6963" si="511">IF(ABS(R6960)&gt;=1000000000, TEXT(R6960/1000000000,"0.00") &amp; "B",
 IF(ABS(R6960)&gt;=1000000, TEXT(R6960/1000000,"0.00") &amp; "M",
 IF(ABS(R6960)&gt;=1000, TEXT(R6960/1000,"0.00") &amp; "K",
 TEXT(R6960,"0"))))</f>
        <v>16</v>
      </c>
      <c r="U6960" s="1">
        <v>1</v>
      </c>
      <c r="V6960" s="6">
        <v>0</v>
      </c>
      <c r="W6960" s="9">
        <v>4.3428000000000004</v>
      </c>
    </row>
    <row r="6961" spans="1:23" x14ac:dyDescent="0.3">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8">
        <v>146.82</v>
      </c>
      <c r="S6961" s="18"/>
      <c r="T6961" s="18" t="str">
        <f t="shared" si="511"/>
        <v>147</v>
      </c>
      <c r="U6961" s="1">
        <v>3</v>
      </c>
      <c r="V6961" s="6">
        <v>0</v>
      </c>
      <c r="W6961" s="9">
        <v>73.41</v>
      </c>
    </row>
    <row r="6962" spans="1:23" x14ac:dyDescent="0.3">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8">
        <v>12.96</v>
      </c>
      <c r="S6962" s="18"/>
      <c r="T6962" s="18" t="str">
        <f t="shared" si="511"/>
        <v>13</v>
      </c>
      <c r="U6962" s="1">
        <v>2</v>
      </c>
      <c r="V6962" s="6">
        <v>0</v>
      </c>
      <c r="W6962" s="9">
        <v>6.2207999999999997</v>
      </c>
    </row>
    <row r="6963" spans="1:23" x14ac:dyDescent="0.3">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8">
        <v>7.8</v>
      </c>
      <c r="S6963" s="18"/>
      <c r="T6963" s="18" t="str">
        <f t="shared" si="511"/>
        <v>8</v>
      </c>
      <c r="U6963" s="1">
        <v>3</v>
      </c>
      <c r="V6963" s="6">
        <v>0</v>
      </c>
      <c r="W6963" s="9">
        <v>2.1059999999999999</v>
      </c>
    </row>
    <row r="6964" spans="1:23" hidden="1" x14ac:dyDescent="0.3">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8">
        <v>10.199999999999999</v>
      </c>
      <c r="S6964" s="18"/>
      <c r="T6964" s="18"/>
      <c r="U6964" s="1">
        <v>5</v>
      </c>
      <c r="V6964" s="6">
        <v>0</v>
      </c>
      <c r="W6964" s="9">
        <v>4.7939999999999996</v>
      </c>
    </row>
    <row r="6965" spans="1:23" hidden="1" x14ac:dyDescent="0.3">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8">
        <v>22.32</v>
      </c>
      <c r="S6965" s="18"/>
      <c r="T6965" s="18"/>
      <c r="U6965" s="1">
        <v>3</v>
      </c>
      <c r="V6965" s="6">
        <v>0</v>
      </c>
      <c r="W6965" s="9">
        <v>5.58</v>
      </c>
    </row>
    <row r="6966" spans="1:23" hidden="1" x14ac:dyDescent="0.3">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8">
        <v>24.1</v>
      </c>
      <c r="S6966" s="18"/>
      <c r="T6966" s="18"/>
      <c r="U6966" s="1">
        <v>5</v>
      </c>
      <c r="V6966" s="6">
        <v>0</v>
      </c>
      <c r="W6966" s="9">
        <v>11.086</v>
      </c>
    </row>
    <row r="6967" spans="1:23" hidden="1" x14ac:dyDescent="0.3">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8">
        <v>75.98</v>
      </c>
      <c r="S6967" s="18"/>
      <c r="T6967" s="18"/>
      <c r="U6967" s="1">
        <v>2</v>
      </c>
      <c r="V6967" s="6">
        <v>0</v>
      </c>
      <c r="W6967" s="9">
        <v>18.235199999999999</v>
      </c>
    </row>
    <row r="6968" spans="1:23" hidden="1" x14ac:dyDescent="0.3">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8">
        <v>6.46</v>
      </c>
      <c r="S6968" s="18"/>
      <c r="T6968" s="18"/>
      <c r="U6968" s="1">
        <v>2</v>
      </c>
      <c r="V6968" s="6">
        <v>0</v>
      </c>
      <c r="W6968" s="9">
        <v>3.1654</v>
      </c>
    </row>
    <row r="6969" spans="1:23" hidden="1" x14ac:dyDescent="0.3">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8">
        <v>60.12</v>
      </c>
      <c r="S6969" s="18"/>
      <c r="T6969" s="18"/>
      <c r="U6969" s="1">
        <v>9</v>
      </c>
      <c r="V6969" s="6">
        <v>0</v>
      </c>
      <c r="W6969" s="9">
        <v>28.857600000000001</v>
      </c>
    </row>
    <row r="6970" spans="1:23" hidden="1" x14ac:dyDescent="0.3">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8">
        <v>824.97</v>
      </c>
      <c r="S6970" s="18"/>
      <c r="T6970" s="18"/>
      <c r="U6970" s="1">
        <v>3</v>
      </c>
      <c r="V6970" s="6">
        <v>0</v>
      </c>
      <c r="W6970" s="9">
        <v>214.4922</v>
      </c>
    </row>
    <row r="6971" spans="1:23" x14ac:dyDescent="0.3">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8">
        <v>24.85</v>
      </c>
      <c r="S6971" s="18"/>
      <c r="T6971" s="18" t="str">
        <f t="shared" ref="T6971:T6975" si="512">IF(ABS(R6971)&gt;=1000000000, TEXT(R6971/1000000000,"0.00") &amp; "B",
 IF(ABS(R6971)&gt;=1000000, TEXT(R6971/1000000,"0.00") &amp; "M",
 IF(ABS(R6971)&gt;=1000, TEXT(R6971/1000,"0.00") &amp; "K",
 TEXT(R6971,"0"))))</f>
        <v>25</v>
      </c>
      <c r="U6971" s="1">
        <v>5</v>
      </c>
      <c r="V6971" s="6">
        <v>0</v>
      </c>
      <c r="W6971" s="9">
        <v>7.7035</v>
      </c>
    </row>
    <row r="6972" spans="1:23" x14ac:dyDescent="0.3">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8">
        <v>12.624000000000001</v>
      </c>
      <c r="S6972" s="18"/>
      <c r="T6972" s="18" t="str">
        <f t="shared" si="512"/>
        <v>13</v>
      </c>
      <c r="U6972" s="1">
        <v>2</v>
      </c>
      <c r="V6972" s="6">
        <v>0.2</v>
      </c>
      <c r="W6972" s="9">
        <v>-2.5247999999999999</v>
      </c>
    </row>
    <row r="6973" spans="1:23" x14ac:dyDescent="0.3">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8">
        <v>89.584000000000003</v>
      </c>
      <c r="S6973" s="18"/>
      <c r="T6973" s="18" t="str">
        <f t="shared" si="512"/>
        <v>90</v>
      </c>
      <c r="U6973" s="1">
        <v>2</v>
      </c>
      <c r="V6973" s="6">
        <v>0.2</v>
      </c>
      <c r="W6973" s="9">
        <v>4.4791999999999996</v>
      </c>
    </row>
    <row r="6974" spans="1:23" x14ac:dyDescent="0.3">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8">
        <v>471.92</v>
      </c>
      <c r="S6974" s="18"/>
      <c r="T6974" s="18" t="str">
        <f t="shared" si="512"/>
        <v>472</v>
      </c>
      <c r="U6974" s="1">
        <v>2</v>
      </c>
      <c r="V6974" s="6">
        <v>0.2</v>
      </c>
      <c r="W6974" s="9">
        <v>29.495000000000001</v>
      </c>
    </row>
    <row r="6975" spans="1:23" x14ac:dyDescent="0.3">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8">
        <v>18.18</v>
      </c>
      <c r="S6975" s="18"/>
      <c r="T6975" s="18" t="str">
        <f t="shared" si="512"/>
        <v>18</v>
      </c>
      <c r="U6975" s="1">
        <v>4</v>
      </c>
      <c r="V6975" s="6">
        <v>0.7</v>
      </c>
      <c r="W6975" s="9">
        <v>-13.938000000000001</v>
      </c>
    </row>
    <row r="6976" spans="1:23" hidden="1" x14ac:dyDescent="0.3">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8">
        <v>31.744</v>
      </c>
      <c r="S6976" s="18"/>
      <c r="T6976" s="18"/>
      <c r="U6976" s="1">
        <v>2</v>
      </c>
      <c r="V6976" s="6">
        <v>0.2</v>
      </c>
      <c r="W6976" s="9">
        <v>8.3328000000000007</v>
      </c>
    </row>
    <row r="6977" spans="1:23" x14ac:dyDescent="0.3">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8">
        <v>5.9039999999999999</v>
      </c>
      <c r="S6977" s="18"/>
      <c r="T6977" s="18" t="str">
        <f t="shared" ref="T6977:T6978" si="513">IF(ABS(R6977)&gt;=1000000000, TEXT(R6977/1000000000,"0.00") &amp; "B",
 IF(ABS(R6977)&gt;=1000000, TEXT(R6977/1000000,"0.00") &amp; "M",
 IF(ABS(R6977)&gt;=1000, TEXT(R6977/1000,"0.00") &amp; "K",
 TEXT(R6977,"0"))))</f>
        <v>6</v>
      </c>
      <c r="U6977" s="1">
        <v>2</v>
      </c>
      <c r="V6977" s="6">
        <v>0.2</v>
      </c>
      <c r="W6977" s="9">
        <v>1.9925999999999999</v>
      </c>
    </row>
    <row r="6978" spans="1:23" x14ac:dyDescent="0.3">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8">
        <v>621.76</v>
      </c>
      <c r="S6978" s="18"/>
      <c r="T6978" s="18" t="str">
        <f t="shared" si="513"/>
        <v>622</v>
      </c>
      <c r="U6978" s="1">
        <v>4</v>
      </c>
      <c r="V6978" s="6">
        <v>0.2</v>
      </c>
      <c r="W6978" s="9">
        <v>46.631999999999998</v>
      </c>
    </row>
    <row r="6979" spans="1:23" hidden="1" x14ac:dyDescent="0.3">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8">
        <v>59.98</v>
      </c>
      <c r="S6979" s="18"/>
      <c r="T6979" s="18"/>
      <c r="U6979" s="1">
        <v>2</v>
      </c>
      <c r="V6979" s="6">
        <v>0</v>
      </c>
      <c r="W6979" s="9">
        <v>17.994</v>
      </c>
    </row>
    <row r="6980" spans="1:23" hidden="1" x14ac:dyDescent="0.3">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8">
        <v>48.87</v>
      </c>
      <c r="S6980" s="18"/>
      <c r="T6980" s="18"/>
      <c r="U6980" s="1">
        <v>9</v>
      </c>
      <c r="V6980" s="6">
        <v>0</v>
      </c>
      <c r="W6980" s="9">
        <v>23.946300000000001</v>
      </c>
    </row>
    <row r="6981" spans="1:23" x14ac:dyDescent="0.3">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8">
        <v>154.9</v>
      </c>
      <c r="S6981" s="18"/>
      <c r="T6981" s="18" t="str">
        <f>IF(ABS(R6981)&gt;=1000000000, TEXT(R6981/1000000000,"0.00") &amp; "B",
 IF(ABS(R6981)&gt;=1000000, TEXT(R6981/1000000,"0.00") &amp; "M",
 IF(ABS(R6981)&gt;=1000, TEXT(R6981/1000,"0.00") &amp; "K",
 TEXT(R6981,"0"))))</f>
        <v>155</v>
      </c>
      <c r="U6981" s="1">
        <v>5</v>
      </c>
      <c r="V6981" s="6">
        <v>0</v>
      </c>
      <c r="W6981" s="9">
        <v>69.704999999999998</v>
      </c>
    </row>
    <row r="6982" spans="1:23" hidden="1" x14ac:dyDescent="0.3">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8">
        <v>5.92</v>
      </c>
      <c r="S6982" s="18"/>
      <c r="T6982" s="18"/>
      <c r="U6982" s="1">
        <v>4</v>
      </c>
      <c r="V6982" s="6">
        <v>0</v>
      </c>
      <c r="W6982" s="9">
        <v>2.8416000000000001</v>
      </c>
    </row>
    <row r="6983" spans="1:23" hidden="1" x14ac:dyDescent="0.3">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8">
        <v>30.18</v>
      </c>
      <c r="S6983" s="18"/>
      <c r="T6983" s="18"/>
      <c r="U6983" s="1">
        <v>3</v>
      </c>
      <c r="V6983" s="6">
        <v>0</v>
      </c>
      <c r="W6983" s="9">
        <v>13.8828</v>
      </c>
    </row>
    <row r="6984" spans="1:23" hidden="1" x14ac:dyDescent="0.3">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8">
        <v>24.1</v>
      </c>
      <c r="S6984" s="18"/>
      <c r="T6984" s="18"/>
      <c r="U6984" s="1">
        <v>5</v>
      </c>
      <c r="V6984" s="6">
        <v>0</v>
      </c>
      <c r="W6984" s="9">
        <v>11.086</v>
      </c>
    </row>
    <row r="6985" spans="1:23" hidden="1" x14ac:dyDescent="0.3">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8">
        <v>8.7799999999999994</v>
      </c>
      <c r="S6985" s="18"/>
      <c r="T6985" s="18"/>
      <c r="U6985" s="1">
        <v>1</v>
      </c>
      <c r="V6985" s="6">
        <v>0</v>
      </c>
      <c r="W6985" s="9">
        <v>2.2827999999999999</v>
      </c>
    </row>
    <row r="6986" spans="1:23" hidden="1" x14ac:dyDescent="0.3">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8">
        <v>376.74</v>
      </c>
      <c r="S6986" s="18"/>
      <c r="T6986" s="18"/>
      <c r="U6986" s="1">
        <v>4</v>
      </c>
      <c r="V6986" s="6">
        <v>0.1</v>
      </c>
      <c r="W6986" s="9">
        <v>71.162000000000006</v>
      </c>
    </row>
    <row r="6987" spans="1:23" hidden="1" x14ac:dyDescent="0.3">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8">
        <v>29.52</v>
      </c>
      <c r="S6987" s="18"/>
      <c r="T6987" s="18"/>
      <c r="U6987" s="1">
        <v>4</v>
      </c>
      <c r="V6987" s="6">
        <v>0</v>
      </c>
      <c r="W6987" s="9">
        <v>14.4648</v>
      </c>
    </row>
    <row r="6988" spans="1:23" hidden="1" x14ac:dyDescent="0.3">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8">
        <v>11.96</v>
      </c>
      <c r="S6988" s="18"/>
      <c r="T6988" s="18"/>
      <c r="U6988" s="1">
        <v>2</v>
      </c>
      <c r="V6988" s="6">
        <v>0</v>
      </c>
      <c r="W6988" s="9">
        <v>2.99</v>
      </c>
    </row>
    <row r="6989" spans="1:23" hidden="1" x14ac:dyDescent="0.3">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8">
        <v>26.4</v>
      </c>
      <c r="S6989" s="18"/>
      <c r="T6989" s="18"/>
      <c r="U6989" s="1">
        <v>5</v>
      </c>
      <c r="V6989" s="6">
        <v>0</v>
      </c>
      <c r="W6989" s="9">
        <v>12.672000000000001</v>
      </c>
    </row>
    <row r="6990" spans="1:23" hidden="1" x14ac:dyDescent="0.3">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8">
        <v>1158.1199999999999</v>
      </c>
      <c r="S6990" s="18"/>
      <c r="T6990" s="18"/>
      <c r="U6990" s="1">
        <v>5</v>
      </c>
      <c r="V6990" s="6">
        <v>0.2</v>
      </c>
      <c r="W6990" s="9">
        <v>130.2885</v>
      </c>
    </row>
    <row r="6991" spans="1:23" hidden="1" x14ac:dyDescent="0.3">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8">
        <v>1.3919999999999999</v>
      </c>
      <c r="S6991" s="18"/>
      <c r="T6991" s="18"/>
      <c r="U6991" s="1">
        <v>2</v>
      </c>
      <c r="V6991" s="6">
        <v>0.8</v>
      </c>
      <c r="W6991" s="9">
        <v>-3.7584</v>
      </c>
    </row>
    <row r="6992" spans="1:23" hidden="1" x14ac:dyDescent="0.3">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8">
        <v>44.43</v>
      </c>
      <c r="S6992" s="18"/>
      <c r="T6992" s="18"/>
      <c r="U6992" s="1">
        <v>3</v>
      </c>
      <c r="V6992" s="6">
        <v>0</v>
      </c>
      <c r="W6992" s="9">
        <v>18.660599999999999</v>
      </c>
    </row>
    <row r="6993" spans="1:23" hidden="1" x14ac:dyDescent="0.3">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8">
        <v>226.2</v>
      </c>
      <c r="S6993" s="18"/>
      <c r="T6993" s="18"/>
      <c r="U6993" s="1">
        <v>5</v>
      </c>
      <c r="V6993" s="6">
        <v>0</v>
      </c>
      <c r="W6993" s="9">
        <v>58.811999999999998</v>
      </c>
    </row>
    <row r="6994" spans="1:23" hidden="1" x14ac:dyDescent="0.3">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8">
        <v>186.54</v>
      </c>
      <c r="S6994" s="18"/>
      <c r="T6994" s="18"/>
      <c r="U6994" s="1">
        <v>3</v>
      </c>
      <c r="V6994" s="6">
        <v>0</v>
      </c>
      <c r="W6994" s="9">
        <v>41.038800000000002</v>
      </c>
    </row>
    <row r="6995" spans="1:23" hidden="1" x14ac:dyDescent="0.3">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8">
        <v>265.86</v>
      </c>
      <c r="S6995" s="18"/>
      <c r="T6995" s="18"/>
      <c r="U6995" s="1">
        <v>7</v>
      </c>
      <c r="V6995" s="6">
        <v>0</v>
      </c>
      <c r="W6995" s="9">
        <v>79.757999999999996</v>
      </c>
    </row>
    <row r="6996" spans="1:23" hidden="1" x14ac:dyDescent="0.3">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8">
        <v>27.9</v>
      </c>
      <c r="S6996" s="18"/>
      <c r="T6996" s="18"/>
      <c r="U6996" s="1">
        <v>5</v>
      </c>
      <c r="V6996" s="6">
        <v>0</v>
      </c>
      <c r="W6996" s="9">
        <v>6.9749999999999996</v>
      </c>
    </row>
    <row r="6997" spans="1:23" x14ac:dyDescent="0.3">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8">
        <v>31.08</v>
      </c>
      <c r="S6997" s="18"/>
      <c r="T6997" s="18" t="str">
        <f>IF(ABS(R6997)&gt;=1000000000, TEXT(R6997/1000000000,"0.00") &amp; "B",
 IF(ABS(R6997)&gt;=1000000, TEXT(R6997/1000000,"0.00") &amp; "M",
 IF(ABS(R6997)&gt;=1000, TEXT(R6997/1000,"0.00") &amp; "K",
 TEXT(R6997,"0"))))</f>
        <v>31</v>
      </c>
      <c r="U6997" s="1">
        <v>4</v>
      </c>
      <c r="V6997" s="6">
        <v>0</v>
      </c>
      <c r="W6997" s="9">
        <v>8.3916000000000004</v>
      </c>
    </row>
    <row r="6998" spans="1:23" hidden="1" x14ac:dyDescent="0.3">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8">
        <v>13.84</v>
      </c>
      <c r="S6998" s="18"/>
      <c r="T6998" s="18"/>
      <c r="U6998" s="1">
        <v>4</v>
      </c>
      <c r="V6998" s="6">
        <v>0.8</v>
      </c>
      <c r="W6998" s="9">
        <v>-22.143999999999998</v>
      </c>
    </row>
    <row r="6999" spans="1:23" hidden="1" x14ac:dyDescent="0.3">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8">
        <v>175.87200000000001</v>
      </c>
      <c r="S6999" s="18"/>
      <c r="T6999" s="18"/>
      <c r="U6999" s="1">
        <v>4</v>
      </c>
      <c r="V6999" s="6">
        <v>0.2</v>
      </c>
      <c r="W6999" s="9">
        <v>63.753599999999999</v>
      </c>
    </row>
    <row r="7000" spans="1:23" x14ac:dyDescent="0.3">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8">
        <v>12.96</v>
      </c>
      <c r="S7000" s="18"/>
      <c r="T7000" s="18" t="str">
        <f>IF(ABS(R7000)&gt;=1000000000, TEXT(R7000/1000000000,"0.00") &amp; "B",
 IF(ABS(R7000)&gt;=1000000, TEXT(R7000/1000000,"0.00") &amp; "M",
 IF(ABS(R7000)&gt;=1000, TEXT(R7000/1000,"0.00") &amp; "K",
 TEXT(R7000,"0"))))</f>
        <v>13</v>
      </c>
      <c r="U7000" s="1">
        <v>2</v>
      </c>
      <c r="V7000" s="6">
        <v>0</v>
      </c>
      <c r="W7000" s="9">
        <v>6.3503999999999996</v>
      </c>
    </row>
    <row r="7001" spans="1:23" hidden="1" x14ac:dyDescent="0.3">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8">
        <v>208.44</v>
      </c>
      <c r="S7001" s="18"/>
      <c r="T7001" s="18"/>
      <c r="U7001" s="1">
        <v>3</v>
      </c>
      <c r="V7001" s="6">
        <v>0</v>
      </c>
      <c r="W7001" s="9">
        <v>62.531999999999996</v>
      </c>
    </row>
    <row r="7002" spans="1:23" hidden="1" x14ac:dyDescent="0.3">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8">
        <v>25.76</v>
      </c>
      <c r="S7002" s="18"/>
      <c r="T7002" s="18"/>
      <c r="U7002" s="1">
        <v>2</v>
      </c>
      <c r="V7002" s="6">
        <v>0</v>
      </c>
      <c r="W7002" s="9">
        <v>0.77280000000000004</v>
      </c>
    </row>
    <row r="7003" spans="1:23" hidden="1" x14ac:dyDescent="0.3">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8">
        <v>366.74400000000003</v>
      </c>
      <c r="S7003" s="18"/>
      <c r="T7003" s="18"/>
      <c r="U7003" s="1">
        <v>4</v>
      </c>
      <c r="V7003" s="6">
        <v>0.3</v>
      </c>
      <c r="W7003" s="9">
        <v>-110.0232</v>
      </c>
    </row>
    <row r="7004" spans="1:23" x14ac:dyDescent="0.3">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8">
        <v>289.24</v>
      </c>
      <c r="S7004" s="18"/>
      <c r="T7004" s="18" t="str">
        <f t="shared" ref="T7004:T7005" si="514">IF(ABS(R7004)&gt;=1000000000, TEXT(R7004/1000000000,"0.00") &amp; "B",
 IF(ABS(R7004)&gt;=1000000, TEXT(R7004/1000000,"0.00") &amp; "M",
 IF(ABS(R7004)&gt;=1000, TEXT(R7004/1000,"0.00") &amp; "K",
 TEXT(R7004,"0"))))</f>
        <v>289</v>
      </c>
      <c r="U7004" s="1">
        <v>7</v>
      </c>
      <c r="V7004" s="6">
        <v>0</v>
      </c>
      <c r="W7004" s="9">
        <v>26.031600000000001</v>
      </c>
    </row>
    <row r="7005" spans="1:23" x14ac:dyDescent="0.3">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8">
        <v>69.456000000000003</v>
      </c>
      <c r="S7005" s="18"/>
      <c r="T7005" s="18" t="str">
        <f t="shared" si="514"/>
        <v>69</v>
      </c>
      <c r="U7005" s="1">
        <v>2</v>
      </c>
      <c r="V7005" s="6">
        <v>0.2</v>
      </c>
      <c r="W7005" s="9">
        <v>22.5732</v>
      </c>
    </row>
    <row r="7006" spans="1:23" hidden="1" x14ac:dyDescent="0.3">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8">
        <v>5.1840000000000002</v>
      </c>
      <c r="S7006" s="18"/>
      <c r="T7006" s="18"/>
      <c r="U7006" s="1">
        <v>1</v>
      </c>
      <c r="V7006" s="6">
        <v>0.2</v>
      </c>
      <c r="W7006" s="9">
        <v>1.8144</v>
      </c>
    </row>
    <row r="7007" spans="1:23" hidden="1" x14ac:dyDescent="0.3">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8">
        <v>205.16399999999999</v>
      </c>
      <c r="S7007" s="18"/>
      <c r="T7007" s="18"/>
      <c r="U7007" s="1">
        <v>2</v>
      </c>
      <c r="V7007" s="6">
        <v>0.1</v>
      </c>
      <c r="W7007" s="9">
        <v>13.6776</v>
      </c>
    </row>
    <row r="7008" spans="1:23" hidden="1" x14ac:dyDescent="0.3">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8">
        <v>8.5440000000000005</v>
      </c>
      <c r="S7008" s="18"/>
      <c r="T7008" s="18"/>
      <c r="U7008" s="1">
        <v>2</v>
      </c>
      <c r="V7008" s="6">
        <v>0.6</v>
      </c>
      <c r="W7008" s="9">
        <v>-7.476</v>
      </c>
    </row>
    <row r="7009" spans="1:23" hidden="1" x14ac:dyDescent="0.3">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8">
        <v>12.827999999999999</v>
      </c>
      <c r="S7009" s="18"/>
      <c r="T7009" s="18"/>
      <c r="U7009" s="1">
        <v>2</v>
      </c>
      <c r="V7009" s="6">
        <v>0.7</v>
      </c>
      <c r="W7009" s="9">
        <v>-8.9795999999999996</v>
      </c>
    </row>
    <row r="7010" spans="1:23" hidden="1" x14ac:dyDescent="0.3">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8">
        <v>598.45799999999997</v>
      </c>
      <c r="S7010" s="18"/>
      <c r="T7010" s="18"/>
      <c r="U7010" s="1">
        <v>3</v>
      </c>
      <c r="V7010" s="6">
        <v>0.3</v>
      </c>
      <c r="W7010" s="9">
        <v>-42.747</v>
      </c>
    </row>
    <row r="7011" spans="1:23" hidden="1" x14ac:dyDescent="0.3">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8">
        <v>25.984000000000002</v>
      </c>
      <c r="S7011" s="18"/>
      <c r="T7011" s="18"/>
      <c r="U7011" s="1">
        <v>1</v>
      </c>
      <c r="V7011" s="6">
        <v>0.2</v>
      </c>
      <c r="W7011" s="9">
        <v>-3.8976000000000002</v>
      </c>
    </row>
    <row r="7012" spans="1:23" hidden="1" x14ac:dyDescent="0.3">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8">
        <v>17.96</v>
      </c>
      <c r="S7012" s="18"/>
      <c r="T7012" s="18"/>
      <c r="U7012" s="1">
        <v>5</v>
      </c>
      <c r="V7012" s="6">
        <v>0.2</v>
      </c>
      <c r="W7012" s="9">
        <v>5.8369999999999997</v>
      </c>
    </row>
    <row r="7013" spans="1:23" hidden="1" x14ac:dyDescent="0.3">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8">
        <v>5.04</v>
      </c>
      <c r="S7013" s="18"/>
      <c r="T7013" s="18"/>
      <c r="U7013" s="1">
        <v>2</v>
      </c>
      <c r="V7013" s="6">
        <v>0</v>
      </c>
      <c r="W7013" s="9">
        <v>0.1512</v>
      </c>
    </row>
    <row r="7014" spans="1:23" hidden="1" x14ac:dyDescent="0.3">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8">
        <v>208.16</v>
      </c>
      <c r="S7014" s="18"/>
      <c r="T7014" s="18"/>
      <c r="U7014" s="1">
        <v>1</v>
      </c>
      <c r="V7014" s="6">
        <v>0</v>
      </c>
      <c r="W7014" s="9">
        <v>56.203200000000002</v>
      </c>
    </row>
    <row r="7015" spans="1:23" x14ac:dyDescent="0.3">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8">
        <v>148.25700000000001</v>
      </c>
      <c r="S7015" s="18"/>
      <c r="T7015" s="18" t="str">
        <f>IF(ABS(R7015)&gt;=1000000000, TEXT(R7015/1000000000,"0.00") &amp; "B",
 IF(ABS(R7015)&gt;=1000000, TEXT(R7015/1000000,"0.00") &amp; "M",
 IF(ABS(R7015)&gt;=1000, TEXT(R7015/1000,"0.00") &amp; "K",
 TEXT(R7015,"0"))))</f>
        <v>148</v>
      </c>
      <c r="U7015" s="1">
        <v>3</v>
      </c>
      <c r="V7015" s="6">
        <v>0.15</v>
      </c>
      <c r="W7015" s="9">
        <v>15.697800000000001</v>
      </c>
    </row>
    <row r="7016" spans="1:23" hidden="1" x14ac:dyDescent="0.3">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8">
        <v>146.76</v>
      </c>
      <c r="S7016" s="18"/>
      <c r="T7016" s="18"/>
      <c r="U7016" s="1">
        <v>3</v>
      </c>
      <c r="V7016" s="6">
        <v>0</v>
      </c>
      <c r="W7016" s="9">
        <v>38.157600000000002</v>
      </c>
    </row>
    <row r="7017" spans="1:23" hidden="1" x14ac:dyDescent="0.3">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8">
        <v>32.96</v>
      </c>
      <c r="S7017" s="18"/>
      <c r="T7017" s="18"/>
      <c r="U7017" s="1">
        <v>2</v>
      </c>
      <c r="V7017" s="6">
        <v>0</v>
      </c>
      <c r="W7017" s="9">
        <v>14.172800000000001</v>
      </c>
    </row>
    <row r="7018" spans="1:23" hidden="1" x14ac:dyDescent="0.3">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8">
        <v>587.97</v>
      </c>
      <c r="S7018" s="18"/>
      <c r="T7018" s="18"/>
      <c r="U7018" s="1">
        <v>3</v>
      </c>
      <c r="V7018" s="6">
        <v>0</v>
      </c>
      <c r="W7018" s="9">
        <v>164.63159999999999</v>
      </c>
    </row>
    <row r="7019" spans="1:23" hidden="1" x14ac:dyDescent="0.3">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8">
        <v>14.94</v>
      </c>
      <c r="S7019" s="18"/>
      <c r="T7019" s="18"/>
      <c r="U7019" s="1">
        <v>3</v>
      </c>
      <c r="V7019" s="6">
        <v>0</v>
      </c>
      <c r="W7019" s="9">
        <v>7.0217999999999998</v>
      </c>
    </row>
    <row r="7020" spans="1:23" hidden="1" x14ac:dyDescent="0.3">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8">
        <v>25.83</v>
      </c>
      <c r="S7020" s="18"/>
      <c r="T7020" s="18"/>
      <c r="U7020" s="1">
        <v>7</v>
      </c>
      <c r="V7020" s="6">
        <v>0</v>
      </c>
      <c r="W7020" s="9">
        <v>12.1401</v>
      </c>
    </row>
    <row r="7021" spans="1:23" x14ac:dyDescent="0.3">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8">
        <v>15.552</v>
      </c>
      <c r="S7021" s="18"/>
      <c r="T7021" s="18" t="str">
        <f t="shared" ref="T7021:T7026" si="515">IF(ABS(R7021)&gt;=1000000000, TEXT(R7021/1000000000,"0.00") &amp; "B",
 IF(ABS(R7021)&gt;=1000000, TEXT(R7021/1000000,"0.00") &amp; "M",
 IF(ABS(R7021)&gt;=1000, TEXT(R7021/1000,"0.00") &amp; "K",
 TEXT(R7021,"0"))))</f>
        <v>16</v>
      </c>
      <c r="U7021" s="1">
        <v>3</v>
      </c>
      <c r="V7021" s="6">
        <v>0.2</v>
      </c>
      <c r="W7021" s="9">
        <v>5.4432</v>
      </c>
    </row>
    <row r="7022" spans="1:23" x14ac:dyDescent="0.3">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8">
        <v>6.8</v>
      </c>
      <c r="S7022" s="18"/>
      <c r="T7022" s="18" t="str">
        <f t="shared" si="515"/>
        <v>7</v>
      </c>
      <c r="U7022" s="1">
        <v>1</v>
      </c>
      <c r="V7022" s="6">
        <v>0.2</v>
      </c>
      <c r="W7022" s="9">
        <v>0.51</v>
      </c>
    </row>
    <row r="7023" spans="1:23" x14ac:dyDescent="0.3">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8">
        <v>4.2240000000000002</v>
      </c>
      <c r="S7023" s="18"/>
      <c r="T7023" s="18" t="str">
        <f t="shared" si="515"/>
        <v>4</v>
      </c>
      <c r="U7023" s="1">
        <v>3</v>
      </c>
      <c r="V7023" s="6">
        <v>0.2</v>
      </c>
      <c r="W7023" s="9">
        <v>1.2672000000000001</v>
      </c>
    </row>
    <row r="7024" spans="1:23" x14ac:dyDescent="0.3">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8">
        <v>143.63999999999999</v>
      </c>
      <c r="S7024" s="18"/>
      <c r="T7024" s="18" t="str">
        <f t="shared" si="515"/>
        <v>144</v>
      </c>
      <c r="U7024" s="1">
        <v>9</v>
      </c>
      <c r="V7024" s="6">
        <v>0.2</v>
      </c>
      <c r="W7024" s="9">
        <v>10.773</v>
      </c>
    </row>
    <row r="7025" spans="1:23" x14ac:dyDescent="0.3">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8">
        <v>31.103999999999999</v>
      </c>
      <c r="S7025" s="18"/>
      <c r="T7025" s="18" t="str">
        <f t="shared" si="515"/>
        <v>31</v>
      </c>
      <c r="U7025" s="1">
        <v>6</v>
      </c>
      <c r="V7025" s="6">
        <v>0.2</v>
      </c>
      <c r="W7025" s="9">
        <v>10.8864</v>
      </c>
    </row>
    <row r="7026" spans="1:23" x14ac:dyDescent="0.3">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8">
        <v>223.05600000000001</v>
      </c>
      <c r="S7026" s="18"/>
      <c r="T7026" s="18" t="str">
        <f t="shared" si="515"/>
        <v>223</v>
      </c>
      <c r="U7026" s="1">
        <v>9</v>
      </c>
      <c r="V7026" s="6">
        <v>0.2</v>
      </c>
      <c r="W7026" s="9">
        <v>69.704999999999998</v>
      </c>
    </row>
    <row r="7027" spans="1:23" hidden="1" x14ac:dyDescent="0.3">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8">
        <v>227.46</v>
      </c>
      <c r="S7027" s="18"/>
      <c r="T7027" s="18"/>
      <c r="U7027" s="1">
        <v>6</v>
      </c>
      <c r="V7027" s="6">
        <v>0</v>
      </c>
      <c r="W7027" s="9">
        <v>65.963399999999993</v>
      </c>
    </row>
    <row r="7028" spans="1:23" hidden="1" x14ac:dyDescent="0.3">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8">
        <v>46.24</v>
      </c>
      <c r="S7028" s="18"/>
      <c r="T7028" s="18"/>
      <c r="U7028" s="1">
        <v>4</v>
      </c>
      <c r="V7028" s="6">
        <v>0.2</v>
      </c>
      <c r="W7028" s="9">
        <v>15.606</v>
      </c>
    </row>
    <row r="7029" spans="1:23" hidden="1" x14ac:dyDescent="0.3">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8">
        <v>5.22</v>
      </c>
      <c r="S7029" s="18"/>
      <c r="T7029" s="18"/>
      <c r="U7029" s="1">
        <v>2</v>
      </c>
      <c r="V7029" s="6">
        <v>0</v>
      </c>
      <c r="W7029" s="9">
        <v>2.4011999999999998</v>
      </c>
    </row>
    <row r="7030" spans="1:23" hidden="1" x14ac:dyDescent="0.3">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8">
        <v>33.9</v>
      </c>
      <c r="S7030" s="18"/>
      <c r="T7030" s="18"/>
      <c r="U7030" s="1">
        <v>5</v>
      </c>
      <c r="V7030" s="6">
        <v>0</v>
      </c>
      <c r="W7030" s="9">
        <v>15.593999999999999</v>
      </c>
    </row>
    <row r="7031" spans="1:23" hidden="1" x14ac:dyDescent="0.3">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8">
        <v>28.14</v>
      </c>
      <c r="S7031" s="18"/>
      <c r="T7031" s="18"/>
      <c r="U7031" s="1">
        <v>3</v>
      </c>
      <c r="V7031" s="6">
        <v>0</v>
      </c>
      <c r="W7031" s="9">
        <v>7.8792</v>
      </c>
    </row>
    <row r="7032" spans="1:23" hidden="1" x14ac:dyDescent="0.3">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8">
        <v>36</v>
      </c>
      <c r="S7032" s="18"/>
      <c r="T7032" s="18"/>
      <c r="U7032" s="1">
        <v>2</v>
      </c>
      <c r="V7032" s="6">
        <v>0</v>
      </c>
      <c r="W7032" s="9">
        <v>6.48</v>
      </c>
    </row>
    <row r="7033" spans="1:23" hidden="1" x14ac:dyDescent="0.3">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8">
        <v>92.94</v>
      </c>
      <c r="S7033" s="18"/>
      <c r="T7033" s="18"/>
      <c r="U7033" s="1">
        <v>3</v>
      </c>
      <c r="V7033" s="6">
        <v>0</v>
      </c>
      <c r="W7033" s="9">
        <v>25.093800000000002</v>
      </c>
    </row>
    <row r="7034" spans="1:23" hidden="1" x14ac:dyDescent="0.3">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8">
        <v>245.64599999999999</v>
      </c>
      <c r="S7034" s="18"/>
      <c r="T7034" s="18"/>
      <c r="U7034" s="1">
        <v>3</v>
      </c>
      <c r="V7034" s="6">
        <v>0.1</v>
      </c>
      <c r="W7034" s="9">
        <v>8.1882000000000001</v>
      </c>
    </row>
    <row r="7035" spans="1:23" hidden="1" x14ac:dyDescent="0.3">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8">
        <v>55.008000000000003</v>
      </c>
      <c r="S7035" s="18"/>
      <c r="T7035" s="18"/>
      <c r="U7035" s="1">
        <v>3</v>
      </c>
      <c r="V7035" s="6">
        <v>0.2</v>
      </c>
      <c r="W7035" s="9">
        <v>17.190000000000001</v>
      </c>
    </row>
    <row r="7036" spans="1:23" hidden="1" x14ac:dyDescent="0.3">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8">
        <v>35.231999999999999</v>
      </c>
      <c r="S7036" s="18"/>
      <c r="T7036" s="18"/>
      <c r="U7036" s="1">
        <v>3</v>
      </c>
      <c r="V7036" s="6">
        <v>0.2</v>
      </c>
      <c r="W7036" s="9">
        <v>11.4504</v>
      </c>
    </row>
    <row r="7037" spans="1:23" x14ac:dyDescent="0.3">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8">
        <v>523.39200000000005</v>
      </c>
      <c r="S7037" s="18"/>
      <c r="T7037" s="18" t="str">
        <f>IF(ABS(R7037)&gt;=1000000000, TEXT(R7037/1000000000,"0.00") &amp; "B",
 IF(ABS(R7037)&gt;=1000000, TEXT(R7037/1000000,"0.00") &amp; "M",
 IF(ABS(R7037)&gt;=1000, TEXT(R7037/1000,"0.00") &amp; "K",
 TEXT(R7037,"0"))))</f>
        <v>523</v>
      </c>
      <c r="U7037" s="1">
        <v>3</v>
      </c>
      <c r="V7037" s="6">
        <v>0.2</v>
      </c>
      <c r="W7037" s="9">
        <v>52.339199999999998</v>
      </c>
    </row>
    <row r="7038" spans="1:23" hidden="1" x14ac:dyDescent="0.3">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8">
        <v>479.98399999999998</v>
      </c>
      <c r="S7038" s="18"/>
      <c r="T7038" s="18"/>
      <c r="U7038" s="1">
        <v>2</v>
      </c>
      <c r="V7038" s="6">
        <v>0.2</v>
      </c>
      <c r="W7038" s="9">
        <v>89.997</v>
      </c>
    </row>
    <row r="7039" spans="1:23" hidden="1" x14ac:dyDescent="0.3">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8">
        <v>12.96</v>
      </c>
      <c r="S7039" s="18"/>
      <c r="T7039" s="18"/>
      <c r="U7039" s="1">
        <v>2</v>
      </c>
      <c r="V7039" s="6">
        <v>0</v>
      </c>
      <c r="W7039" s="9">
        <v>6.2207999999999997</v>
      </c>
    </row>
    <row r="7040" spans="1:23" hidden="1" x14ac:dyDescent="0.3">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8">
        <v>17.940000000000001</v>
      </c>
      <c r="S7040" s="18"/>
      <c r="T7040" s="18"/>
      <c r="U7040" s="1">
        <v>3</v>
      </c>
      <c r="V7040" s="6">
        <v>0</v>
      </c>
      <c r="W7040" s="9">
        <v>6.4584000000000001</v>
      </c>
    </row>
    <row r="7041" spans="1:23" hidden="1" x14ac:dyDescent="0.3">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8">
        <v>166.72</v>
      </c>
      <c r="S7041" s="18"/>
      <c r="T7041" s="18"/>
      <c r="U7041" s="1">
        <v>2</v>
      </c>
      <c r="V7041" s="6">
        <v>0</v>
      </c>
      <c r="W7041" s="9">
        <v>41.68</v>
      </c>
    </row>
    <row r="7042" spans="1:23" hidden="1" x14ac:dyDescent="0.3">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8">
        <v>24.815999999999999</v>
      </c>
      <c r="S7042" s="18"/>
      <c r="T7042" s="18"/>
      <c r="U7042" s="1">
        <v>3</v>
      </c>
      <c r="V7042" s="6">
        <v>0.2</v>
      </c>
      <c r="W7042" s="9">
        <v>8.3754000000000008</v>
      </c>
    </row>
    <row r="7043" spans="1:23" hidden="1" x14ac:dyDescent="0.3">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8">
        <v>124.36</v>
      </c>
      <c r="S7043" s="18"/>
      <c r="T7043" s="18"/>
      <c r="U7043" s="1">
        <v>2</v>
      </c>
      <c r="V7043" s="6">
        <v>0</v>
      </c>
      <c r="W7043" s="9">
        <v>27.359200000000001</v>
      </c>
    </row>
    <row r="7044" spans="1:23" hidden="1" x14ac:dyDescent="0.3">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8">
        <v>599.97</v>
      </c>
      <c r="S7044" s="18"/>
      <c r="T7044" s="18"/>
      <c r="U7044" s="1">
        <v>5</v>
      </c>
      <c r="V7044" s="6">
        <v>0.4</v>
      </c>
      <c r="W7044" s="9">
        <v>69.996499999999997</v>
      </c>
    </row>
    <row r="7045" spans="1:23" hidden="1" x14ac:dyDescent="0.3">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8">
        <v>198.744</v>
      </c>
      <c r="S7045" s="18"/>
      <c r="T7045" s="18"/>
      <c r="U7045" s="1">
        <v>4</v>
      </c>
      <c r="V7045" s="6">
        <v>0.3</v>
      </c>
      <c r="W7045" s="9">
        <v>-14.196</v>
      </c>
    </row>
    <row r="7046" spans="1:23" hidden="1" x14ac:dyDescent="0.3">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8">
        <v>9.1839999999999993</v>
      </c>
      <c r="S7046" s="18"/>
      <c r="T7046" s="18"/>
      <c r="U7046" s="1">
        <v>2</v>
      </c>
      <c r="V7046" s="6">
        <v>0.2</v>
      </c>
      <c r="W7046" s="9">
        <v>1.1479999999999999</v>
      </c>
    </row>
    <row r="7047" spans="1:23" hidden="1" x14ac:dyDescent="0.3">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8">
        <v>9.2479999999999993</v>
      </c>
      <c r="S7047" s="18"/>
      <c r="T7047" s="18"/>
      <c r="U7047" s="1">
        <v>2</v>
      </c>
      <c r="V7047" s="6">
        <v>0.2</v>
      </c>
      <c r="W7047" s="9">
        <v>3.3523999999999998</v>
      </c>
    </row>
    <row r="7048" spans="1:23" x14ac:dyDescent="0.3">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8">
        <v>99.591999999999999</v>
      </c>
      <c r="S7048" s="18"/>
      <c r="T7048" s="18" t="str">
        <f t="shared" ref="T7048:T7049" si="516">IF(ABS(R7048)&gt;=1000000000, TEXT(R7048/1000000000,"0.00") &amp; "B",
 IF(ABS(R7048)&gt;=1000000, TEXT(R7048/1000000,"0.00") &amp; "M",
 IF(ABS(R7048)&gt;=1000, TEXT(R7048/1000,"0.00") &amp; "K",
 TEXT(R7048,"0"))))</f>
        <v>100</v>
      </c>
      <c r="U7048" s="1">
        <v>1</v>
      </c>
      <c r="V7048" s="6">
        <v>0.2</v>
      </c>
      <c r="W7048" s="9">
        <v>2.4897999999999998</v>
      </c>
    </row>
    <row r="7049" spans="1:23" x14ac:dyDescent="0.3">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8">
        <v>399.96</v>
      </c>
      <c r="S7049" s="18"/>
      <c r="T7049" s="18" t="str">
        <f t="shared" si="516"/>
        <v>400</v>
      </c>
      <c r="U7049" s="1">
        <v>4</v>
      </c>
      <c r="V7049" s="6">
        <v>0</v>
      </c>
      <c r="W7049" s="9">
        <v>139.98599999999999</v>
      </c>
    </row>
    <row r="7050" spans="1:23" hidden="1" x14ac:dyDescent="0.3">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8">
        <v>15.552</v>
      </c>
      <c r="S7050" s="18"/>
      <c r="T7050" s="18"/>
      <c r="U7050" s="1">
        <v>3</v>
      </c>
      <c r="V7050" s="6">
        <v>0.2</v>
      </c>
      <c r="W7050" s="9">
        <v>5.4432</v>
      </c>
    </row>
    <row r="7051" spans="1:23" x14ac:dyDescent="0.3">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8">
        <v>14.576000000000001</v>
      </c>
      <c r="S7051" s="18"/>
      <c r="T7051" s="18" t="str">
        <f t="shared" ref="T7051:T7065" si="517">IF(ABS(R7051)&gt;=1000000000, TEXT(R7051/1000000000,"0.00") &amp; "B",
 IF(ABS(R7051)&gt;=1000000, TEXT(R7051/1000000,"0.00") &amp; "M",
 IF(ABS(R7051)&gt;=1000, TEXT(R7051/1000,"0.00") &amp; "K",
 TEXT(R7051,"0"))))</f>
        <v>15</v>
      </c>
      <c r="U7051" s="1">
        <v>2</v>
      </c>
      <c r="V7051" s="6">
        <v>0.2</v>
      </c>
      <c r="W7051" s="9">
        <v>2.3685999999999998</v>
      </c>
    </row>
    <row r="7052" spans="1:23" x14ac:dyDescent="0.3">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8">
        <v>209.6</v>
      </c>
      <c r="S7052" s="18"/>
      <c r="T7052" s="18" t="str">
        <f t="shared" si="517"/>
        <v>210</v>
      </c>
      <c r="U7052" s="1">
        <v>5</v>
      </c>
      <c r="V7052" s="6">
        <v>0.2</v>
      </c>
      <c r="W7052" s="9">
        <v>68.12</v>
      </c>
    </row>
    <row r="7053" spans="1:23" x14ac:dyDescent="0.3">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8">
        <v>23.32</v>
      </c>
      <c r="S7053" s="18"/>
      <c r="T7053" s="18" t="str">
        <f t="shared" si="517"/>
        <v>23</v>
      </c>
      <c r="U7053" s="1">
        <v>2</v>
      </c>
      <c r="V7053" s="6">
        <v>0</v>
      </c>
      <c r="W7053" s="9">
        <v>6.0632000000000001</v>
      </c>
    </row>
    <row r="7054" spans="1:23" x14ac:dyDescent="0.3">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8">
        <v>30.98</v>
      </c>
      <c r="S7054" s="18"/>
      <c r="T7054" s="18" t="str">
        <f t="shared" si="517"/>
        <v>31</v>
      </c>
      <c r="U7054" s="1">
        <v>1</v>
      </c>
      <c r="V7054" s="6">
        <v>0</v>
      </c>
      <c r="W7054" s="9">
        <v>13.941000000000001</v>
      </c>
    </row>
    <row r="7055" spans="1:23" x14ac:dyDescent="0.3">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8">
        <v>119.96</v>
      </c>
      <c r="S7055" s="18"/>
      <c r="T7055" s="18" t="str">
        <f t="shared" si="517"/>
        <v>120</v>
      </c>
      <c r="U7055" s="1">
        <v>4</v>
      </c>
      <c r="V7055" s="6">
        <v>0</v>
      </c>
      <c r="W7055" s="9">
        <v>25.191600000000001</v>
      </c>
    </row>
    <row r="7056" spans="1:23" x14ac:dyDescent="0.3">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8">
        <v>363.92</v>
      </c>
      <c r="S7056" s="18"/>
      <c r="T7056" s="18" t="str">
        <f t="shared" si="517"/>
        <v>364</v>
      </c>
      <c r="U7056" s="1">
        <v>5</v>
      </c>
      <c r="V7056" s="6">
        <v>0.2</v>
      </c>
      <c r="W7056" s="9">
        <v>-31.843</v>
      </c>
    </row>
    <row r="7057" spans="1:23" x14ac:dyDescent="0.3">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8">
        <v>35.808</v>
      </c>
      <c r="S7057" s="18"/>
      <c r="T7057" s="18" t="str">
        <f t="shared" si="517"/>
        <v>36</v>
      </c>
      <c r="U7057" s="1">
        <v>3</v>
      </c>
      <c r="V7057" s="6">
        <v>0.2</v>
      </c>
      <c r="W7057" s="9">
        <v>11.19</v>
      </c>
    </row>
    <row r="7058" spans="1:23" x14ac:dyDescent="0.3">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8">
        <v>122.688</v>
      </c>
      <c r="S7058" s="18"/>
      <c r="T7058" s="18" t="str">
        <f t="shared" si="517"/>
        <v>123</v>
      </c>
      <c r="U7058" s="1">
        <v>9</v>
      </c>
      <c r="V7058" s="6">
        <v>0.2</v>
      </c>
      <c r="W7058" s="9">
        <v>39.873600000000003</v>
      </c>
    </row>
    <row r="7059" spans="1:23" x14ac:dyDescent="0.3">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8">
        <v>892.13599999999997</v>
      </c>
      <c r="S7059" s="18"/>
      <c r="T7059" s="18" t="str">
        <f t="shared" si="517"/>
        <v>892</v>
      </c>
      <c r="U7059" s="1">
        <v>7</v>
      </c>
      <c r="V7059" s="6">
        <v>0.2</v>
      </c>
      <c r="W7059" s="9">
        <v>111.517</v>
      </c>
    </row>
    <row r="7060" spans="1:23" x14ac:dyDescent="0.3">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8">
        <v>50.22</v>
      </c>
      <c r="S7060" s="18"/>
      <c r="T7060" s="18" t="str">
        <f t="shared" si="517"/>
        <v>50</v>
      </c>
      <c r="U7060" s="1">
        <v>3</v>
      </c>
      <c r="V7060" s="6">
        <v>0</v>
      </c>
      <c r="W7060" s="9">
        <v>2.0087999999999999</v>
      </c>
    </row>
    <row r="7061" spans="1:23" x14ac:dyDescent="0.3">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8">
        <v>83.42</v>
      </c>
      <c r="S7061" s="18"/>
      <c r="T7061" s="18" t="str">
        <f t="shared" si="517"/>
        <v>83</v>
      </c>
      <c r="U7061" s="1">
        <v>2</v>
      </c>
      <c r="V7061" s="6">
        <v>0</v>
      </c>
      <c r="W7061" s="9">
        <v>24.191800000000001</v>
      </c>
    </row>
    <row r="7062" spans="1:23" x14ac:dyDescent="0.3">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8">
        <v>5.8719999999999999</v>
      </c>
      <c r="S7062" s="18"/>
      <c r="T7062" s="18" t="str">
        <f t="shared" si="517"/>
        <v>6</v>
      </c>
      <c r="U7062" s="1">
        <v>2</v>
      </c>
      <c r="V7062" s="6">
        <v>0.2</v>
      </c>
      <c r="W7062" s="9">
        <v>2.1286</v>
      </c>
    </row>
    <row r="7063" spans="1:23" x14ac:dyDescent="0.3">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8">
        <v>12.144</v>
      </c>
      <c r="S7063" s="18"/>
      <c r="T7063" s="18" t="str">
        <f t="shared" si="517"/>
        <v>12</v>
      </c>
      <c r="U7063" s="1">
        <v>3</v>
      </c>
      <c r="V7063" s="6">
        <v>0.2</v>
      </c>
      <c r="W7063" s="9">
        <v>4.0986000000000002</v>
      </c>
    </row>
    <row r="7064" spans="1:23" x14ac:dyDescent="0.3">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8">
        <v>27.792000000000002</v>
      </c>
      <c r="S7064" s="18"/>
      <c r="T7064" s="18" t="str">
        <f t="shared" si="517"/>
        <v>28</v>
      </c>
      <c r="U7064" s="1">
        <v>3</v>
      </c>
      <c r="V7064" s="6">
        <v>0.2</v>
      </c>
      <c r="W7064" s="9">
        <v>10.422000000000001</v>
      </c>
    </row>
    <row r="7065" spans="1:23" x14ac:dyDescent="0.3">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8">
        <v>6.2080000000000002</v>
      </c>
      <c r="S7065" s="18"/>
      <c r="T7065" s="18" t="str">
        <f t="shared" si="517"/>
        <v>6</v>
      </c>
      <c r="U7065" s="1">
        <v>2</v>
      </c>
      <c r="V7065" s="6">
        <v>0.2</v>
      </c>
      <c r="W7065" s="9">
        <v>0.69840000000000002</v>
      </c>
    </row>
    <row r="7066" spans="1:23" hidden="1" x14ac:dyDescent="0.3">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8">
        <v>32.67</v>
      </c>
      <c r="S7066" s="18"/>
      <c r="T7066" s="18"/>
      <c r="U7066" s="1">
        <v>3</v>
      </c>
      <c r="V7066" s="6">
        <v>0</v>
      </c>
      <c r="W7066" s="9">
        <v>8.4941999999999993</v>
      </c>
    </row>
    <row r="7067" spans="1:23" x14ac:dyDescent="0.3">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8">
        <v>1261.33</v>
      </c>
      <c r="S7067" s="18"/>
      <c r="T7067" s="18" t="str">
        <f t="shared" ref="T7067:T7068" si="518">IF(ABS(R7067)&gt;=1000000000, TEXT(R7067/1000000000,"0.00") &amp; "B",
 IF(ABS(R7067)&gt;=1000000, TEXT(R7067/1000000,"0.00") &amp; "M",
 IF(ABS(R7067)&gt;=1000, TEXT(R7067/1000,"0.00") &amp; "K",
 TEXT(R7067,"0"))))</f>
        <v>1.26K</v>
      </c>
      <c r="U7067" s="1">
        <v>7</v>
      </c>
      <c r="V7067" s="6">
        <v>0</v>
      </c>
      <c r="W7067" s="9">
        <v>327.94580000000002</v>
      </c>
    </row>
    <row r="7068" spans="1:23" x14ac:dyDescent="0.3">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8">
        <v>38.880000000000003</v>
      </c>
      <c r="S7068" s="18"/>
      <c r="T7068" s="18" t="str">
        <f t="shared" si="518"/>
        <v>39</v>
      </c>
      <c r="U7068" s="1">
        <v>6</v>
      </c>
      <c r="V7068" s="6">
        <v>0</v>
      </c>
      <c r="W7068" s="9">
        <v>18.662400000000002</v>
      </c>
    </row>
    <row r="7069" spans="1:23" hidden="1" x14ac:dyDescent="0.3">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8">
        <v>1.964</v>
      </c>
      <c r="S7069" s="18"/>
      <c r="T7069" s="18"/>
      <c r="U7069" s="1">
        <v>2</v>
      </c>
      <c r="V7069" s="6">
        <v>0.8</v>
      </c>
      <c r="W7069" s="9">
        <v>-3.2406000000000001</v>
      </c>
    </row>
    <row r="7070" spans="1:23" hidden="1" x14ac:dyDescent="0.3">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8">
        <v>82.656000000000006</v>
      </c>
      <c r="S7070" s="18"/>
      <c r="T7070" s="18"/>
      <c r="U7070" s="1">
        <v>9</v>
      </c>
      <c r="V7070" s="6">
        <v>0.2</v>
      </c>
      <c r="W7070" s="9">
        <v>30.995999999999999</v>
      </c>
    </row>
    <row r="7071" spans="1:23" x14ac:dyDescent="0.3">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8">
        <v>5.98</v>
      </c>
      <c r="S7071" s="18"/>
      <c r="T7071" s="18" t="str">
        <f>IF(ABS(R7071)&gt;=1000000000, TEXT(R7071/1000000000,"0.00") &amp; "B",
 IF(ABS(R7071)&gt;=1000000, TEXT(R7071/1000000,"0.00") &amp; "M",
 IF(ABS(R7071)&gt;=1000, TEXT(R7071/1000,"0.00") &amp; "K",
 TEXT(R7071,"0"))))</f>
        <v>6</v>
      </c>
      <c r="U7071" s="1">
        <v>1</v>
      </c>
      <c r="V7071" s="6">
        <v>0</v>
      </c>
      <c r="W7071" s="9">
        <v>2.6909999999999998</v>
      </c>
    </row>
    <row r="7072" spans="1:23" hidden="1" x14ac:dyDescent="0.3">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8">
        <v>9.2479999999999993</v>
      </c>
      <c r="S7072" s="18"/>
      <c r="T7072" s="18"/>
      <c r="U7072" s="1">
        <v>2</v>
      </c>
      <c r="V7072" s="6">
        <v>0.2</v>
      </c>
      <c r="W7072" s="9">
        <v>3.3523999999999998</v>
      </c>
    </row>
    <row r="7073" spans="1:23" hidden="1" x14ac:dyDescent="0.3">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8">
        <v>4.4480000000000004</v>
      </c>
      <c r="S7073" s="18"/>
      <c r="T7073" s="18"/>
      <c r="U7073" s="1">
        <v>2</v>
      </c>
      <c r="V7073" s="6">
        <v>0.2</v>
      </c>
      <c r="W7073" s="9">
        <v>0.33360000000000001</v>
      </c>
    </row>
    <row r="7074" spans="1:23" hidden="1" x14ac:dyDescent="0.3">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8">
        <v>5.1840000000000002</v>
      </c>
      <c r="S7074" s="18"/>
      <c r="T7074" s="18"/>
      <c r="U7074" s="1">
        <v>1</v>
      </c>
      <c r="V7074" s="6">
        <v>0.2</v>
      </c>
      <c r="W7074" s="9">
        <v>1.8144</v>
      </c>
    </row>
    <row r="7075" spans="1:23" hidden="1" x14ac:dyDescent="0.3">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8">
        <v>175.92</v>
      </c>
      <c r="S7075" s="18"/>
      <c r="T7075" s="18"/>
      <c r="U7075" s="1">
        <v>5</v>
      </c>
      <c r="V7075" s="6">
        <v>0.2</v>
      </c>
      <c r="W7075" s="9">
        <v>15.393000000000001</v>
      </c>
    </row>
    <row r="7076" spans="1:23" hidden="1" x14ac:dyDescent="0.3">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8">
        <v>4.7519999999999998</v>
      </c>
      <c r="S7076" s="18"/>
      <c r="T7076" s="18"/>
      <c r="U7076" s="1">
        <v>4</v>
      </c>
      <c r="V7076" s="6">
        <v>0.8</v>
      </c>
      <c r="W7076" s="9">
        <v>-8.3160000000000007</v>
      </c>
    </row>
    <row r="7077" spans="1:23" hidden="1" x14ac:dyDescent="0.3">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8">
        <v>13.343999999999999</v>
      </c>
      <c r="S7077" s="18"/>
      <c r="T7077" s="18"/>
      <c r="U7077" s="1">
        <v>2</v>
      </c>
      <c r="V7077" s="6">
        <v>0.2</v>
      </c>
      <c r="W7077" s="9">
        <v>1.0007999999999999</v>
      </c>
    </row>
    <row r="7078" spans="1:23" x14ac:dyDescent="0.3">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8">
        <v>54.9</v>
      </c>
      <c r="S7078" s="18"/>
      <c r="T7078" s="18" t="str">
        <f>IF(ABS(R7078)&gt;=1000000000, TEXT(R7078/1000000000,"0.00") &amp; "B",
 IF(ABS(R7078)&gt;=1000000, TEXT(R7078/1000000,"0.00") &amp; "M",
 IF(ABS(R7078)&gt;=1000, TEXT(R7078/1000,"0.00") &amp; "K",
 TEXT(R7078,"0"))))</f>
        <v>55</v>
      </c>
      <c r="U7078" s="1">
        <v>5</v>
      </c>
      <c r="V7078" s="6">
        <v>0</v>
      </c>
      <c r="W7078" s="9">
        <v>26.901</v>
      </c>
    </row>
    <row r="7079" spans="1:23" hidden="1" x14ac:dyDescent="0.3">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8">
        <v>22.911000000000001</v>
      </c>
      <c r="S7079" s="18"/>
      <c r="T7079" s="18"/>
      <c r="U7079" s="1">
        <v>7</v>
      </c>
      <c r="V7079" s="6">
        <v>0.7</v>
      </c>
      <c r="W7079" s="9">
        <v>-17.565100000000001</v>
      </c>
    </row>
    <row r="7080" spans="1:23" hidden="1" x14ac:dyDescent="0.3">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8">
        <v>309.45600000000002</v>
      </c>
      <c r="S7080" s="18"/>
      <c r="T7080" s="18"/>
      <c r="U7080" s="1">
        <v>9</v>
      </c>
      <c r="V7080" s="6">
        <v>0.2</v>
      </c>
      <c r="W7080" s="9">
        <v>34.813800000000001</v>
      </c>
    </row>
    <row r="7081" spans="1:23" hidden="1" x14ac:dyDescent="0.3">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8">
        <v>19.456</v>
      </c>
      <c r="S7081" s="18"/>
      <c r="T7081" s="18"/>
      <c r="U7081" s="1">
        <v>4</v>
      </c>
      <c r="V7081" s="6">
        <v>0.2</v>
      </c>
      <c r="W7081" s="9">
        <v>3.4047999999999998</v>
      </c>
    </row>
    <row r="7082" spans="1:23" hidden="1" x14ac:dyDescent="0.3">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8">
        <v>472.51799999999997</v>
      </c>
      <c r="S7082" s="18"/>
      <c r="T7082" s="18"/>
      <c r="U7082" s="1">
        <v>3</v>
      </c>
      <c r="V7082" s="6">
        <v>0.4</v>
      </c>
      <c r="W7082" s="9">
        <v>-149.63069999999999</v>
      </c>
    </row>
    <row r="7083" spans="1:23" hidden="1" x14ac:dyDescent="0.3">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8">
        <v>1012.68</v>
      </c>
      <c r="S7083" s="18"/>
      <c r="T7083" s="18"/>
      <c r="U7083" s="1">
        <v>3</v>
      </c>
      <c r="V7083" s="6">
        <v>0.2</v>
      </c>
      <c r="W7083" s="9">
        <v>303.80399999999997</v>
      </c>
    </row>
    <row r="7084" spans="1:23" hidden="1" x14ac:dyDescent="0.3">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8">
        <v>17.22</v>
      </c>
      <c r="S7084" s="18"/>
      <c r="T7084" s="18"/>
      <c r="U7084" s="1">
        <v>5</v>
      </c>
      <c r="V7084" s="6">
        <v>0.7</v>
      </c>
      <c r="W7084" s="9">
        <v>-12.628</v>
      </c>
    </row>
    <row r="7085" spans="1:23" x14ac:dyDescent="0.3">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8">
        <v>3.52</v>
      </c>
      <c r="S7085" s="18"/>
      <c r="T7085" s="18" t="str">
        <f t="shared" ref="T7085:T7086" si="519">IF(ABS(R7085)&gt;=1000000000, TEXT(R7085/1000000000,"0.00") &amp; "B",
 IF(ABS(R7085)&gt;=1000000, TEXT(R7085/1000000,"0.00") &amp; "M",
 IF(ABS(R7085)&gt;=1000, TEXT(R7085/1000,"0.00") &amp; "K",
 TEXT(R7085,"0"))))</f>
        <v>4</v>
      </c>
      <c r="U7085" s="1">
        <v>2</v>
      </c>
      <c r="V7085" s="6">
        <v>0</v>
      </c>
      <c r="W7085" s="9">
        <v>1.6896</v>
      </c>
    </row>
    <row r="7086" spans="1:23" x14ac:dyDescent="0.3">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8">
        <v>1626.192</v>
      </c>
      <c r="S7086" s="18"/>
      <c r="T7086" s="18" t="str">
        <f t="shared" si="519"/>
        <v>1.63K</v>
      </c>
      <c r="U7086" s="1">
        <v>9</v>
      </c>
      <c r="V7086" s="6">
        <v>0.2</v>
      </c>
      <c r="W7086" s="9">
        <v>121.9644</v>
      </c>
    </row>
    <row r="7087" spans="1:23" hidden="1" x14ac:dyDescent="0.3">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8">
        <v>8.5950000000000006</v>
      </c>
      <c r="S7087" s="18"/>
      <c r="T7087" s="18"/>
      <c r="U7087" s="1">
        <v>5</v>
      </c>
      <c r="V7087" s="6">
        <v>0.7</v>
      </c>
      <c r="W7087" s="9">
        <v>-6.3029999999999999</v>
      </c>
    </row>
    <row r="7088" spans="1:23" hidden="1" x14ac:dyDescent="0.3">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8">
        <v>190.89599999999999</v>
      </c>
      <c r="S7088" s="18"/>
      <c r="T7088" s="18"/>
      <c r="U7088" s="1">
        <v>2</v>
      </c>
      <c r="V7088" s="6">
        <v>0.2</v>
      </c>
      <c r="W7088" s="9">
        <v>-42.951599999999999</v>
      </c>
    </row>
    <row r="7089" spans="1:23" x14ac:dyDescent="0.3">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8">
        <v>99.87</v>
      </c>
      <c r="S7089" s="18"/>
      <c r="T7089" s="18" t="str">
        <f t="shared" ref="T7089:T7091" si="520">IF(ABS(R7089)&gt;=1000000000, TEXT(R7089/1000000000,"0.00") &amp; "B",
 IF(ABS(R7089)&gt;=1000000, TEXT(R7089/1000000,"0.00") &amp; "M",
 IF(ABS(R7089)&gt;=1000, TEXT(R7089/1000,"0.00") &amp; "K",
 TEXT(R7089,"0"))))</f>
        <v>100</v>
      </c>
      <c r="U7089" s="1">
        <v>3</v>
      </c>
      <c r="V7089" s="6">
        <v>0</v>
      </c>
      <c r="W7089" s="9">
        <v>23.968800000000002</v>
      </c>
    </row>
    <row r="7090" spans="1:23" x14ac:dyDescent="0.3">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8">
        <v>79.36</v>
      </c>
      <c r="S7090" s="18"/>
      <c r="T7090" s="18" t="str">
        <f t="shared" si="520"/>
        <v>79</v>
      </c>
      <c r="U7090" s="1">
        <v>4</v>
      </c>
      <c r="V7090" s="6">
        <v>0</v>
      </c>
      <c r="W7090" s="9">
        <v>23.808</v>
      </c>
    </row>
    <row r="7091" spans="1:23" x14ac:dyDescent="0.3">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8">
        <v>119.96</v>
      </c>
      <c r="S7091" s="18"/>
      <c r="T7091" s="18" t="str">
        <f t="shared" si="520"/>
        <v>120</v>
      </c>
      <c r="U7091" s="1">
        <v>1</v>
      </c>
      <c r="V7091" s="6">
        <v>0.2</v>
      </c>
      <c r="W7091" s="9">
        <v>7.4974999999999996</v>
      </c>
    </row>
    <row r="7092" spans="1:23" hidden="1" x14ac:dyDescent="0.3">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8">
        <v>106.32</v>
      </c>
      <c r="S7092" s="18"/>
      <c r="T7092" s="18"/>
      <c r="U7092" s="1">
        <v>3</v>
      </c>
      <c r="V7092" s="6">
        <v>0</v>
      </c>
      <c r="W7092" s="9">
        <v>49.970399999999998</v>
      </c>
    </row>
    <row r="7093" spans="1:23" hidden="1" x14ac:dyDescent="0.3">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8">
        <v>163.44</v>
      </c>
      <c r="S7093" s="18"/>
      <c r="T7093" s="18"/>
      <c r="U7093" s="1">
        <v>3</v>
      </c>
      <c r="V7093" s="6">
        <v>0</v>
      </c>
      <c r="W7093" s="9">
        <v>45.763199999999998</v>
      </c>
    </row>
    <row r="7094" spans="1:23" hidden="1" x14ac:dyDescent="0.3">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8">
        <v>42.76</v>
      </c>
      <c r="S7094" s="18"/>
      <c r="T7094" s="18"/>
      <c r="U7094" s="1">
        <v>2</v>
      </c>
      <c r="V7094" s="6">
        <v>0</v>
      </c>
      <c r="W7094" s="9">
        <v>11.117599999999999</v>
      </c>
    </row>
    <row r="7095" spans="1:23" hidden="1" x14ac:dyDescent="0.3">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8">
        <v>51.55</v>
      </c>
      <c r="S7095" s="18"/>
      <c r="T7095" s="18"/>
      <c r="U7095" s="1">
        <v>5</v>
      </c>
      <c r="V7095" s="6">
        <v>0</v>
      </c>
      <c r="W7095" s="9">
        <v>24.2285</v>
      </c>
    </row>
    <row r="7096" spans="1:23" hidden="1" x14ac:dyDescent="0.3">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8">
        <v>479.952</v>
      </c>
      <c r="S7096" s="18"/>
      <c r="T7096" s="18"/>
      <c r="U7096" s="1">
        <v>6</v>
      </c>
      <c r="V7096" s="6">
        <v>0.2</v>
      </c>
      <c r="W7096" s="9">
        <v>89.991</v>
      </c>
    </row>
    <row r="7097" spans="1:23" hidden="1" x14ac:dyDescent="0.3">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8">
        <v>146.68799999999999</v>
      </c>
      <c r="S7097" s="18"/>
      <c r="T7097" s="18"/>
      <c r="U7097" s="1">
        <v>6</v>
      </c>
      <c r="V7097" s="6">
        <v>0.2</v>
      </c>
      <c r="W7097" s="9">
        <v>55.008000000000003</v>
      </c>
    </row>
    <row r="7098" spans="1:23" hidden="1" x14ac:dyDescent="0.3">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8">
        <v>276.78399999999999</v>
      </c>
      <c r="S7098" s="18"/>
      <c r="T7098" s="18"/>
      <c r="U7098" s="1">
        <v>2</v>
      </c>
      <c r="V7098" s="6">
        <v>0.2</v>
      </c>
      <c r="W7098" s="9">
        <v>89.954800000000006</v>
      </c>
    </row>
    <row r="7099" spans="1:23" hidden="1" x14ac:dyDescent="0.3">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8">
        <v>25.32</v>
      </c>
      <c r="S7099" s="18"/>
      <c r="T7099" s="18"/>
      <c r="U7099" s="1">
        <v>5</v>
      </c>
      <c r="V7099" s="6">
        <v>0.2</v>
      </c>
      <c r="W7099" s="9">
        <v>9.1784999999999997</v>
      </c>
    </row>
    <row r="7100" spans="1:23" hidden="1" x14ac:dyDescent="0.3">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8">
        <v>318.95999999999998</v>
      </c>
      <c r="S7100" s="18"/>
      <c r="T7100" s="18"/>
      <c r="U7100" s="1">
        <v>9</v>
      </c>
      <c r="V7100" s="6">
        <v>0</v>
      </c>
      <c r="W7100" s="9">
        <v>149.91120000000001</v>
      </c>
    </row>
    <row r="7101" spans="1:23" hidden="1" x14ac:dyDescent="0.3">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8">
        <v>212.64</v>
      </c>
      <c r="S7101" s="18"/>
      <c r="T7101" s="18"/>
      <c r="U7101" s="1">
        <v>6</v>
      </c>
      <c r="V7101" s="6">
        <v>0</v>
      </c>
      <c r="W7101" s="9">
        <v>99.940799999999996</v>
      </c>
    </row>
    <row r="7102" spans="1:23" x14ac:dyDescent="0.3">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8">
        <v>23.472000000000001</v>
      </c>
      <c r="S7102" s="18"/>
      <c r="T7102" s="18" t="str">
        <f>IF(ABS(R7102)&gt;=1000000000, TEXT(R7102/1000000000,"0.00") &amp; "B",
 IF(ABS(R7102)&gt;=1000000, TEXT(R7102/1000000,"0.00") &amp; "M",
 IF(ABS(R7102)&gt;=1000, TEXT(R7102/1000,"0.00") &amp; "K",
 TEXT(R7102,"0"))))</f>
        <v>23</v>
      </c>
      <c r="U7102" s="1">
        <v>3</v>
      </c>
      <c r="V7102" s="6">
        <v>0.2</v>
      </c>
      <c r="W7102" s="9">
        <v>8.8019999999999996</v>
      </c>
    </row>
    <row r="7103" spans="1:23" hidden="1" x14ac:dyDescent="0.3">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8">
        <v>19.648</v>
      </c>
      <c r="S7103" s="18"/>
      <c r="T7103" s="18"/>
      <c r="U7103" s="1">
        <v>2</v>
      </c>
      <c r="V7103" s="6">
        <v>0.2</v>
      </c>
      <c r="W7103" s="9">
        <v>6.6311999999999998</v>
      </c>
    </row>
    <row r="7104" spans="1:23" hidden="1" x14ac:dyDescent="0.3">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8">
        <v>6.57</v>
      </c>
      <c r="S7104" s="18"/>
      <c r="T7104" s="18"/>
      <c r="U7104" s="1">
        <v>3</v>
      </c>
      <c r="V7104" s="6">
        <v>0.7</v>
      </c>
      <c r="W7104" s="9">
        <v>-5.0369999999999999</v>
      </c>
    </row>
    <row r="7105" spans="1:23" x14ac:dyDescent="0.3">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8">
        <v>421.1</v>
      </c>
      <c r="S7105" s="18"/>
      <c r="T7105" s="18" t="str">
        <f>IF(ABS(R7105)&gt;=1000000000, TEXT(R7105/1000000000,"0.00") &amp; "B",
 IF(ABS(R7105)&gt;=1000000, TEXT(R7105/1000000,"0.00") &amp; "M",
 IF(ABS(R7105)&gt;=1000, TEXT(R7105/1000,"0.00") &amp; "K",
 TEXT(R7105,"0"))))</f>
        <v>421</v>
      </c>
      <c r="U7105" s="1">
        <v>2</v>
      </c>
      <c r="V7105" s="6">
        <v>0</v>
      </c>
      <c r="W7105" s="9">
        <v>105.27500000000001</v>
      </c>
    </row>
    <row r="7106" spans="1:23" hidden="1" x14ac:dyDescent="0.3">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8">
        <v>760.11599999999999</v>
      </c>
      <c r="S7106" s="18"/>
      <c r="T7106" s="18"/>
      <c r="U7106" s="1">
        <v>6</v>
      </c>
      <c r="V7106" s="6">
        <v>0.3</v>
      </c>
      <c r="W7106" s="9">
        <v>-43.435200000000002</v>
      </c>
    </row>
    <row r="7107" spans="1:23" hidden="1" x14ac:dyDescent="0.3">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8">
        <v>38.783999999999999</v>
      </c>
      <c r="S7107" s="18"/>
      <c r="T7107" s="18"/>
      <c r="U7107" s="1">
        <v>3</v>
      </c>
      <c r="V7107" s="6">
        <v>0.2</v>
      </c>
      <c r="W7107" s="9">
        <v>7.2720000000000002</v>
      </c>
    </row>
    <row r="7108" spans="1:23" hidden="1" x14ac:dyDescent="0.3">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8">
        <v>122.328</v>
      </c>
      <c r="S7108" s="18"/>
      <c r="T7108" s="18"/>
      <c r="U7108" s="1">
        <v>9</v>
      </c>
      <c r="V7108" s="6">
        <v>0.2</v>
      </c>
      <c r="W7108" s="9">
        <v>1.5290999999999999</v>
      </c>
    </row>
    <row r="7109" spans="1:23" hidden="1" x14ac:dyDescent="0.3">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8">
        <v>25.98</v>
      </c>
      <c r="S7109" s="18"/>
      <c r="T7109" s="18"/>
      <c r="U7109" s="1">
        <v>2</v>
      </c>
      <c r="V7109" s="6">
        <v>0</v>
      </c>
      <c r="W7109" s="9">
        <v>0.77939999999999998</v>
      </c>
    </row>
    <row r="7110" spans="1:23" hidden="1" x14ac:dyDescent="0.3">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8">
        <v>3.28</v>
      </c>
      <c r="S7110" s="18"/>
      <c r="T7110" s="18"/>
      <c r="U7110" s="1">
        <v>2</v>
      </c>
      <c r="V7110" s="6">
        <v>0</v>
      </c>
      <c r="W7110" s="9">
        <v>1.476</v>
      </c>
    </row>
    <row r="7111" spans="1:23" hidden="1" x14ac:dyDescent="0.3">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8">
        <v>459.88</v>
      </c>
      <c r="S7111" s="18"/>
      <c r="T7111" s="18"/>
      <c r="U7111" s="1">
        <v>4</v>
      </c>
      <c r="V7111" s="6">
        <v>0</v>
      </c>
      <c r="W7111" s="9">
        <v>13.7964</v>
      </c>
    </row>
    <row r="7112" spans="1:23" hidden="1" x14ac:dyDescent="0.3">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8">
        <v>7.76</v>
      </c>
      <c r="S7112" s="18"/>
      <c r="T7112" s="18"/>
      <c r="U7112" s="1">
        <v>2</v>
      </c>
      <c r="V7112" s="6">
        <v>0</v>
      </c>
      <c r="W7112" s="9">
        <v>2.2504</v>
      </c>
    </row>
    <row r="7113" spans="1:23" hidden="1" x14ac:dyDescent="0.3">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8">
        <v>71.959999999999994</v>
      </c>
      <c r="S7113" s="18"/>
      <c r="T7113" s="18"/>
      <c r="U7113" s="1">
        <v>2</v>
      </c>
      <c r="V7113" s="6">
        <v>0</v>
      </c>
      <c r="W7113" s="9">
        <v>17.989999999999998</v>
      </c>
    </row>
    <row r="7114" spans="1:23" hidden="1" x14ac:dyDescent="0.3">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8">
        <v>54.9</v>
      </c>
      <c r="S7114" s="18"/>
      <c r="T7114" s="18"/>
      <c r="U7114" s="1">
        <v>5</v>
      </c>
      <c r="V7114" s="6">
        <v>0</v>
      </c>
      <c r="W7114" s="9">
        <v>15.372</v>
      </c>
    </row>
    <row r="7115" spans="1:23" hidden="1" x14ac:dyDescent="0.3">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8">
        <v>9.2799999999999994</v>
      </c>
      <c r="S7115" s="18"/>
      <c r="T7115" s="18"/>
      <c r="U7115" s="1">
        <v>2</v>
      </c>
      <c r="V7115" s="6">
        <v>0.2</v>
      </c>
      <c r="W7115" s="9">
        <v>3.2480000000000002</v>
      </c>
    </row>
    <row r="7116" spans="1:23" x14ac:dyDescent="0.3">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8">
        <v>1685.88</v>
      </c>
      <c r="S7116" s="18"/>
      <c r="T7116" s="18" t="str">
        <f t="shared" ref="T7116:T7119" si="521">IF(ABS(R7116)&gt;=1000000000, TEXT(R7116/1000000000,"0.00") &amp; "B",
 IF(ABS(R7116)&gt;=1000000, TEXT(R7116/1000000,"0.00") &amp; "M",
 IF(ABS(R7116)&gt;=1000, TEXT(R7116/1000,"0.00") &amp; "K",
 TEXT(R7116,"0"))))</f>
        <v>1.69K</v>
      </c>
      <c r="U7116" s="1">
        <v>6</v>
      </c>
      <c r="V7116" s="6">
        <v>0</v>
      </c>
      <c r="W7116" s="9">
        <v>320.31720000000001</v>
      </c>
    </row>
    <row r="7117" spans="1:23" x14ac:dyDescent="0.3">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8">
        <v>5.7279999999999998</v>
      </c>
      <c r="S7117" s="18"/>
      <c r="T7117" s="18" t="str">
        <f t="shared" si="521"/>
        <v>6</v>
      </c>
      <c r="U7117" s="1">
        <v>2</v>
      </c>
      <c r="V7117" s="6">
        <v>0.2</v>
      </c>
      <c r="W7117" s="9">
        <v>2.0047999999999999</v>
      </c>
    </row>
    <row r="7118" spans="1:23" x14ac:dyDescent="0.3">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8">
        <v>61.96</v>
      </c>
      <c r="S7118" s="18"/>
      <c r="T7118" s="18" t="str">
        <f t="shared" si="521"/>
        <v>62</v>
      </c>
      <c r="U7118" s="1">
        <v>2</v>
      </c>
      <c r="V7118" s="6">
        <v>0</v>
      </c>
      <c r="W7118" s="9">
        <v>27.882000000000001</v>
      </c>
    </row>
    <row r="7119" spans="1:23" x14ac:dyDescent="0.3">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8">
        <v>1.3440000000000001</v>
      </c>
      <c r="S7119" s="18"/>
      <c r="T7119" s="18" t="str">
        <f t="shared" si="521"/>
        <v>1</v>
      </c>
      <c r="U7119" s="1">
        <v>1</v>
      </c>
      <c r="V7119" s="6">
        <v>0.2</v>
      </c>
      <c r="W7119" s="9">
        <v>0.47039999999999998</v>
      </c>
    </row>
    <row r="7120" spans="1:23" hidden="1" x14ac:dyDescent="0.3">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8">
        <v>17.940000000000001</v>
      </c>
      <c r="S7120" s="18"/>
      <c r="T7120" s="18"/>
      <c r="U7120" s="1">
        <v>3</v>
      </c>
      <c r="V7120" s="6">
        <v>0</v>
      </c>
      <c r="W7120" s="9">
        <v>8.7905999999999995</v>
      </c>
    </row>
    <row r="7121" spans="1:23" x14ac:dyDescent="0.3">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8">
        <v>13.904</v>
      </c>
      <c r="S7121" s="18"/>
      <c r="T7121" s="18" t="str">
        <f>IF(ABS(R7121)&gt;=1000000000, TEXT(R7121/1000000000,"0.00") &amp; "B",
 IF(ABS(R7121)&gt;=1000000, TEXT(R7121/1000000,"0.00") &amp; "M",
 IF(ABS(R7121)&gt;=1000, TEXT(R7121/1000,"0.00") &amp; "K",
 TEXT(R7121,"0"))))</f>
        <v>14</v>
      </c>
      <c r="U7121" s="1">
        <v>2</v>
      </c>
      <c r="V7121" s="6">
        <v>0.2</v>
      </c>
      <c r="W7121" s="9">
        <v>4.5187999999999997</v>
      </c>
    </row>
    <row r="7122" spans="1:23" hidden="1" x14ac:dyDescent="0.3">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8">
        <v>67.194000000000003</v>
      </c>
      <c r="S7122" s="18"/>
      <c r="T7122" s="18"/>
      <c r="U7122" s="1">
        <v>1</v>
      </c>
      <c r="V7122" s="6">
        <v>0.7</v>
      </c>
      <c r="W7122" s="9">
        <v>-51.5154</v>
      </c>
    </row>
    <row r="7123" spans="1:23" x14ac:dyDescent="0.3">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8">
        <v>41.86</v>
      </c>
      <c r="S7123" s="18"/>
      <c r="T7123" s="18" t="str">
        <f t="shared" ref="T7123:T7124" si="522">IF(ABS(R7123)&gt;=1000000000, TEXT(R7123/1000000000,"0.00") &amp; "B",
 IF(ABS(R7123)&gt;=1000000, TEXT(R7123/1000000,"0.00") &amp; "M",
 IF(ABS(R7123)&gt;=1000, TEXT(R7123/1000,"0.00") &amp; "K",
 TEXT(R7123,"0"))))</f>
        <v>42</v>
      </c>
      <c r="U7123" s="1">
        <v>7</v>
      </c>
      <c r="V7123" s="6">
        <v>0</v>
      </c>
      <c r="W7123" s="9">
        <v>18.837</v>
      </c>
    </row>
    <row r="7124" spans="1:23" x14ac:dyDescent="0.3">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8">
        <v>141.96</v>
      </c>
      <c r="S7124" s="18"/>
      <c r="T7124" s="18" t="str">
        <f t="shared" si="522"/>
        <v>142</v>
      </c>
      <c r="U7124" s="1">
        <v>2</v>
      </c>
      <c r="V7124" s="6">
        <v>0</v>
      </c>
      <c r="W7124" s="9">
        <v>41.168399999999998</v>
      </c>
    </row>
    <row r="7125" spans="1:23" hidden="1" x14ac:dyDescent="0.3">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8">
        <v>10.02</v>
      </c>
      <c r="S7125" s="18"/>
      <c r="T7125" s="18"/>
      <c r="U7125" s="1">
        <v>3</v>
      </c>
      <c r="V7125" s="6">
        <v>0</v>
      </c>
      <c r="W7125" s="9">
        <v>4.4088000000000003</v>
      </c>
    </row>
    <row r="7126" spans="1:23" hidden="1" x14ac:dyDescent="0.3">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8">
        <v>144.12</v>
      </c>
      <c r="S7126" s="18"/>
      <c r="T7126" s="18"/>
      <c r="U7126" s="1">
        <v>3</v>
      </c>
      <c r="V7126" s="6">
        <v>0</v>
      </c>
      <c r="W7126" s="9">
        <v>69.177599999999998</v>
      </c>
    </row>
    <row r="7127" spans="1:23" hidden="1" x14ac:dyDescent="0.3">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8">
        <v>17.940000000000001</v>
      </c>
      <c r="S7127" s="18"/>
      <c r="T7127" s="18"/>
      <c r="U7127" s="1">
        <v>3</v>
      </c>
      <c r="V7127" s="6">
        <v>0</v>
      </c>
      <c r="W7127" s="9">
        <v>8.7905999999999995</v>
      </c>
    </row>
    <row r="7128" spans="1:23" hidden="1" x14ac:dyDescent="0.3">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8">
        <v>13.89</v>
      </c>
      <c r="S7128" s="18"/>
      <c r="T7128" s="18"/>
      <c r="U7128" s="1">
        <v>3</v>
      </c>
      <c r="V7128" s="6">
        <v>0</v>
      </c>
      <c r="W7128" s="9">
        <v>4.5837000000000003</v>
      </c>
    </row>
    <row r="7129" spans="1:23" hidden="1" x14ac:dyDescent="0.3">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8">
        <v>16.45</v>
      </c>
      <c r="S7129" s="18"/>
      <c r="T7129" s="18"/>
      <c r="U7129" s="1">
        <v>5</v>
      </c>
      <c r="V7129" s="6">
        <v>0</v>
      </c>
      <c r="W7129" s="9">
        <v>7.5670000000000002</v>
      </c>
    </row>
    <row r="7130" spans="1:23" hidden="1" x14ac:dyDescent="0.3">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8">
        <v>19.920000000000002</v>
      </c>
      <c r="S7130" s="18"/>
      <c r="T7130" s="18"/>
      <c r="U7130" s="1">
        <v>4</v>
      </c>
      <c r="V7130" s="6">
        <v>0</v>
      </c>
      <c r="W7130" s="9">
        <v>6.5735999999999999</v>
      </c>
    </row>
    <row r="7131" spans="1:23" hidden="1" x14ac:dyDescent="0.3">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8">
        <v>35.167999999999999</v>
      </c>
      <c r="S7131" s="18"/>
      <c r="T7131" s="18"/>
      <c r="U7131" s="1">
        <v>4</v>
      </c>
      <c r="V7131" s="6">
        <v>0.2</v>
      </c>
      <c r="W7131" s="9">
        <v>8.3523999999999994</v>
      </c>
    </row>
    <row r="7132" spans="1:23" hidden="1" x14ac:dyDescent="0.3">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8">
        <v>123.08799999999999</v>
      </c>
      <c r="S7132" s="18"/>
      <c r="T7132" s="18"/>
      <c r="U7132" s="1">
        <v>7</v>
      </c>
      <c r="V7132" s="6">
        <v>0.2</v>
      </c>
      <c r="W7132" s="9">
        <v>40.003599999999999</v>
      </c>
    </row>
    <row r="7133" spans="1:23" hidden="1" x14ac:dyDescent="0.3">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8">
        <v>257.94</v>
      </c>
      <c r="S7133" s="18"/>
      <c r="T7133" s="18"/>
      <c r="U7133" s="1">
        <v>3</v>
      </c>
      <c r="V7133" s="6">
        <v>0</v>
      </c>
      <c r="W7133" s="9">
        <v>67.064400000000006</v>
      </c>
    </row>
    <row r="7134" spans="1:23" hidden="1" x14ac:dyDescent="0.3">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8">
        <v>1879.96</v>
      </c>
      <c r="S7134" s="18"/>
      <c r="T7134" s="18"/>
      <c r="U7134" s="1">
        <v>4</v>
      </c>
      <c r="V7134" s="6">
        <v>0</v>
      </c>
      <c r="W7134" s="9">
        <v>545.1884</v>
      </c>
    </row>
    <row r="7135" spans="1:23" hidden="1" x14ac:dyDescent="0.3">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8">
        <v>27.46</v>
      </c>
      <c r="S7135" s="18"/>
      <c r="T7135" s="18"/>
      <c r="U7135" s="1">
        <v>2</v>
      </c>
      <c r="V7135" s="6">
        <v>0</v>
      </c>
      <c r="W7135" s="9">
        <v>9.8856000000000002</v>
      </c>
    </row>
    <row r="7136" spans="1:23" hidden="1" x14ac:dyDescent="0.3">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8">
        <v>89.98</v>
      </c>
      <c r="S7136" s="18"/>
      <c r="T7136" s="18"/>
      <c r="U7136" s="1">
        <v>2</v>
      </c>
      <c r="V7136" s="6">
        <v>0</v>
      </c>
      <c r="W7136" s="9">
        <v>43.190399999999997</v>
      </c>
    </row>
    <row r="7137" spans="1:23" hidden="1" x14ac:dyDescent="0.3">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8">
        <v>828.6</v>
      </c>
      <c r="S7137" s="18"/>
      <c r="T7137" s="18"/>
      <c r="U7137" s="1">
        <v>3</v>
      </c>
      <c r="V7137" s="6">
        <v>0</v>
      </c>
      <c r="W7137" s="9">
        <v>240.29400000000001</v>
      </c>
    </row>
    <row r="7138" spans="1:23" hidden="1" x14ac:dyDescent="0.3">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8">
        <v>7.23</v>
      </c>
      <c r="S7138" s="18"/>
      <c r="T7138" s="18"/>
      <c r="U7138" s="1">
        <v>5</v>
      </c>
      <c r="V7138" s="6">
        <v>0.7</v>
      </c>
      <c r="W7138" s="9">
        <v>-5.7839999999999998</v>
      </c>
    </row>
    <row r="7139" spans="1:23" hidden="1" x14ac:dyDescent="0.3">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8">
        <v>17.440000000000001</v>
      </c>
      <c r="S7139" s="18"/>
      <c r="T7139" s="18"/>
      <c r="U7139" s="1">
        <v>2</v>
      </c>
      <c r="V7139" s="6">
        <v>0.2</v>
      </c>
      <c r="W7139" s="9">
        <v>1.3080000000000001</v>
      </c>
    </row>
    <row r="7140" spans="1:23" hidden="1" x14ac:dyDescent="0.3">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8">
        <v>62.88</v>
      </c>
      <c r="S7140" s="18"/>
      <c r="T7140" s="18"/>
      <c r="U7140" s="1">
        <v>4</v>
      </c>
      <c r="V7140" s="6">
        <v>0.7</v>
      </c>
      <c r="W7140" s="9">
        <v>-50.304000000000002</v>
      </c>
    </row>
    <row r="7141" spans="1:23" hidden="1" x14ac:dyDescent="0.3">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8">
        <v>290.35199999999998</v>
      </c>
      <c r="S7141" s="18"/>
      <c r="T7141" s="18"/>
      <c r="U7141" s="1">
        <v>3</v>
      </c>
      <c r="V7141" s="6">
        <v>0.2</v>
      </c>
      <c r="W7141" s="9">
        <v>-36.293999999999997</v>
      </c>
    </row>
    <row r="7142" spans="1:23" hidden="1" x14ac:dyDescent="0.3">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8">
        <v>113.52</v>
      </c>
      <c r="S7142" s="18"/>
      <c r="T7142" s="18"/>
      <c r="U7142" s="1">
        <v>4</v>
      </c>
      <c r="V7142" s="6">
        <v>0</v>
      </c>
      <c r="W7142" s="9">
        <v>46.543199999999999</v>
      </c>
    </row>
    <row r="7143" spans="1:23" hidden="1" x14ac:dyDescent="0.3">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8">
        <v>135.30000000000001</v>
      </c>
      <c r="S7143" s="18"/>
      <c r="T7143" s="18"/>
      <c r="U7143" s="1">
        <v>5</v>
      </c>
      <c r="V7143" s="6">
        <v>0</v>
      </c>
      <c r="W7143" s="9">
        <v>37.884</v>
      </c>
    </row>
    <row r="7144" spans="1:23" hidden="1" x14ac:dyDescent="0.3">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8">
        <v>111.15</v>
      </c>
      <c r="S7144" s="18"/>
      <c r="T7144" s="18"/>
      <c r="U7144" s="1">
        <v>5</v>
      </c>
      <c r="V7144" s="6">
        <v>0</v>
      </c>
      <c r="W7144" s="9">
        <v>48.905999999999999</v>
      </c>
    </row>
    <row r="7145" spans="1:23" hidden="1" x14ac:dyDescent="0.3">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8">
        <v>776.85</v>
      </c>
      <c r="S7145" s="18"/>
      <c r="T7145" s="18"/>
      <c r="U7145" s="1">
        <v>5</v>
      </c>
      <c r="V7145" s="6">
        <v>0.4</v>
      </c>
      <c r="W7145" s="9">
        <v>-181.26499999999999</v>
      </c>
    </row>
    <row r="7146" spans="1:23" hidden="1" x14ac:dyDescent="0.3">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8">
        <v>12.294</v>
      </c>
      <c r="S7146" s="18"/>
      <c r="T7146" s="18"/>
      <c r="U7146" s="1">
        <v>1</v>
      </c>
      <c r="V7146" s="6">
        <v>0.7</v>
      </c>
      <c r="W7146" s="9">
        <v>-8.6058000000000003</v>
      </c>
    </row>
    <row r="7147" spans="1:23" hidden="1" x14ac:dyDescent="0.3">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8">
        <v>154.76400000000001</v>
      </c>
      <c r="S7147" s="18"/>
      <c r="T7147" s="18"/>
      <c r="U7147" s="1">
        <v>3</v>
      </c>
      <c r="V7147" s="6">
        <v>0.4</v>
      </c>
      <c r="W7147" s="9">
        <v>-46.429200000000002</v>
      </c>
    </row>
    <row r="7148" spans="1:23" hidden="1" x14ac:dyDescent="0.3">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8">
        <v>43.28</v>
      </c>
      <c r="S7148" s="18"/>
      <c r="T7148" s="18"/>
      <c r="U7148" s="1">
        <v>1</v>
      </c>
      <c r="V7148" s="6">
        <v>0.2</v>
      </c>
      <c r="W7148" s="9">
        <v>3.246</v>
      </c>
    </row>
    <row r="7149" spans="1:23" hidden="1" x14ac:dyDescent="0.3">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8">
        <v>92.94</v>
      </c>
      <c r="S7149" s="18"/>
      <c r="T7149" s="18"/>
      <c r="U7149" s="1">
        <v>3</v>
      </c>
      <c r="V7149" s="6">
        <v>0</v>
      </c>
      <c r="W7149" s="9">
        <v>41.823</v>
      </c>
    </row>
    <row r="7150" spans="1:23" hidden="1" x14ac:dyDescent="0.3">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8">
        <v>52.56</v>
      </c>
      <c r="S7150" s="18"/>
      <c r="T7150" s="18"/>
      <c r="U7150" s="1">
        <v>3</v>
      </c>
      <c r="V7150" s="6">
        <v>0</v>
      </c>
      <c r="W7150" s="9">
        <v>18.396000000000001</v>
      </c>
    </row>
    <row r="7151" spans="1:23" hidden="1" x14ac:dyDescent="0.3">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8">
        <v>971.88</v>
      </c>
      <c r="S7151" s="18"/>
      <c r="T7151" s="18"/>
      <c r="U7151" s="1">
        <v>3</v>
      </c>
      <c r="V7151" s="6">
        <v>0.2</v>
      </c>
      <c r="W7151" s="9">
        <v>109.3365</v>
      </c>
    </row>
    <row r="7152" spans="1:23" hidden="1" x14ac:dyDescent="0.3">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8">
        <v>141.96</v>
      </c>
      <c r="S7152" s="18"/>
      <c r="T7152" s="18"/>
      <c r="U7152" s="1">
        <v>2</v>
      </c>
      <c r="V7152" s="6">
        <v>0</v>
      </c>
      <c r="W7152" s="9">
        <v>35.49</v>
      </c>
    </row>
    <row r="7153" spans="1:23" x14ac:dyDescent="0.3">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8">
        <v>182.55</v>
      </c>
      <c r="S7153" s="18"/>
      <c r="T7153" s="18" t="str">
        <f>IF(ABS(R7153)&gt;=1000000000, TEXT(R7153/1000000000,"0.00") &amp; "B",
 IF(ABS(R7153)&gt;=1000000, TEXT(R7153/1000000,"0.00") &amp; "M",
 IF(ABS(R7153)&gt;=1000, TEXT(R7153/1000,"0.00") &amp; "K",
 TEXT(R7153,"0"))))</f>
        <v>183</v>
      </c>
      <c r="U7153" s="1">
        <v>2</v>
      </c>
      <c r="V7153" s="6">
        <v>0.5</v>
      </c>
      <c r="W7153" s="9">
        <v>-135.08699999999999</v>
      </c>
    </row>
    <row r="7154" spans="1:23" hidden="1" x14ac:dyDescent="0.3">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8">
        <v>88.768000000000001</v>
      </c>
      <c r="S7154" s="18"/>
      <c r="T7154" s="18"/>
      <c r="U7154" s="1">
        <v>2</v>
      </c>
      <c r="V7154" s="6">
        <v>0.2</v>
      </c>
      <c r="W7154" s="9">
        <v>31.0688</v>
      </c>
    </row>
    <row r="7155" spans="1:23" hidden="1" x14ac:dyDescent="0.3">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8">
        <v>53.088000000000001</v>
      </c>
      <c r="S7155" s="18"/>
      <c r="T7155" s="18"/>
      <c r="U7155" s="1">
        <v>7</v>
      </c>
      <c r="V7155" s="6">
        <v>0.8</v>
      </c>
      <c r="W7155" s="9">
        <v>-108.8304</v>
      </c>
    </row>
    <row r="7156" spans="1:23" hidden="1" x14ac:dyDescent="0.3">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8">
        <v>275.88</v>
      </c>
      <c r="S7156" s="18"/>
      <c r="T7156" s="18"/>
      <c r="U7156" s="1">
        <v>6</v>
      </c>
      <c r="V7156" s="6">
        <v>0</v>
      </c>
      <c r="W7156" s="9">
        <v>46.8996</v>
      </c>
    </row>
    <row r="7157" spans="1:23" hidden="1" x14ac:dyDescent="0.3">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8">
        <v>157.9</v>
      </c>
      <c r="S7157" s="18"/>
      <c r="T7157" s="18"/>
      <c r="U7157" s="1">
        <v>5</v>
      </c>
      <c r="V7157" s="6">
        <v>0</v>
      </c>
      <c r="W7157" s="9">
        <v>74.212999999999994</v>
      </c>
    </row>
    <row r="7158" spans="1:23" hidden="1" x14ac:dyDescent="0.3">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8">
        <v>4.91</v>
      </c>
      <c r="S7158" s="18"/>
      <c r="T7158" s="18"/>
      <c r="U7158" s="1">
        <v>1</v>
      </c>
      <c r="V7158" s="6">
        <v>0</v>
      </c>
      <c r="W7158" s="9">
        <v>2.4058999999999999</v>
      </c>
    </row>
    <row r="7159" spans="1:23" x14ac:dyDescent="0.3">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8">
        <v>87.92</v>
      </c>
      <c r="S7159" s="18"/>
      <c r="T7159" s="18" t="str">
        <f t="shared" ref="T7159:T7160" si="523">IF(ABS(R7159)&gt;=1000000000, TEXT(R7159/1000000000,"0.00") &amp; "B",
 IF(ABS(R7159)&gt;=1000000, TEXT(R7159/1000000,"0.00") &amp; "M",
 IF(ABS(R7159)&gt;=1000, TEXT(R7159/1000,"0.00") &amp; "K",
 TEXT(R7159,"0"))))</f>
        <v>88</v>
      </c>
      <c r="U7159" s="1">
        <v>4</v>
      </c>
      <c r="V7159" s="6">
        <v>0</v>
      </c>
      <c r="W7159" s="9">
        <v>0.87919999999999998</v>
      </c>
    </row>
    <row r="7160" spans="1:23" x14ac:dyDescent="0.3">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8">
        <v>5.98</v>
      </c>
      <c r="S7160" s="18"/>
      <c r="T7160" s="18" t="str">
        <f t="shared" si="523"/>
        <v>6</v>
      </c>
      <c r="U7160" s="1">
        <v>1</v>
      </c>
      <c r="V7160" s="6">
        <v>0</v>
      </c>
      <c r="W7160" s="9">
        <v>2.9302000000000001</v>
      </c>
    </row>
    <row r="7161" spans="1:23" hidden="1" x14ac:dyDescent="0.3">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8">
        <v>222.38399999999999</v>
      </c>
      <c r="S7161" s="18"/>
      <c r="T7161" s="18"/>
      <c r="U7161" s="1">
        <v>2</v>
      </c>
      <c r="V7161" s="6">
        <v>0.2</v>
      </c>
      <c r="W7161" s="9">
        <v>16.678799999999999</v>
      </c>
    </row>
    <row r="7162" spans="1:23" hidden="1" x14ac:dyDescent="0.3">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8">
        <v>16</v>
      </c>
      <c r="S7162" s="18"/>
      <c r="T7162" s="18"/>
      <c r="U7162" s="1">
        <v>4</v>
      </c>
      <c r="V7162" s="6">
        <v>0.2</v>
      </c>
      <c r="W7162" s="9">
        <v>5.6</v>
      </c>
    </row>
    <row r="7163" spans="1:23" hidden="1" x14ac:dyDescent="0.3">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8">
        <v>21.84</v>
      </c>
      <c r="S7163" s="18"/>
      <c r="T7163" s="18"/>
      <c r="U7163" s="1">
        <v>3</v>
      </c>
      <c r="V7163" s="6">
        <v>0</v>
      </c>
      <c r="W7163" s="9">
        <v>10.92</v>
      </c>
    </row>
    <row r="7164" spans="1:23" hidden="1" x14ac:dyDescent="0.3">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8">
        <v>15.6</v>
      </c>
      <c r="S7164" s="18"/>
      <c r="T7164" s="18"/>
      <c r="U7164" s="1">
        <v>5</v>
      </c>
      <c r="V7164" s="6">
        <v>0</v>
      </c>
      <c r="W7164" s="9">
        <v>7.6440000000000001</v>
      </c>
    </row>
    <row r="7165" spans="1:23" hidden="1" x14ac:dyDescent="0.3">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8">
        <v>247.84</v>
      </c>
      <c r="S7165" s="18"/>
      <c r="T7165" s="18"/>
      <c r="U7165" s="1">
        <v>8</v>
      </c>
      <c r="V7165" s="6">
        <v>0</v>
      </c>
      <c r="W7165" s="9">
        <v>121.44159999999999</v>
      </c>
    </row>
    <row r="7166" spans="1:23" hidden="1" x14ac:dyDescent="0.3">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8">
        <v>9.9120000000000008</v>
      </c>
      <c r="S7166" s="18"/>
      <c r="T7166" s="18"/>
      <c r="U7166" s="1">
        <v>3</v>
      </c>
      <c r="V7166" s="6">
        <v>0.2</v>
      </c>
      <c r="W7166" s="9">
        <v>3.3452999999999999</v>
      </c>
    </row>
    <row r="7167" spans="1:23" hidden="1" x14ac:dyDescent="0.3">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8">
        <v>69.52</v>
      </c>
      <c r="S7167" s="18"/>
      <c r="T7167" s="18"/>
      <c r="U7167" s="1">
        <v>2</v>
      </c>
      <c r="V7167" s="6">
        <v>0</v>
      </c>
      <c r="W7167" s="9">
        <v>17.38</v>
      </c>
    </row>
    <row r="7168" spans="1:23" x14ac:dyDescent="0.3">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8">
        <v>11.52</v>
      </c>
      <c r="S7168" s="18"/>
      <c r="T7168" s="18" t="str">
        <f t="shared" ref="T7168:T7171" si="524">IF(ABS(R7168)&gt;=1000000000, TEXT(R7168/1000000000,"0.00") &amp; "B",
 IF(ABS(R7168)&gt;=1000000, TEXT(R7168/1000000,"0.00") &amp; "M",
 IF(ABS(R7168)&gt;=1000, TEXT(R7168/1000,"0.00") &amp; "K",
 TEXT(R7168,"0"))))</f>
        <v>12</v>
      </c>
      <c r="U7168" s="1">
        <v>4</v>
      </c>
      <c r="V7168" s="6">
        <v>0</v>
      </c>
      <c r="W7168" s="9">
        <v>3.2256</v>
      </c>
    </row>
    <row r="7169" spans="1:23" x14ac:dyDescent="0.3">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8">
        <v>717.72</v>
      </c>
      <c r="S7169" s="18"/>
      <c r="T7169" s="18" t="str">
        <f t="shared" si="524"/>
        <v>718</v>
      </c>
      <c r="U7169" s="1">
        <v>3</v>
      </c>
      <c r="V7169" s="6">
        <v>0.2</v>
      </c>
      <c r="W7169" s="9">
        <v>71.772000000000006</v>
      </c>
    </row>
    <row r="7170" spans="1:23" x14ac:dyDescent="0.3">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8">
        <v>236.5</v>
      </c>
      <c r="S7170" s="18"/>
      <c r="T7170" s="18" t="str">
        <f t="shared" si="524"/>
        <v>237</v>
      </c>
      <c r="U7170" s="1">
        <v>10</v>
      </c>
      <c r="V7170" s="6">
        <v>0</v>
      </c>
      <c r="W7170" s="9">
        <v>68.584999999999994</v>
      </c>
    </row>
    <row r="7171" spans="1:23" x14ac:dyDescent="0.3">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8">
        <v>170.352</v>
      </c>
      <c r="S7171" s="18"/>
      <c r="T7171" s="18" t="str">
        <f t="shared" si="524"/>
        <v>170</v>
      </c>
      <c r="U7171" s="1">
        <v>3</v>
      </c>
      <c r="V7171" s="6">
        <v>0.2</v>
      </c>
      <c r="W7171" s="9">
        <v>19.1646</v>
      </c>
    </row>
    <row r="7172" spans="1:23" hidden="1" x14ac:dyDescent="0.3">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8">
        <v>145.76400000000001</v>
      </c>
      <c r="S7172" s="18"/>
      <c r="T7172" s="18"/>
      <c r="U7172" s="1">
        <v>2</v>
      </c>
      <c r="V7172" s="6">
        <v>0.1</v>
      </c>
      <c r="W7172" s="9">
        <v>3.2391999999999999</v>
      </c>
    </row>
    <row r="7173" spans="1:23" x14ac:dyDescent="0.3">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8">
        <v>107.97</v>
      </c>
      <c r="S7173" s="18"/>
      <c r="T7173" s="18" t="str">
        <f>IF(ABS(R7173)&gt;=1000000000, TEXT(R7173/1000000000,"0.00") &amp; "B",
 IF(ABS(R7173)&gt;=1000000, TEXT(R7173/1000000,"0.00") &amp; "M",
 IF(ABS(R7173)&gt;=1000, TEXT(R7173/1000,"0.00") &amp; "K",
 TEXT(R7173,"0"))))</f>
        <v>108</v>
      </c>
      <c r="U7173" s="1">
        <v>3</v>
      </c>
      <c r="V7173" s="6">
        <v>0</v>
      </c>
      <c r="W7173" s="9">
        <v>22.6737</v>
      </c>
    </row>
    <row r="7174" spans="1:23" hidden="1" x14ac:dyDescent="0.3">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8">
        <v>143.96</v>
      </c>
      <c r="S7174" s="18"/>
      <c r="T7174" s="18"/>
      <c r="U7174" s="1">
        <v>5</v>
      </c>
      <c r="V7174" s="6">
        <v>0.2</v>
      </c>
      <c r="W7174" s="9">
        <v>1.7995000000000001</v>
      </c>
    </row>
    <row r="7175" spans="1:23" hidden="1" x14ac:dyDescent="0.3">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8">
        <v>2399.96</v>
      </c>
      <c r="S7175" s="18"/>
      <c r="T7175" s="18"/>
      <c r="U7175" s="1">
        <v>5</v>
      </c>
      <c r="V7175" s="6">
        <v>0.2</v>
      </c>
      <c r="W7175" s="9">
        <v>569.9905</v>
      </c>
    </row>
    <row r="7176" spans="1:23" hidden="1" x14ac:dyDescent="0.3">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8">
        <v>74.352000000000004</v>
      </c>
      <c r="S7176" s="18"/>
      <c r="T7176" s="18"/>
      <c r="U7176" s="1">
        <v>3</v>
      </c>
      <c r="V7176" s="6">
        <v>0.2</v>
      </c>
      <c r="W7176" s="9">
        <v>23.234999999999999</v>
      </c>
    </row>
    <row r="7177" spans="1:23" hidden="1" x14ac:dyDescent="0.3">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8">
        <v>87.168000000000006</v>
      </c>
      <c r="S7177" s="18"/>
      <c r="T7177" s="18"/>
      <c r="U7177" s="1">
        <v>8</v>
      </c>
      <c r="V7177" s="6">
        <v>0.8</v>
      </c>
      <c r="W7177" s="9">
        <v>-226.63679999999999</v>
      </c>
    </row>
    <row r="7178" spans="1:23" hidden="1" x14ac:dyDescent="0.3">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8">
        <v>32.231999999999999</v>
      </c>
      <c r="S7178" s="18"/>
      <c r="T7178" s="18"/>
      <c r="U7178" s="1">
        <v>3</v>
      </c>
      <c r="V7178" s="6">
        <v>0.2</v>
      </c>
      <c r="W7178" s="9">
        <v>2.4174000000000002</v>
      </c>
    </row>
    <row r="7179" spans="1:23" hidden="1" x14ac:dyDescent="0.3">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8">
        <v>2.202</v>
      </c>
      <c r="S7179" s="18"/>
      <c r="T7179" s="18"/>
      <c r="U7179" s="1">
        <v>2</v>
      </c>
      <c r="V7179" s="6">
        <v>0.7</v>
      </c>
      <c r="W7179" s="9">
        <v>-1.5414000000000001</v>
      </c>
    </row>
    <row r="7180" spans="1:23" hidden="1" x14ac:dyDescent="0.3">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8">
        <v>9.3960000000000008</v>
      </c>
      <c r="S7180" s="18"/>
      <c r="T7180" s="18"/>
      <c r="U7180" s="1">
        <v>3</v>
      </c>
      <c r="V7180" s="6">
        <v>0.7</v>
      </c>
      <c r="W7180" s="9">
        <v>-7.5167999999999999</v>
      </c>
    </row>
    <row r="7181" spans="1:23" hidden="1" x14ac:dyDescent="0.3">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8">
        <v>89.97</v>
      </c>
      <c r="S7181" s="18"/>
      <c r="T7181" s="18"/>
      <c r="U7181" s="1">
        <v>3</v>
      </c>
      <c r="V7181" s="6">
        <v>0</v>
      </c>
      <c r="W7181" s="9">
        <v>25.191600000000001</v>
      </c>
    </row>
    <row r="7182" spans="1:23" hidden="1" x14ac:dyDescent="0.3">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8">
        <v>12.78</v>
      </c>
      <c r="S7182" s="18"/>
      <c r="T7182" s="18"/>
      <c r="U7182" s="1">
        <v>3</v>
      </c>
      <c r="V7182" s="6">
        <v>0</v>
      </c>
      <c r="W7182" s="9">
        <v>5.2397999999999998</v>
      </c>
    </row>
    <row r="7183" spans="1:23" hidden="1" x14ac:dyDescent="0.3">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8">
        <v>40</v>
      </c>
      <c r="S7183" s="18"/>
      <c r="T7183" s="18"/>
      <c r="U7183" s="1">
        <v>2</v>
      </c>
      <c r="V7183" s="6">
        <v>0.2</v>
      </c>
      <c r="W7183" s="9">
        <v>0.5</v>
      </c>
    </row>
    <row r="7184" spans="1:23" x14ac:dyDescent="0.3">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8">
        <v>23.24</v>
      </c>
      <c r="S7184" s="18"/>
      <c r="T7184" s="18" t="str">
        <f>IF(ABS(R7184)&gt;=1000000000, TEXT(R7184/1000000000,"0.00") &amp; "B",
 IF(ABS(R7184)&gt;=1000000, TEXT(R7184/1000000,"0.00") &amp; "M",
 IF(ABS(R7184)&gt;=1000, TEXT(R7184/1000,"0.00") &amp; "K",
 TEXT(R7184,"0"))))</f>
        <v>23</v>
      </c>
      <c r="U7184" s="1">
        <v>5</v>
      </c>
      <c r="V7184" s="6">
        <v>0.2</v>
      </c>
      <c r="W7184" s="9">
        <v>7.5529999999999999</v>
      </c>
    </row>
    <row r="7185" spans="1:23" hidden="1" x14ac:dyDescent="0.3">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8">
        <v>908.82</v>
      </c>
      <c r="S7185" s="18"/>
      <c r="T7185" s="18"/>
      <c r="U7185" s="1">
        <v>9</v>
      </c>
      <c r="V7185" s="6">
        <v>0</v>
      </c>
      <c r="W7185" s="9">
        <v>227.20500000000001</v>
      </c>
    </row>
    <row r="7186" spans="1:23" hidden="1" x14ac:dyDescent="0.3">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8">
        <v>5.5519999999999996</v>
      </c>
      <c r="S7186" s="18"/>
      <c r="T7186" s="18"/>
      <c r="U7186" s="1">
        <v>2</v>
      </c>
      <c r="V7186" s="6">
        <v>0.2</v>
      </c>
      <c r="W7186" s="9">
        <v>-1.0409999999999999</v>
      </c>
    </row>
    <row r="7187" spans="1:23" hidden="1" x14ac:dyDescent="0.3">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8">
        <v>8.016</v>
      </c>
      <c r="S7187" s="18"/>
      <c r="T7187" s="18"/>
      <c r="U7187" s="1">
        <v>3</v>
      </c>
      <c r="V7187" s="6">
        <v>0.2</v>
      </c>
      <c r="W7187" s="9">
        <v>1.002</v>
      </c>
    </row>
    <row r="7188" spans="1:23" hidden="1" x14ac:dyDescent="0.3">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8">
        <v>74.591999999999999</v>
      </c>
      <c r="S7188" s="18"/>
      <c r="T7188" s="18"/>
      <c r="U7188" s="1">
        <v>4</v>
      </c>
      <c r="V7188" s="6">
        <v>0.3</v>
      </c>
      <c r="W7188" s="9">
        <v>-2.1312000000000002</v>
      </c>
    </row>
    <row r="7189" spans="1:23" hidden="1" x14ac:dyDescent="0.3">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8">
        <v>16.783999999999999</v>
      </c>
      <c r="S7189" s="18"/>
      <c r="T7189" s="18"/>
      <c r="U7189" s="1">
        <v>2</v>
      </c>
      <c r="V7189" s="6">
        <v>0.6</v>
      </c>
      <c r="W7189" s="9">
        <v>-22.238800000000001</v>
      </c>
    </row>
    <row r="7190" spans="1:23" hidden="1" x14ac:dyDescent="0.3">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8">
        <v>38.863999999999997</v>
      </c>
      <c r="S7190" s="18"/>
      <c r="T7190" s="18"/>
      <c r="U7190" s="1">
        <v>4</v>
      </c>
      <c r="V7190" s="6">
        <v>0.8</v>
      </c>
      <c r="W7190" s="9">
        <v>-99.103200000000001</v>
      </c>
    </row>
    <row r="7191" spans="1:23" x14ac:dyDescent="0.3">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8">
        <v>203.976</v>
      </c>
      <c r="S7191" s="18"/>
      <c r="T7191" s="18" t="str">
        <f t="shared" ref="T7191:T7192" si="525">IF(ABS(R7191)&gt;=1000000000, TEXT(R7191/1000000000,"0.00") &amp; "B",
 IF(ABS(R7191)&gt;=1000000, TEXT(R7191/1000000,"0.00") &amp; "M",
 IF(ABS(R7191)&gt;=1000, TEXT(R7191/1000,"0.00") &amp; "K",
 TEXT(R7191,"0"))))</f>
        <v>204</v>
      </c>
      <c r="U7191" s="1">
        <v>3</v>
      </c>
      <c r="V7191" s="6">
        <v>0.2</v>
      </c>
      <c r="W7191" s="9">
        <v>25.497</v>
      </c>
    </row>
    <row r="7192" spans="1:23" x14ac:dyDescent="0.3">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8">
        <v>674.35199999999998</v>
      </c>
      <c r="S7192" s="18"/>
      <c r="T7192" s="18" t="str">
        <f t="shared" si="525"/>
        <v>674</v>
      </c>
      <c r="U7192" s="1">
        <v>3</v>
      </c>
      <c r="V7192" s="6">
        <v>0.2</v>
      </c>
      <c r="W7192" s="9">
        <v>-8.4293999999999993</v>
      </c>
    </row>
    <row r="7193" spans="1:23" hidden="1" x14ac:dyDescent="0.3">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8">
        <v>5.3879999999999999</v>
      </c>
      <c r="S7193" s="18"/>
      <c r="T7193" s="18"/>
      <c r="U7193" s="1">
        <v>4</v>
      </c>
      <c r="V7193" s="6">
        <v>0.7</v>
      </c>
      <c r="W7193" s="9">
        <v>-4.49</v>
      </c>
    </row>
    <row r="7194" spans="1:23" hidden="1" x14ac:dyDescent="0.3">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8">
        <v>30.975999999999999</v>
      </c>
      <c r="S7194" s="18"/>
      <c r="T7194" s="18"/>
      <c r="U7194" s="1">
        <v>8</v>
      </c>
      <c r="V7194" s="6">
        <v>0.2</v>
      </c>
      <c r="W7194" s="9">
        <v>5.0335999999999999</v>
      </c>
    </row>
    <row r="7195" spans="1:23" hidden="1" x14ac:dyDescent="0.3">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8">
        <v>1350.12</v>
      </c>
      <c r="S7195" s="18"/>
      <c r="T7195" s="18"/>
      <c r="U7195" s="1">
        <v>6</v>
      </c>
      <c r="V7195" s="6">
        <v>0</v>
      </c>
      <c r="W7195" s="9">
        <v>175.51560000000001</v>
      </c>
    </row>
    <row r="7196" spans="1:23" hidden="1" x14ac:dyDescent="0.3">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8">
        <v>15.92</v>
      </c>
      <c r="S7196" s="18"/>
      <c r="T7196" s="18"/>
      <c r="U7196" s="1">
        <v>4</v>
      </c>
      <c r="V7196" s="6">
        <v>0</v>
      </c>
      <c r="W7196" s="9">
        <v>7.4824000000000002</v>
      </c>
    </row>
    <row r="7197" spans="1:23" x14ac:dyDescent="0.3">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8">
        <v>19.54</v>
      </c>
      <c r="S7197" s="18"/>
      <c r="T7197" s="18" t="str">
        <f t="shared" ref="T7197:T7199" si="526">IF(ABS(R7197)&gt;=1000000000, TEXT(R7197/1000000000,"0.00") &amp; "B",
 IF(ABS(R7197)&gt;=1000000, TEXT(R7197/1000000,"0.00") &amp; "M",
 IF(ABS(R7197)&gt;=1000, TEXT(R7197/1000,"0.00") &amp; "K",
 TEXT(R7197,"0"))))</f>
        <v>20</v>
      </c>
      <c r="U7197" s="1">
        <v>2</v>
      </c>
      <c r="V7197" s="6">
        <v>0</v>
      </c>
      <c r="W7197" s="9">
        <v>7.2298</v>
      </c>
    </row>
    <row r="7198" spans="1:23" x14ac:dyDescent="0.3">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8">
        <v>21.4</v>
      </c>
      <c r="S7198" s="18"/>
      <c r="T7198" s="18" t="str">
        <f t="shared" si="526"/>
        <v>21</v>
      </c>
      <c r="U7198" s="1">
        <v>5</v>
      </c>
      <c r="V7198" s="6">
        <v>0</v>
      </c>
      <c r="W7198" s="9">
        <v>6.2060000000000004</v>
      </c>
    </row>
    <row r="7199" spans="1:23" x14ac:dyDescent="0.3">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8">
        <v>12.6</v>
      </c>
      <c r="S7199" s="18"/>
      <c r="T7199" s="18" t="str">
        <f t="shared" si="526"/>
        <v>13</v>
      </c>
      <c r="U7199" s="1">
        <v>2</v>
      </c>
      <c r="V7199" s="6">
        <v>0</v>
      </c>
      <c r="W7199" s="9">
        <v>5.7960000000000003</v>
      </c>
    </row>
    <row r="7200" spans="1:23" hidden="1" x14ac:dyDescent="0.3">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8">
        <v>11.96</v>
      </c>
      <c r="S7200" s="18"/>
      <c r="T7200" s="18"/>
      <c r="U7200" s="1">
        <v>2</v>
      </c>
      <c r="V7200" s="6">
        <v>0</v>
      </c>
      <c r="W7200" s="9">
        <v>3.1095999999999999</v>
      </c>
    </row>
    <row r="7201" spans="1:23" hidden="1" x14ac:dyDescent="0.3">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8">
        <v>138</v>
      </c>
      <c r="S7201" s="18"/>
      <c r="T7201" s="18"/>
      <c r="U7201" s="1">
        <v>2</v>
      </c>
      <c r="V7201" s="6">
        <v>0</v>
      </c>
      <c r="W7201" s="9">
        <v>34.5</v>
      </c>
    </row>
    <row r="7202" spans="1:23" hidden="1" x14ac:dyDescent="0.3">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8">
        <v>116.76</v>
      </c>
      <c r="S7202" s="18"/>
      <c r="T7202" s="18"/>
      <c r="U7202" s="1">
        <v>1</v>
      </c>
      <c r="V7202" s="6">
        <v>0.2</v>
      </c>
      <c r="W7202" s="9">
        <v>14.595000000000001</v>
      </c>
    </row>
    <row r="7203" spans="1:23" hidden="1" x14ac:dyDescent="0.3">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8">
        <v>331.02300000000002</v>
      </c>
      <c r="S7203" s="18"/>
      <c r="T7203" s="18"/>
      <c r="U7203" s="1">
        <v>7</v>
      </c>
      <c r="V7203" s="6">
        <v>0.45</v>
      </c>
      <c r="W7203" s="9">
        <v>-114.35339999999999</v>
      </c>
    </row>
    <row r="7204" spans="1:23" hidden="1" x14ac:dyDescent="0.3">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8">
        <v>756.8</v>
      </c>
      <c r="S7204" s="18"/>
      <c r="T7204" s="18"/>
      <c r="U7204" s="1">
        <v>5</v>
      </c>
      <c r="V7204" s="6">
        <v>0</v>
      </c>
      <c r="W7204" s="9">
        <v>75.680000000000007</v>
      </c>
    </row>
    <row r="7205" spans="1:23" hidden="1" x14ac:dyDescent="0.3">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8">
        <v>8.7360000000000007</v>
      </c>
      <c r="S7205" s="18"/>
      <c r="T7205" s="18"/>
      <c r="U7205" s="1">
        <v>3</v>
      </c>
      <c r="V7205" s="6">
        <v>0.6</v>
      </c>
      <c r="W7205" s="9">
        <v>-4.8048000000000002</v>
      </c>
    </row>
    <row r="7206" spans="1:23" hidden="1" x14ac:dyDescent="0.3">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8">
        <v>6.08</v>
      </c>
      <c r="S7206" s="18"/>
      <c r="T7206" s="18"/>
      <c r="U7206" s="1">
        <v>2</v>
      </c>
      <c r="V7206" s="6">
        <v>0</v>
      </c>
      <c r="W7206" s="9">
        <v>2.0672000000000001</v>
      </c>
    </row>
    <row r="7207" spans="1:23" x14ac:dyDescent="0.3">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8">
        <v>17.46</v>
      </c>
      <c r="S7207" s="18"/>
      <c r="T7207" s="18" t="str">
        <f t="shared" ref="T7207:T7215" si="527">IF(ABS(R7207)&gt;=1000000000, TEXT(R7207/1000000000,"0.00") &amp; "B",
 IF(ABS(R7207)&gt;=1000000, TEXT(R7207/1000000,"0.00") &amp; "M",
 IF(ABS(R7207)&gt;=1000, TEXT(R7207/1000,"0.00") &amp; "K",
 TEXT(R7207,"0"))))</f>
        <v>17</v>
      </c>
      <c r="U7207" s="1">
        <v>2</v>
      </c>
      <c r="V7207" s="6">
        <v>0</v>
      </c>
      <c r="W7207" s="9">
        <v>5.9363999999999999</v>
      </c>
    </row>
    <row r="7208" spans="1:23" x14ac:dyDescent="0.3">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8">
        <v>369.16</v>
      </c>
      <c r="S7208" s="18"/>
      <c r="T7208" s="18" t="str">
        <f t="shared" si="527"/>
        <v>369</v>
      </c>
      <c r="U7208" s="1">
        <v>11</v>
      </c>
      <c r="V7208" s="6">
        <v>0.2</v>
      </c>
      <c r="W7208" s="9">
        <v>32.301499999999997</v>
      </c>
    </row>
    <row r="7209" spans="1:23" x14ac:dyDescent="0.3">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8">
        <v>2.9119999999999999</v>
      </c>
      <c r="S7209" s="18"/>
      <c r="T7209" s="18" t="str">
        <f t="shared" si="527"/>
        <v>3</v>
      </c>
      <c r="U7209" s="1">
        <v>2</v>
      </c>
      <c r="V7209" s="6">
        <v>0.2</v>
      </c>
      <c r="W7209" s="9">
        <v>0.91</v>
      </c>
    </row>
    <row r="7210" spans="1:23" x14ac:dyDescent="0.3">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8">
        <v>20.736000000000001</v>
      </c>
      <c r="S7210" s="18"/>
      <c r="T7210" s="18" t="str">
        <f t="shared" si="527"/>
        <v>21</v>
      </c>
      <c r="U7210" s="1">
        <v>4</v>
      </c>
      <c r="V7210" s="6">
        <v>0.2</v>
      </c>
      <c r="W7210" s="9">
        <v>7.2576000000000001</v>
      </c>
    </row>
    <row r="7211" spans="1:23" x14ac:dyDescent="0.3">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8">
        <v>9.5679999999999996</v>
      </c>
      <c r="S7211" s="18"/>
      <c r="T7211" s="18" t="str">
        <f t="shared" si="527"/>
        <v>10</v>
      </c>
      <c r="U7211" s="1">
        <v>2</v>
      </c>
      <c r="V7211" s="6">
        <v>0.2</v>
      </c>
      <c r="W7211" s="9">
        <v>2.99</v>
      </c>
    </row>
    <row r="7212" spans="1:23" x14ac:dyDescent="0.3">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8">
        <v>30.18</v>
      </c>
      <c r="S7212" s="18"/>
      <c r="T7212" s="18" t="str">
        <f t="shared" si="527"/>
        <v>30</v>
      </c>
      <c r="U7212" s="1">
        <v>3</v>
      </c>
      <c r="V7212" s="6">
        <v>0</v>
      </c>
      <c r="W7212" s="9">
        <v>13.8828</v>
      </c>
    </row>
    <row r="7213" spans="1:23" x14ac:dyDescent="0.3">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8">
        <v>51.648000000000003</v>
      </c>
      <c r="S7213" s="18"/>
      <c r="T7213" s="18" t="str">
        <f t="shared" si="527"/>
        <v>52</v>
      </c>
      <c r="U7213" s="1">
        <v>12</v>
      </c>
      <c r="V7213" s="6">
        <v>0.2</v>
      </c>
      <c r="W7213" s="9">
        <v>18.7224</v>
      </c>
    </row>
    <row r="7214" spans="1:23" x14ac:dyDescent="0.3">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8">
        <v>11.231999999999999</v>
      </c>
      <c r="S7214" s="18"/>
      <c r="T7214" s="18" t="str">
        <f t="shared" si="527"/>
        <v>11</v>
      </c>
      <c r="U7214" s="1">
        <v>3</v>
      </c>
      <c r="V7214" s="6">
        <v>0.2</v>
      </c>
      <c r="W7214" s="9">
        <v>3.9312</v>
      </c>
    </row>
    <row r="7215" spans="1:23" x14ac:dyDescent="0.3">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8">
        <v>14.73</v>
      </c>
      <c r="S7215" s="18"/>
      <c r="T7215" s="18" t="str">
        <f t="shared" si="527"/>
        <v>15</v>
      </c>
      <c r="U7215" s="1">
        <v>3</v>
      </c>
      <c r="V7215" s="6">
        <v>0</v>
      </c>
      <c r="W7215" s="9">
        <v>7.2176999999999998</v>
      </c>
    </row>
    <row r="7216" spans="1:23" hidden="1" x14ac:dyDescent="0.3">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8">
        <v>16.399999999999999</v>
      </c>
      <c r="S7216" s="18"/>
      <c r="T7216" s="18"/>
      <c r="U7216" s="1">
        <v>5</v>
      </c>
      <c r="V7216" s="6">
        <v>0</v>
      </c>
      <c r="W7216" s="9">
        <v>4.7560000000000002</v>
      </c>
    </row>
    <row r="7217" spans="1:23" hidden="1" x14ac:dyDescent="0.3">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8">
        <v>25.92</v>
      </c>
      <c r="S7217" s="18"/>
      <c r="T7217" s="18"/>
      <c r="U7217" s="1">
        <v>4</v>
      </c>
      <c r="V7217" s="6">
        <v>0</v>
      </c>
      <c r="W7217" s="9">
        <v>12.441599999999999</v>
      </c>
    </row>
    <row r="7218" spans="1:23" x14ac:dyDescent="0.3">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8">
        <v>8.82</v>
      </c>
      <c r="S7218" s="18"/>
      <c r="T7218" s="18" t="str">
        <f t="shared" ref="T7218:T7221" si="528">IF(ABS(R7218)&gt;=1000000000, TEXT(R7218/1000000000,"0.00") &amp; "B",
 IF(ABS(R7218)&gt;=1000000, TEXT(R7218/1000000,"0.00") &amp; "M",
 IF(ABS(R7218)&gt;=1000, TEXT(R7218/1000,"0.00") &amp; "K",
 TEXT(R7218,"0"))))</f>
        <v>9</v>
      </c>
      <c r="U7218" s="1">
        <v>3</v>
      </c>
      <c r="V7218" s="6">
        <v>0</v>
      </c>
      <c r="W7218" s="9">
        <v>2.5577999999999999</v>
      </c>
    </row>
    <row r="7219" spans="1:23" x14ac:dyDescent="0.3">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8">
        <v>62.496000000000002</v>
      </c>
      <c r="S7219" s="18"/>
      <c r="T7219" s="18" t="str">
        <f t="shared" si="528"/>
        <v>62</v>
      </c>
      <c r="U7219" s="1">
        <v>2</v>
      </c>
      <c r="V7219" s="6">
        <v>0.2</v>
      </c>
      <c r="W7219" s="9">
        <v>21.8736</v>
      </c>
    </row>
    <row r="7220" spans="1:23" x14ac:dyDescent="0.3">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8">
        <v>339.96</v>
      </c>
      <c r="S7220" s="18"/>
      <c r="T7220" s="18" t="str">
        <f t="shared" si="528"/>
        <v>340</v>
      </c>
      <c r="U7220" s="1">
        <v>4</v>
      </c>
      <c r="V7220" s="6">
        <v>0</v>
      </c>
      <c r="W7220" s="9">
        <v>122.3856</v>
      </c>
    </row>
    <row r="7221" spans="1:23" x14ac:dyDescent="0.3">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8">
        <v>49.567999999999998</v>
      </c>
      <c r="S7221" s="18"/>
      <c r="T7221" s="18" t="str">
        <f t="shared" si="528"/>
        <v>50</v>
      </c>
      <c r="U7221" s="1">
        <v>2</v>
      </c>
      <c r="V7221" s="6">
        <v>0.2</v>
      </c>
      <c r="W7221" s="9">
        <v>17.348800000000001</v>
      </c>
    </row>
    <row r="7222" spans="1:23" hidden="1" x14ac:dyDescent="0.3">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8">
        <v>274.49099999999999</v>
      </c>
      <c r="S7222" s="18"/>
      <c r="T7222" s="18"/>
      <c r="U7222" s="1">
        <v>3</v>
      </c>
      <c r="V7222" s="6">
        <v>0.7</v>
      </c>
      <c r="W7222" s="9">
        <v>-228.74250000000001</v>
      </c>
    </row>
    <row r="7223" spans="1:23" hidden="1" x14ac:dyDescent="0.3">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8">
        <v>137.94</v>
      </c>
      <c r="S7223" s="18"/>
      <c r="T7223" s="18"/>
      <c r="U7223" s="1">
        <v>3</v>
      </c>
      <c r="V7223" s="6">
        <v>0</v>
      </c>
      <c r="W7223" s="9">
        <v>35.864400000000003</v>
      </c>
    </row>
    <row r="7224" spans="1:23" hidden="1" x14ac:dyDescent="0.3">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8">
        <v>40.68</v>
      </c>
      <c r="S7224" s="18"/>
      <c r="T7224" s="18"/>
      <c r="U7224" s="1">
        <v>3</v>
      </c>
      <c r="V7224" s="6">
        <v>0.2</v>
      </c>
      <c r="W7224" s="9">
        <v>-7.1189999999999998</v>
      </c>
    </row>
    <row r="7225" spans="1:23" x14ac:dyDescent="0.3">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8">
        <v>110.376</v>
      </c>
      <c r="S7225" s="18"/>
      <c r="T7225" s="18" t="str">
        <f t="shared" ref="T7225:T7227" si="529">IF(ABS(R7225)&gt;=1000000000, TEXT(R7225/1000000000,"0.00") &amp; "B",
 IF(ABS(R7225)&gt;=1000000, TEXT(R7225/1000000,"0.00") &amp; "M",
 IF(ABS(R7225)&gt;=1000, TEXT(R7225/1000,"0.00") &amp; "K",
 TEXT(R7225,"0"))))</f>
        <v>110</v>
      </c>
      <c r="U7225" s="1">
        <v>3</v>
      </c>
      <c r="V7225" s="6">
        <v>0.2</v>
      </c>
      <c r="W7225" s="9">
        <v>12.417299999999999</v>
      </c>
    </row>
    <row r="7226" spans="1:23" x14ac:dyDescent="0.3">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8">
        <v>151.62</v>
      </c>
      <c r="S7226" s="18"/>
      <c r="T7226" s="18" t="str">
        <f t="shared" si="529"/>
        <v>152</v>
      </c>
      <c r="U7226" s="1">
        <v>7</v>
      </c>
      <c r="V7226" s="6">
        <v>0</v>
      </c>
      <c r="W7226" s="9">
        <v>50.034599999999998</v>
      </c>
    </row>
    <row r="7227" spans="1:23" x14ac:dyDescent="0.3">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8">
        <v>30.8</v>
      </c>
      <c r="S7227" s="18"/>
      <c r="T7227" s="18" t="str">
        <f t="shared" si="529"/>
        <v>31</v>
      </c>
      <c r="U7227" s="1">
        <v>4</v>
      </c>
      <c r="V7227" s="6">
        <v>0</v>
      </c>
      <c r="W7227" s="9">
        <v>10.164</v>
      </c>
    </row>
    <row r="7228" spans="1:23" hidden="1" x14ac:dyDescent="0.3">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8">
        <v>123.92</v>
      </c>
      <c r="S7228" s="18"/>
      <c r="T7228" s="18"/>
      <c r="U7228" s="1">
        <v>5</v>
      </c>
      <c r="V7228" s="6">
        <v>0.2</v>
      </c>
      <c r="W7228" s="9">
        <v>38.725000000000001</v>
      </c>
    </row>
    <row r="7229" spans="1:23" hidden="1" x14ac:dyDescent="0.3">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8">
        <v>1319.8</v>
      </c>
      <c r="S7229" s="18"/>
      <c r="T7229" s="18"/>
      <c r="U7229" s="1">
        <v>5</v>
      </c>
      <c r="V7229" s="6">
        <v>0.2</v>
      </c>
      <c r="W7229" s="9">
        <v>214.4675</v>
      </c>
    </row>
    <row r="7230" spans="1:23" x14ac:dyDescent="0.3">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8">
        <v>89.712000000000003</v>
      </c>
      <c r="S7230" s="18"/>
      <c r="T7230" s="18" t="str">
        <f t="shared" ref="T7230:T7231" si="530">IF(ABS(R7230)&gt;=1000000000, TEXT(R7230/1000000000,"0.00") &amp; "B",
 IF(ABS(R7230)&gt;=1000000, TEXT(R7230/1000000,"0.00") &amp; "M",
 IF(ABS(R7230)&gt;=1000, TEXT(R7230/1000,"0.00") &amp; "K",
 TEXT(R7230,"0"))))</f>
        <v>90</v>
      </c>
      <c r="U7230" s="1">
        <v>6</v>
      </c>
      <c r="V7230" s="6">
        <v>0.2</v>
      </c>
      <c r="W7230" s="9">
        <v>30.277799999999999</v>
      </c>
    </row>
    <row r="7231" spans="1:23" x14ac:dyDescent="0.3">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8">
        <v>22.83</v>
      </c>
      <c r="S7231" s="18"/>
      <c r="T7231" s="18" t="str">
        <f t="shared" si="530"/>
        <v>23</v>
      </c>
      <c r="U7231" s="1">
        <v>3</v>
      </c>
      <c r="V7231" s="6">
        <v>0</v>
      </c>
      <c r="W7231" s="9">
        <v>10.7301</v>
      </c>
    </row>
    <row r="7232" spans="1:23" hidden="1" x14ac:dyDescent="0.3">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8">
        <v>30.88</v>
      </c>
      <c r="S7232" s="18"/>
      <c r="T7232" s="18"/>
      <c r="U7232" s="1">
        <v>2</v>
      </c>
      <c r="V7232" s="6">
        <v>0</v>
      </c>
      <c r="W7232" s="9">
        <v>15.44</v>
      </c>
    </row>
    <row r="7233" spans="1:23" hidden="1" x14ac:dyDescent="0.3">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8">
        <v>465.16</v>
      </c>
      <c r="S7233" s="18"/>
      <c r="T7233" s="18"/>
      <c r="U7233" s="1">
        <v>2</v>
      </c>
      <c r="V7233" s="6">
        <v>0</v>
      </c>
      <c r="W7233" s="9">
        <v>120.94159999999999</v>
      </c>
    </row>
    <row r="7234" spans="1:23" hidden="1" x14ac:dyDescent="0.3">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8">
        <v>27.12</v>
      </c>
      <c r="S7234" s="18"/>
      <c r="T7234" s="18"/>
      <c r="U7234" s="1">
        <v>4</v>
      </c>
      <c r="V7234" s="6">
        <v>0</v>
      </c>
      <c r="W7234" s="9">
        <v>12.475199999999999</v>
      </c>
    </row>
    <row r="7235" spans="1:23" hidden="1" x14ac:dyDescent="0.3">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8">
        <v>113.6</v>
      </c>
      <c r="S7235" s="18"/>
      <c r="T7235" s="18"/>
      <c r="U7235" s="1">
        <v>8</v>
      </c>
      <c r="V7235" s="6">
        <v>0</v>
      </c>
      <c r="W7235" s="9">
        <v>44.304000000000002</v>
      </c>
    </row>
    <row r="7236" spans="1:23" hidden="1" x14ac:dyDescent="0.3">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8">
        <v>12.96</v>
      </c>
      <c r="S7236" s="18"/>
      <c r="T7236" s="18"/>
      <c r="U7236" s="1">
        <v>2</v>
      </c>
      <c r="V7236" s="6">
        <v>0</v>
      </c>
      <c r="W7236" s="9">
        <v>6.3503999999999996</v>
      </c>
    </row>
    <row r="7237" spans="1:23" hidden="1" x14ac:dyDescent="0.3">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8">
        <v>69.456000000000003</v>
      </c>
      <c r="S7237" s="18"/>
      <c r="T7237" s="18"/>
      <c r="U7237" s="1">
        <v>2</v>
      </c>
      <c r="V7237" s="6">
        <v>0.2</v>
      </c>
      <c r="W7237" s="9">
        <v>22.5732</v>
      </c>
    </row>
    <row r="7238" spans="1:23" x14ac:dyDescent="0.3">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8">
        <v>8.64</v>
      </c>
      <c r="S7238" s="18"/>
      <c r="T7238" s="18" t="str">
        <f>IF(ABS(R7238)&gt;=1000000000, TEXT(R7238/1000000000,"0.00") &amp; "B",
 IF(ABS(R7238)&gt;=1000000, TEXT(R7238/1000000,"0.00") &amp; "M",
 IF(ABS(R7238)&gt;=1000, TEXT(R7238/1000,"0.00") &amp; "K",
 TEXT(R7238,"0"))))</f>
        <v>9</v>
      </c>
      <c r="U7238" s="1">
        <v>3</v>
      </c>
      <c r="V7238" s="6">
        <v>0</v>
      </c>
      <c r="W7238" s="9">
        <v>2.4192</v>
      </c>
    </row>
    <row r="7239" spans="1:23" hidden="1" x14ac:dyDescent="0.3">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8">
        <v>341.99099999999999</v>
      </c>
      <c r="S7239" s="18"/>
      <c r="T7239" s="18"/>
      <c r="U7239" s="1">
        <v>3</v>
      </c>
      <c r="V7239" s="6">
        <v>0.7</v>
      </c>
      <c r="W7239" s="9">
        <v>-319.19159999999999</v>
      </c>
    </row>
    <row r="7240" spans="1:23" x14ac:dyDescent="0.3">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8">
        <v>43.96</v>
      </c>
      <c r="S7240" s="18"/>
      <c r="T7240" s="18" t="str">
        <f t="shared" ref="T7240:T7244" si="531">IF(ABS(R7240)&gt;=1000000000, TEXT(R7240/1000000000,"0.00") &amp; "B",
 IF(ABS(R7240)&gt;=1000000, TEXT(R7240/1000000,"0.00") &amp; "M",
 IF(ABS(R7240)&gt;=1000, TEXT(R7240/1000,"0.00") &amp; "K",
 TEXT(R7240,"0"))))</f>
        <v>44</v>
      </c>
      <c r="U7240" s="1">
        <v>7</v>
      </c>
      <c r="V7240" s="6">
        <v>0</v>
      </c>
      <c r="W7240" s="9">
        <v>18.463200000000001</v>
      </c>
    </row>
    <row r="7241" spans="1:23" x14ac:dyDescent="0.3">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8">
        <v>39.76</v>
      </c>
      <c r="S7241" s="18"/>
      <c r="T7241" s="18" t="str">
        <f t="shared" si="531"/>
        <v>40</v>
      </c>
      <c r="U7241" s="1">
        <v>7</v>
      </c>
      <c r="V7241" s="6">
        <v>0</v>
      </c>
      <c r="W7241" s="9">
        <v>18.687200000000001</v>
      </c>
    </row>
    <row r="7242" spans="1:23" x14ac:dyDescent="0.3">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8">
        <v>66.36</v>
      </c>
      <c r="S7242" s="18"/>
      <c r="T7242" s="18" t="str">
        <f t="shared" si="531"/>
        <v>66</v>
      </c>
      <c r="U7242" s="1">
        <v>7</v>
      </c>
      <c r="V7242" s="6">
        <v>0</v>
      </c>
      <c r="W7242" s="9">
        <v>26.544</v>
      </c>
    </row>
    <row r="7243" spans="1:23" x14ac:dyDescent="0.3">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8">
        <v>92.88</v>
      </c>
      <c r="S7243" s="18"/>
      <c r="T7243" s="18" t="str">
        <f t="shared" si="531"/>
        <v>93</v>
      </c>
      <c r="U7243" s="1">
        <v>6</v>
      </c>
      <c r="V7243" s="6">
        <v>0.2</v>
      </c>
      <c r="W7243" s="9">
        <v>30.186</v>
      </c>
    </row>
    <row r="7244" spans="1:23" x14ac:dyDescent="0.3">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8">
        <v>24.14</v>
      </c>
      <c r="S7244" s="18"/>
      <c r="T7244" s="18" t="str">
        <f t="shared" si="531"/>
        <v>24</v>
      </c>
      <c r="U7244" s="1">
        <v>2</v>
      </c>
      <c r="V7244" s="6">
        <v>0</v>
      </c>
      <c r="W7244" s="9">
        <v>7.9661999999999997</v>
      </c>
    </row>
    <row r="7245" spans="1:23" hidden="1" x14ac:dyDescent="0.3">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8">
        <v>4416.174</v>
      </c>
      <c r="S7245" s="18"/>
      <c r="T7245" s="18"/>
      <c r="U7245" s="1">
        <v>9</v>
      </c>
      <c r="V7245" s="6">
        <v>0.3</v>
      </c>
      <c r="W7245" s="9">
        <v>-630.88199999999995</v>
      </c>
    </row>
    <row r="7246" spans="1:23" x14ac:dyDescent="0.3">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8">
        <v>49.56</v>
      </c>
      <c r="S7246" s="18"/>
      <c r="T7246" s="18" t="str">
        <f t="shared" ref="T7246:T7247" si="532">IF(ABS(R7246)&gt;=1000000000, TEXT(R7246/1000000000,"0.00") &amp; "B",
 IF(ABS(R7246)&gt;=1000000, TEXT(R7246/1000000,"0.00") &amp; "M",
 IF(ABS(R7246)&gt;=1000, TEXT(R7246/1000,"0.00") &amp; "K",
 TEXT(R7246,"0"))))</f>
        <v>50</v>
      </c>
      <c r="U7246" s="1">
        <v>7</v>
      </c>
      <c r="V7246" s="6">
        <v>0</v>
      </c>
      <c r="W7246" s="9">
        <v>18.832799999999999</v>
      </c>
    </row>
    <row r="7247" spans="1:23" x14ac:dyDescent="0.3">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8">
        <v>354.9</v>
      </c>
      <c r="S7247" s="18"/>
      <c r="T7247" s="18" t="str">
        <f t="shared" si="532"/>
        <v>355</v>
      </c>
      <c r="U7247" s="1">
        <v>5</v>
      </c>
      <c r="V7247" s="6">
        <v>0</v>
      </c>
      <c r="W7247" s="9">
        <v>17.745000000000001</v>
      </c>
    </row>
    <row r="7248" spans="1:23" hidden="1" x14ac:dyDescent="0.3">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8">
        <v>15.12</v>
      </c>
      <c r="S7248" s="18"/>
      <c r="T7248" s="18"/>
      <c r="U7248" s="1">
        <v>3</v>
      </c>
      <c r="V7248" s="6">
        <v>0.2</v>
      </c>
      <c r="W7248" s="9">
        <v>4.9139999999999997</v>
      </c>
    </row>
    <row r="7249" spans="1:23" hidden="1" x14ac:dyDescent="0.3">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8">
        <v>302.45</v>
      </c>
      <c r="S7249" s="18"/>
      <c r="T7249" s="18"/>
      <c r="U7249" s="1">
        <v>5</v>
      </c>
      <c r="V7249" s="6">
        <v>0.5</v>
      </c>
      <c r="W7249" s="9">
        <v>-199.61699999999999</v>
      </c>
    </row>
    <row r="7250" spans="1:23" hidden="1" x14ac:dyDescent="0.3">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8">
        <v>44.671999999999997</v>
      </c>
      <c r="S7250" s="18"/>
      <c r="T7250" s="18"/>
      <c r="U7250" s="1">
        <v>8</v>
      </c>
      <c r="V7250" s="6">
        <v>0.2</v>
      </c>
      <c r="W7250" s="9">
        <v>-10.0512</v>
      </c>
    </row>
    <row r="7251" spans="1:23" x14ac:dyDescent="0.3">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8">
        <v>119.98</v>
      </c>
      <c r="S7251" s="18"/>
      <c r="T7251" s="18" t="str">
        <f t="shared" ref="T7251:T7252" si="533">IF(ABS(R7251)&gt;=1000000000, TEXT(R7251/1000000000,"0.00") &amp; "B",
 IF(ABS(R7251)&gt;=1000000, TEXT(R7251/1000000,"0.00") &amp; "M",
 IF(ABS(R7251)&gt;=1000, TEXT(R7251/1000,"0.00") &amp; "K",
 TEXT(R7251,"0"))))</f>
        <v>120</v>
      </c>
      <c r="U7251" s="1">
        <v>2</v>
      </c>
      <c r="V7251" s="6">
        <v>0</v>
      </c>
      <c r="W7251" s="9">
        <v>35.994</v>
      </c>
    </row>
    <row r="7252" spans="1:23" x14ac:dyDescent="0.3">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8">
        <v>989.97</v>
      </c>
      <c r="S7252" s="18"/>
      <c r="T7252" s="18" t="str">
        <f t="shared" si="533"/>
        <v>990</v>
      </c>
      <c r="U7252" s="1">
        <v>3</v>
      </c>
      <c r="V7252" s="6">
        <v>0</v>
      </c>
      <c r="W7252" s="9">
        <v>395.988</v>
      </c>
    </row>
    <row r="7253" spans="1:23" hidden="1" x14ac:dyDescent="0.3">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8">
        <v>9.2159999999999993</v>
      </c>
      <c r="S7253" s="18"/>
      <c r="T7253" s="18"/>
      <c r="U7253" s="1">
        <v>4</v>
      </c>
      <c r="V7253" s="6">
        <v>0.2</v>
      </c>
      <c r="W7253" s="9">
        <v>3.3408000000000002</v>
      </c>
    </row>
    <row r="7254" spans="1:23" hidden="1" x14ac:dyDescent="0.3">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8">
        <v>68.52</v>
      </c>
      <c r="S7254" s="18"/>
      <c r="T7254" s="18"/>
      <c r="U7254" s="1">
        <v>3</v>
      </c>
      <c r="V7254" s="6">
        <v>0</v>
      </c>
      <c r="W7254" s="9">
        <v>31.519200000000001</v>
      </c>
    </row>
    <row r="7255" spans="1:23" hidden="1" x14ac:dyDescent="0.3">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8">
        <v>364.74</v>
      </c>
      <c r="S7255" s="18"/>
      <c r="T7255" s="18"/>
      <c r="U7255" s="1">
        <v>3</v>
      </c>
      <c r="V7255" s="6">
        <v>0</v>
      </c>
      <c r="W7255" s="9">
        <v>109.422</v>
      </c>
    </row>
    <row r="7256" spans="1:23" hidden="1" x14ac:dyDescent="0.3">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8">
        <v>47.4</v>
      </c>
      <c r="S7256" s="18"/>
      <c r="T7256" s="18"/>
      <c r="U7256" s="1">
        <v>5</v>
      </c>
      <c r="V7256" s="6">
        <v>0</v>
      </c>
      <c r="W7256" s="9">
        <v>21.33</v>
      </c>
    </row>
    <row r="7257" spans="1:23" hidden="1" x14ac:dyDescent="0.3">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8">
        <v>49.76</v>
      </c>
      <c r="S7257" s="18"/>
      <c r="T7257" s="18"/>
      <c r="U7257" s="1">
        <v>4</v>
      </c>
      <c r="V7257" s="6">
        <v>0</v>
      </c>
      <c r="W7257" s="9">
        <v>13.9328</v>
      </c>
    </row>
    <row r="7258" spans="1:23" hidden="1" x14ac:dyDescent="0.3">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8">
        <v>5.56</v>
      </c>
      <c r="S7258" s="18"/>
      <c r="T7258" s="18"/>
      <c r="U7258" s="1">
        <v>2</v>
      </c>
      <c r="V7258" s="6">
        <v>0</v>
      </c>
      <c r="W7258" s="9">
        <v>1.4456</v>
      </c>
    </row>
    <row r="7259" spans="1:23" hidden="1" x14ac:dyDescent="0.3">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8">
        <v>629.1</v>
      </c>
      <c r="S7259" s="18"/>
      <c r="T7259" s="18"/>
      <c r="U7259" s="1">
        <v>6</v>
      </c>
      <c r="V7259" s="6">
        <v>0</v>
      </c>
      <c r="W7259" s="9">
        <v>301.96800000000002</v>
      </c>
    </row>
    <row r="7260" spans="1:23" hidden="1" x14ac:dyDescent="0.3">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8">
        <v>14.7</v>
      </c>
      <c r="S7260" s="18"/>
      <c r="T7260" s="18"/>
      <c r="U7260" s="1">
        <v>5</v>
      </c>
      <c r="V7260" s="6">
        <v>0</v>
      </c>
      <c r="W7260" s="9">
        <v>3.9689999999999999</v>
      </c>
    </row>
    <row r="7261" spans="1:23" hidden="1" x14ac:dyDescent="0.3">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8">
        <v>45.36</v>
      </c>
      <c r="S7261" s="18"/>
      <c r="T7261" s="18"/>
      <c r="U7261" s="1">
        <v>7</v>
      </c>
      <c r="V7261" s="6">
        <v>0</v>
      </c>
      <c r="W7261" s="9">
        <v>21.7728</v>
      </c>
    </row>
    <row r="7262" spans="1:23" hidden="1" x14ac:dyDescent="0.3">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8">
        <v>125.99</v>
      </c>
      <c r="S7262" s="18"/>
      <c r="T7262" s="18"/>
      <c r="U7262" s="1">
        <v>1</v>
      </c>
      <c r="V7262" s="6">
        <v>0</v>
      </c>
      <c r="W7262" s="9">
        <v>35.277200000000001</v>
      </c>
    </row>
    <row r="7263" spans="1:23" x14ac:dyDescent="0.3">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8">
        <v>14.7</v>
      </c>
      <c r="S7263" s="18"/>
      <c r="T7263" s="18" t="str">
        <f>IF(ABS(R7263)&gt;=1000000000, TEXT(R7263/1000000000,"0.00") &amp; "B",
 IF(ABS(R7263)&gt;=1000000, TEXT(R7263/1000000,"0.00") &amp; "M",
 IF(ABS(R7263)&gt;=1000, TEXT(R7263/1000,"0.00") &amp; "K",
 TEXT(R7263,"0"))))</f>
        <v>15</v>
      </c>
      <c r="U7263" s="1">
        <v>7</v>
      </c>
      <c r="V7263" s="6">
        <v>0</v>
      </c>
      <c r="W7263" s="9">
        <v>4.1159999999999997</v>
      </c>
    </row>
    <row r="7264" spans="1:23" hidden="1" x14ac:dyDescent="0.3">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8">
        <v>32.700000000000003</v>
      </c>
      <c r="S7264" s="18"/>
      <c r="T7264" s="18"/>
      <c r="U7264" s="1">
        <v>5</v>
      </c>
      <c r="V7264" s="6">
        <v>0.4</v>
      </c>
      <c r="W7264" s="9">
        <v>-6.54</v>
      </c>
    </row>
    <row r="7265" spans="1:23" hidden="1" x14ac:dyDescent="0.3">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8">
        <v>31.68</v>
      </c>
      <c r="S7265" s="18"/>
      <c r="T7265" s="18"/>
      <c r="U7265" s="1">
        <v>4</v>
      </c>
      <c r="V7265" s="6">
        <v>0.2</v>
      </c>
      <c r="W7265" s="9">
        <v>11.087999999999999</v>
      </c>
    </row>
    <row r="7266" spans="1:23" hidden="1" x14ac:dyDescent="0.3">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8">
        <v>181.86</v>
      </c>
      <c r="S7266" s="18"/>
      <c r="T7266" s="18"/>
      <c r="U7266" s="1">
        <v>7</v>
      </c>
      <c r="V7266" s="6">
        <v>0</v>
      </c>
      <c r="W7266" s="9">
        <v>50.9208</v>
      </c>
    </row>
    <row r="7267" spans="1:23" hidden="1" x14ac:dyDescent="0.3">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8">
        <v>155.37200000000001</v>
      </c>
      <c r="S7267" s="18"/>
      <c r="T7267" s="18"/>
      <c r="U7267" s="1">
        <v>2</v>
      </c>
      <c r="V7267" s="6">
        <v>0.3</v>
      </c>
      <c r="W7267" s="9">
        <v>-35.513599999999997</v>
      </c>
    </row>
    <row r="7268" spans="1:23" hidden="1" x14ac:dyDescent="0.3">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8">
        <v>13.428000000000001</v>
      </c>
      <c r="S7268" s="18"/>
      <c r="T7268" s="18"/>
      <c r="U7268" s="1">
        <v>3</v>
      </c>
      <c r="V7268" s="6">
        <v>0.7</v>
      </c>
      <c r="W7268" s="9">
        <v>-11.19</v>
      </c>
    </row>
    <row r="7269" spans="1:23" hidden="1" x14ac:dyDescent="0.3">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8">
        <v>67.135999999999996</v>
      </c>
      <c r="S7269" s="18"/>
      <c r="T7269" s="18"/>
      <c r="U7269" s="1">
        <v>4</v>
      </c>
      <c r="V7269" s="6">
        <v>0.2</v>
      </c>
      <c r="W7269" s="9">
        <v>-0.83919999999999995</v>
      </c>
    </row>
    <row r="7270" spans="1:23" hidden="1" x14ac:dyDescent="0.3">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8">
        <v>89.567999999999998</v>
      </c>
      <c r="S7270" s="18"/>
      <c r="T7270" s="18"/>
      <c r="U7270" s="1">
        <v>2</v>
      </c>
      <c r="V7270" s="6">
        <v>0.2</v>
      </c>
      <c r="W7270" s="9">
        <v>32.468400000000003</v>
      </c>
    </row>
    <row r="7271" spans="1:23" hidden="1" x14ac:dyDescent="0.3">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8">
        <v>315.77600000000001</v>
      </c>
      <c r="S7271" s="18"/>
      <c r="T7271" s="18"/>
      <c r="U7271" s="1">
        <v>8</v>
      </c>
      <c r="V7271" s="6">
        <v>0.2</v>
      </c>
      <c r="W7271" s="9">
        <v>31.5776</v>
      </c>
    </row>
    <row r="7272" spans="1:23" x14ac:dyDescent="0.3">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8">
        <v>273.666</v>
      </c>
      <c r="S7272" s="18"/>
      <c r="T7272" s="18" t="str">
        <f t="shared" ref="T7272:T7273" si="534">IF(ABS(R7272)&gt;=1000000000, TEXT(R7272/1000000000,"0.00") &amp; "B",
 IF(ABS(R7272)&gt;=1000000, TEXT(R7272/1000000,"0.00") &amp; "M",
 IF(ABS(R7272)&gt;=1000, TEXT(R7272/1000,"0.00") &amp; "K",
 TEXT(R7272,"0"))))</f>
        <v>274</v>
      </c>
      <c r="U7272" s="1">
        <v>2</v>
      </c>
      <c r="V7272" s="6">
        <v>0.15</v>
      </c>
      <c r="W7272" s="9">
        <v>-12.878399999999999</v>
      </c>
    </row>
    <row r="7273" spans="1:23" x14ac:dyDescent="0.3">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8">
        <v>17.48</v>
      </c>
      <c r="S7273" s="18"/>
      <c r="T7273" s="18" t="str">
        <f t="shared" si="534"/>
        <v>17</v>
      </c>
      <c r="U7273" s="1">
        <v>4</v>
      </c>
      <c r="V7273" s="6">
        <v>0</v>
      </c>
      <c r="W7273" s="9">
        <v>4.5448000000000004</v>
      </c>
    </row>
    <row r="7274" spans="1:23" hidden="1" x14ac:dyDescent="0.3">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8">
        <v>20.608000000000001</v>
      </c>
      <c r="S7274" s="18"/>
      <c r="T7274" s="18"/>
      <c r="U7274" s="1">
        <v>2</v>
      </c>
      <c r="V7274" s="6">
        <v>0.2</v>
      </c>
      <c r="W7274" s="9">
        <v>-4.3792</v>
      </c>
    </row>
    <row r="7275" spans="1:23" hidden="1" x14ac:dyDescent="0.3">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8">
        <v>4.0949999999999998</v>
      </c>
      <c r="S7275" s="18"/>
      <c r="T7275" s="18"/>
      <c r="U7275" s="1">
        <v>3</v>
      </c>
      <c r="V7275" s="6">
        <v>0.7</v>
      </c>
      <c r="W7275" s="9">
        <v>-2.73</v>
      </c>
    </row>
    <row r="7276" spans="1:23" x14ac:dyDescent="0.3">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8">
        <v>339.96</v>
      </c>
      <c r="S7276" s="18"/>
      <c r="T7276" s="18" t="str">
        <f t="shared" ref="T7276:T7277" si="535">IF(ABS(R7276)&gt;=1000000000, TEXT(R7276/1000000000,"0.00") &amp; "B",
 IF(ABS(R7276)&gt;=1000000, TEXT(R7276/1000000,"0.00") &amp; "M",
 IF(ABS(R7276)&gt;=1000, TEXT(R7276/1000,"0.00") &amp; "K",
 TEXT(R7276,"0"))))</f>
        <v>340</v>
      </c>
      <c r="U7276" s="1">
        <v>5</v>
      </c>
      <c r="V7276" s="6">
        <v>0.2</v>
      </c>
      <c r="W7276" s="9">
        <v>42.494999999999997</v>
      </c>
    </row>
    <row r="7277" spans="1:23" x14ac:dyDescent="0.3">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8">
        <v>63.98</v>
      </c>
      <c r="S7277" s="18"/>
      <c r="T7277" s="18" t="str">
        <f t="shared" si="535"/>
        <v>64</v>
      </c>
      <c r="U7277" s="1">
        <v>7</v>
      </c>
      <c r="V7277" s="6">
        <v>0</v>
      </c>
      <c r="W7277" s="9">
        <v>21.7532</v>
      </c>
    </row>
    <row r="7278" spans="1:23" hidden="1" x14ac:dyDescent="0.3">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8">
        <v>799.92</v>
      </c>
      <c r="S7278" s="18"/>
      <c r="T7278" s="18"/>
      <c r="U7278" s="1">
        <v>10</v>
      </c>
      <c r="V7278" s="6">
        <v>0.2</v>
      </c>
      <c r="W7278" s="9">
        <v>239.976</v>
      </c>
    </row>
    <row r="7279" spans="1:23" x14ac:dyDescent="0.3">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8">
        <v>35.984000000000002</v>
      </c>
      <c r="S7279" s="18"/>
      <c r="T7279" s="18" t="str">
        <f t="shared" ref="T7279:T7281" si="536">IF(ABS(R7279)&gt;=1000000000, TEXT(R7279/1000000000,"0.00") &amp; "B",
 IF(ABS(R7279)&gt;=1000000, TEXT(R7279/1000000,"0.00") &amp; "M",
 IF(ABS(R7279)&gt;=1000, TEXT(R7279/1000,"0.00") &amp; "K",
 TEXT(R7279,"0"))))</f>
        <v>36</v>
      </c>
      <c r="U7279" s="1">
        <v>2</v>
      </c>
      <c r="V7279" s="6">
        <v>0.2</v>
      </c>
      <c r="W7279" s="9">
        <v>4.4980000000000002</v>
      </c>
    </row>
    <row r="7280" spans="1:23" x14ac:dyDescent="0.3">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8">
        <v>389.97</v>
      </c>
      <c r="S7280" s="18"/>
      <c r="T7280" s="18" t="str">
        <f t="shared" si="536"/>
        <v>390</v>
      </c>
      <c r="U7280" s="1">
        <v>3</v>
      </c>
      <c r="V7280" s="6">
        <v>0</v>
      </c>
      <c r="W7280" s="9">
        <v>132.5898</v>
      </c>
    </row>
    <row r="7281" spans="1:23" x14ac:dyDescent="0.3">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8">
        <v>185.52799999999999</v>
      </c>
      <c r="S7281" s="18"/>
      <c r="T7281" s="18" t="str">
        <f t="shared" si="536"/>
        <v>186</v>
      </c>
      <c r="U7281" s="1">
        <v>7</v>
      </c>
      <c r="V7281" s="6">
        <v>0.2</v>
      </c>
      <c r="W7281" s="9">
        <v>48.701099999999997</v>
      </c>
    </row>
    <row r="7282" spans="1:23" hidden="1" x14ac:dyDescent="0.3">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8">
        <v>2541.98</v>
      </c>
      <c r="S7282" s="18"/>
      <c r="T7282" s="18"/>
      <c r="U7282" s="1">
        <v>2</v>
      </c>
      <c r="V7282" s="6">
        <v>0</v>
      </c>
      <c r="W7282" s="9">
        <v>1270.99</v>
      </c>
    </row>
    <row r="7283" spans="1:23" x14ac:dyDescent="0.3">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8">
        <v>599.98500000000001</v>
      </c>
      <c r="S7283" s="18"/>
      <c r="T7283" s="18" t="str">
        <f>IF(ABS(R7283)&gt;=1000000000, TEXT(R7283/1000000000,"0.00") &amp; "B",
 IF(ABS(R7283)&gt;=1000000, TEXT(R7283/1000000,"0.00") &amp; "M",
 IF(ABS(R7283)&gt;=1000, TEXT(R7283/1000,"0.00") &amp; "K",
 TEXT(R7283,"0"))))</f>
        <v>600</v>
      </c>
      <c r="U7283" s="1">
        <v>5</v>
      </c>
      <c r="V7283" s="6">
        <v>0.7</v>
      </c>
      <c r="W7283" s="9">
        <v>-479.988</v>
      </c>
    </row>
    <row r="7284" spans="1:23" hidden="1" x14ac:dyDescent="0.3">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8">
        <v>3.036</v>
      </c>
      <c r="S7284" s="18"/>
      <c r="T7284" s="18"/>
      <c r="U7284" s="1">
        <v>3</v>
      </c>
      <c r="V7284" s="6">
        <v>0.8</v>
      </c>
      <c r="W7284" s="9">
        <v>-5.0094000000000003</v>
      </c>
    </row>
    <row r="7285" spans="1:23" hidden="1" x14ac:dyDescent="0.3">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8">
        <v>25.92</v>
      </c>
      <c r="S7285" s="18"/>
      <c r="T7285" s="18"/>
      <c r="U7285" s="1">
        <v>5</v>
      </c>
      <c r="V7285" s="6">
        <v>0.2</v>
      </c>
      <c r="W7285" s="9">
        <v>3.8879999999999999</v>
      </c>
    </row>
    <row r="7286" spans="1:23" hidden="1" x14ac:dyDescent="0.3">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8">
        <v>66.111999999999995</v>
      </c>
      <c r="S7286" s="18"/>
      <c r="T7286" s="18"/>
      <c r="U7286" s="1">
        <v>2</v>
      </c>
      <c r="V7286" s="6">
        <v>0.2</v>
      </c>
      <c r="W7286" s="9">
        <v>-9.0904000000000007</v>
      </c>
    </row>
    <row r="7287" spans="1:23" x14ac:dyDescent="0.3">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8">
        <v>46.36</v>
      </c>
      <c r="S7287" s="18"/>
      <c r="T7287" s="18" t="str">
        <f>IF(ABS(R7287)&gt;=1000000000, TEXT(R7287/1000000000,"0.00") &amp; "B",
 IF(ABS(R7287)&gt;=1000000, TEXT(R7287/1000000,"0.00") &amp; "M",
 IF(ABS(R7287)&gt;=1000, TEXT(R7287/1000,"0.00") &amp; "K",
 TEXT(R7287,"0"))))</f>
        <v>46</v>
      </c>
      <c r="U7287" s="1">
        <v>4</v>
      </c>
      <c r="V7287" s="6">
        <v>0</v>
      </c>
      <c r="W7287" s="9">
        <v>15.2988</v>
      </c>
    </row>
    <row r="7288" spans="1:23" hidden="1" x14ac:dyDescent="0.3">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8">
        <v>6.9</v>
      </c>
      <c r="S7288" s="18"/>
      <c r="T7288" s="18"/>
      <c r="U7288" s="1">
        <v>1</v>
      </c>
      <c r="V7288" s="6">
        <v>0</v>
      </c>
      <c r="W7288" s="9">
        <v>0.55200000000000005</v>
      </c>
    </row>
    <row r="7289" spans="1:23" hidden="1" x14ac:dyDescent="0.3">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8">
        <v>57.69</v>
      </c>
      <c r="S7289" s="18"/>
      <c r="T7289" s="18"/>
      <c r="U7289" s="1">
        <v>3</v>
      </c>
      <c r="V7289" s="6">
        <v>0</v>
      </c>
      <c r="W7289" s="9">
        <v>23.652899999999999</v>
      </c>
    </row>
    <row r="7290" spans="1:23" hidden="1" x14ac:dyDescent="0.3">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8">
        <v>559.71</v>
      </c>
      <c r="S7290" s="18"/>
      <c r="T7290" s="18"/>
      <c r="U7290" s="1">
        <v>3</v>
      </c>
      <c r="V7290" s="6">
        <v>0.4</v>
      </c>
      <c r="W7290" s="9">
        <v>-121.2705</v>
      </c>
    </row>
    <row r="7291" spans="1:23" x14ac:dyDescent="0.3">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8">
        <v>305.01</v>
      </c>
      <c r="S7291" s="18"/>
      <c r="T7291" s="18" t="str">
        <f t="shared" ref="T7291:T7293" si="537">IF(ABS(R7291)&gt;=1000000000, TEXT(R7291/1000000000,"0.00") &amp; "B",
 IF(ABS(R7291)&gt;=1000000, TEXT(R7291/1000000,"0.00") &amp; "M",
 IF(ABS(R7291)&gt;=1000, TEXT(R7291/1000,"0.00") &amp; "K",
 TEXT(R7291,"0"))))</f>
        <v>305</v>
      </c>
      <c r="U7291" s="1">
        <v>9</v>
      </c>
      <c r="V7291" s="6">
        <v>0</v>
      </c>
      <c r="W7291" s="9">
        <v>76.252499999999998</v>
      </c>
    </row>
    <row r="7292" spans="1:23" x14ac:dyDescent="0.3">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8">
        <v>50.783999999999999</v>
      </c>
      <c r="S7292" s="18"/>
      <c r="T7292" s="18" t="str">
        <f t="shared" si="537"/>
        <v>51</v>
      </c>
      <c r="U7292" s="1">
        <v>2</v>
      </c>
      <c r="V7292" s="6">
        <v>0.2</v>
      </c>
      <c r="W7292" s="9">
        <v>17.7744</v>
      </c>
    </row>
    <row r="7293" spans="1:23" x14ac:dyDescent="0.3">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8">
        <v>26.01</v>
      </c>
      <c r="S7293" s="18"/>
      <c r="T7293" s="18" t="str">
        <f t="shared" si="537"/>
        <v>26</v>
      </c>
      <c r="U7293" s="1">
        <v>9</v>
      </c>
      <c r="V7293" s="6">
        <v>0</v>
      </c>
      <c r="W7293" s="9">
        <v>12.2247</v>
      </c>
    </row>
    <row r="7294" spans="1:23" hidden="1" x14ac:dyDescent="0.3">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8">
        <v>649</v>
      </c>
      <c r="S7294" s="18"/>
      <c r="T7294" s="18"/>
      <c r="U7294" s="1">
        <v>2</v>
      </c>
      <c r="V7294" s="6">
        <v>0.5</v>
      </c>
      <c r="W7294" s="9">
        <v>-272.58</v>
      </c>
    </row>
    <row r="7295" spans="1:23" x14ac:dyDescent="0.3">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8">
        <v>59.99</v>
      </c>
      <c r="S7295" s="18"/>
      <c r="T7295" s="18" t="str">
        <f t="shared" ref="T7295:T7296" si="538">IF(ABS(R7295)&gt;=1000000000, TEXT(R7295/1000000000,"0.00") &amp; "B",
 IF(ABS(R7295)&gt;=1000000, TEXT(R7295/1000000,"0.00") &amp; "M",
 IF(ABS(R7295)&gt;=1000, TEXT(R7295/1000,"0.00") &amp; "K",
 TEXT(R7295,"0"))))</f>
        <v>60</v>
      </c>
      <c r="U7295" s="1">
        <v>7</v>
      </c>
      <c r="V7295" s="6">
        <v>0</v>
      </c>
      <c r="W7295" s="9">
        <v>21.596399999999999</v>
      </c>
    </row>
    <row r="7296" spans="1:23" x14ac:dyDescent="0.3">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8">
        <v>20.239999999999998</v>
      </c>
      <c r="S7296" s="18"/>
      <c r="T7296" s="18" t="str">
        <f t="shared" si="538"/>
        <v>20</v>
      </c>
      <c r="U7296" s="1">
        <v>1</v>
      </c>
      <c r="V7296" s="6">
        <v>0</v>
      </c>
      <c r="W7296" s="9">
        <v>7.8936000000000002</v>
      </c>
    </row>
    <row r="7297" spans="1:23" hidden="1" x14ac:dyDescent="0.3">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8">
        <v>37.840000000000003</v>
      </c>
      <c r="S7297" s="18"/>
      <c r="T7297" s="18"/>
      <c r="U7297" s="1">
        <v>2</v>
      </c>
      <c r="V7297" s="6">
        <v>0.2</v>
      </c>
      <c r="W7297" s="9">
        <v>2.8380000000000001</v>
      </c>
    </row>
    <row r="7298" spans="1:23" hidden="1" x14ac:dyDescent="0.3">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8">
        <v>5.4720000000000004</v>
      </c>
      <c r="S7298" s="18"/>
      <c r="T7298" s="18"/>
      <c r="U7298" s="1">
        <v>6</v>
      </c>
      <c r="V7298" s="6">
        <v>0.2</v>
      </c>
      <c r="W7298" s="9">
        <v>1.8468</v>
      </c>
    </row>
    <row r="7299" spans="1:23" hidden="1" x14ac:dyDescent="0.3">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8">
        <v>77.239999999999995</v>
      </c>
      <c r="S7299" s="18"/>
      <c r="T7299" s="18"/>
      <c r="U7299" s="1">
        <v>5</v>
      </c>
      <c r="V7299" s="6">
        <v>0.2</v>
      </c>
      <c r="W7299" s="9">
        <v>7.7240000000000002</v>
      </c>
    </row>
    <row r="7300" spans="1:23" hidden="1" x14ac:dyDescent="0.3">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8">
        <v>292.10000000000002</v>
      </c>
      <c r="S7300" s="18"/>
      <c r="T7300" s="18"/>
      <c r="U7300" s="1">
        <v>4</v>
      </c>
      <c r="V7300" s="6">
        <v>0.5</v>
      </c>
      <c r="W7300" s="9">
        <v>-175.26</v>
      </c>
    </row>
    <row r="7301" spans="1:23" hidden="1" x14ac:dyDescent="0.3">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8">
        <v>8.5440000000000005</v>
      </c>
      <c r="S7301" s="18"/>
      <c r="T7301" s="18"/>
      <c r="U7301" s="1">
        <v>2</v>
      </c>
      <c r="V7301" s="6">
        <v>0.6</v>
      </c>
      <c r="W7301" s="9">
        <v>-7.476</v>
      </c>
    </row>
    <row r="7302" spans="1:23" hidden="1" x14ac:dyDescent="0.3">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8">
        <v>424.11599999999999</v>
      </c>
      <c r="S7302" s="18"/>
      <c r="T7302" s="18"/>
      <c r="U7302" s="1">
        <v>6</v>
      </c>
      <c r="V7302" s="6">
        <v>0.3</v>
      </c>
      <c r="W7302" s="9">
        <v>-30.294</v>
      </c>
    </row>
    <row r="7303" spans="1:23" hidden="1" x14ac:dyDescent="0.3">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8">
        <v>2.8919999999999999</v>
      </c>
      <c r="S7303" s="18"/>
      <c r="T7303" s="18"/>
      <c r="U7303" s="1">
        <v>3</v>
      </c>
      <c r="V7303" s="6">
        <v>0.8</v>
      </c>
      <c r="W7303" s="9">
        <v>-4.9164000000000003</v>
      </c>
    </row>
    <row r="7304" spans="1:23" hidden="1" x14ac:dyDescent="0.3">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8">
        <v>381.72</v>
      </c>
      <c r="S7304" s="18"/>
      <c r="T7304" s="18"/>
      <c r="U7304" s="1">
        <v>5</v>
      </c>
      <c r="V7304" s="6">
        <v>0.2</v>
      </c>
      <c r="W7304" s="9">
        <v>-66.801000000000002</v>
      </c>
    </row>
    <row r="7305" spans="1:23" hidden="1" x14ac:dyDescent="0.3">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8">
        <v>97.183999999999997</v>
      </c>
      <c r="S7305" s="18"/>
      <c r="T7305" s="18"/>
      <c r="U7305" s="1">
        <v>2</v>
      </c>
      <c r="V7305" s="6">
        <v>0.2</v>
      </c>
      <c r="W7305" s="9">
        <v>6.0739999999999998</v>
      </c>
    </row>
    <row r="7306" spans="1:23" hidden="1" x14ac:dyDescent="0.3">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8">
        <v>10.368</v>
      </c>
      <c r="S7306" s="18"/>
      <c r="T7306" s="18"/>
      <c r="U7306" s="1">
        <v>2</v>
      </c>
      <c r="V7306" s="6">
        <v>0.2</v>
      </c>
      <c r="W7306" s="9">
        <v>3.6288</v>
      </c>
    </row>
    <row r="7307" spans="1:23" hidden="1" x14ac:dyDescent="0.3">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8">
        <v>890.84100000000001</v>
      </c>
      <c r="S7307" s="18"/>
      <c r="T7307" s="18"/>
      <c r="U7307" s="1">
        <v>3</v>
      </c>
      <c r="V7307" s="6">
        <v>0.3</v>
      </c>
      <c r="W7307" s="9">
        <v>-152.71559999999999</v>
      </c>
    </row>
    <row r="7308" spans="1:23" x14ac:dyDescent="0.3">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8">
        <v>72</v>
      </c>
      <c r="S7308" s="18"/>
      <c r="T7308" s="18" t="str">
        <f t="shared" ref="T7308:T7310" si="539">IF(ABS(R7308)&gt;=1000000000, TEXT(R7308/1000000000,"0.00") &amp; "B",
 IF(ABS(R7308)&gt;=1000000, TEXT(R7308/1000000,"0.00") &amp; "M",
 IF(ABS(R7308)&gt;=1000, TEXT(R7308/1000,"0.00") &amp; "K",
 TEXT(R7308,"0"))))</f>
        <v>72</v>
      </c>
      <c r="U7308" s="1">
        <v>4</v>
      </c>
      <c r="V7308" s="6">
        <v>0</v>
      </c>
      <c r="W7308" s="9">
        <v>12.96</v>
      </c>
    </row>
    <row r="7309" spans="1:23" x14ac:dyDescent="0.3">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8">
        <v>113.88800000000001</v>
      </c>
      <c r="S7309" s="18"/>
      <c r="T7309" s="18" t="str">
        <f t="shared" si="539"/>
        <v>114</v>
      </c>
      <c r="U7309" s="1">
        <v>2</v>
      </c>
      <c r="V7309" s="6">
        <v>0.2</v>
      </c>
      <c r="W7309" s="9">
        <v>9.9651999999999994</v>
      </c>
    </row>
    <row r="7310" spans="1:23" x14ac:dyDescent="0.3">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8">
        <v>158.13</v>
      </c>
      <c r="S7310" s="18"/>
      <c r="T7310" s="18" t="str">
        <f t="shared" si="539"/>
        <v>158</v>
      </c>
      <c r="U7310" s="1">
        <v>3</v>
      </c>
      <c r="V7310" s="6">
        <v>0</v>
      </c>
      <c r="W7310" s="9">
        <v>77.483699999999999</v>
      </c>
    </row>
    <row r="7311" spans="1:23" hidden="1" x14ac:dyDescent="0.3">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8">
        <v>14.13</v>
      </c>
      <c r="S7311" s="18"/>
      <c r="T7311" s="18"/>
      <c r="U7311" s="1">
        <v>3</v>
      </c>
      <c r="V7311" s="6">
        <v>0</v>
      </c>
      <c r="W7311" s="9">
        <v>0.70650000000000002</v>
      </c>
    </row>
    <row r="7312" spans="1:23" hidden="1" x14ac:dyDescent="0.3">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8">
        <v>64.75</v>
      </c>
      <c r="S7312" s="18"/>
      <c r="T7312" s="18"/>
      <c r="U7312" s="1">
        <v>5</v>
      </c>
      <c r="V7312" s="6">
        <v>0</v>
      </c>
      <c r="W7312" s="9">
        <v>29.137499999999999</v>
      </c>
    </row>
    <row r="7313" spans="1:23" hidden="1" x14ac:dyDescent="0.3">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8">
        <v>1.8720000000000001</v>
      </c>
      <c r="S7313" s="18"/>
      <c r="T7313" s="18"/>
      <c r="U7313" s="1">
        <v>2</v>
      </c>
      <c r="V7313" s="6">
        <v>0.7</v>
      </c>
      <c r="W7313" s="9">
        <v>-1.3104</v>
      </c>
    </row>
    <row r="7314" spans="1:23" hidden="1" x14ac:dyDescent="0.3">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8">
        <v>11.214</v>
      </c>
      <c r="S7314" s="18"/>
      <c r="T7314" s="18"/>
      <c r="U7314" s="1">
        <v>2</v>
      </c>
      <c r="V7314" s="6">
        <v>0.7</v>
      </c>
      <c r="W7314" s="9">
        <v>-8.5974000000000004</v>
      </c>
    </row>
    <row r="7315" spans="1:23" hidden="1" x14ac:dyDescent="0.3">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8">
        <v>37.375999999999998</v>
      </c>
      <c r="S7315" s="18"/>
      <c r="T7315" s="18"/>
      <c r="U7315" s="1">
        <v>8</v>
      </c>
      <c r="V7315" s="6">
        <v>0.2</v>
      </c>
      <c r="W7315" s="9">
        <v>7.4752000000000001</v>
      </c>
    </row>
    <row r="7316" spans="1:23" hidden="1" x14ac:dyDescent="0.3">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8">
        <v>286.39999999999998</v>
      </c>
      <c r="S7316" s="18"/>
      <c r="T7316" s="18"/>
      <c r="U7316" s="1">
        <v>1</v>
      </c>
      <c r="V7316" s="6">
        <v>0.2</v>
      </c>
      <c r="W7316" s="9">
        <v>25.06</v>
      </c>
    </row>
    <row r="7317" spans="1:23" hidden="1" x14ac:dyDescent="0.3">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8">
        <v>43.92</v>
      </c>
      <c r="S7317" s="18"/>
      <c r="T7317" s="18"/>
      <c r="U7317" s="1">
        <v>3</v>
      </c>
      <c r="V7317" s="6">
        <v>0</v>
      </c>
      <c r="W7317" s="9">
        <v>12.736800000000001</v>
      </c>
    </row>
    <row r="7318" spans="1:23" hidden="1" x14ac:dyDescent="0.3">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8">
        <v>142.18199999999999</v>
      </c>
      <c r="S7318" s="18"/>
      <c r="T7318" s="18"/>
      <c r="U7318" s="1">
        <v>1</v>
      </c>
      <c r="V7318" s="6">
        <v>0.4</v>
      </c>
      <c r="W7318" s="9">
        <v>-37.915199999999999</v>
      </c>
    </row>
    <row r="7319" spans="1:23" x14ac:dyDescent="0.3">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8">
        <v>19.608000000000001</v>
      </c>
      <c r="S7319" s="18"/>
      <c r="T7319" s="18" t="str">
        <f t="shared" ref="T7319:T7320" si="540">IF(ABS(R7319)&gt;=1000000000, TEXT(R7319/1000000000,"0.00") &amp; "B",
 IF(ABS(R7319)&gt;=1000000, TEXT(R7319/1000000,"0.00") &amp; "M",
 IF(ABS(R7319)&gt;=1000, TEXT(R7319/1000,"0.00") &amp; "K",
 TEXT(R7319,"0"))))</f>
        <v>20</v>
      </c>
      <c r="U7319" s="1">
        <v>3</v>
      </c>
      <c r="V7319" s="6">
        <v>0.2</v>
      </c>
      <c r="W7319" s="9">
        <v>6.6177000000000001</v>
      </c>
    </row>
    <row r="7320" spans="1:23" x14ac:dyDescent="0.3">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8">
        <v>4.1580000000000004</v>
      </c>
      <c r="S7320" s="18"/>
      <c r="T7320" s="18" t="str">
        <f t="shared" si="540"/>
        <v>4</v>
      </c>
      <c r="U7320" s="1">
        <v>7</v>
      </c>
      <c r="V7320" s="6">
        <v>0.7</v>
      </c>
      <c r="W7320" s="9">
        <v>-3.4649999999999999</v>
      </c>
    </row>
    <row r="7321" spans="1:23" hidden="1" x14ac:dyDescent="0.3">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8">
        <v>979.95</v>
      </c>
      <c r="S7321" s="18"/>
      <c r="T7321" s="18"/>
      <c r="U7321" s="1">
        <v>5</v>
      </c>
      <c r="V7321" s="6">
        <v>0</v>
      </c>
      <c r="W7321" s="9">
        <v>264.5865</v>
      </c>
    </row>
    <row r="7322" spans="1:23" hidden="1" x14ac:dyDescent="0.3">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8">
        <v>135.30000000000001</v>
      </c>
      <c r="S7322" s="18"/>
      <c r="T7322" s="18"/>
      <c r="U7322" s="1">
        <v>5</v>
      </c>
      <c r="V7322" s="6">
        <v>0</v>
      </c>
      <c r="W7322" s="9">
        <v>37.884</v>
      </c>
    </row>
    <row r="7323" spans="1:23" hidden="1" x14ac:dyDescent="0.3">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8">
        <v>8.9039999999999999</v>
      </c>
      <c r="S7323" s="18"/>
      <c r="T7323" s="18"/>
      <c r="U7323" s="1">
        <v>3</v>
      </c>
      <c r="V7323" s="6">
        <v>0.2</v>
      </c>
      <c r="W7323" s="9">
        <v>3.339</v>
      </c>
    </row>
    <row r="7324" spans="1:23" hidden="1" x14ac:dyDescent="0.3">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8">
        <v>100.8</v>
      </c>
      <c r="S7324" s="18"/>
      <c r="T7324" s="18"/>
      <c r="U7324" s="1">
        <v>2</v>
      </c>
      <c r="V7324" s="6">
        <v>0.2</v>
      </c>
      <c r="W7324" s="9">
        <v>21.42</v>
      </c>
    </row>
    <row r="7325" spans="1:23" hidden="1" x14ac:dyDescent="0.3">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8">
        <v>41.96</v>
      </c>
      <c r="S7325" s="18"/>
      <c r="T7325" s="18"/>
      <c r="U7325" s="1">
        <v>2</v>
      </c>
      <c r="V7325" s="6">
        <v>0</v>
      </c>
      <c r="W7325" s="9">
        <v>10.909599999999999</v>
      </c>
    </row>
    <row r="7326" spans="1:23" hidden="1" x14ac:dyDescent="0.3">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8">
        <v>9.4499999999999993</v>
      </c>
      <c r="S7326" s="18"/>
      <c r="T7326" s="18"/>
      <c r="U7326" s="1">
        <v>3</v>
      </c>
      <c r="V7326" s="6">
        <v>0</v>
      </c>
      <c r="W7326" s="9">
        <v>4.5359999999999996</v>
      </c>
    </row>
    <row r="7327" spans="1:23" x14ac:dyDescent="0.3">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8">
        <v>400.8</v>
      </c>
      <c r="S7327" s="18"/>
      <c r="T7327" s="18" t="str">
        <f t="shared" ref="T7327:T7331" si="541">IF(ABS(R7327)&gt;=1000000000, TEXT(R7327/1000000000,"0.00") &amp; "B",
 IF(ABS(R7327)&gt;=1000000, TEXT(R7327/1000000,"0.00") &amp; "M",
 IF(ABS(R7327)&gt;=1000, TEXT(R7327/1000,"0.00") &amp; "K",
 TEXT(R7327,"0"))))</f>
        <v>401</v>
      </c>
      <c r="U7327" s="1">
        <v>5</v>
      </c>
      <c r="V7327" s="6">
        <v>0</v>
      </c>
      <c r="W7327" s="9">
        <v>112.224</v>
      </c>
    </row>
    <row r="7328" spans="1:23" x14ac:dyDescent="0.3">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8">
        <v>28.792000000000002</v>
      </c>
      <c r="S7328" s="18"/>
      <c r="T7328" s="18" t="str">
        <f t="shared" si="541"/>
        <v>29</v>
      </c>
      <c r="U7328" s="1">
        <v>1</v>
      </c>
      <c r="V7328" s="6">
        <v>0.2</v>
      </c>
      <c r="W7328" s="9">
        <v>10.077199999999999</v>
      </c>
    </row>
    <row r="7329" spans="1:23" x14ac:dyDescent="0.3">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8">
        <v>111</v>
      </c>
      <c r="S7329" s="18"/>
      <c r="T7329" s="18" t="str">
        <f t="shared" si="541"/>
        <v>111</v>
      </c>
      <c r="U7329" s="1">
        <v>2</v>
      </c>
      <c r="V7329" s="6">
        <v>0</v>
      </c>
      <c r="W7329" s="9">
        <v>14.43</v>
      </c>
    </row>
    <row r="7330" spans="1:23" x14ac:dyDescent="0.3">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8">
        <v>1279.9680000000001</v>
      </c>
      <c r="S7330" s="18"/>
      <c r="T7330" s="18" t="str">
        <f t="shared" si="541"/>
        <v>1.28K</v>
      </c>
      <c r="U7330" s="1">
        <v>4</v>
      </c>
      <c r="V7330" s="6">
        <v>0.2</v>
      </c>
      <c r="W7330" s="9">
        <v>415.9896</v>
      </c>
    </row>
    <row r="7331" spans="1:23" x14ac:dyDescent="0.3">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8">
        <v>1856.19</v>
      </c>
      <c r="S7331" s="18"/>
      <c r="T7331" s="18" t="str">
        <f t="shared" si="541"/>
        <v>1.86K</v>
      </c>
      <c r="U7331" s="1">
        <v>7</v>
      </c>
      <c r="V7331" s="6">
        <v>0</v>
      </c>
      <c r="W7331" s="9">
        <v>334.11419999999998</v>
      </c>
    </row>
    <row r="7332" spans="1:23" hidden="1" x14ac:dyDescent="0.3">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8">
        <v>22.751999999999999</v>
      </c>
      <c r="S7332" s="18"/>
      <c r="T7332" s="18"/>
      <c r="U7332" s="1">
        <v>6</v>
      </c>
      <c r="V7332" s="6">
        <v>0.6</v>
      </c>
      <c r="W7332" s="9">
        <v>-8.532</v>
      </c>
    </row>
    <row r="7333" spans="1:23" hidden="1" x14ac:dyDescent="0.3">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8">
        <v>61.542000000000002</v>
      </c>
      <c r="S7333" s="18"/>
      <c r="T7333" s="18"/>
      <c r="U7333" s="1">
        <v>1</v>
      </c>
      <c r="V7333" s="6">
        <v>0.4</v>
      </c>
      <c r="W7333" s="9">
        <v>-13.334099999999999</v>
      </c>
    </row>
    <row r="7334" spans="1:23" hidden="1" x14ac:dyDescent="0.3">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8">
        <v>81.438000000000002</v>
      </c>
      <c r="S7334" s="18"/>
      <c r="T7334" s="18"/>
      <c r="U7334" s="1">
        <v>7</v>
      </c>
      <c r="V7334" s="6">
        <v>0.7</v>
      </c>
      <c r="W7334" s="9">
        <v>-65.150400000000005</v>
      </c>
    </row>
    <row r="7335" spans="1:23" hidden="1" x14ac:dyDescent="0.3">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8">
        <v>67.36</v>
      </c>
      <c r="S7335" s="18"/>
      <c r="T7335" s="18"/>
      <c r="U7335" s="1">
        <v>2</v>
      </c>
      <c r="V7335" s="6">
        <v>0.2</v>
      </c>
      <c r="W7335" s="9">
        <v>10.103999999999999</v>
      </c>
    </row>
    <row r="7336" spans="1:23" hidden="1" x14ac:dyDescent="0.3">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8">
        <v>54.527999999999999</v>
      </c>
      <c r="S7336" s="18"/>
      <c r="T7336" s="18"/>
      <c r="U7336" s="1">
        <v>3</v>
      </c>
      <c r="V7336" s="6">
        <v>0.2</v>
      </c>
      <c r="W7336" s="9">
        <v>14.313599999999999</v>
      </c>
    </row>
    <row r="7337" spans="1:23" hidden="1" x14ac:dyDescent="0.3">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8">
        <v>843.9</v>
      </c>
      <c r="S7337" s="18"/>
      <c r="T7337" s="18"/>
      <c r="U7337" s="1">
        <v>2</v>
      </c>
      <c r="V7337" s="6">
        <v>0</v>
      </c>
      <c r="W7337" s="9">
        <v>371.31599999999997</v>
      </c>
    </row>
    <row r="7338" spans="1:23" hidden="1" x14ac:dyDescent="0.3">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8">
        <v>449.56799999999998</v>
      </c>
      <c r="S7338" s="18"/>
      <c r="T7338" s="18"/>
      <c r="U7338" s="1">
        <v>2</v>
      </c>
      <c r="V7338" s="6">
        <v>0.2</v>
      </c>
      <c r="W7338" s="9">
        <v>56.195999999999998</v>
      </c>
    </row>
    <row r="7339" spans="1:23" x14ac:dyDescent="0.3">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8">
        <v>15.51</v>
      </c>
      <c r="S7339" s="18"/>
      <c r="T7339" s="18" t="str">
        <f>IF(ABS(R7339)&gt;=1000000000, TEXT(R7339/1000000000,"0.00") &amp; "B",
 IF(ABS(R7339)&gt;=1000000, TEXT(R7339/1000000,"0.00") &amp; "M",
 IF(ABS(R7339)&gt;=1000, TEXT(R7339/1000,"0.00") &amp; "K",
 TEXT(R7339,"0"))))</f>
        <v>16</v>
      </c>
      <c r="U7339" s="1">
        <v>1</v>
      </c>
      <c r="V7339" s="6">
        <v>0</v>
      </c>
      <c r="W7339" s="9">
        <v>3.8774999999999999</v>
      </c>
    </row>
    <row r="7340" spans="1:23" hidden="1" x14ac:dyDescent="0.3">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8">
        <v>192.18600000000001</v>
      </c>
      <c r="S7340" s="18"/>
      <c r="T7340" s="18"/>
      <c r="U7340" s="1">
        <v>3</v>
      </c>
      <c r="V7340" s="6">
        <v>0.1</v>
      </c>
      <c r="W7340" s="9">
        <v>36.3018</v>
      </c>
    </row>
    <row r="7341" spans="1:23" hidden="1" x14ac:dyDescent="0.3">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8">
        <v>5.76</v>
      </c>
      <c r="S7341" s="18"/>
      <c r="T7341" s="18"/>
      <c r="U7341" s="1">
        <v>2</v>
      </c>
      <c r="V7341" s="6">
        <v>0</v>
      </c>
      <c r="W7341" s="9">
        <v>1.6128</v>
      </c>
    </row>
    <row r="7342" spans="1:23" hidden="1" x14ac:dyDescent="0.3">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8">
        <v>67.88</v>
      </c>
      <c r="S7342" s="18"/>
      <c r="T7342" s="18"/>
      <c r="U7342" s="1">
        <v>2</v>
      </c>
      <c r="V7342" s="6">
        <v>0</v>
      </c>
      <c r="W7342" s="9">
        <v>18.3276</v>
      </c>
    </row>
    <row r="7343" spans="1:23" hidden="1" x14ac:dyDescent="0.3">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8">
        <v>162.88999999999999</v>
      </c>
      <c r="S7343" s="18"/>
      <c r="T7343" s="18"/>
      <c r="U7343" s="1">
        <v>13</v>
      </c>
      <c r="V7343" s="6">
        <v>0</v>
      </c>
      <c r="W7343" s="9">
        <v>76.558300000000003</v>
      </c>
    </row>
    <row r="7344" spans="1:23" hidden="1" x14ac:dyDescent="0.3">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8">
        <v>25.71</v>
      </c>
      <c r="S7344" s="18"/>
      <c r="T7344" s="18"/>
      <c r="U7344" s="1">
        <v>3</v>
      </c>
      <c r="V7344" s="6">
        <v>0</v>
      </c>
      <c r="W7344" s="9">
        <v>9.2555999999999994</v>
      </c>
    </row>
    <row r="7345" spans="1:23" hidden="1" x14ac:dyDescent="0.3">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8">
        <v>191.88</v>
      </c>
      <c r="S7345" s="18"/>
      <c r="T7345" s="18"/>
      <c r="U7345" s="1">
        <v>6</v>
      </c>
      <c r="V7345" s="6">
        <v>0</v>
      </c>
      <c r="W7345" s="9">
        <v>19.187999999999999</v>
      </c>
    </row>
    <row r="7346" spans="1:23" hidden="1" x14ac:dyDescent="0.3">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8">
        <v>721.875</v>
      </c>
      <c r="S7346" s="18"/>
      <c r="T7346" s="18"/>
      <c r="U7346" s="1">
        <v>6</v>
      </c>
      <c r="V7346" s="6">
        <v>0.45</v>
      </c>
      <c r="W7346" s="9">
        <v>-420</v>
      </c>
    </row>
    <row r="7347" spans="1:23" hidden="1" x14ac:dyDescent="0.3">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8">
        <v>73.567999999999998</v>
      </c>
      <c r="S7347" s="18"/>
      <c r="T7347" s="18"/>
      <c r="U7347" s="1">
        <v>4</v>
      </c>
      <c r="V7347" s="6">
        <v>0.2</v>
      </c>
      <c r="W7347" s="9">
        <v>-16.552800000000001</v>
      </c>
    </row>
    <row r="7348" spans="1:23" hidden="1" x14ac:dyDescent="0.3">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8">
        <v>13.584</v>
      </c>
      <c r="S7348" s="18"/>
      <c r="T7348" s="18"/>
      <c r="U7348" s="1">
        <v>1</v>
      </c>
      <c r="V7348" s="6">
        <v>0.2</v>
      </c>
      <c r="W7348" s="9">
        <v>1.3584000000000001</v>
      </c>
    </row>
    <row r="7349" spans="1:23" hidden="1" x14ac:dyDescent="0.3">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8">
        <v>64.784000000000006</v>
      </c>
      <c r="S7349" s="18"/>
      <c r="T7349" s="18"/>
      <c r="U7349" s="1">
        <v>1</v>
      </c>
      <c r="V7349" s="6">
        <v>0.2</v>
      </c>
      <c r="W7349" s="9">
        <v>-12.147</v>
      </c>
    </row>
    <row r="7350" spans="1:23" hidden="1" x14ac:dyDescent="0.3">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8">
        <v>176.77199999999999</v>
      </c>
      <c r="S7350" s="18"/>
      <c r="T7350" s="18"/>
      <c r="U7350" s="1">
        <v>3</v>
      </c>
      <c r="V7350" s="6">
        <v>0.8</v>
      </c>
      <c r="W7350" s="9">
        <v>-459.60719999999998</v>
      </c>
    </row>
    <row r="7351" spans="1:23" hidden="1" x14ac:dyDescent="0.3">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8">
        <v>38.82</v>
      </c>
      <c r="S7351" s="18"/>
      <c r="T7351" s="18"/>
      <c r="U7351" s="1">
        <v>6</v>
      </c>
      <c r="V7351" s="6">
        <v>0</v>
      </c>
      <c r="W7351" s="9">
        <v>19.41</v>
      </c>
    </row>
    <row r="7352" spans="1:23" hidden="1" x14ac:dyDescent="0.3">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8">
        <v>21.9</v>
      </c>
      <c r="S7352" s="18"/>
      <c r="T7352" s="18"/>
      <c r="U7352" s="1">
        <v>5</v>
      </c>
      <c r="V7352" s="6">
        <v>0</v>
      </c>
      <c r="W7352" s="9">
        <v>10.512</v>
      </c>
    </row>
    <row r="7353" spans="1:23" x14ac:dyDescent="0.3">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8">
        <v>111.79</v>
      </c>
      <c r="S7353" s="18"/>
      <c r="T7353" s="18" t="str">
        <f>IF(ABS(R7353)&gt;=1000000000, TEXT(R7353/1000000000,"0.00") &amp; "B",
 IF(ABS(R7353)&gt;=1000000, TEXT(R7353/1000000,"0.00") &amp; "M",
 IF(ABS(R7353)&gt;=1000, TEXT(R7353/1000,"0.00") &amp; "K",
 TEXT(R7353,"0"))))</f>
        <v>112</v>
      </c>
      <c r="U7353" s="1">
        <v>7</v>
      </c>
      <c r="V7353" s="6">
        <v>0</v>
      </c>
      <c r="W7353" s="9">
        <v>43.598100000000002</v>
      </c>
    </row>
    <row r="7354" spans="1:23" hidden="1" x14ac:dyDescent="0.3">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8">
        <v>445.44</v>
      </c>
      <c r="S7354" s="18"/>
      <c r="T7354" s="18"/>
      <c r="U7354" s="1">
        <v>8</v>
      </c>
      <c r="V7354" s="6">
        <v>0.4</v>
      </c>
      <c r="W7354" s="9">
        <v>-81.664000000000001</v>
      </c>
    </row>
    <row r="7355" spans="1:23" hidden="1" x14ac:dyDescent="0.3">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8">
        <v>16.52</v>
      </c>
      <c r="S7355" s="18"/>
      <c r="T7355" s="18"/>
      <c r="U7355" s="1">
        <v>5</v>
      </c>
      <c r="V7355" s="6">
        <v>0.2</v>
      </c>
      <c r="W7355" s="9">
        <v>5.3689999999999998</v>
      </c>
    </row>
    <row r="7356" spans="1:23" x14ac:dyDescent="0.3">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8">
        <v>29.9</v>
      </c>
      <c r="S7356" s="18"/>
      <c r="T7356" s="18" t="str">
        <f>IF(ABS(R7356)&gt;=1000000000, TEXT(R7356/1000000000,"0.00") &amp; "B",
 IF(ABS(R7356)&gt;=1000000, TEXT(R7356/1000000,"0.00") &amp; "M",
 IF(ABS(R7356)&gt;=1000, TEXT(R7356/1000,"0.00") &amp; "K",
 TEXT(R7356,"0"))))</f>
        <v>30</v>
      </c>
      <c r="U7356" s="1">
        <v>5</v>
      </c>
      <c r="V7356" s="6">
        <v>0</v>
      </c>
      <c r="W7356" s="9">
        <v>13.455</v>
      </c>
    </row>
    <row r="7357" spans="1:23" hidden="1" x14ac:dyDescent="0.3">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8">
        <v>116.4</v>
      </c>
      <c r="S7357" s="18"/>
      <c r="T7357" s="18"/>
      <c r="U7357" s="1">
        <v>8</v>
      </c>
      <c r="V7357" s="6">
        <v>0</v>
      </c>
      <c r="W7357" s="9">
        <v>52.38</v>
      </c>
    </row>
    <row r="7358" spans="1:23" x14ac:dyDescent="0.3">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8">
        <v>1.4079999999999999</v>
      </c>
      <c r="S7358" s="18"/>
      <c r="T7358" s="18" t="str">
        <f t="shared" ref="T7358:T7359" si="542">IF(ABS(R7358)&gt;=1000000000, TEXT(R7358/1000000000,"0.00") &amp; "B",
 IF(ABS(R7358)&gt;=1000000, TEXT(R7358/1000000,"0.00") &amp; "M",
 IF(ABS(R7358)&gt;=1000, TEXT(R7358/1000,"0.00") &amp; "K",
 TEXT(R7358,"0"))))</f>
        <v>1</v>
      </c>
      <c r="U7358" s="1">
        <v>1</v>
      </c>
      <c r="V7358" s="6">
        <v>0.2</v>
      </c>
      <c r="W7358" s="9">
        <v>0.15840000000000001</v>
      </c>
    </row>
    <row r="7359" spans="1:23" x14ac:dyDescent="0.3">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8">
        <v>169.56800000000001</v>
      </c>
      <c r="S7359" s="18"/>
      <c r="T7359" s="18" t="str">
        <f t="shared" si="542"/>
        <v>170</v>
      </c>
      <c r="U7359" s="1">
        <v>2</v>
      </c>
      <c r="V7359" s="6">
        <v>0.2</v>
      </c>
      <c r="W7359" s="9">
        <v>0</v>
      </c>
    </row>
    <row r="7360" spans="1:23" hidden="1" x14ac:dyDescent="0.3">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8">
        <v>251.964</v>
      </c>
      <c r="S7360" s="18"/>
      <c r="T7360" s="18"/>
      <c r="U7360" s="1">
        <v>6</v>
      </c>
      <c r="V7360" s="6">
        <v>0.4</v>
      </c>
      <c r="W7360" s="9">
        <v>-50.392800000000001</v>
      </c>
    </row>
    <row r="7361" spans="1:23" hidden="1" x14ac:dyDescent="0.3">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8">
        <v>523.76400000000001</v>
      </c>
      <c r="S7361" s="18"/>
      <c r="T7361" s="18"/>
      <c r="U7361" s="1">
        <v>3</v>
      </c>
      <c r="V7361" s="6">
        <v>0.4</v>
      </c>
      <c r="W7361" s="9">
        <v>-192.04679999999999</v>
      </c>
    </row>
    <row r="7362" spans="1:23" x14ac:dyDescent="0.3">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8">
        <v>19.440000000000001</v>
      </c>
      <c r="S7362" s="18"/>
      <c r="T7362" s="18" t="str">
        <f t="shared" ref="T7362:T7364" si="543">IF(ABS(R7362)&gt;=1000000000, TEXT(R7362/1000000000,"0.00") &amp; "B",
 IF(ABS(R7362)&gt;=1000000, TEXT(R7362/1000000,"0.00") &amp; "M",
 IF(ABS(R7362)&gt;=1000, TEXT(R7362/1000,"0.00") &amp; "K",
 TEXT(R7362,"0"))))</f>
        <v>19</v>
      </c>
      <c r="U7362" s="1">
        <v>3</v>
      </c>
      <c r="V7362" s="6">
        <v>0</v>
      </c>
      <c r="W7362" s="9">
        <v>9.3312000000000008</v>
      </c>
    </row>
    <row r="7363" spans="1:23" x14ac:dyDescent="0.3">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8">
        <v>194.352</v>
      </c>
      <c r="S7363" s="18"/>
      <c r="T7363" s="18" t="str">
        <f t="shared" si="543"/>
        <v>194</v>
      </c>
      <c r="U7363" s="1">
        <v>3</v>
      </c>
      <c r="V7363" s="6">
        <v>0.2</v>
      </c>
      <c r="W7363" s="9">
        <v>-36.441000000000003</v>
      </c>
    </row>
    <row r="7364" spans="1:23" x14ac:dyDescent="0.3">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8">
        <v>36.624000000000002</v>
      </c>
      <c r="S7364" s="18"/>
      <c r="T7364" s="18" t="str">
        <f t="shared" si="543"/>
        <v>37</v>
      </c>
      <c r="U7364" s="1">
        <v>3</v>
      </c>
      <c r="V7364" s="6">
        <v>0.2</v>
      </c>
      <c r="W7364" s="9">
        <v>13.734</v>
      </c>
    </row>
    <row r="7365" spans="1:23" hidden="1" x14ac:dyDescent="0.3">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8">
        <v>340.18200000000002</v>
      </c>
      <c r="S7365" s="18"/>
      <c r="T7365" s="18"/>
      <c r="U7365" s="1">
        <v>3</v>
      </c>
      <c r="V7365" s="6">
        <v>0.4</v>
      </c>
      <c r="W7365" s="9">
        <v>-73.706100000000006</v>
      </c>
    </row>
    <row r="7366" spans="1:23" hidden="1" x14ac:dyDescent="0.3">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8">
        <v>12.672000000000001</v>
      </c>
      <c r="S7366" s="18"/>
      <c r="T7366" s="18"/>
      <c r="U7366" s="1">
        <v>8</v>
      </c>
      <c r="V7366" s="6">
        <v>0.2</v>
      </c>
      <c r="W7366" s="9">
        <v>2.6928000000000001</v>
      </c>
    </row>
    <row r="7367" spans="1:23" hidden="1" x14ac:dyDescent="0.3">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8">
        <v>6.8879999999999999</v>
      </c>
      <c r="S7367" s="18"/>
      <c r="T7367" s="18"/>
      <c r="U7367" s="1">
        <v>2</v>
      </c>
      <c r="V7367" s="6">
        <v>0.7</v>
      </c>
      <c r="W7367" s="9">
        <v>-5.0511999999999997</v>
      </c>
    </row>
    <row r="7368" spans="1:23" hidden="1" x14ac:dyDescent="0.3">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8">
        <v>32.543999999999997</v>
      </c>
      <c r="S7368" s="18"/>
      <c r="T7368" s="18"/>
      <c r="U7368" s="1">
        <v>2</v>
      </c>
      <c r="V7368" s="6">
        <v>0.2</v>
      </c>
      <c r="W7368" s="9">
        <v>-7.7291999999999996</v>
      </c>
    </row>
    <row r="7369" spans="1:23" hidden="1" x14ac:dyDescent="0.3">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8">
        <v>347.80200000000002</v>
      </c>
      <c r="S7369" s="18"/>
      <c r="T7369" s="18"/>
      <c r="U7369" s="1">
        <v>7</v>
      </c>
      <c r="V7369" s="6">
        <v>0.3</v>
      </c>
      <c r="W7369" s="9">
        <v>-24.843</v>
      </c>
    </row>
    <row r="7370" spans="1:23" hidden="1" x14ac:dyDescent="0.3">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8">
        <v>15.57</v>
      </c>
      <c r="S7370" s="18"/>
      <c r="T7370" s="18"/>
      <c r="U7370" s="1">
        <v>3</v>
      </c>
      <c r="V7370" s="6">
        <v>0.7</v>
      </c>
      <c r="W7370" s="9">
        <v>-11.936999999999999</v>
      </c>
    </row>
    <row r="7371" spans="1:23" hidden="1" x14ac:dyDescent="0.3">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8">
        <v>4.6079999999999997</v>
      </c>
      <c r="S7371" s="18"/>
      <c r="T7371" s="18"/>
      <c r="U7371" s="1">
        <v>2</v>
      </c>
      <c r="V7371" s="6">
        <v>0.2</v>
      </c>
      <c r="W7371" s="9">
        <v>1.6704000000000001</v>
      </c>
    </row>
    <row r="7372" spans="1:23" hidden="1" x14ac:dyDescent="0.3">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8">
        <v>257.98</v>
      </c>
      <c r="S7372" s="18"/>
      <c r="T7372" s="18"/>
      <c r="U7372" s="1">
        <v>2</v>
      </c>
      <c r="V7372" s="6">
        <v>0</v>
      </c>
      <c r="W7372" s="9">
        <v>74.8142</v>
      </c>
    </row>
    <row r="7373" spans="1:23" x14ac:dyDescent="0.3">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8">
        <v>153.78</v>
      </c>
      <c r="S7373" s="18"/>
      <c r="T7373" s="18" t="str">
        <f t="shared" ref="T7373:T7377" si="544">IF(ABS(R7373)&gt;=1000000000, TEXT(R7373/1000000000,"0.00") &amp; "B",
 IF(ABS(R7373)&gt;=1000000, TEXT(R7373/1000000,"0.00") &amp; "M",
 IF(ABS(R7373)&gt;=1000, TEXT(R7373/1000,"0.00") &amp; "K",
 TEXT(R7373,"0"))))</f>
        <v>154</v>
      </c>
      <c r="U7373" s="1">
        <v>11</v>
      </c>
      <c r="V7373" s="6">
        <v>0</v>
      </c>
      <c r="W7373" s="9">
        <v>44.596200000000003</v>
      </c>
    </row>
    <row r="7374" spans="1:23" x14ac:dyDescent="0.3">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8">
        <v>61.02</v>
      </c>
      <c r="S7374" s="18"/>
      <c r="T7374" s="18" t="str">
        <f t="shared" si="544"/>
        <v>61</v>
      </c>
      <c r="U7374" s="1">
        <v>3</v>
      </c>
      <c r="V7374" s="6">
        <v>0</v>
      </c>
      <c r="W7374" s="9">
        <v>0.61019999999999996</v>
      </c>
    </row>
    <row r="7375" spans="1:23" x14ac:dyDescent="0.3">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8">
        <v>110.11</v>
      </c>
      <c r="S7375" s="18"/>
      <c r="T7375" s="18" t="str">
        <f t="shared" si="544"/>
        <v>110</v>
      </c>
      <c r="U7375" s="1">
        <v>7</v>
      </c>
      <c r="V7375" s="6">
        <v>0</v>
      </c>
      <c r="W7375" s="9">
        <v>31.931899999999999</v>
      </c>
    </row>
    <row r="7376" spans="1:23" x14ac:dyDescent="0.3">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8">
        <v>7.89</v>
      </c>
      <c r="S7376" s="18"/>
      <c r="T7376" s="18" t="str">
        <f t="shared" si="544"/>
        <v>8</v>
      </c>
      <c r="U7376" s="1">
        <v>1</v>
      </c>
      <c r="V7376" s="6">
        <v>0</v>
      </c>
      <c r="W7376" s="9">
        <v>3.5505</v>
      </c>
    </row>
    <row r="7377" spans="1:23" x14ac:dyDescent="0.3">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8">
        <v>36.024000000000001</v>
      </c>
      <c r="S7377" s="18"/>
      <c r="T7377" s="18" t="str">
        <f t="shared" si="544"/>
        <v>36</v>
      </c>
      <c r="U7377" s="1">
        <v>3</v>
      </c>
      <c r="V7377" s="6">
        <v>0.2</v>
      </c>
      <c r="W7377" s="9">
        <v>11.707800000000001</v>
      </c>
    </row>
    <row r="7378" spans="1:23" hidden="1" x14ac:dyDescent="0.3">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8">
        <v>54.335999999999999</v>
      </c>
      <c r="S7378" s="18"/>
      <c r="T7378" s="18"/>
      <c r="U7378" s="1">
        <v>4</v>
      </c>
      <c r="V7378" s="6">
        <v>0.2</v>
      </c>
      <c r="W7378" s="9">
        <v>5.4336000000000002</v>
      </c>
    </row>
    <row r="7379" spans="1:23" x14ac:dyDescent="0.3">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8">
        <v>92.52</v>
      </c>
      <c r="S7379" s="18"/>
      <c r="T7379" s="18" t="str">
        <f>IF(ABS(R7379)&gt;=1000000000, TEXT(R7379/1000000000,"0.00") &amp; "B",
 IF(ABS(R7379)&gt;=1000000, TEXT(R7379/1000000,"0.00") &amp; "M",
 IF(ABS(R7379)&gt;=1000, TEXT(R7379/1000,"0.00") &amp; "K",
 TEXT(R7379,"0"))))</f>
        <v>93</v>
      </c>
      <c r="U7379" s="1">
        <v>6</v>
      </c>
      <c r="V7379" s="6">
        <v>0</v>
      </c>
      <c r="W7379" s="9">
        <v>24.980399999999999</v>
      </c>
    </row>
    <row r="7380" spans="1:23" hidden="1" x14ac:dyDescent="0.3">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8">
        <v>10.272</v>
      </c>
      <c r="S7380" s="18"/>
      <c r="T7380" s="18"/>
      <c r="U7380" s="1">
        <v>3</v>
      </c>
      <c r="V7380" s="6">
        <v>0.2</v>
      </c>
      <c r="W7380" s="9">
        <v>1.1556</v>
      </c>
    </row>
    <row r="7381" spans="1:23" hidden="1" x14ac:dyDescent="0.3">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8">
        <v>40.74</v>
      </c>
      <c r="S7381" s="18"/>
      <c r="T7381" s="18"/>
      <c r="U7381" s="1">
        <v>3</v>
      </c>
      <c r="V7381" s="6">
        <v>0</v>
      </c>
      <c r="W7381" s="9">
        <v>0.40739999999999998</v>
      </c>
    </row>
    <row r="7382" spans="1:23" hidden="1" x14ac:dyDescent="0.3">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8">
        <v>14.4</v>
      </c>
      <c r="S7382" s="18"/>
      <c r="T7382" s="18"/>
      <c r="U7382" s="1">
        <v>5</v>
      </c>
      <c r="V7382" s="6">
        <v>0</v>
      </c>
      <c r="W7382" s="9">
        <v>7.056</v>
      </c>
    </row>
    <row r="7383" spans="1:23" hidden="1" x14ac:dyDescent="0.3">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8">
        <v>149.94999999999999</v>
      </c>
      <c r="S7383" s="18"/>
      <c r="T7383" s="18"/>
      <c r="U7383" s="1">
        <v>5</v>
      </c>
      <c r="V7383" s="6">
        <v>0</v>
      </c>
      <c r="W7383" s="9">
        <v>41.985999999999997</v>
      </c>
    </row>
    <row r="7384" spans="1:23" hidden="1" x14ac:dyDescent="0.3">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8">
        <v>16.899999999999999</v>
      </c>
      <c r="S7384" s="18"/>
      <c r="T7384" s="18"/>
      <c r="U7384" s="1">
        <v>2</v>
      </c>
      <c r="V7384" s="6">
        <v>0</v>
      </c>
      <c r="W7384" s="9">
        <v>5.07</v>
      </c>
    </row>
    <row r="7385" spans="1:23" hidden="1" x14ac:dyDescent="0.3">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8">
        <v>17.61</v>
      </c>
      <c r="S7385" s="18"/>
      <c r="T7385" s="18"/>
      <c r="U7385" s="1">
        <v>3</v>
      </c>
      <c r="V7385" s="6">
        <v>0</v>
      </c>
      <c r="W7385" s="9">
        <v>8.4527999999999999</v>
      </c>
    </row>
    <row r="7386" spans="1:23" hidden="1" x14ac:dyDescent="0.3">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8">
        <v>378</v>
      </c>
      <c r="S7386" s="18"/>
      <c r="T7386" s="18"/>
      <c r="U7386" s="1">
        <v>2</v>
      </c>
      <c r="V7386" s="6">
        <v>0</v>
      </c>
      <c r="W7386" s="9">
        <v>136.08000000000001</v>
      </c>
    </row>
    <row r="7387" spans="1:23" hidden="1" x14ac:dyDescent="0.3">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8">
        <v>17.64</v>
      </c>
      <c r="S7387" s="18"/>
      <c r="T7387" s="18"/>
      <c r="U7387" s="1">
        <v>3</v>
      </c>
      <c r="V7387" s="6">
        <v>0</v>
      </c>
      <c r="W7387" s="9">
        <v>8.6435999999999993</v>
      </c>
    </row>
    <row r="7388" spans="1:23" hidden="1" x14ac:dyDescent="0.3">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8">
        <v>373.08</v>
      </c>
      <c r="S7388" s="18"/>
      <c r="T7388" s="18"/>
      <c r="U7388" s="1">
        <v>6</v>
      </c>
      <c r="V7388" s="6">
        <v>0</v>
      </c>
      <c r="W7388" s="9">
        <v>100.7316</v>
      </c>
    </row>
    <row r="7389" spans="1:23" hidden="1" x14ac:dyDescent="0.3">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8">
        <v>1336.44</v>
      </c>
      <c r="S7389" s="18"/>
      <c r="T7389" s="18"/>
      <c r="U7389" s="1">
        <v>14</v>
      </c>
      <c r="V7389" s="6">
        <v>0</v>
      </c>
      <c r="W7389" s="9">
        <v>387.56760000000003</v>
      </c>
    </row>
    <row r="7390" spans="1:23" hidden="1" x14ac:dyDescent="0.3">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8">
        <v>29.97</v>
      </c>
      <c r="S7390" s="18"/>
      <c r="T7390" s="18"/>
      <c r="U7390" s="1">
        <v>3</v>
      </c>
      <c r="V7390" s="6">
        <v>0</v>
      </c>
      <c r="W7390" s="9">
        <v>0.29970000000000002</v>
      </c>
    </row>
    <row r="7391" spans="1:23" hidden="1" x14ac:dyDescent="0.3">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8">
        <v>390.36799999999999</v>
      </c>
      <c r="S7391" s="18"/>
      <c r="T7391" s="18"/>
      <c r="U7391" s="1">
        <v>2</v>
      </c>
      <c r="V7391" s="6">
        <v>0.2</v>
      </c>
      <c r="W7391" s="9">
        <v>48.795999999999999</v>
      </c>
    </row>
    <row r="7392" spans="1:23" hidden="1" x14ac:dyDescent="0.3">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8">
        <v>101.52</v>
      </c>
      <c r="S7392" s="18"/>
      <c r="T7392" s="18"/>
      <c r="U7392" s="1">
        <v>5</v>
      </c>
      <c r="V7392" s="6">
        <v>0.2</v>
      </c>
      <c r="W7392" s="9">
        <v>19.035</v>
      </c>
    </row>
    <row r="7393" spans="1:23" hidden="1" x14ac:dyDescent="0.3">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8">
        <v>74.352000000000004</v>
      </c>
      <c r="S7393" s="18"/>
      <c r="T7393" s="18"/>
      <c r="U7393" s="1">
        <v>3</v>
      </c>
      <c r="V7393" s="6">
        <v>0.2</v>
      </c>
      <c r="W7393" s="9">
        <v>23.234999999999999</v>
      </c>
    </row>
    <row r="7394" spans="1:23" x14ac:dyDescent="0.3">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8">
        <v>15.7</v>
      </c>
      <c r="S7394" s="18"/>
      <c r="T7394" s="18" t="str">
        <f t="shared" ref="T7394:T7396" si="545">IF(ABS(R7394)&gt;=1000000000, TEXT(R7394/1000000000,"0.00") &amp; "B",
 IF(ABS(R7394)&gt;=1000000, TEXT(R7394/1000000,"0.00") &amp; "M",
 IF(ABS(R7394)&gt;=1000, TEXT(R7394/1000,"0.00") &amp; "K",
 TEXT(R7394,"0"))))</f>
        <v>16</v>
      </c>
      <c r="U7394" s="1">
        <v>5</v>
      </c>
      <c r="V7394" s="6">
        <v>0</v>
      </c>
      <c r="W7394" s="9">
        <v>7.0650000000000004</v>
      </c>
    </row>
    <row r="7395" spans="1:23" x14ac:dyDescent="0.3">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8">
        <v>59.52</v>
      </c>
      <c r="S7395" s="18"/>
      <c r="T7395" s="18" t="str">
        <f t="shared" si="545"/>
        <v>60</v>
      </c>
      <c r="U7395" s="1">
        <v>3</v>
      </c>
      <c r="V7395" s="6">
        <v>0</v>
      </c>
      <c r="W7395" s="9">
        <v>15.475199999999999</v>
      </c>
    </row>
    <row r="7396" spans="1:23" x14ac:dyDescent="0.3">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8">
        <v>34.4</v>
      </c>
      <c r="S7396" s="18"/>
      <c r="T7396" s="18" t="str">
        <f t="shared" si="545"/>
        <v>34</v>
      </c>
      <c r="U7396" s="1">
        <v>5</v>
      </c>
      <c r="V7396" s="6">
        <v>0</v>
      </c>
      <c r="W7396" s="9">
        <v>15.824</v>
      </c>
    </row>
    <row r="7397" spans="1:23" hidden="1" x14ac:dyDescent="0.3">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8">
        <v>313.17599999999999</v>
      </c>
      <c r="S7397" s="18"/>
      <c r="T7397" s="18"/>
      <c r="U7397" s="1">
        <v>2</v>
      </c>
      <c r="V7397" s="6">
        <v>0.4</v>
      </c>
      <c r="W7397" s="9">
        <v>-120.0508</v>
      </c>
    </row>
    <row r="7398" spans="1:23" hidden="1" x14ac:dyDescent="0.3">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8">
        <v>866.64599999999996</v>
      </c>
      <c r="S7398" s="18"/>
      <c r="T7398" s="18"/>
      <c r="U7398" s="1">
        <v>3</v>
      </c>
      <c r="V7398" s="6">
        <v>0.1</v>
      </c>
      <c r="W7398" s="9">
        <v>173.32919999999999</v>
      </c>
    </row>
    <row r="7399" spans="1:23" hidden="1" x14ac:dyDescent="0.3">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8">
        <v>795.40800000000002</v>
      </c>
      <c r="S7399" s="18"/>
      <c r="T7399" s="18"/>
      <c r="U7399" s="1">
        <v>6</v>
      </c>
      <c r="V7399" s="6">
        <v>0.2</v>
      </c>
      <c r="W7399" s="9">
        <v>59.6556</v>
      </c>
    </row>
    <row r="7400" spans="1:23" hidden="1" x14ac:dyDescent="0.3">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8">
        <v>35.856000000000002</v>
      </c>
      <c r="S7400" s="18"/>
      <c r="T7400" s="18"/>
      <c r="U7400" s="1">
        <v>9</v>
      </c>
      <c r="V7400" s="6">
        <v>0.2</v>
      </c>
      <c r="W7400" s="9">
        <v>12.9978</v>
      </c>
    </row>
    <row r="7401" spans="1:23" hidden="1" x14ac:dyDescent="0.3">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8">
        <v>23.84</v>
      </c>
      <c r="S7401" s="18"/>
      <c r="T7401" s="18"/>
      <c r="U7401" s="1">
        <v>4</v>
      </c>
      <c r="V7401" s="6">
        <v>0.2</v>
      </c>
      <c r="W7401" s="9">
        <v>3.278</v>
      </c>
    </row>
    <row r="7402" spans="1:23" x14ac:dyDescent="0.3">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8">
        <v>43.13</v>
      </c>
      <c r="S7402" s="18"/>
      <c r="T7402" s="18" t="str">
        <f t="shared" ref="T7402:T7403" si="546">IF(ABS(R7402)&gt;=1000000000, TEXT(R7402/1000000000,"0.00") &amp; "B",
 IF(ABS(R7402)&gt;=1000000, TEXT(R7402/1000000,"0.00") &amp; "M",
 IF(ABS(R7402)&gt;=1000, TEXT(R7402/1000,"0.00") &amp; "K",
 TEXT(R7402,"0"))))</f>
        <v>43</v>
      </c>
      <c r="U7402" s="1">
        <v>1</v>
      </c>
      <c r="V7402" s="6">
        <v>0</v>
      </c>
      <c r="W7402" s="9">
        <v>14.664199999999999</v>
      </c>
    </row>
    <row r="7403" spans="1:23" x14ac:dyDescent="0.3">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8">
        <v>30.87</v>
      </c>
      <c r="S7403" s="18"/>
      <c r="T7403" s="18" t="str">
        <f t="shared" si="546"/>
        <v>31</v>
      </c>
      <c r="U7403" s="1">
        <v>7</v>
      </c>
      <c r="V7403" s="6">
        <v>0</v>
      </c>
      <c r="W7403" s="9">
        <v>14.200200000000001</v>
      </c>
    </row>
    <row r="7404" spans="1:23" hidden="1" x14ac:dyDescent="0.3">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8">
        <v>70.12</v>
      </c>
      <c r="S7404" s="18"/>
      <c r="T7404" s="18"/>
      <c r="U7404" s="1">
        <v>4</v>
      </c>
      <c r="V7404" s="6">
        <v>0</v>
      </c>
      <c r="W7404" s="9">
        <v>21.036000000000001</v>
      </c>
    </row>
    <row r="7405" spans="1:23" x14ac:dyDescent="0.3">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8">
        <v>509.95749999999998</v>
      </c>
      <c r="S7405" s="18"/>
      <c r="T7405" s="18" t="str">
        <f t="shared" ref="T7405:T7408" si="547">IF(ABS(R7405)&gt;=1000000000, TEXT(R7405/1000000000,"0.00") &amp; "B",
 IF(ABS(R7405)&gt;=1000000, TEXT(R7405/1000000,"0.00") &amp; "M",
 IF(ABS(R7405)&gt;=1000, TEXT(R7405/1000,"0.00") &amp; "K",
 TEXT(R7405,"0"))))</f>
        <v>510</v>
      </c>
      <c r="U7405" s="1">
        <v>5</v>
      </c>
      <c r="V7405" s="6">
        <v>0.15</v>
      </c>
      <c r="W7405" s="9">
        <v>41.996499999999997</v>
      </c>
    </row>
    <row r="7406" spans="1:23" x14ac:dyDescent="0.3">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8">
        <v>122.91</v>
      </c>
      <c r="S7406" s="18"/>
      <c r="T7406" s="18" t="str">
        <f t="shared" si="547"/>
        <v>123</v>
      </c>
      <c r="U7406" s="1">
        <v>3</v>
      </c>
      <c r="V7406" s="6">
        <v>0</v>
      </c>
      <c r="W7406" s="9">
        <v>34.4148</v>
      </c>
    </row>
    <row r="7407" spans="1:23" x14ac:dyDescent="0.3">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8">
        <v>97.567999999999998</v>
      </c>
      <c r="S7407" s="18"/>
      <c r="T7407" s="18" t="str">
        <f t="shared" si="547"/>
        <v>98</v>
      </c>
      <c r="U7407" s="1">
        <v>2</v>
      </c>
      <c r="V7407" s="6">
        <v>0.2</v>
      </c>
      <c r="W7407" s="9">
        <v>-6.0979999999999999</v>
      </c>
    </row>
    <row r="7408" spans="1:23" x14ac:dyDescent="0.3">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8">
        <v>722.35199999999998</v>
      </c>
      <c r="S7408" s="18"/>
      <c r="T7408" s="18" t="str">
        <f t="shared" si="547"/>
        <v>722</v>
      </c>
      <c r="U7408" s="1">
        <v>3</v>
      </c>
      <c r="V7408" s="6">
        <v>0.2</v>
      </c>
      <c r="W7408" s="9">
        <v>81.264600000000002</v>
      </c>
    </row>
    <row r="7409" spans="1:23" hidden="1" x14ac:dyDescent="0.3">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8">
        <v>11.52</v>
      </c>
      <c r="S7409" s="18"/>
      <c r="T7409" s="18"/>
      <c r="U7409" s="1">
        <v>5</v>
      </c>
      <c r="V7409" s="6">
        <v>0.2</v>
      </c>
      <c r="W7409" s="9">
        <v>4.1760000000000002</v>
      </c>
    </row>
    <row r="7410" spans="1:23" x14ac:dyDescent="0.3">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8">
        <v>167.84</v>
      </c>
      <c r="S7410" s="18"/>
      <c r="T7410" s="18" t="str">
        <f>IF(ABS(R7410)&gt;=1000000000, TEXT(R7410/1000000000,"0.00") &amp; "B",
 IF(ABS(R7410)&gt;=1000000, TEXT(R7410/1000000,"0.00") &amp; "M",
 IF(ABS(R7410)&gt;=1000, TEXT(R7410/1000,"0.00") &amp; "K",
 TEXT(R7410,"0"))))</f>
        <v>168</v>
      </c>
      <c r="U7410" s="1">
        <v>8</v>
      </c>
      <c r="V7410" s="6">
        <v>0</v>
      </c>
      <c r="W7410" s="9">
        <v>11.748799999999999</v>
      </c>
    </row>
    <row r="7411" spans="1:23" hidden="1" x14ac:dyDescent="0.3">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8">
        <v>172.11</v>
      </c>
      <c r="S7411" s="18"/>
      <c r="T7411" s="18"/>
      <c r="U7411" s="1">
        <v>1</v>
      </c>
      <c r="V7411" s="6">
        <v>0.4</v>
      </c>
      <c r="W7411" s="9">
        <v>-94.660499999999999</v>
      </c>
    </row>
    <row r="7412" spans="1:23" hidden="1" x14ac:dyDescent="0.3">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8">
        <v>99.98</v>
      </c>
      <c r="S7412" s="18"/>
      <c r="T7412" s="18"/>
      <c r="U7412" s="1">
        <v>2</v>
      </c>
      <c r="V7412" s="6">
        <v>0</v>
      </c>
      <c r="W7412" s="9">
        <v>7.9984000000000002</v>
      </c>
    </row>
    <row r="7413" spans="1:23" x14ac:dyDescent="0.3">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8">
        <v>156.792</v>
      </c>
      <c r="S7413" s="18"/>
      <c r="T7413" s="18" t="str">
        <f t="shared" ref="T7413:T7415" si="548">IF(ABS(R7413)&gt;=1000000000, TEXT(R7413/1000000000,"0.00") &amp; "B",
 IF(ABS(R7413)&gt;=1000000, TEXT(R7413/1000000,"0.00") &amp; "M",
 IF(ABS(R7413)&gt;=1000, TEXT(R7413/1000,"0.00") &amp; "K",
 TEXT(R7413,"0"))))</f>
        <v>157</v>
      </c>
      <c r="U7413" s="1">
        <v>1</v>
      </c>
      <c r="V7413" s="6">
        <v>0.2</v>
      </c>
      <c r="W7413" s="9">
        <v>17.639099999999999</v>
      </c>
    </row>
    <row r="7414" spans="1:23" x14ac:dyDescent="0.3">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8">
        <v>35.36</v>
      </c>
      <c r="S7414" s="18"/>
      <c r="T7414" s="18" t="str">
        <f t="shared" si="548"/>
        <v>35</v>
      </c>
      <c r="U7414" s="1">
        <v>2</v>
      </c>
      <c r="V7414" s="6">
        <v>0.2</v>
      </c>
      <c r="W7414" s="9">
        <v>-3.0939999999999999</v>
      </c>
    </row>
    <row r="7415" spans="1:23" x14ac:dyDescent="0.3">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8">
        <v>13.592000000000001</v>
      </c>
      <c r="S7415" s="18"/>
      <c r="T7415" s="18" t="str">
        <f t="shared" si="548"/>
        <v>14</v>
      </c>
      <c r="U7415" s="1">
        <v>1</v>
      </c>
      <c r="V7415" s="6">
        <v>0.2</v>
      </c>
      <c r="W7415" s="9">
        <v>-0.33979999999999999</v>
      </c>
    </row>
    <row r="7416" spans="1:23" hidden="1" x14ac:dyDescent="0.3">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8">
        <v>386.68</v>
      </c>
      <c r="S7416" s="18"/>
      <c r="T7416" s="18"/>
      <c r="U7416" s="1">
        <v>2</v>
      </c>
      <c r="V7416" s="6">
        <v>0.3</v>
      </c>
      <c r="W7416" s="9">
        <v>-5.524</v>
      </c>
    </row>
    <row r="7417" spans="1:23" hidden="1" x14ac:dyDescent="0.3">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8">
        <v>379.96</v>
      </c>
      <c r="S7417" s="18"/>
      <c r="T7417" s="18"/>
      <c r="U7417" s="1">
        <v>5</v>
      </c>
      <c r="V7417" s="6">
        <v>0.2</v>
      </c>
      <c r="W7417" s="9">
        <v>47.494999999999997</v>
      </c>
    </row>
    <row r="7418" spans="1:23" hidden="1" x14ac:dyDescent="0.3">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8">
        <v>539.91</v>
      </c>
      <c r="S7418" s="18"/>
      <c r="T7418" s="18"/>
      <c r="U7418" s="1">
        <v>3</v>
      </c>
      <c r="V7418" s="6">
        <v>0.4</v>
      </c>
      <c r="W7418" s="9">
        <v>-116.98050000000001</v>
      </c>
    </row>
    <row r="7419" spans="1:23" hidden="1" x14ac:dyDescent="0.3">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8">
        <v>41.24</v>
      </c>
      <c r="S7419" s="18"/>
      <c r="T7419" s="18"/>
      <c r="U7419" s="1">
        <v>5</v>
      </c>
      <c r="V7419" s="6">
        <v>0.2</v>
      </c>
      <c r="W7419" s="9">
        <v>13.9185</v>
      </c>
    </row>
    <row r="7420" spans="1:23" hidden="1" x14ac:dyDescent="0.3">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8">
        <v>51.896999999999998</v>
      </c>
      <c r="S7420" s="18"/>
      <c r="T7420" s="18"/>
      <c r="U7420" s="1">
        <v>1</v>
      </c>
      <c r="V7420" s="6">
        <v>0.7</v>
      </c>
      <c r="W7420" s="9">
        <v>-41.517600000000002</v>
      </c>
    </row>
    <row r="7421" spans="1:23" hidden="1" x14ac:dyDescent="0.3">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8">
        <v>552.55999999999995</v>
      </c>
      <c r="S7421" s="18"/>
      <c r="T7421" s="18"/>
      <c r="U7421" s="1">
        <v>5</v>
      </c>
      <c r="V7421" s="6">
        <v>0.2</v>
      </c>
      <c r="W7421" s="9">
        <v>-138.13999999999999</v>
      </c>
    </row>
    <row r="7422" spans="1:23" hidden="1" x14ac:dyDescent="0.3">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8">
        <v>23.16</v>
      </c>
      <c r="S7422" s="18"/>
      <c r="T7422" s="18"/>
      <c r="U7422" s="1">
        <v>5</v>
      </c>
      <c r="V7422" s="6">
        <v>0.7</v>
      </c>
      <c r="W7422" s="9">
        <v>-15.44</v>
      </c>
    </row>
    <row r="7423" spans="1:23" hidden="1" x14ac:dyDescent="0.3">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8">
        <v>126.08</v>
      </c>
      <c r="S7423" s="18"/>
      <c r="T7423" s="18"/>
      <c r="U7423" s="1">
        <v>2</v>
      </c>
      <c r="V7423" s="6">
        <v>0.2</v>
      </c>
      <c r="W7423" s="9">
        <v>-28.367999999999999</v>
      </c>
    </row>
    <row r="7424" spans="1:23" hidden="1" x14ac:dyDescent="0.3">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8">
        <v>449.1</v>
      </c>
      <c r="S7424" s="18"/>
      <c r="T7424" s="18"/>
      <c r="U7424" s="1">
        <v>3</v>
      </c>
      <c r="V7424" s="6">
        <v>0.7</v>
      </c>
      <c r="W7424" s="9">
        <v>-643.71</v>
      </c>
    </row>
    <row r="7425" spans="1:23" hidden="1" x14ac:dyDescent="0.3">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8">
        <v>195.10400000000001</v>
      </c>
      <c r="S7425" s="18"/>
      <c r="T7425" s="18"/>
      <c r="U7425" s="1">
        <v>4</v>
      </c>
      <c r="V7425" s="6">
        <v>0.2</v>
      </c>
      <c r="W7425" s="9">
        <v>21.949200000000001</v>
      </c>
    </row>
    <row r="7426" spans="1:23" hidden="1" x14ac:dyDescent="0.3">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8">
        <v>36.671999999999997</v>
      </c>
      <c r="S7426" s="18"/>
      <c r="T7426" s="18"/>
      <c r="U7426" s="1">
        <v>3</v>
      </c>
      <c r="V7426" s="6">
        <v>0.2</v>
      </c>
      <c r="W7426" s="9">
        <v>6.4176000000000002</v>
      </c>
    </row>
    <row r="7427" spans="1:23" hidden="1" x14ac:dyDescent="0.3">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8">
        <v>85.245999999999995</v>
      </c>
      <c r="S7427" s="18"/>
      <c r="T7427" s="18"/>
      <c r="U7427" s="1">
        <v>2</v>
      </c>
      <c r="V7427" s="6">
        <v>0.3</v>
      </c>
      <c r="W7427" s="9">
        <v>-6.0890000000000004</v>
      </c>
    </row>
    <row r="7428" spans="1:23" hidden="1" x14ac:dyDescent="0.3">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8">
        <v>32.712000000000003</v>
      </c>
      <c r="S7428" s="18"/>
      <c r="T7428" s="18"/>
      <c r="U7428" s="1">
        <v>2</v>
      </c>
      <c r="V7428" s="6">
        <v>0.6</v>
      </c>
      <c r="W7428" s="9">
        <v>-26.169599999999999</v>
      </c>
    </row>
    <row r="7429" spans="1:23" hidden="1" x14ac:dyDescent="0.3">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8">
        <v>11.43</v>
      </c>
      <c r="S7429" s="18"/>
      <c r="T7429" s="18"/>
      <c r="U7429" s="1">
        <v>3</v>
      </c>
      <c r="V7429" s="6">
        <v>0</v>
      </c>
      <c r="W7429" s="9">
        <v>5.3720999999999997</v>
      </c>
    </row>
    <row r="7430" spans="1:23" hidden="1" x14ac:dyDescent="0.3">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8">
        <v>30.44</v>
      </c>
      <c r="S7430" s="18"/>
      <c r="T7430" s="18"/>
      <c r="U7430" s="1">
        <v>2</v>
      </c>
      <c r="V7430" s="6">
        <v>0</v>
      </c>
      <c r="W7430" s="9">
        <v>14.9156</v>
      </c>
    </row>
    <row r="7431" spans="1:23" hidden="1" x14ac:dyDescent="0.3">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8">
        <v>12.96</v>
      </c>
      <c r="S7431" s="18"/>
      <c r="T7431" s="18"/>
      <c r="U7431" s="1">
        <v>2</v>
      </c>
      <c r="V7431" s="6">
        <v>0</v>
      </c>
      <c r="W7431" s="9">
        <v>6.3503999999999996</v>
      </c>
    </row>
    <row r="7432" spans="1:23" hidden="1" x14ac:dyDescent="0.3">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8">
        <v>16</v>
      </c>
      <c r="S7432" s="18"/>
      <c r="T7432" s="18"/>
      <c r="U7432" s="1">
        <v>4</v>
      </c>
      <c r="V7432" s="6">
        <v>0</v>
      </c>
      <c r="W7432" s="9">
        <v>7.68</v>
      </c>
    </row>
    <row r="7433" spans="1:23" hidden="1" x14ac:dyDescent="0.3">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8">
        <v>32.67</v>
      </c>
      <c r="S7433" s="18"/>
      <c r="T7433" s="18"/>
      <c r="U7433" s="1">
        <v>3</v>
      </c>
      <c r="V7433" s="6">
        <v>0</v>
      </c>
      <c r="W7433" s="9">
        <v>8.4941999999999993</v>
      </c>
    </row>
    <row r="7434" spans="1:23" x14ac:dyDescent="0.3">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8">
        <v>4.4640000000000004</v>
      </c>
      <c r="S7434" s="18"/>
      <c r="T7434" s="18" t="str">
        <f t="shared" ref="T7434:T7443" si="549">IF(ABS(R7434)&gt;=1000000000, TEXT(R7434/1000000000,"0.00") &amp; "B",
 IF(ABS(R7434)&gt;=1000000, TEXT(R7434/1000000,"0.00") &amp; "M",
 IF(ABS(R7434)&gt;=1000, TEXT(R7434/1000,"0.00") &amp; "K",
 TEXT(R7434,"0"))))</f>
        <v>4</v>
      </c>
      <c r="U7434" s="1">
        <v>3</v>
      </c>
      <c r="V7434" s="6">
        <v>0.2</v>
      </c>
      <c r="W7434" s="9">
        <v>-0.9486</v>
      </c>
    </row>
    <row r="7435" spans="1:23" x14ac:dyDescent="0.3">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8">
        <v>9.3450000000000006</v>
      </c>
      <c r="S7435" s="18"/>
      <c r="T7435" s="18" t="str">
        <f t="shared" si="549"/>
        <v>9</v>
      </c>
      <c r="U7435" s="1">
        <v>5</v>
      </c>
      <c r="V7435" s="6">
        <v>0.7</v>
      </c>
      <c r="W7435" s="9">
        <v>-6.5415000000000001</v>
      </c>
    </row>
    <row r="7436" spans="1:23" x14ac:dyDescent="0.3">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8">
        <v>9.1440000000000001</v>
      </c>
      <c r="S7436" s="18"/>
      <c r="T7436" s="18" t="str">
        <f t="shared" si="549"/>
        <v>9</v>
      </c>
      <c r="U7436" s="1">
        <v>3</v>
      </c>
      <c r="V7436" s="6">
        <v>0.2</v>
      </c>
      <c r="W7436" s="9">
        <v>3.0861000000000001</v>
      </c>
    </row>
    <row r="7437" spans="1:23" x14ac:dyDescent="0.3">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8">
        <v>23.135999999999999</v>
      </c>
      <c r="S7437" s="18"/>
      <c r="T7437" s="18" t="str">
        <f t="shared" si="549"/>
        <v>23</v>
      </c>
      <c r="U7437" s="1">
        <v>6</v>
      </c>
      <c r="V7437" s="6">
        <v>0.2</v>
      </c>
      <c r="W7437" s="9">
        <v>8.3867999999999991</v>
      </c>
    </row>
    <row r="7438" spans="1:23" x14ac:dyDescent="0.3">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8">
        <v>99.2</v>
      </c>
      <c r="S7438" s="18"/>
      <c r="T7438" s="18" t="str">
        <f t="shared" si="549"/>
        <v>99</v>
      </c>
      <c r="U7438" s="1">
        <v>5</v>
      </c>
      <c r="V7438" s="6">
        <v>0</v>
      </c>
      <c r="W7438" s="9">
        <v>25.792000000000002</v>
      </c>
    </row>
    <row r="7439" spans="1:23" x14ac:dyDescent="0.3">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8">
        <v>21.36</v>
      </c>
      <c r="S7439" s="18"/>
      <c r="T7439" s="18" t="str">
        <f t="shared" si="549"/>
        <v>21</v>
      </c>
      <c r="U7439" s="1">
        <v>5</v>
      </c>
      <c r="V7439" s="6">
        <v>0.2</v>
      </c>
      <c r="W7439" s="9">
        <v>7.2089999999999996</v>
      </c>
    </row>
    <row r="7440" spans="1:23" x14ac:dyDescent="0.3">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8">
        <v>46.9</v>
      </c>
      <c r="S7440" s="18"/>
      <c r="T7440" s="18" t="str">
        <f t="shared" si="549"/>
        <v>47</v>
      </c>
      <c r="U7440" s="1">
        <v>5</v>
      </c>
      <c r="V7440" s="6">
        <v>0</v>
      </c>
      <c r="W7440" s="9">
        <v>13.132</v>
      </c>
    </row>
    <row r="7441" spans="1:23" x14ac:dyDescent="0.3">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8">
        <v>18.72</v>
      </c>
      <c r="S7441" s="18"/>
      <c r="T7441" s="18" t="str">
        <f t="shared" si="549"/>
        <v>19</v>
      </c>
      <c r="U7441" s="1">
        <v>5</v>
      </c>
      <c r="V7441" s="6">
        <v>0.2</v>
      </c>
      <c r="W7441" s="9">
        <v>6.5519999999999996</v>
      </c>
    </row>
    <row r="7442" spans="1:23" x14ac:dyDescent="0.3">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8">
        <v>236.52799999999999</v>
      </c>
      <c r="S7442" s="18"/>
      <c r="T7442" s="18" t="str">
        <f t="shared" si="549"/>
        <v>237</v>
      </c>
      <c r="U7442" s="1">
        <v>2</v>
      </c>
      <c r="V7442" s="6">
        <v>0.2</v>
      </c>
      <c r="W7442" s="9">
        <v>-2.9565999999999999</v>
      </c>
    </row>
    <row r="7443" spans="1:23" x14ac:dyDescent="0.3">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8">
        <v>18.899999999999999</v>
      </c>
      <c r="S7443" s="18"/>
      <c r="T7443" s="18" t="str">
        <f t="shared" si="549"/>
        <v>19</v>
      </c>
      <c r="U7443" s="1">
        <v>3</v>
      </c>
      <c r="V7443" s="6">
        <v>0</v>
      </c>
      <c r="W7443" s="9">
        <v>8.6940000000000008</v>
      </c>
    </row>
    <row r="7444" spans="1:23" hidden="1" x14ac:dyDescent="0.3">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8">
        <v>10.688000000000001</v>
      </c>
      <c r="S7444" s="18"/>
      <c r="T7444" s="18"/>
      <c r="U7444" s="1">
        <v>2</v>
      </c>
      <c r="V7444" s="6">
        <v>0.2</v>
      </c>
      <c r="W7444" s="9">
        <v>3.7408000000000001</v>
      </c>
    </row>
    <row r="7445" spans="1:23" hidden="1" x14ac:dyDescent="0.3">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8">
        <v>237.096</v>
      </c>
      <c r="S7445" s="18"/>
      <c r="T7445" s="18"/>
      <c r="U7445" s="1">
        <v>3</v>
      </c>
      <c r="V7445" s="6">
        <v>0.2</v>
      </c>
      <c r="W7445" s="9">
        <v>20.745899999999999</v>
      </c>
    </row>
    <row r="7446" spans="1:23" hidden="1" x14ac:dyDescent="0.3">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8">
        <v>5.1840000000000002</v>
      </c>
      <c r="S7446" s="18"/>
      <c r="T7446" s="18"/>
      <c r="U7446" s="1">
        <v>1</v>
      </c>
      <c r="V7446" s="6">
        <v>0.2</v>
      </c>
      <c r="W7446" s="9">
        <v>1.8144</v>
      </c>
    </row>
    <row r="7447" spans="1:23" hidden="1" x14ac:dyDescent="0.3">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8">
        <v>65.584000000000003</v>
      </c>
      <c r="S7447" s="18"/>
      <c r="T7447" s="18"/>
      <c r="U7447" s="1">
        <v>2</v>
      </c>
      <c r="V7447" s="6">
        <v>0.2</v>
      </c>
      <c r="W7447" s="9">
        <v>23.7742</v>
      </c>
    </row>
    <row r="7448" spans="1:23" hidden="1" x14ac:dyDescent="0.3">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8">
        <v>22.2</v>
      </c>
      <c r="S7448" s="18"/>
      <c r="T7448" s="18"/>
      <c r="U7448" s="1">
        <v>1</v>
      </c>
      <c r="V7448" s="6">
        <v>0.6</v>
      </c>
      <c r="W7448" s="9">
        <v>-26.085000000000001</v>
      </c>
    </row>
    <row r="7449" spans="1:23" hidden="1" x14ac:dyDescent="0.3">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8">
        <v>419.4</v>
      </c>
      <c r="S7449" s="18"/>
      <c r="T7449" s="18"/>
      <c r="U7449" s="1">
        <v>5</v>
      </c>
      <c r="V7449" s="6">
        <v>0.2</v>
      </c>
      <c r="W7449" s="9">
        <v>146.79</v>
      </c>
    </row>
    <row r="7450" spans="1:23" hidden="1" x14ac:dyDescent="0.3">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8">
        <v>88.92</v>
      </c>
      <c r="S7450" s="18"/>
      <c r="T7450" s="18"/>
      <c r="U7450" s="1">
        <v>5</v>
      </c>
      <c r="V7450" s="6">
        <v>0.2</v>
      </c>
      <c r="W7450" s="9">
        <v>14.4495</v>
      </c>
    </row>
    <row r="7451" spans="1:23" hidden="1" x14ac:dyDescent="0.3">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8">
        <v>9.9120000000000008</v>
      </c>
      <c r="S7451" s="18"/>
      <c r="T7451" s="18"/>
      <c r="U7451" s="1">
        <v>3</v>
      </c>
      <c r="V7451" s="6">
        <v>0.2</v>
      </c>
      <c r="W7451" s="9">
        <v>3.2214</v>
      </c>
    </row>
    <row r="7452" spans="1:23" hidden="1" x14ac:dyDescent="0.3">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8">
        <v>318.43</v>
      </c>
      <c r="S7452" s="18"/>
      <c r="T7452" s="18"/>
      <c r="U7452" s="1">
        <v>5</v>
      </c>
      <c r="V7452" s="6">
        <v>0.3</v>
      </c>
      <c r="W7452" s="9">
        <v>-77.332999999999998</v>
      </c>
    </row>
    <row r="7453" spans="1:23" hidden="1" x14ac:dyDescent="0.3">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8">
        <v>5.8</v>
      </c>
      <c r="S7453" s="18"/>
      <c r="T7453" s="18"/>
      <c r="U7453" s="1">
        <v>5</v>
      </c>
      <c r="V7453" s="6">
        <v>0.8</v>
      </c>
      <c r="W7453" s="9">
        <v>-10.15</v>
      </c>
    </row>
    <row r="7454" spans="1:23" hidden="1" x14ac:dyDescent="0.3">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8">
        <v>1415.76</v>
      </c>
      <c r="S7454" s="18"/>
      <c r="T7454" s="18"/>
      <c r="U7454" s="1">
        <v>6</v>
      </c>
      <c r="V7454" s="6">
        <v>0.2</v>
      </c>
      <c r="W7454" s="9">
        <v>88.484999999999999</v>
      </c>
    </row>
    <row r="7455" spans="1:23" hidden="1" x14ac:dyDescent="0.3">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8">
        <v>148.47999999999999</v>
      </c>
      <c r="S7455" s="18"/>
      <c r="T7455" s="18"/>
      <c r="U7455" s="1">
        <v>2</v>
      </c>
      <c r="V7455" s="6">
        <v>0.2</v>
      </c>
      <c r="W7455" s="9">
        <v>16.704000000000001</v>
      </c>
    </row>
    <row r="7456" spans="1:23" hidden="1" x14ac:dyDescent="0.3">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8">
        <v>9.2479999999999993</v>
      </c>
      <c r="S7456" s="18"/>
      <c r="T7456" s="18"/>
      <c r="U7456" s="1">
        <v>4</v>
      </c>
      <c r="V7456" s="6">
        <v>0.2</v>
      </c>
      <c r="W7456" s="9">
        <v>3.1212</v>
      </c>
    </row>
    <row r="7457" spans="1:23" hidden="1" x14ac:dyDescent="0.3">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8">
        <v>1036.624</v>
      </c>
      <c r="S7457" s="18"/>
      <c r="T7457" s="18"/>
      <c r="U7457" s="1">
        <v>2</v>
      </c>
      <c r="V7457" s="6">
        <v>0.2</v>
      </c>
      <c r="W7457" s="9">
        <v>51.831200000000003</v>
      </c>
    </row>
    <row r="7458" spans="1:23" hidden="1" x14ac:dyDescent="0.3">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8">
        <v>569.64</v>
      </c>
      <c r="S7458" s="18"/>
      <c r="T7458" s="18"/>
      <c r="U7458" s="1">
        <v>2</v>
      </c>
      <c r="V7458" s="6">
        <v>0</v>
      </c>
      <c r="W7458" s="9">
        <v>148.10640000000001</v>
      </c>
    </row>
    <row r="7459" spans="1:23" hidden="1" x14ac:dyDescent="0.3">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8">
        <v>9.14</v>
      </c>
      <c r="S7459" s="18"/>
      <c r="T7459" s="18"/>
      <c r="U7459" s="1">
        <v>1</v>
      </c>
      <c r="V7459" s="6">
        <v>0</v>
      </c>
      <c r="W7459" s="9">
        <v>4.57</v>
      </c>
    </row>
    <row r="7460" spans="1:23" hidden="1" x14ac:dyDescent="0.3">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8">
        <v>1196.8599999999999</v>
      </c>
      <c r="S7460" s="18"/>
      <c r="T7460" s="18"/>
      <c r="U7460" s="1">
        <v>7</v>
      </c>
      <c r="V7460" s="6">
        <v>0</v>
      </c>
      <c r="W7460" s="9">
        <v>119.68600000000001</v>
      </c>
    </row>
    <row r="7461" spans="1:23" hidden="1" x14ac:dyDescent="0.3">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8">
        <v>523.26</v>
      </c>
      <c r="S7461" s="18"/>
      <c r="T7461" s="18"/>
      <c r="U7461" s="1">
        <v>9</v>
      </c>
      <c r="V7461" s="6">
        <v>0</v>
      </c>
      <c r="W7461" s="9">
        <v>125.58240000000001</v>
      </c>
    </row>
    <row r="7462" spans="1:23" x14ac:dyDescent="0.3">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8">
        <v>639.96799999999996</v>
      </c>
      <c r="S7462" s="18"/>
      <c r="T7462" s="18" t="str">
        <f t="shared" ref="T7462:T7469" si="550">IF(ABS(R7462)&gt;=1000000000, TEXT(R7462/1000000000,"0.00") &amp; "B",
 IF(ABS(R7462)&gt;=1000000, TEXT(R7462/1000000,"0.00") &amp; "M",
 IF(ABS(R7462)&gt;=1000, TEXT(R7462/1000,"0.00") &amp; "K",
 TEXT(R7462,"0"))))</f>
        <v>640</v>
      </c>
      <c r="U7462" s="1">
        <v>4</v>
      </c>
      <c r="V7462" s="6">
        <v>0.2</v>
      </c>
      <c r="W7462" s="9">
        <v>215.98920000000001</v>
      </c>
    </row>
    <row r="7463" spans="1:23" x14ac:dyDescent="0.3">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8">
        <v>52.76</v>
      </c>
      <c r="S7463" s="18"/>
      <c r="T7463" s="18" t="str">
        <f t="shared" si="550"/>
        <v>53</v>
      </c>
      <c r="U7463" s="1">
        <v>2</v>
      </c>
      <c r="V7463" s="6">
        <v>0</v>
      </c>
      <c r="W7463" s="9">
        <v>24.269600000000001</v>
      </c>
    </row>
    <row r="7464" spans="1:23" x14ac:dyDescent="0.3">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8">
        <v>538.91999999999996</v>
      </c>
      <c r="S7464" s="18"/>
      <c r="T7464" s="18" t="str">
        <f t="shared" si="550"/>
        <v>539</v>
      </c>
      <c r="U7464" s="1">
        <v>9</v>
      </c>
      <c r="V7464" s="6">
        <v>0</v>
      </c>
      <c r="W7464" s="9">
        <v>80.837999999999994</v>
      </c>
    </row>
    <row r="7465" spans="1:23" x14ac:dyDescent="0.3">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8">
        <v>14.88</v>
      </c>
      <c r="S7465" s="18"/>
      <c r="T7465" s="18" t="str">
        <f t="shared" si="550"/>
        <v>15</v>
      </c>
      <c r="U7465" s="1">
        <v>2</v>
      </c>
      <c r="V7465" s="6">
        <v>0</v>
      </c>
      <c r="W7465" s="9">
        <v>3.72</v>
      </c>
    </row>
    <row r="7466" spans="1:23" x14ac:dyDescent="0.3">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8">
        <v>34.24</v>
      </c>
      <c r="S7466" s="18"/>
      <c r="T7466" s="18" t="str">
        <f t="shared" si="550"/>
        <v>34</v>
      </c>
      <c r="U7466" s="1">
        <v>8</v>
      </c>
      <c r="V7466" s="6">
        <v>0</v>
      </c>
      <c r="W7466" s="9">
        <v>15.407999999999999</v>
      </c>
    </row>
    <row r="7467" spans="1:23" x14ac:dyDescent="0.3">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8">
        <v>261.74</v>
      </c>
      <c r="S7467" s="18"/>
      <c r="T7467" s="18" t="str">
        <f t="shared" si="550"/>
        <v>262</v>
      </c>
      <c r="U7467" s="1">
        <v>2</v>
      </c>
      <c r="V7467" s="6">
        <v>0</v>
      </c>
      <c r="W7467" s="9">
        <v>65.435000000000002</v>
      </c>
    </row>
    <row r="7468" spans="1:23" x14ac:dyDescent="0.3">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8">
        <v>87.84</v>
      </c>
      <c r="S7468" s="18"/>
      <c r="T7468" s="18" t="str">
        <f t="shared" si="550"/>
        <v>88</v>
      </c>
      <c r="U7468" s="1">
        <v>8</v>
      </c>
      <c r="V7468" s="6">
        <v>0</v>
      </c>
      <c r="W7468" s="9">
        <v>23.716799999999999</v>
      </c>
    </row>
    <row r="7469" spans="1:23" x14ac:dyDescent="0.3">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8">
        <v>34.92</v>
      </c>
      <c r="S7469" s="18"/>
      <c r="T7469" s="18" t="str">
        <f t="shared" si="550"/>
        <v>35</v>
      </c>
      <c r="U7469" s="1">
        <v>4</v>
      </c>
      <c r="V7469" s="6">
        <v>0</v>
      </c>
      <c r="W7469" s="9">
        <v>11.8728</v>
      </c>
    </row>
    <row r="7470" spans="1:23" hidden="1" x14ac:dyDescent="0.3">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8">
        <v>14.94</v>
      </c>
      <c r="S7470" s="18"/>
      <c r="T7470" s="18"/>
      <c r="U7470" s="1">
        <v>3</v>
      </c>
      <c r="V7470" s="6">
        <v>0</v>
      </c>
      <c r="W7470" s="9">
        <v>7.0217999999999998</v>
      </c>
    </row>
    <row r="7471" spans="1:23" hidden="1" x14ac:dyDescent="0.3">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8">
        <v>14.56</v>
      </c>
      <c r="S7471" s="18"/>
      <c r="T7471" s="18"/>
      <c r="U7471" s="1">
        <v>2</v>
      </c>
      <c r="V7471" s="6">
        <v>0</v>
      </c>
      <c r="W7471" s="9">
        <v>6.2607999999999997</v>
      </c>
    </row>
    <row r="7472" spans="1:23" hidden="1" x14ac:dyDescent="0.3">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8">
        <v>3.5760000000000001</v>
      </c>
      <c r="S7472" s="18"/>
      <c r="T7472" s="18"/>
      <c r="U7472" s="1">
        <v>4</v>
      </c>
      <c r="V7472" s="6">
        <v>0.7</v>
      </c>
      <c r="W7472" s="9">
        <v>-2.8607999999999998</v>
      </c>
    </row>
    <row r="7473" spans="1:23" hidden="1" x14ac:dyDescent="0.3">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8">
        <v>147.184</v>
      </c>
      <c r="S7473" s="18"/>
      <c r="T7473" s="18"/>
      <c r="U7473" s="1">
        <v>2</v>
      </c>
      <c r="V7473" s="6">
        <v>0.2</v>
      </c>
      <c r="W7473" s="9">
        <v>-29.436800000000002</v>
      </c>
    </row>
    <row r="7474" spans="1:23" x14ac:dyDescent="0.3">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8">
        <v>1499.95</v>
      </c>
      <c r="S7474" s="18"/>
      <c r="T7474" s="18" t="str">
        <f>IF(ABS(R7474)&gt;=1000000000, TEXT(R7474/1000000000,"0.00") &amp; "B",
 IF(ABS(R7474)&gt;=1000000, TEXT(R7474/1000000,"0.00") &amp; "M",
 IF(ABS(R7474)&gt;=1000, TEXT(R7474/1000,"0.00") &amp; "K",
 TEXT(R7474,"0"))))</f>
        <v>1.50K</v>
      </c>
      <c r="U7474" s="1">
        <v>5</v>
      </c>
      <c r="V7474" s="6">
        <v>0</v>
      </c>
      <c r="W7474" s="9">
        <v>449.98500000000001</v>
      </c>
    </row>
    <row r="7475" spans="1:23" hidden="1" x14ac:dyDescent="0.3">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8">
        <v>13.568</v>
      </c>
      <c r="S7475" s="18"/>
      <c r="T7475" s="18"/>
      <c r="U7475" s="1">
        <v>4</v>
      </c>
      <c r="V7475" s="6">
        <v>0.2</v>
      </c>
      <c r="W7475" s="9">
        <v>3.2223999999999999</v>
      </c>
    </row>
    <row r="7476" spans="1:23" hidden="1" x14ac:dyDescent="0.3">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8">
        <v>2573.8200000000002</v>
      </c>
      <c r="S7476" s="18"/>
      <c r="T7476" s="18"/>
      <c r="U7476" s="1">
        <v>9</v>
      </c>
      <c r="V7476" s="6">
        <v>0</v>
      </c>
      <c r="W7476" s="9">
        <v>746.40779999999995</v>
      </c>
    </row>
    <row r="7477" spans="1:23" hidden="1" x14ac:dyDescent="0.3">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8">
        <v>609.98</v>
      </c>
      <c r="S7477" s="18"/>
      <c r="T7477" s="18"/>
      <c r="U7477" s="1">
        <v>2</v>
      </c>
      <c r="V7477" s="6">
        <v>0</v>
      </c>
      <c r="W7477" s="9">
        <v>274.49099999999999</v>
      </c>
    </row>
    <row r="7478" spans="1:23" hidden="1" x14ac:dyDescent="0.3">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8">
        <v>5.48</v>
      </c>
      <c r="S7478" s="18"/>
      <c r="T7478" s="18"/>
      <c r="U7478" s="1">
        <v>2</v>
      </c>
      <c r="V7478" s="6">
        <v>0</v>
      </c>
      <c r="W7478" s="9">
        <v>1.4796</v>
      </c>
    </row>
    <row r="7479" spans="1:23" hidden="1" x14ac:dyDescent="0.3">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8">
        <v>391.98</v>
      </c>
      <c r="S7479" s="18"/>
      <c r="T7479" s="18"/>
      <c r="U7479" s="1">
        <v>2</v>
      </c>
      <c r="V7479" s="6">
        <v>0</v>
      </c>
      <c r="W7479" s="9">
        <v>113.6742</v>
      </c>
    </row>
    <row r="7480" spans="1:23" hidden="1" x14ac:dyDescent="0.3">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8">
        <v>755.96</v>
      </c>
      <c r="S7480" s="18"/>
      <c r="T7480" s="18"/>
      <c r="U7480" s="1">
        <v>4</v>
      </c>
      <c r="V7480" s="6">
        <v>0</v>
      </c>
      <c r="W7480" s="9">
        <v>204.10919999999999</v>
      </c>
    </row>
    <row r="7481" spans="1:23" hidden="1" x14ac:dyDescent="0.3">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8">
        <v>31.12</v>
      </c>
      <c r="S7481" s="18"/>
      <c r="T7481" s="18"/>
      <c r="U7481" s="1">
        <v>4</v>
      </c>
      <c r="V7481" s="6">
        <v>0</v>
      </c>
      <c r="W7481" s="9">
        <v>0.31119999999999998</v>
      </c>
    </row>
    <row r="7482" spans="1:23" hidden="1" x14ac:dyDescent="0.3">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8">
        <v>6.54</v>
      </c>
      <c r="S7482" s="18"/>
      <c r="T7482" s="18"/>
      <c r="U7482" s="1">
        <v>1</v>
      </c>
      <c r="V7482" s="6">
        <v>0</v>
      </c>
      <c r="W7482" s="9">
        <v>3.0084</v>
      </c>
    </row>
    <row r="7483" spans="1:23" x14ac:dyDescent="0.3">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8">
        <v>12.78</v>
      </c>
      <c r="S7483" s="18"/>
      <c r="T7483" s="18" t="str">
        <f>IF(ABS(R7483)&gt;=1000000000, TEXT(R7483/1000000000,"0.00") &amp; "B",
 IF(ABS(R7483)&gt;=1000000, TEXT(R7483/1000000,"0.00") &amp; "M",
 IF(ABS(R7483)&gt;=1000, TEXT(R7483/1000,"0.00") &amp; "K",
 TEXT(R7483,"0"))))</f>
        <v>13</v>
      </c>
      <c r="U7483" s="1">
        <v>1</v>
      </c>
      <c r="V7483" s="6">
        <v>0</v>
      </c>
      <c r="W7483" s="9">
        <v>5.7510000000000003</v>
      </c>
    </row>
    <row r="7484" spans="1:23" hidden="1" x14ac:dyDescent="0.3">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8">
        <v>18.463999999999999</v>
      </c>
      <c r="S7484" s="18"/>
      <c r="T7484" s="18"/>
      <c r="U7484" s="1">
        <v>4</v>
      </c>
      <c r="V7484" s="6">
        <v>0.2</v>
      </c>
      <c r="W7484" s="9">
        <v>6.9240000000000004</v>
      </c>
    </row>
    <row r="7485" spans="1:23" hidden="1" x14ac:dyDescent="0.3">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8">
        <v>445.80200000000002</v>
      </c>
      <c r="S7485" s="18"/>
      <c r="T7485" s="18"/>
      <c r="U7485" s="1">
        <v>7</v>
      </c>
      <c r="V7485" s="6">
        <v>0.3</v>
      </c>
      <c r="W7485" s="9">
        <v>-108.2662</v>
      </c>
    </row>
    <row r="7486" spans="1:23" hidden="1" x14ac:dyDescent="0.3">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8">
        <v>2.48</v>
      </c>
      <c r="S7486" s="18"/>
      <c r="T7486" s="18"/>
      <c r="U7486" s="1">
        <v>1</v>
      </c>
      <c r="V7486" s="6">
        <v>0</v>
      </c>
      <c r="W7486" s="9">
        <v>0.86799999999999999</v>
      </c>
    </row>
    <row r="7487" spans="1:23" hidden="1" x14ac:dyDescent="0.3">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8">
        <v>25.9</v>
      </c>
      <c r="S7487" s="18"/>
      <c r="T7487" s="18"/>
      <c r="U7487" s="1">
        <v>5</v>
      </c>
      <c r="V7487" s="6">
        <v>0</v>
      </c>
      <c r="W7487" s="9">
        <v>12.691000000000001</v>
      </c>
    </row>
    <row r="7488" spans="1:23" hidden="1" x14ac:dyDescent="0.3">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8">
        <v>29.9</v>
      </c>
      <c r="S7488" s="18"/>
      <c r="T7488" s="18"/>
      <c r="U7488" s="1">
        <v>5</v>
      </c>
      <c r="V7488" s="6">
        <v>0</v>
      </c>
      <c r="W7488" s="9">
        <v>14.651</v>
      </c>
    </row>
    <row r="7489" spans="1:23" hidden="1" x14ac:dyDescent="0.3">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8">
        <v>2249.91</v>
      </c>
      <c r="S7489" s="18"/>
      <c r="T7489" s="18"/>
      <c r="U7489" s="1">
        <v>9</v>
      </c>
      <c r="V7489" s="6">
        <v>0</v>
      </c>
      <c r="W7489" s="9">
        <v>517.47929999999997</v>
      </c>
    </row>
    <row r="7490" spans="1:23" hidden="1" x14ac:dyDescent="0.3">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8">
        <v>1053.164</v>
      </c>
      <c r="S7490" s="18"/>
      <c r="T7490" s="18"/>
      <c r="U7490" s="1">
        <v>4</v>
      </c>
      <c r="V7490" s="6">
        <v>0.3</v>
      </c>
      <c r="W7490" s="9">
        <v>-105.3164</v>
      </c>
    </row>
    <row r="7491" spans="1:23" x14ac:dyDescent="0.3">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8">
        <v>12.96</v>
      </c>
      <c r="S7491" s="18"/>
      <c r="T7491" s="18" t="str">
        <f t="shared" ref="T7491:T7492" si="551">IF(ABS(R7491)&gt;=1000000000, TEXT(R7491/1000000000,"0.00") &amp; "B",
 IF(ABS(R7491)&gt;=1000000, TEXT(R7491/1000000,"0.00") &amp; "M",
 IF(ABS(R7491)&gt;=1000, TEXT(R7491/1000,"0.00") &amp; "K",
 TEXT(R7491,"0"))))</f>
        <v>13</v>
      </c>
      <c r="U7491" s="1">
        <v>2</v>
      </c>
      <c r="V7491" s="6">
        <v>0</v>
      </c>
      <c r="W7491" s="9">
        <v>6.2207999999999997</v>
      </c>
    </row>
    <row r="7492" spans="1:23" x14ac:dyDescent="0.3">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8">
        <v>106.68</v>
      </c>
      <c r="S7492" s="18"/>
      <c r="T7492" s="18" t="str">
        <f t="shared" si="551"/>
        <v>107</v>
      </c>
      <c r="U7492" s="1">
        <v>6</v>
      </c>
      <c r="V7492" s="6">
        <v>0</v>
      </c>
      <c r="W7492" s="9">
        <v>33.070799999999998</v>
      </c>
    </row>
    <row r="7493" spans="1:23" hidden="1" x14ac:dyDescent="0.3">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8">
        <v>119.94</v>
      </c>
      <c r="S7493" s="18"/>
      <c r="T7493" s="18"/>
      <c r="U7493" s="1">
        <v>6</v>
      </c>
      <c r="V7493" s="6">
        <v>0</v>
      </c>
      <c r="W7493" s="9">
        <v>5.9969999999999999</v>
      </c>
    </row>
    <row r="7494" spans="1:23" hidden="1" x14ac:dyDescent="0.3">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8">
        <v>10.272</v>
      </c>
      <c r="S7494" s="18"/>
      <c r="T7494" s="18"/>
      <c r="U7494" s="1">
        <v>3</v>
      </c>
      <c r="V7494" s="6">
        <v>0.2</v>
      </c>
      <c r="W7494" s="9">
        <v>3.21</v>
      </c>
    </row>
    <row r="7495" spans="1:23" hidden="1" x14ac:dyDescent="0.3">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8">
        <v>512.19000000000005</v>
      </c>
      <c r="S7495" s="18"/>
      <c r="T7495" s="18"/>
      <c r="U7495" s="1">
        <v>5</v>
      </c>
      <c r="V7495" s="6">
        <v>0.3</v>
      </c>
      <c r="W7495" s="9">
        <v>-65.852999999999994</v>
      </c>
    </row>
    <row r="7496" spans="1:23" hidden="1" x14ac:dyDescent="0.3">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8">
        <v>1.556</v>
      </c>
      <c r="S7496" s="18"/>
      <c r="T7496" s="18"/>
      <c r="U7496" s="1">
        <v>2</v>
      </c>
      <c r="V7496" s="6">
        <v>0.8</v>
      </c>
      <c r="W7496" s="9">
        <v>-4.2012</v>
      </c>
    </row>
    <row r="7497" spans="1:23" x14ac:dyDescent="0.3">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8">
        <v>4.4480000000000004</v>
      </c>
      <c r="S7497" s="18"/>
      <c r="T7497" s="18" t="str">
        <f t="shared" ref="T7497:T7505" si="552">IF(ABS(R7497)&gt;=1000000000, TEXT(R7497/1000000000,"0.00") &amp; "B",
 IF(ABS(R7497)&gt;=1000000, TEXT(R7497/1000000,"0.00") &amp; "M",
 IF(ABS(R7497)&gt;=1000, TEXT(R7497/1000,"0.00") &amp; "K",
 TEXT(R7497,"0"))))</f>
        <v>4</v>
      </c>
      <c r="U7497" s="1">
        <v>2</v>
      </c>
      <c r="V7497" s="6">
        <v>0.2</v>
      </c>
      <c r="W7497" s="9">
        <v>1.4456</v>
      </c>
    </row>
    <row r="7498" spans="1:23" x14ac:dyDescent="0.3">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8">
        <v>276.69</v>
      </c>
      <c r="S7498" s="18"/>
      <c r="T7498" s="18" t="str">
        <f t="shared" si="552"/>
        <v>277</v>
      </c>
      <c r="U7498" s="1">
        <v>3</v>
      </c>
      <c r="V7498" s="6">
        <v>0</v>
      </c>
      <c r="W7498" s="9">
        <v>49.804200000000002</v>
      </c>
    </row>
    <row r="7499" spans="1:23" x14ac:dyDescent="0.3">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8">
        <v>4.96</v>
      </c>
      <c r="S7499" s="18"/>
      <c r="T7499" s="18" t="str">
        <f t="shared" si="552"/>
        <v>5</v>
      </c>
      <c r="U7499" s="1">
        <v>4</v>
      </c>
      <c r="V7499" s="6">
        <v>0</v>
      </c>
      <c r="W7499" s="9">
        <v>2.3311999999999999</v>
      </c>
    </row>
    <row r="7500" spans="1:23" x14ac:dyDescent="0.3">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8">
        <v>71.92</v>
      </c>
      <c r="S7500" s="18"/>
      <c r="T7500" s="18" t="str">
        <f t="shared" si="552"/>
        <v>72</v>
      </c>
      <c r="U7500" s="1">
        <v>4</v>
      </c>
      <c r="V7500" s="6">
        <v>0</v>
      </c>
      <c r="W7500" s="9">
        <v>20.8568</v>
      </c>
    </row>
    <row r="7501" spans="1:23" x14ac:dyDescent="0.3">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8">
        <v>18.84</v>
      </c>
      <c r="S7501" s="18"/>
      <c r="T7501" s="18" t="str">
        <f t="shared" si="552"/>
        <v>19</v>
      </c>
      <c r="U7501" s="1">
        <v>3</v>
      </c>
      <c r="V7501" s="6">
        <v>0</v>
      </c>
      <c r="W7501" s="9">
        <v>7.9127999999999998</v>
      </c>
    </row>
    <row r="7502" spans="1:23" x14ac:dyDescent="0.3">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8">
        <v>140.97</v>
      </c>
      <c r="S7502" s="18"/>
      <c r="T7502" s="18" t="str">
        <f t="shared" si="552"/>
        <v>141</v>
      </c>
      <c r="U7502" s="1">
        <v>3</v>
      </c>
      <c r="V7502" s="6">
        <v>0</v>
      </c>
      <c r="W7502" s="9">
        <v>19.735800000000001</v>
      </c>
    </row>
    <row r="7503" spans="1:23" x14ac:dyDescent="0.3">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8">
        <v>470.37599999999998</v>
      </c>
      <c r="S7503" s="18"/>
      <c r="T7503" s="18" t="str">
        <f t="shared" si="552"/>
        <v>470</v>
      </c>
      <c r="U7503" s="1">
        <v>3</v>
      </c>
      <c r="V7503" s="6">
        <v>0.2</v>
      </c>
      <c r="W7503" s="9">
        <v>52.917299999999997</v>
      </c>
    </row>
    <row r="7504" spans="1:23" x14ac:dyDescent="0.3">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8">
        <v>6.08</v>
      </c>
      <c r="S7504" s="18"/>
      <c r="T7504" s="18" t="str">
        <f t="shared" si="552"/>
        <v>6</v>
      </c>
      <c r="U7504" s="1">
        <v>2</v>
      </c>
      <c r="V7504" s="6">
        <v>0</v>
      </c>
      <c r="W7504" s="9">
        <v>2.0672000000000001</v>
      </c>
    </row>
    <row r="7505" spans="1:23" x14ac:dyDescent="0.3">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8">
        <v>164.792</v>
      </c>
      <c r="S7505" s="18"/>
      <c r="T7505" s="18" t="str">
        <f t="shared" si="552"/>
        <v>165</v>
      </c>
      <c r="U7505" s="1">
        <v>1</v>
      </c>
      <c r="V7505" s="6">
        <v>0.2</v>
      </c>
      <c r="W7505" s="9">
        <v>18.539100000000001</v>
      </c>
    </row>
    <row r="7506" spans="1:23" hidden="1" x14ac:dyDescent="0.3">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8">
        <v>23.36</v>
      </c>
      <c r="S7506" s="18"/>
      <c r="T7506" s="18"/>
      <c r="U7506" s="1">
        <v>2</v>
      </c>
      <c r="V7506" s="6">
        <v>0</v>
      </c>
      <c r="W7506" s="9">
        <v>11.68</v>
      </c>
    </row>
    <row r="7507" spans="1:23" hidden="1" x14ac:dyDescent="0.3">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8">
        <v>12.176</v>
      </c>
      <c r="S7507" s="18"/>
      <c r="T7507" s="18"/>
      <c r="U7507" s="1">
        <v>4</v>
      </c>
      <c r="V7507" s="6">
        <v>0.8</v>
      </c>
      <c r="W7507" s="9">
        <v>-18.872800000000002</v>
      </c>
    </row>
    <row r="7508" spans="1:23" x14ac:dyDescent="0.3">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8">
        <v>46.384</v>
      </c>
      <c r="S7508" s="18"/>
      <c r="T7508" s="18" t="str">
        <f t="shared" ref="T7508:T7509" si="553">IF(ABS(R7508)&gt;=1000000000, TEXT(R7508/1000000000,"0.00") &amp; "B",
 IF(ABS(R7508)&gt;=1000000, TEXT(R7508/1000000,"0.00") &amp; "M",
 IF(ABS(R7508)&gt;=1000, TEXT(R7508/1000,"0.00") &amp; "K",
 TEXT(R7508,"0"))))</f>
        <v>46</v>
      </c>
      <c r="U7508" s="1">
        <v>2</v>
      </c>
      <c r="V7508" s="6">
        <v>0.2</v>
      </c>
      <c r="W7508" s="9">
        <v>5.2182000000000004</v>
      </c>
    </row>
    <row r="7509" spans="1:23" x14ac:dyDescent="0.3">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8">
        <v>362.92</v>
      </c>
      <c r="S7509" s="18"/>
      <c r="T7509" s="18" t="str">
        <f t="shared" si="553"/>
        <v>363</v>
      </c>
      <c r="U7509" s="1">
        <v>2</v>
      </c>
      <c r="V7509" s="6">
        <v>0</v>
      </c>
      <c r="W7509" s="9">
        <v>105.24679999999999</v>
      </c>
    </row>
    <row r="7510" spans="1:23" hidden="1" x14ac:dyDescent="0.3">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8">
        <v>9.2479999999999993</v>
      </c>
      <c r="S7510" s="18"/>
      <c r="T7510" s="18"/>
      <c r="U7510" s="1">
        <v>2</v>
      </c>
      <c r="V7510" s="6">
        <v>0.2</v>
      </c>
      <c r="W7510" s="9">
        <v>3.3523999999999998</v>
      </c>
    </row>
    <row r="7511" spans="1:23" hidden="1" x14ac:dyDescent="0.3">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8">
        <v>1889.9459999999999</v>
      </c>
      <c r="S7511" s="18"/>
      <c r="T7511" s="18"/>
      <c r="U7511" s="1">
        <v>9</v>
      </c>
      <c r="V7511" s="6">
        <v>0.4</v>
      </c>
      <c r="W7511" s="9">
        <v>-377.98919999999998</v>
      </c>
    </row>
    <row r="7512" spans="1:23" hidden="1" x14ac:dyDescent="0.3">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8">
        <v>62.04</v>
      </c>
      <c r="S7512" s="18"/>
      <c r="T7512" s="18"/>
      <c r="U7512" s="1">
        <v>5</v>
      </c>
      <c r="V7512" s="6">
        <v>0.2</v>
      </c>
      <c r="W7512" s="9">
        <v>4.6529999999999996</v>
      </c>
    </row>
    <row r="7513" spans="1:23" hidden="1" x14ac:dyDescent="0.3">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8">
        <v>396.92</v>
      </c>
      <c r="S7513" s="18"/>
      <c r="T7513" s="18"/>
      <c r="U7513" s="1">
        <v>5</v>
      </c>
      <c r="V7513" s="6">
        <v>0.2</v>
      </c>
      <c r="W7513" s="9">
        <v>148.845</v>
      </c>
    </row>
    <row r="7514" spans="1:23" hidden="1" x14ac:dyDescent="0.3">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8">
        <v>239.45599999999999</v>
      </c>
      <c r="S7514" s="18"/>
      <c r="T7514" s="18"/>
      <c r="U7514" s="1">
        <v>7</v>
      </c>
      <c r="V7514" s="6">
        <v>0.2</v>
      </c>
      <c r="W7514" s="9">
        <v>17.959199999999999</v>
      </c>
    </row>
    <row r="7515" spans="1:23" hidden="1" x14ac:dyDescent="0.3">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8">
        <v>13.12</v>
      </c>
      <c r="S7515" s="18"/>
      <c r="T7515" s="18"/>
      <c r="U7515" s="1">
        <v>5</v>
      </c>
      <c r="V7515" s="6">
        <v>0.2</v>
      </c>
      <c r="W7515" s="9">
        <v>2.1320000000000001</v>
      </c>
    </row>
    <row r="7516" spans="1:23" hidden="1" x14ac:dyDescent="0.3">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8">
        <v>29.36</v>
      </c>
      <c r="S7516" s="18"/>
      <c r="T7516" s="18"/>
      <c r="U7516" s="1">
        <v>2</v>
      </c>
      <c r="V7516" s="6">
        <v>0</v>
      </c>
      <c r="W7516" s="9">
        <v>13.505599999999999</v>
      </c>
    </row>
    <row r="7517" spans="1:23" hidden="1" x14ac:dyDescent="0.3">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8">
        <v>214.9</v>
      </c>
      <c r="S7517" s="18"/>
      <c r="T7517" s="18"/>
      <c r="U7517" s="1">
        <v>5</v>
      </c>
      <c r="V7517" s="6">
        <v>0</v>
      </c>
      <c r="W7517" s="9">
        <v>62.320999999999998</v>
      </c>
    </row>
    <row r="7518" spans="1:23" hidden="1" x14ac:dyDescent="0.3">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8">
        <v>15.92</v>
      </c>
      <c r="S7518" s="18"/>
      <c r="T7518" s="18"/>
      <c r="U7518" s="1">
        <v>4</v>
      </c>
      <c r="V7518" s="6">
        <v>0</v>
      </c>
      <c r="W7518" s="9">
        <v>7.4824000000000002</v>
      </c>
    </row>
    <row r="7519" spans="1:23" hidden="1" x14ac:dyDescent="0.3">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8">
        <v>146.44999999999999</v>
      </c>
      <c r="S7519" s="18"/>
      <c r="T7519" s="18"/>
      <c r="U7519" s="1">
        <v>5</v>
      </c>
      <c r="V7519" s="6">
        <v>0</v>
      </c>
      <c r="W7519" s="9">
        <v>48.328499999999998</v>
      </c>
    </row>
    <row r="7520" spans="1:23" hidden="1" x14ac:dyDescent="0.3">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8">
        <v>15.14</v>
      </c>
      <c r="S7520" s="18"/>
      <c r="T7520" s="18"/>
      <c r="U7520" s="1">
        <v>1</v>
      </c>
      <c r="V7520" s="6">
        <v>0</v>
      </c>
      <c r="W7520" s="9">
        <v>0.60560000000000003</v>
      </c>
    </row>
    <row r="7521" spans="1:23" hidden="1" x14ac:dyDescent="0.3">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8">
        <v>5.76</v>
      </c>
      <c r="S7521" s="18"/>
      <c r="T7521" s="18"/>
      <c r="U7521" s="1">
        <v>2</v>
      </c>
      <c r="V7521" s="6">
        <v>0</v>
      </c>
      <c r="W7521" s="9">
        <v>2.6496</v>
      </c>
    </row>
    <row r="7522" spans="1:23" hidden="1" x14ac:dyDescent="0.3">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8">
        <v>1399.98</v>
      </c>
      <c r="S7522" s="18"/>
      <c r="T7522" s="18"/>
      <c r="U7522" s="1">
        <v>2</v>
      </c>
      <c r="V7522" s="6">
        <v>0</v>
      </c>
      <c r="W7522" s="9">
        <v>629.99099999999999</v>
      </c>
    </row>
    <row r="7523" spans="1:23" hidden="1" x14ac:dyDescent="0.3">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8">
        <v>8.952</v>
      </c>
      <c r="S7523" s="18"/>
      <c r="T7523" s="18"/>
      <c r="U7523" s="1">
        <v>2</v>
      </c>
      <c r="V7523" s="6">
        <v>0.7</v>
      </c>
      <c r="W7523" s="9">
        <v>-7.46</v>
      </c>
    </row>
    <row r="7524" spans="1:23" hidden="1" x14ac:dyDescent="0.3">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8">
        <v>8.8559999999999999</v>
      </c>
      <c r="S7524" s="18"/>
      <c r="T7524" s="18"/>
      <c r="U7524" s="1">
        <v>6</v>
      </c>
      <c r="V7524" s="6">
        <v>0.7</v>
      </c>
      <c r="W7524" s="9">
        <v>-6.4943999999999997</v>
      </c>
    </row>
    <row r="7525" spans="1:23" hidden="1" x14ac:dyDescent="0.3">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8">
        <v>85.245999999999995</v>
      </c>
      <c r="S7525" s="18"/>
      <c r="T7525" s="18"/>
      <c r="U7525" s="1">
        <v>2</v>
      </c>
      <c r="V7525" s="6">
        <v>0.3</v>
      </c>
      <c r="W7525" s="9">
        <v>-1.2178</v>
      </c>
    </row>
    <row r="7526" spans="1:23" x14ac:dyDescent="0.3">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8">
        <v>21.728000000000002</v>
      </c>
      <c r="S7526" s="18"/>
      <c r="T7526" s="18" t="str">
        <f t="shared" ref="T7526:T7534" si="554">IF(ABS(R7526)&gt;=1000000000, TEXT(R7526/1000000000,"0.00") &amp; "B",
 IF(ABS(R7526)&gt;=1000000, TEXT(R7526/1000000,"0.00") &amp; "M",
 IF(ABS(R7526)&gt;=1000, TEXT(R7526/1000,"0.00") &amp; "K",
 TEXT(R7526,"0"))))</f>
        <v>22</v>
      </c>
      <c r="U7526" s="1">
        <v>7</v>
      </c>
      <c r="V7526" s="6">
        <v>0.2</v>
      </c>
      <c r="W7526" s="9">
        <v>7.6048</v>
      </c>
    </row>
    <row r="7527" spans="1:23" x14ac:dyDescent="0.3">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8">
        <v>1487.04</v>
      </c>
      <c r="S7527" s="18"/>
      <c r="T7527" s="18" t="str">
        <f t="shared" si="554"/>
        <v>1.49K</v>
      </c>
      <c r="U7527" s="1">
        <v>5</v>
      </c>
      <c r="V7527" s="6">
        <v>0.2</v>
      </c>
      <c r="W7527" s="9">
        <v>148.70400000000001</v>
      </c>
    </row>
    <row r="7528" spans="1:23" x14ac:dyDescent="0.3">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8">
        <v>71.88</v>
      </c>
      <c r="S7528" s="18"/>
      <c r="T7528" s="18" t="str">
        <f t="shared" si="554"/>
        <v>72</v>
      </c>
      <c r="U7528" s="1">
        <v>6</v>
      </c>
      <c r="V7528" s="6">
        <v>0</v>
      </c>
      <c r="W7528" s="9">
        <v>33.064799999999998</v>
      </c>
    </row>
    <row r="7529" spans="1:23" x14ac:dyDescent="0.3">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8">
        <v>9.24</v>
      </c>
      <c r="S7529" s="18"/>
      <c r="T7529" s="18" t="str">
        <f t="shared" si="554"/>
        <v>9</v>
      </c>
      <c r="U7529" s="1">
        <v>3</v>
      </c>
      <c r="V7529" s="6">
        <v>0</v>
      </c>
      <c r="W7529" s="9">
        <v>2.9567999999999999</v>
      </c>
    </row>
    <row r="7530" spans="1:23" x14ac:dyDescent="0.3">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8">
        <v>35.880000000000003</v>
      </c>
      <c r="S7530" s="18"/>
      <c r="T7530" s="18" t="str">
        <f t="shared" si="554"/>
        <v>36</v>
      </c>
      <c r="U7530" s="1">
        <v>6</v>
      </c>
      <c r="V7530" s="6">
        <v>0</v>
      </c>
      <c r="W7530" s="9">
        <v>16.146000000000001</v>
      </c>
    </row>
    <row r="7531" spans="1:23" x14ac:dyDescent="0.3">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8">
        <v>17.04</v>
      </c>
      <c r="S7531" s="18"/>
      <c r="T7531" s="18" t="str">
        <f t="shared" si="554"/>
        <v>17</v>
      </c>
      <c r="U7531" s="1">
        <v>3</v>
      </c>
      <c r="V7531" s="6">
        <v>0.2</v>
      </c>
      <c r="W7531" s="9">
        <v>5.5380000000000003</v>
      </c>
    </row>
    <row r="7532" spans="1:23" x14ac:dyDescent="0.3">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8">
        <v>931.17600000000004</v>
      </c>
      <c r="S7532" s="18"/>
      <c r="T7532" s="18" t="str">
        <f t="shared" si="554"/>
        <v>931</v>
      </c>
      <c r="U7532" s="1">
        <v>3</v>
      </c>
      <c r="V7532" s="6">
        <v>0.2</v>
      </c>
      <c r="W7532" s="9">
        <v>314.27190000000002</v>
      </c>
    </row>
    <row r="7533" spans="1:23" x14ac:dyDescent="0.3">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8">
        <v>266.35199999999998</v>
      </c>
      <c r="S7533" s="18"/>
      <c r="T7533" s="18" t="str">
        <f t="shared" si="554"/>
        <v>266</v>
      </c>
      <c r="U7533" s="1">
        <v>3</v>
      </c>
      <c r="V7533" s="6">
        <v>0.2</v>
      </c>
      <c r="W7533" s="9">
        <v>-13.317600000000001</v>
      </c>
    </row>
    <row r="7534" spans="1:23" x14ac:dyDescent="0.3">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8">
        <v>483.13600000000002</v>
      </c>
      <c r="S7534" s="18"/>
      <c r="T7534" s="18" t="str">
        <f t="shared" si="554"/>
        <v>483</v>
      </c>
      <c r="U7534" s="1">
        <v>4</v>
      </c>
      <c r="V7534" s="6">
        <v>0.2</v>
      </c>
      <c r="W7534" s="9">
        <v>54.352800000000002</v>
      </c>
    </row>
    <row r="7535" spans="1:23" hidden="1" x14ac:dyDescent="0.3">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8">
        <v>196.78399999999999</v>
      </c>
      <c r="S7535" s="18"/>
      <c r="T7535" s="18"/>
      <c r="U7535" s="1">
        <v>2</v>
      </c>
      <c r="V7535" s="6">
        <v>0.2</v>
      </c>
      <c r="W7535" s="9">
        <v>-22.138200000000001</v>
      </c>
    </row>
    <row r="7536" spans="1:23" hidden="1" x14ac:dyDescent="0.3">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8">
        <v>231.92</v>
      </c>
      <c r="S7536" s="18"/>
      <c r="T7536" s="18"/>
      <c r="U7536" s="1">
        <v>5</v>
      </c>
      <c r="V7536" s="6">
        <v>0.2</v>
      </c>
      <c r="W7536" s="9">
        <v>5.798</v>
      </c>
    </row>
    <row r="7537" spans="1:23" x14ac:dyDescent="0.3">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8">
        <v>29.7</v>
      </c>
      <c r="S7537" s="18"/>
      <c r="T7537" s="18" t="str">
        <f>IF(ABS(R7537)&gt;=1000000000, TEXT(R7537/1000000000,"0.00") &amp; "B",
 IF(ABS(R7537)&gt;=1000000, TEXT(R7537/1000000,"0.00") &amp; "M",
 IF(ABS(R7537)&gt;=1000, TEXT(R7537/1000,"0.00") &amp; "K",
 TEXT(R7537,"0"))))</f>
        <v>30</v>
      </c>
      <c r="U7537" s="1">
        <v>3</v>
      </c>
      <c r="V7537" s="6">
        <v>0</v>
      </c>
      <c r="W7537" s="9">
        <v>8.0190000000000001</v>
      </c>
    </row>
    <row r="7538" spans="1:23" hidden="1" x14ac:dyDescent="0.3">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8">
        <v>13.592000000000001</v>
      </c>
      <c r="S7538" s="18"/>
      <c r="T7538" s="18"/>
      <c r="U7538" s="1">
        <v>2</v>
      </c>
      <c r="V7538" s="6">
        <v>0.6</v>
      </c>
      <c r="W7538" s="9">
        <v>-14.271599999999999</v>
      </c>
    </row>
    <row r="7539" spans="1:23" x14ac:dyDescent="0.3">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8">
        <v>70.88</v>
      </c>
      <c r="S7539" s="18"/>
      <c r="T7539" s="18" t="str">
        <f t="shared" ref="T7539:T7546" si="555">IF(ABS(R7539)&gt;=1000000000, TEXT(R7539/1000000000,"0.00") &amp; "B",
 IF(ABS(R7539)&gt;=1000000, TEXT(R7539/1000000,"0.00") &amp; "M",
 IF(ABS(R7539)&gt;=1000, TEXT(R7539/1000,"0.00") &amp; "K",
 TEXT(R7539,"0"))))</f>
        <v>71</v>
      </c>
      <c r="U7539" s="1">
        <v>2</v>
      </c>
      <c r="V7539" s="6">
        <v>0</v>
      </c>
      <c r="W7539" s="9">
        <v>33.313600000000001</v>
      </c>
    </row>
    <row r="7540" spans="1:23" x14ac:dyDescent="0.3">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8">
        <v>114.288</v>
      </c>
      <c r="S7540" s="18"/>
      <c r="T7540" s="18" t="str">
        <f t="shared" si="555"/>
        <v>114</v>
      </c>
      <c r="U7540" s="1">
        <v>1</v>
      </c>
      <c r="V7540" s="6">
        <v>0.2</v>
      </c>
      <c r="W7540" s="9">
        <v>12.8574</v>
      </c>
    </row>
    <row r="7541" spans="1:23" x14ac:dyDescent="0.3">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8">
        <v>36.624000000000002</v>
      </c>
      <c r="S7541" s="18"/>
      <c r="T7541" s="18" t="str">
        <f t="shared" si="555"/>
        <v>37</v>
      </c>
      <c r="U7541" s="1">
        <v>8</v>
      </c>
      <c r="V7541" s="6">
        <v>0.7</v>
      </c>
      <c r="W7541" s="9">
        <v>-24.416</v>
      </c>
    </row>
    <row r="7542" spans="1:23" x14ac:dyDescent="0.3">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8">
        <v>242.352</v>
      </c>
      <c r="S7542" s="18"/>
      <c r="T7542" s="18" t="str">
        <f t="shared" si="555"/>
        <v>242</v>
      </c>
      <c r="U7542" s="1">
        <v>8</v>
      </c>
      <c r="V7542" s="6">
        <v>0.7</v>
      </c>
      <c r="W7542" s="9">
        <v>-363.52800000000002</v>
      </c>
    </row>
    <row r="7543" spans="1:23" x14ac:dyDescent="0.3">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8">
        <v>49.616</v>
      </c>
      <c r="S7543" s="18"/>
      <c r="T7543" s="18" t="str">
        <f t="shared" si="555"/>
        <v>50</v>
      </c>
      <c r="U7543" s="1">
        <v>2</v>
      </c>
      <c r="V7543" s="6">
        <v>0.2</v>
      </c>
      <c r="W7543" s="9">
        <v>4.9615999999999998</v>
      </c>
    </row>
    <row r="7544" spans="1:23" x14ac:dyDescent="0.3">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8">
        <v>508.70400000000001</v>
      </c>
      <c r="S7544" s="18"/>
      <c r="T7544" s="18" t="str">
        <f t="shared" si="555"/>
        <v>509</v>
      </c>
      <c r="U7544" s="1">
        <v>6</v>
      </c>
      <c r="V7544" s="6">
        <v>0.2</v>
      </c>
      <c r="W7544" s="9">
        <v>0</v>
      </c>
    </row>
    <row r="7545" spans="1:23" x14ac:dyDescent="0.3">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8">
        <v>57.36</v>
      </c>
      <c r="S7545" s="18"/>
      <c r="T7545" s="18" t="str">
        <f t="shared" si="555"/>
        <v>57</v>
      </c>
      <c r="U7545" s="1">
        <v>6</v>
      </c>
      <c r="V7545" s="6">
        <v>0.2</v>
      </c>
      <c r="W7545" s="9">
        <v>-14.34</v>
      </c>
    </row>
    <row r="7546" spans="1:23" x14ac:dyDescent="0.3">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8">
        <v>906.68</v>
      </c>
      <c r="S7546" s="18"/>
      <c r="T7546" s="18" t="str">
        <f t="shared" si="555"/>
        <v>907</v>
      </c>
      <c r="U7546" s="1">
        <v>5</v>
      </c>
      <c r="V7546" s="6">
        <v>0.2</v>
      </c>
      <c r="W7546" s="9">
        <v>68.001000000000005</v>
      </c>
    </row>
    <row r="7547" spans="1:23" hidden="1" x14ac:dyDescent="0.3">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8">
        <v>719.952</v>
      </c>
      <c r="S7547" s="18"/>
      <c r="T7547" s="18"/>
      <c r="U7547" s="1">
        <v>6</v>
      </c>
      <c r="V7547" s="6">
        <v>0.2</v>
      </c>
      <c r="W7547" s="9">
        <v>71.995199999999997</v>
      </c>
    </row>
    <row r="7548" spans="1:23" hidden="1" x14ac:dyDescent="0.3">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8">
        <v>755.94399999999996</v>
      </c>
      <c r="S7548" s="18"/>
      <c r="T7548" s="18"/>
      <c r="U7548" s="1">
        <v>7</v>
      </c>
      <c r="V7548" s="6">
        <v>0.2</v>
      </c>
      <c r="W7548" s="9">
        <v>66.145099999999999</v>
      </c>
    </row>
    <row r="7549" spans="1:23" hidden="1" x14ac:dyDescent="0.3">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8">
        <v>11.98</v>
      </c>
      <c r="S7549" s="18"/>
      <c r="T7549" s="18"/>
      <c r="U7549" s="1">
        <v>5</v>
      </c>
      <c r="V7549" s="6">
        <v>0.8</v>
      </c>
      <c r="W7549" s="9">
        <v>-19.167999999999999</v>
      </c>
    </row>
    <row r="7550" spans="1:23" hidden="1" x14ac:dyDescent="0.3">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8">
        <v>0.89800000000000002</v>
      </c>
      <c r="S7550" s="18"/>
      <c r="T7550" s="18"/>
      <c r="U7550" s="1">
        <v>1</v>
      </c>
      <c r="V7550" s="6">
        <v>0.8</v>
      </c>
      <c r="W7550" s="9">
        <v>-1.5714999999999999</v>
      </c>
    </row>
    <row r="7551" spans="1:23" hidden="1" x14ac:dyDescent="0.3">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8">
        <v>21.204000000000001</v>
      </c>
      <c r="S7551" s="18"/>
      <c r="T7551" s="18"/>
      <c r="U7551" s="1">
        <v>3</v>
      </c>
      <c r="V7551" s="6">
        <v>0.6</v>
      </c>
      <c r="W7551" s="9">
        <v>-11.6622</v>
      </c>
    </row>
    <row r="7552" spans="1:23" hidden="1" x14ac:dyDescent="0.3">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8">
        <v>34.74</v>
      </c>
      <c r="S7552" s="18"/>
      <c r="T7552" s="18"/>
      <c r="U7552" s="1">
        <v>3</v>
      </c>
      <c r="V7552" s="6">
        <v>0</v>
      </c>
      <c r="W7552" s="9">
        <v>17.37</v>
      </c>
    </row>
    <row r="7553" spans="1:23" hidden="1" x14ac:dyDescent="0.3">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8">
        <v>833.94</v>
      </c>
      <c r="S7553" s="18"/>
      <c r="T7553" s="18"/>
      <c r="U7553" s="1">
        <v>6</v>
      </c>
      <c r="V7553" s="6">
        <v>0</v>
      </c>
      <c r="W7553" s="9">
        <v>216.8244</v>
      </c>
    </row>
    <row r="7554" spans="1:23" hidden="1" x14ac:dyDescent="0.3">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8">
        <v>12.96</v>
      </c>
      <c r="S7554" s="18"/>
      <c r="T7554" s="18"/>
      <c r="U7554" s="1">
        <v>3</v>
      </c>
      <c r="V7554" s="6">
        <v>0.2</v>
      </c>
      <c r="W7554" s="9">
        <v>4.5359999999999996</v>
      </c>
    </row>
    <row r="7555" spans="1:23" hidden="1" x14ac:dyDescent="0.3">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8">
        <v>25.92</v>
      </c>
      <c r="S7555" s="18"/>
      <c r="T7555" s="18"/>
      <c r="U7555" s="1">
        <v>4</v>
      </c>
      <c r="V7555" s="6">
        <v>0</v>
      </c>
      <c r="W7555" s="9">
        <v>12.441599999999999</v>
      </c>
    </row>
    <row r="7556" spans="1:23" hidden="1" x14ac:dyDescent="0.3">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8">
        <v>349.96499999999997</v>
      </c>
      <c r="S7556" s="18"/>
      <c r="T7556" s="18"/>
      <c r="U7556" s="1">
        <v>7</v>
      </c>
      <c r="V7556" s="6">
        <v>0.5</v>
      </c>
      <c r="W7556" s="9">
        <v>-216.97829999999999</v>
      </c>
    </row>
    <row r="7557" spans="1:23" hidden="1" x14ac:dyDescent="0.3">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8">
        <v>22.32</v>
      </c>
      <c r="S7557" s="18"/>
      <c r="T7557" s="18"/>
      <c r="U7557" s="1">
        <v>5</v>
      </c>
      <c r="V7557" s="6">
        <v>0.2</v>
      </c>
      <c r="W7557" s="9">
        <v>5.3010000000000002</v>
      </c>
    </row>
    <row r="7558" spans="1:23" hidden="1" x14ac:dyDescent="0.3">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8">
        <v>158.28</v>
      </c>
      <c r="S7558" s="18"/>
      <c r="T7558" s="18"/>
      <c r="U7558" s="1">
        <v>6</v>
      </c>
      <c r="V7558" s="6">
        <v>0</v>
      </c>
      <c r="W7558" s="9">
        <v>72.808800000000005</v>
      </c>
    </row>
    <row r="7559" spans="1:23" hidden="1" x14ac:dyDescent="0.3">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8">
        <v>497.94</v>
      </c>
      <c r="S7559" s="18"/>
      <c r="T7559" s="18"/>
      <c r="U7559" s="1">
        <v>3</v>
      </c>
      <c r="V7559" s="6">
        <v>0</v>
      </c>
      <c r="W7559" s="9">
        <v>224.07300000000001</v>
      </c>
    </row>
    <row r="7560" spans="1:23" hidden="1" x14ac:dyDescent="0.3">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8">
        <v>533.94000000000005</v>
      </c>
      <c r="S7560" s="18"/>
      <c r="T7560" s="18"/>
      <c r="U7560" s="1">
        <v>3</v>
      </c>
      <c r="V7560" s="6">
        <v>0</v>
      </c>
      <c r="W7560" s="9">
        <v>154.8426</v>
      </c>
    </row>
    <row r="7561" spans="1:23" hidden="1" x14ac:dyDescent="0.3">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8">
        <v>167.94</v>
      </c>
      <c r="S7561" s="18"/>
      <c r="T7561" s="18"/>
      <c r="U7561" s="1">
        <v>3</v>
      </c>
      <c r="V7561" s="6">
        <v>0</v>
      </c>
      <c r="W7561" s="9">
        <v>82.290599999999998</v>
      </c>
    </row>
    <row r="7562" spans="1:23" hidden="1" x14ac:dyDescent="0.3">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8">
        <v>31.68</v>
      </c>
      <c r="S7562" s="18"/>
      <c r="T7562" s="18"/>
      <c r="U7562" s="1">
        <v>6</v>
      </c>
      <c r="V7562" s="6">
        <v>0</v>
      </c>
      <c r="W7562" s="9">
        <v>9.8208000000000002</v>
      </c>
    </row>
    <row r="7563" spans="1:23" hidden="1" x14ac:dyDescent="0.3">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8">
        <v>170.786</v>
      </c>
      <c r="S7563" s="18"/>
      <c r="T7563" s="18"/>
      <c r="U7563" s="1">
        <v>1</v>
      </c>
      <c r="V7563" s="6">
        <v>0.3</v>
      </c>
      <c r="W7563" s="9">
        <v>0</v>
      </c>
    </row>
    <row r="7564" spans="1:23" hidden="1" x14ac:dyDescent="0.3">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8">
        <v>198.744</v>
      </c>
      <c r="S7564" s="18"/>
      <c r="T7564" s="18"/>
      <c r="U7564" s="1">
        <v>4</v>
      </c>
      <c r="V7564" s="6">
        <v>0.3</v>
      </c>
      <c r="W7564" s="9">
        <v>0</v>
      </c>
    </row>
    <row r="7565" spans="1:23" x14ac:dyDescent="0.3">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8">
        <v>63.823999999999998</v>
      </c>
      <c r="S7565" s="18"/>
      <c r="T7565" s="18" t="str">
        <f t="shared" ref="T7565:T7567" si="556">IF(ABS(R7565)&gt;=1000000000, TEXT(R7565/1000000000,"0.00") &amp; "B",
 IF(ABS(R7565)&gt;=1000000, TEXT(R7565/1000000,"0.00") &amp; "M",
 IF(ABS(R7565)&gt;=1000, TEXT(R7565/1000,"0.00") &amp; "K",
 TEXT(R7565,"0"))))</f>
        <v>64</v>
      </c>
      <c r="U7565" s="1">
        <v>2</v>
      </c>
      <c r="V7565" s="6">
        <v>0.2</v>
      </c>
      <c r="W7565" s="9">
        <v>13.5626</v>
      </c>
    </row>
    <row r="7566" spans="1:23" x14ac:dyDescent="0.3">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8">
        <v>435.16800000000001</v>
      </c>
      <c r="S7566" s="18"/>
      <c r="T7566" s="18" t="str">
        <f t="shared" si="556"/>
        <v>435</v>
      </c>
      <c r="U7566" s="1">
        <v>4</v>
      </c>
      <c r="V7566" s="6">
        <v>0.2</v>
      </c>
      <c r="W7566" s="9">
        <v>-59.835599999999999</v>
      </c>
    </row>
    <row r="7567" spans="1:23" x14ac:dyDescent="0.3">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8">
        <v>48.58</v>
      </c>
      <c r="S7567" s="18"/>
      <c r="T7567" s="18" t="str">
        <f t="shared" si="556"/>
        <v>49</v>
      </c>
      <c r="U7567" s="1">
        <v>1</v>
      </c>
      <c r="V7567" s="6">
        <v>0</v>
      </c>
      <c r="W7567" s="9">
        <v>7.7728000000000002</v>
      </c>
    </row>
    <row r="7568" spans="1:23" hidden="1" x14ac:dyDescent="0.3">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8">
        <v>47.975999999999999</v>
      </c>
      <c r="S7568" s="18"/>
      <c r="T7568" s="18"/>
      <c r="U7568" s="1">
        <v>3</v>
      </c>
      <c r="V7568" s="6">
        <v>0.2</v>
      </c>
      <c r="W7568" s="9">
        <v>8.3957999999999995</v>
      </c>
    </row>
    <row r="7569" spans="1:23" hidden="1" x14ac:dyDescent="0.3">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8">
        <v>20.736000000000001</v>
      </c>
      <c r="S7569" s="18"/>
      <c r="T7569" s="18"/>
      <c r="U7569" s="1">
        <v>4</v>
      </c>
      <c r="V7569" s="6">
        <v>0.2</v>
      </c>
      <c r="W7569" s="9">
        <v>7.2576000000000001</v>
      </c>
    </row>
    <row r="7570" spans="1:23" x14ac:dyDescent="0.3">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8">
        <v>26.46</v>
      </c>
      <c r="S7570" s="18"/>
      <c r="T7570" s="18" t="str">
        <f t="shared" ref="T7570:T7572" si="557">IF(ABS(R7570)&gt;=1000000000, TEXT(R7570/1000000000,"0.00") &amp; "B",
 IF(ABS(R7570)&gt;=1000000, TEXT(R7570/1000000,"0.00") &amp; "M",
 IF(ABS(R7570)&gt;=1000, TEXT(R7570/1000,"0.00") &amp; "K",
 TEXT(R7570,"0"))))</f>
        <v>26</v>
      </c>
      <c r="U7570" s="1">
        <v>9</v>
      </c>
      <c r="V7570" s="6">
        <v>0</v>
      </c>
      <c r="W7570" s="9">
        <v>11.907</v>
      </c>
    </row>
    <row r="7571" spans="1:23" x14ac:dyDescent="0.3">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8">
        <v>49.12</v>
      </c>
      <c r="S7571" s="18"/>
      <c r="T7571" s="18" t="str">
        <f t="shared" si="557"/>
        <v>49</v>
      </c>
      <c r="U7571" s="1">
        <v>4</v>
      </c>
      <c r="V7571" s="6">
        <v>0</v>
      </c>
      <c r="W7571" s="9">
        <v>23.086400000000001</v>
      </c>
    </row>
    <row r="7572" spans="1:23" x14ac:dyDescent="0.3">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8">
        <v>15</v>
      </c>
      <c r="S7572" s="18"/>
      <c r="T7572" s="18" t="str">
        <f t="shared" si="557"/>
        <v>15</v>
      </c>
      <c r="U7572" s="1">
        <v>3</v>
      </c>
      <c r="V7572" s="6">
        <v>0</v>
      </c>
      <c r="W7572" s="9">
        <v>7.2</v>
      </c>
    </row>
    <row r="7573" spans="1:23" hidden="1" x14ac:dyDescent="0.3">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8">
        <v>194.7</v>
      </c>
      <c r="S7573" s="18"/>
      <c r="T7573" s="18"/>
      <c r="U7573" s="1">
        <v>5</v>
      </c>
      <c r="V7573" s="6">
        <v>0</v>
      </c>
      <c r="W7573" s="9">
        <v>9.7349999999999994</v>
      </c>
    </row>
    <row r="7574" spans="1:23" hidden="1" x14ac:dyDescent="0.3">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8">
        <v>591.32000000000005</v>
      </c>
      <c r="S7574" s="18"/>
      <c r="T7574" s="18"/>
      <c r="U7574" s="1">
        <v>4</v>
      </c>
      <c r="V7574" s="6">
        <v>0</v>
      </c>
      <c r="W7574" s="9">
        <v>112.35080000000001</v>
      </c>
    </row>
    <row r="7575" spans="1:23" hidden="1" x14ac:dyDescent="0.3">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8">
        <v>2.84</v>
      </c>
      <c r="S7575" s="18"/>
      <c r="T7575" s="18"/>
      <c r="U7575" s="1">
        <v>1</v>
      </c>
      <c r="V7575" s="6">
        <v>0</v>
      </c>
      <c r="W7575" s="9">
        <v>0.88039999999999996</v>
      </c>
    </row>
    <row r="7576" spans="1:23" x14ac:dyDescent="0.3">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8">
        <v>221.96</v>
      </c>
      <c r="S7576" s="18"/>
      <c r="T7576" s="18" t="str">
        <f t="shared" ref="T7576:T7579" si="558">IF(ABS(R7576)&gt;=1000000000, TEXT(R7576/1000000000,"0.00") &amp; "B",
 IF(ABS(R7576)&gt;=1000000, TEXT(R7576/1000000,"0.00") &amp; "M",
 IF(ABS(R7576)&gt;=1000, TEXT(R7576/1000,"0.00") &amp; "K",
 TEXT(R7576,"0"))))</f>
        <v>222</v>
      </c>
      <c r="U7576" s="1">
        <v>2</v>
      </c>
      <c r="V7576" s="6">
        <v>0</v>
      </c>
      <c r="W7576" s="9">
        <v>4.4391999999999996</v>
      </c>
    </row>
    <row r="7577" spans="1:23" x14ac:dyDescent="0.3">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8">
        <v>236</v>
      </c>
      <c r="S7577" s="18"/>
      <c r="T7577" s="18" t="str">
        <f t="shared" si="558"/>
        <v>236</v>
      </c>
      <c r="U7577" s="1">
        <v>4</v>
      </c>
      <c r="V7577" s="6">
        <v>0</v>
      </c>
      <c r="W7577" s="9">
        <v>40.119999999999997</v>
      </c>
    </row>
    <row r="7578" spans="1:23" x14ac:dyDescent="0.3">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8">
        <v>41.94</v>
      </c>
      <c r="S7578" s="18"/>
      <c r="T7578" s="18" t="str">
        <f t="shared" si="558"/>
        <v>42</v>
      </c>
      <c r="U7578" s="1">
        <v>2</v>
      </c>
      <c r="V7578" s="6">
        <v>0</v>
      </c>
      <c r="W7578" s="9">
        <v>15.0984</v>
      </c>
    </row>
    <row r="7579" spans="1:23" x14ac:dyDescent="0.3">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8">
        <v>52.792000000000002</v>
      </c>
      <c r="S7579" s="18"/>
      <c r="T7579" s="18" t="str">
        <f t="shared" si="558"/>
        <v>53</v>
      </c>
      <c r="U7579" s="1">
        <v>1</v>
      </c>
      <c r="V7579" s="6">
        <v>0.2</v>
      </c>
      <c r="W7579" s="9">
        <v>4.6193</v>
      </c>
    </row>
    <row r="7580" spans="1:23" hidden="1" x14ac:dyDescent="0.3">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8">
        <v>563.94000000000005</v>
      </c>
      <c r="S7580" s="18"/>
      <c r="T7580" s="18"/>
      <c r="U7580" s="1">
        <v>3</v>
      </c>
      <c r="V7580" s="6">
        <v>0</v>
      </c>
      <c r="W7580" s="9">
        <v>112.788</v>
      </c>
    </row>
    <row r="7581" spans="1:23" hidden="1" x14ac:dyDescent="0.3">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8">
        <v>2625.12</v>
      </c>
      <c r="S7581" s="18"/>
      <c r="T7581" s="18"/>
      <c r="U7581" s="1">
        <v>8</v>
      </c>
      <c r="V7581" s="6">
        <v>0</v>
      </c>
      <c r="W7581" s="9">
        <v>735.03359999999998</v>
      </c>
    </row>
    <row r="7582" spans="1:23" hidden="1" x14ac:dyDescent="0.3">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8">
        <v>17.940000000000001</v>
      </c>
      <c r="S7582" s="18"/>
      <c r="T7582" s="18"/>
      <c r="U7582" s="1">
        <v>3</v>
      </c>
      <c r="V7582" s="6">
        <v>0</v>
      </c>
      <c r="W7582" s="9">
        <v>4.4850000000000003</v>
      </c>
    </row>
    <row r="7583" spans="1:23" hidden="1" x14ac:dyDescent="0.3">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8">
        <v>422.85599999999999</v>
      </c>
      <c r="S7583" s="18"/>
      <c r="T7583" s="18"/>
      <c r="U7583" s="1">
        <v>3</v>
      </c>
      <c r="V7583" s="6">
        <v>0.2</v>
      </c>
      <c r="W7583" s="9">
        <v>15.857100000000001</v>
      </c>
    </row>
    <row r="7584" spans="1:23" hidden="1" x14ac:dyDescent="0.3">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8">
        <v>127.764</v>
      </c>
      <c r="S7584" s="18"/>
      <c r="T7584" s="18"/>
      <c r="U7584" s="1">
        <v>2</v>
      </c>
      <c r="V7584" s="6">
        <v>0.1</v>
      </c>
      <c r="W7584" s="9">
        <v>2.8391999999999999</v>
      </c>
    </row>
    <row r="7585" spans="1:23" hidden="1" x14ac:dyDescent="0.3">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8">
        <v>3499.93</v>
      </c>
      <c r="S7585" s="18"/>
      <c r="T7585" s="18"/>
      <c r="U7585" s="1">
        <v>7</v>
      </c>
      <c r="V7585" s="6">
        <v>0</v>
      </c>
      <c r="W7585" s="9">
        <v>909.98180000000002</v>
      </c>
    </row>
    <row r="7586" spans="1:23" hidden="1" x14ac:dyDescent="0.3">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8">
        <v>14.4</v>
      </c>
      <c r="S7586" s="18"/>
      <c r="T7586" s="18"/>
      <c r="U7586" s="1">
        <v>5</v>
      </c>
      <c r="V7586" s="6">
        <v>0</v>
      </c>
      <c r="W7586" s="9">
        <v>6.6239999999999997</v>
      </c>
    </row>
    <row r="7587" spans="1:23" hidden="1" x14ac:dyDescent="0.3">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8">
        <v>122.97</v>
      </c>
      <c r="S7587" s="18"/>
      <c r="T7587" s="18"/>
      <c r="U7587" s="1">
        <v>3</v>
      </c>
      <c r="V7587" s="6">
        <v>0</v>
      </c>
      <c r="W7587" s="9">
        <v>60.255299999999998</v>
      </c>
    </row>
    <row r="7588" spans="1:23" hidden="1" x14ac:dyDescent="0.3">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8">
        <v>9.32</v>
      </c>
      <c r="S7588" s="18"/>
      <c r="T7588" s="18"/>
      <c r="U7588" s="1">
        <v>4</v>
      </c>
      <c r="V7588" s="6">
        <v>0</v>
      </c>
      <c r="W7588" s="9">
        <v>2.7027999999999999</v>
      </c>
    </row>
    <row r="7589" spans="1:23" hidden="1" x14ac:dyDescent="0.3">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8">
        <v>122.94</v>
      </c>
      <c r="S7589" s="18"/>
      <c r="T7589" s="18"/>
      <c r="U7589" s="1">
        <v>3</v>
      </c>
      <c r="V7589" s="6">
        <v>0</v>
      </c>
      <c r="W7589" s="9">
        <v>59.011200000000002</v>
      </c>
    </row>
    <row r="7590" spans="1:23" x14ac:dyDescent="0.3">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8">
        <v>17.309999999999999</v>
      </c>
      <c r="S7590" s="18"/>
      <c r="T7590" s="18" t="str">
        <f>IF(ABS(R7590)&gt;=1000000000, TEXT(R7590/1000000000,"0.00") &amp; "B",
 IF(ABS(R7590)&gt;=1000000, TEXT(R7590/1000000,"0.00") &amp; "M",
 IF(ABS(R7590)&gt;=1000, TEXT(R7590/1000,"0.00") &amp; "K",
 TEXT(R7590,"0"))))</f>
        <v>17</v>
      </c>
      <c r="U7590" s="1">
        <v>3</v>
      </c>
      <c r="V7590" s="6">
        <v>0</v>
      </c>
      <c r="W7590" s="9">
        <v>5.1929999999999996</v>
      </c>
    </row>
    <row r="7591" spans="1:23" hidden="1" x14ac:dyDescent="0.3">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8">
        <v>128.744</v>
      </c>
      <c r="S7591" s="18"/>
      <c r="T7591" s="18"/>
      <c r="U7591" s="1">
        <v>7</v>
      </c>
      <c r="V7591" s="6">
        <v>0.2</v>
      </c>
      <c r="W7591" s="9">
        <v>12.8744</v>
      </c>
    </row>
    <row r="7592" spans="1:23" hidden="1" x14ac:dyDescent="0.3">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8">
        <v>58.247999999999998</v>
      </c>
      <c r="S7592" s="18"/>
      <c r="T7592" s="18"/>
      <c r="U7592" s="1">
        <v>9</v>
      </c>
      <c r="V7592" s="6">
        <v>0.2</v>
      </c>
      <c r="W7592" s="9">
        <v>11.6496</v>
      </c>
    </row>
    <row r="7593" spans="1:23" hidden="1" x14ac:dyDescent="0.3">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8">
        <v>71.245999999999995</v>
      </c>
      <c r="S7593" s="18"/>
      <c r="T7593" s="18"/>
      <c r="U7593" s="1">
        <v>2</v>
      </c>
      <c r="V7593" s="6">
        <v>0.3</v>
      </c>
      <c r="W7593" s="9">
        <v>-19.338200000000001</v>
      </c>
    </row>
    <row r="7594" spans="1:23" hidden="1" x14ac:dyDescent="0.3">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8">
        <v>7.8719999999999999</v>
      </c>
      <c r="S7594" s="18"/>
      <c r="T7594" s="18"/>
      <c r="U7594" s="1">
        <v>3</v>
      </c>
      <c r="V7594" s="6">
        <v>0.2</v>
      </c>
      <c r="W7594" s="9">
        <v>0.59040000000000004</v>
      </c>
    </row>
    <row r="7595" spans="1:23" hidden="1" x14ac:dyDescent="0.3">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8">
        <v>887.27099999999996</v>
      </c>
      <c r="S7595" s="18"/>
      <c r="T7595" s="18"/>
      <c r="U7595" s="1">
        <v>3</v>
      </c>
      <c r="V7595" s="6">
        <v>0.3</v>
      </c>
      <c r="W7595" s="9">
        <v>-63.3765</v>
      </c>
    </row>
    <row r="7596" spans="1:23" hidden="1" x14ac:dyDescent="0.3">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8">
        <v>146.86000000000001</v>
      </c>
      <c r="S7596" s="18"/>
      <c r="T7596" s="18"/>
      <c r="U7596" s="1">
        <v>7</v>
      </c>
      <c r="V7596" s="6">
        <v>0</v>
      </c>
      <c r="W7596" s="9">
        <v>70.492800000000003</v>
      </c>
    </row>
    <row r="7597" spans="1:23" hidden="1" x14ac:dyDescent="0.3">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8">
        <v>36.56</v>
      </c>
      <c r="S7597" s="18"/>
      <c r="T7597" s="18"/>
      <c r="U7597" s="1">
        <v>4</v>
      </c>
      <c r="V7597" s="6">
        <v>0</v>
      </c>
      <c r="W7597" s="9">
        <v>18.28</v>
      </c>
    </row>
    <row r="7598" spans="1:23" x14ac:dyDescent="0.3">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8">
        <v>225.57599999999999</v>
      </c>
      <c r="S7598" s="18"/>
      <c r="T7598" s="18" t="str">
        <f t="shared" ref="T7598:T7604" si="559">IF(ABS(R7598)&gt;=1000000000, TEXT(R7598/1000000000,"0.00") &amp; "B",
 IF(ABS(R7598)&gt;=1000000, TEXT(R7598/1000000,"0.00") &amp; "M",
 IF(ABS(R7598)&gt;=1000, TEXT(R7598/1000,"0.00") &amp; "K",
 TEXT(R7598,"0"))))</f>
        <v>226</v>
      </c>
      <c r="U7598" s="1">
        <v>3</v>
      </c>
      <c r="V7598" s="6">
        <v>0.2</v>
      </c>
      <c r="W7598" s="9">
        <v>22.557600000000001</v>
      </c>
    </row>
    <row r="7599" spans="1:23" x14ac:dyDescent="0.3">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8">
        <v>5.2480000000000002</v>
      </c>
      <c r="S7599" s="18"/>
      <c r="T7599" s="18" t="str">
        <f t="shared" si="559"/>
        <v>5</v>
      </c>
      <c r="U7599" s="1">
        <v>2</v>
      </c>
      <c r="V7599" s="6">
        <v>0.2</v>
      </c>
      <c r="W7599" s="9">
        <v>0.4592</v>
      </c>
    </row>
    <row r="7600" spans="1:23" x14ac:dyDescent="0.3">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8">
        <v>38.256</v>
      </c>
      <c r="S7600" s="18"/>
      <c r="T7600" s="18" t="str">
        <f t="shared" si="559"/>
        <v>38</v>
      </c>
      <c r="U7600" s="1">
        <v>3</v>
      </c>
      <c r="V7600" s="6">
        <v>0.2</v>
      </c>
      <c r="W7600" s="9">
        <v>4.782</v>
      </c>
    </row>
    <row r="7601" spans="1:23" x14ac:dyDescent="0.3">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8">
        <v>40.24</v>
      </c>
      <c r="S7601" s="18"/>
      <c r="T7601" s="18" t="str">
        <f t="shared" si="559"/>
        <v>40</v>
      </c>
      <c r="U7601" s="1">
        <v>5</v>
      </c>
      <c r="V7601" s="6">
        <v>0.2</v>
      </c>
      <c r="W7601" s="9">
        <v>13.077999999999999</v>
      </c>
    </row>
    <row r="7602" spans="1:23" x14ac:dyDescent="0.3">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8">
        <v>29.925000000000001</v>
      </c>
      <c r="S7602" s="18"/>
      <c r="T7602" s="18" t="str">
        <f t="shared" si="559"/>
        <v>30</v>
      </c>
      <c r="U7602" s="1">
        <v>5</v>
      </c>
      <c r="V7602" s="6">
        <v>0.7</v>
      </c>
      <c r="W7602" s="9">
        <v>-21.945</v>
      </c>
    </row>
    <row r="7603" spans="1:23" x14ac:dyDescent="0.3">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8">
        <v>148.70400000000001</v>
      </c>
      <c r="S7603" s="18"/>
      <c r="T7603" s="18" t="str">
        <f t="shared" si="559"/>
        <v>149</v>
      </c>
      <c r="U7603" s="1">
        <v>6</v>
      </c>
      <c r="V7603" s="6">
        <v>0.2</v>
      </c>
      <c r="W7603" s="9">
        <v>46.47</v>
      </c>
    </row>
    <row r="7604" spans="1:23" x14ac:dyDescent="0.3">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8">
        <v>55.92</v>
      </c>
      <c r="S7604" s="18"/>
      <c r="T7604" s="18" t="str">
        <f t="shared" si="559"/>
        <v>56</v>
      </c>
      <c r="U7604" s="1">
        <v>10</v>
      </c>
      <c r="V7604" s="6">
        <v>0.2</v>
      </c>
      <c r="W7604" s="9">
        <v>16.776</v>
      </c>
    </row>
    <row r="7605" spans="1:23" hidden="1" x14ac:dyDescent="0.3">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8">
        <v>12.96</v>
      </c>
      <c r="S7605" s="18"/>
      <c r="T7605" s="18"/>
      <c r="U7605" s="1">
        <v>2</v>
      </c>
      <c r="V7605" s="6">
        <v>0</v>
      </c>
      <c r="W7605" s="9">
        <v>6.2207999999999997</v>
      </c>
    </row>
    <row r="7606" spans="1:23" hidden="1" x14ac:dyDescent="0.3">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8">
        <v>25.175999999999998</v>
      </c>
      <c r="S7606" s="18"/>
      <c r="T7606" s="18"/>
      <c r="U7606" s="1">
        <v>3</v>
      </c>
      <c r="V7606" s="6">
        <v>0.6</v>
      </c>
      <c r="W7606" s="9">
        <v>-33.358199999999997</v>
      </c>
    </row>
    <row r="7607" spans="1:23" hidden="1" x14ac:dyDescent="0.3">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8">
        <v>5.5839999999999996</v>
      </c>
      <c r="S7607" s="18"/>
      <c r="T7607" s="18"/>
      <c r="U7607" s="1">
        <v>2</v>
      </c>
      <c r="V7607" s="6">
        <v>0.6</v>
      </c>
      <c r="W7607" s="9">
        <v>-1.6752</v>
      </c>
    </row>
    <row r="7608" spans="1:23" hidden="1" x14ac:dyDescent="0.3">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8">
        <v>1297.3679999999999</v>
      </c>
      <c r="S7608" s="18"/>
      <c r="T7608" s="18"/>
      <c r="U7608" s="1">
        <v>9</v>
      </c>
      <c r="V7608" s="6">
        <v>0.2</v>
      </c>
      <c r="W7608" s="9">
        <v>97.302599999999998</v>
      </c>
    </row>
    <row r="7609" spans="1:23" hidden="1" x14ac:dyDescent="0.3">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8">
        <v>264.32</v>
      </c>
      <c r="S7609" s="18"/>
      <c r="T7609" s="18"/>
      <c r="U7609" s="1">
        <v>2</v>
      </c>
      <c r="V7609" s="6">
        <v>0.2</v>
      </c>
      <c r="W7609" s="9">
        <v>19.824000000000002</v>
      </c>
    </row>
    <row r="7610" spans="1:23" x14ac:dyDescent="0.3">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8">
        <v>25.92</v>
      </c>
      <c r="S7610" s="18"/>
      <c r="T7610" s="18" t="str">
        <f t="shared" ref="T7610:T7612" si="560">IF(ABS(R7610)&gt;=1000000000, TEXT(R7610/1000000000,"0.00") &amp; "B",
 IF(ABS(R7610)&gt;=1000000, TEXT(R7610/1000000,"0.00") &amp; "M",
 IF(ABS(R7610)&gt;=1000, TEXT(R7610/1000,"0.00") &amp; "K",
 TEXT(R7610,"0"))))</f>
        <v>26</v>
      </c>
      <c r="U7610" s="1">
        <v>4</v>
      </c>
      <c r="V7610" s="6">
        <v>0</v>
      </c>
      <c r="W7610" s="9">
        <v>12.441599999999999</v>
      </c>
    </row>
    <row r="7611" spans="1:23" x14ac:dyDescent="0.3">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8">
        <v>22.96</v>
      </c>
      <c r="S7611" s="18"/>
      <c r="T7611" s="18" t="str">
        <f t="shared" si="560"/>
        <v>23</v>
      </c>
      <c r="U7611" s="1">
        <v>7</v>
      </c>
      <c r="V7611" s="6">
        <v>0</v>
      </c>
      <c r="W7611" s="9">
        <v>6.6584000000000003</v>
      </c>
    </row>
    <row r="7612" spans="1:23" x14ac:dyDescent="0.3">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8">
        <v>19.440000000000001</v>
      </c>
      <c r="S7612" s="18"/>
      <c r="T7612" s="18" t="str">
        <f t="shared" si="560"/>
        <v>19</v>
      </c>
      <c r="U7612" s="1">
        <v>3</v>
      </c>
      <c r="V7612" s="6">
        <v>0</v>
      </c>
      <c r="W7612" s="9">
        <v>9.3312000000000008</v>
      </c>
    </row>
    <row r="7613" spans="1:23" hidden="1" x14ac:dyDescent="0.3">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8">
        <v>9.5399999999999991</v>
      </c>
      <c r="S7613" s="18"/>
      <c r="T7613" s="18"/>
      <c r="U7613" s="1">
        <v>2</v>
      </c>
      <c r="V7613" s="6">
        <v>0</v>
      </c>
      <c r="W7613" s="9">
        <v>4.2930000000000001</v>
      </c>
    </row>
    <row r="7614" spans="1:23" hidden="1" x14ac:dyDescent="0.3">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8">
        <v>5.81</v>
      </c>
      <c r="S7614" s="18"/>
      <c r="T7614" s="18"/>
      <c r="U7614" s="1">
        <v>1</v>
      </c>
      <c r="V7614" s="6">
        <v>0</v>
      </c>
      <c r="W7614" s="9">
        <v>1.8010999999999999</v>
      </c>
    </row>
    <row r="7615" spans="1:23" hidden="1" x14ac:dyDescent="0.3">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8">
        <v>5.76</v>
      </c>
      <c r="S7615" s="18"/>
      <c r="T7615" s="18"/>
      <c r="U7615" s="1">
        <v>2</v>
      </c>
      <c r="V7615" s="6">
        <v>0</v>
      </c>
      <c r="W7615" s="9">
        <v>1.728</v>
      </c>
    </row>
    <row r="7616" spans="1:23" hidden="1" x14ac:dyDescent="0.3">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8">
        <v>14.91</v>
      </c>
      <c r="S7616" s="18"/>
      <c r="T7616" s="18"/>
      <c r="U7616" s="1">
        <v>3</v>
      </c>
      <c r="V7616" s="6">
        <v>0</v>
      </c>
      <c r="W7616" s="9">
        <v>4.6220999999999997</v>
      </c>
    </row>
    <row r="7617" spans="1:23" hidden="1" x14ac:dyDescent="0.3">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8">
        <v>6.6420000000000003</v>
      </c>
      <c r="S7617" s="18"/>
      <c r="T7617" s="18"/>
      <c r="U7617" s="1">
        <v>9</v>
      </c>
      <c r="V7617" s="6">
        <v>0.7</v>
      </c>
      <c r="W7617" s="9">
        <v>-4.4279999999999999</v>
      </c>
    </row>
    <row r="7618" spans="1:23" hidden="1" x14ac:dyDescent="0.3">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8">
        <v>18.54</v>
      </c>
      <c r="S7618" s="18"/>
      <c r="T7618" s="18"/>
      <c r="U7618" s="1">
        <v>2</v>
      </c>
      <c r="V7618" s="6">
        <v>0</v>
      </c>
      <c r="W7618" s="9">
        <v>8.7138000000000009</v>
      </c>
    </row>
    <row r="7619" spans="1:23" hidden="1" x14ac:dyDescent="0.3">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8">
        <v>679.96</v>
      </c>
      <c r="S7619" s="18"/>
      <c r="T7619" s="18"/>
      <c r="U7619" s="1">
        <v>5</v>
      </c>
      <c r="V7619" s="6">
        <v>0.2</v>
      </c>
      <c r="W7619" s="9">
        <v>220.98699999999999</v>
      </c>
    </row>
    <row r="7620" spans="1:23" x14ac:dyDescent="0.3">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8">
        <v>189.57599999999999</v>
      </c>
      <c r="S7620" s="18"/>
      <c r="T7620" s="18" t="str">
        <f t="shared" ref="T7620:T7624" si="561">IF(ABS(R7620)&gt;=1000000000, TEXT(R7620/1000000000,"0.00") &amp; "B",
 IF(ABS(R7620)&gt;=1000000, TEXT(R7620/1000000,"0.00") &amp; "M",
 IF(ABS(R7620)&gt;=1000, TEXT(R7620/1000,"0.00") &amp; "K",
 TEXT(R7620,"0"))))</f>
        <v>190</v>
      </c>
      <c r="U7620" s="1">
        <v>1</v>
      </c>
      <c r="V7620" s="6">
        <v>0.2</v>
      </c>
      <c r="W7620" s="9">
        <v>9.4787999999999997</v>
      </c>
    </row>
    <row r="7621" spans="1:23" x14ac:dyDescent="0.3">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8">
        <v>71.959999999999994</v>
      </c>
      <c r="S7621" s="18"/>
      <c r="T7621" s="18" t="str">
        <f t="shared" si="561"/>
        <v>72</v>
      </c>
      <c r="U7621" s="1">
        <v>5</v>
      </c>
      <c r="V7621" s="6">
        <v>0.2</v>
      </c>
      <c r="W7621" s="9">
        <v>7.1959999999999997</v>
      </c>
    </row>
    <row r="7622" spans="1:23" x14ac:dyDescent="0.3">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8">
        <v>539.91999999999996</v>
      </c>
      <c r="S7622" s="18"/>
      <c r="T7622" s="18" t="str">
        <f t="shared" si="561"/>
        <v>540</v>
      </c>
      <c r="U7622" s="1">
        <v>5</v>
      </c>
      <c r="V7622" s="6">
        <v>0.2</v>
      </c>
      <c r="W7622" s="9">
        <v>47.243000000000002</v>
      </c>
    </row>
    <row r="7623" spans="1:23" x14ac:dyDescent="0.3">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8">
        <v>725.34400000000005</v>
      </c>
      <c r="S7623" s="18"/>
      <c r="T7623" s="18" t="str">
        <f t="shared" si="561"/>
        <v>725</v>
      </c>
      <c r="U7623" s="1">
        <v>4</v>
      </c>
      <c r="V7623" s="6">
        <v>0.2</v>
      </c>
      <c r="W7623" s="9">
        <v>54.400799999999997</v>
      </c>
    </row>
    <row r="7624" spans="1:23" x14ac:dyDescent="0.3">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8">
        <v>7.44</v>
      </c>
      <c r="S7624" s="18"/>
      <c r="T7624" s="18" t="str">
        <f t="shared" si="561"/>
        <v>7</v>
      </c>
      <c r="U7624" s="1">
        <v>3</v>
      </c>
      <c r="V7624" s="6">
        <v>0</v>
      </c>
      <c r="W7624" s="9">
        <v>2.6040000000000001</v>
      </c>
    </row>
    <row r="7625" spans="1:23" hidden="1" x14ac:dyDescent="0.3">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8">
        <v>39.479999999999997</v>
      </c>
      <c r="S7625" s="18"/>
      <c r="T7625" s="18"/>
      <c r="U7625" s="1">
        <v>1</v>
      </c>
      <c r="V7625" s="6">
        <v>0</v>
      </c>
      <c r="W7625" s="9">
        <v>11.054399999999999</v>
      </c>
    </row>
    <row r="7626" spans="1:23" hidden="1" x14ac:dyDescent="0.3">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8">
        <v>850.5</v>
      </c>
      <c r="S7626" s="18"/>
      <c r="T7626" s="18"/>
      <c r="U7626" s="1">
        <v>5</v>
      </c>
      <c r="V7626" s="6">
        <v>0.1</v>
      </c>
      <c r="W7626" s="9">
        <v>245.7</v>
      </c>
    </row>
    <row r="7627" spans="1:23" hidden="1" x14ac:dyDescent="0.3">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8">
        <v>75.33</v>
      </c>
      <c r="S7627" s="18"/>
      <c r="T7627" s="18"/>
      <c r="U7627" s="1">
        <v>9</v>
      </c>
      <c r="V7627" s="6">
        <v>0</v>
      </c>
      <c r="W7627" s="9">
        <v>19.585799999999999</v>
      </c>
    </row>
    <row r="7628" spans="1:23" x14ac:dyDescent="0.3">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8">
        <v>325.63200000000001</v>
      </c>
      <c r="S7628" s="18"/>
      <c r="T7628" s="18" t="str">
        <f t="shared" ref="T7628:T7630" si="562">IF(ABS(R7628)&gt;=1000000000, TEXT(R7628/1000000000,"0.00") &amp; "B",
 IF(ABS(R7628)&gt;=1000000, TEXT(R7628/1000000,"0.00") &amp; "M",
 IF(ABS(R7628)&gt;=1000, TEXT(R7628/1000,"0.00") &amp; "K",
 TEXT(R7628,"0"))))</f>
        <v>326</v>
      </c>
      <c r="U7628" s="1">
        <v>6</v>
      </c>
      <c r="V7628" s="6">
        <v>0.2</v>
      </c>
      <c r="W7628" s="9">
        <v>28.492799999999999</v>
      </c>
    </row>
    <row r="7629" spans="1:23" x14ac:dyDescent="0.3">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8">
        <v>23.344000000000001</v>
      </c>
      <c r="S7629" s="18"/>
      <c r="T7629" s="18" t="str">
        <f t="shared" si="562"/>
        <v>23</v>
      </c>
      <c r="U7629" s="1">
        <v>2</v>
      </c>
      <c r="V7629" s="6">
        <v>0.2</v>
      </c>
      <c r="W7629" s="9">
        <v>-1.4590000000000001</v>
      </c>
    </row>
    <row r="7630" spans="1:23" x14ac:dyDescent="0.3">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8">
        <v>16.52</v>
      </c>
      <c r="S7630" s="18"/>
      <c r="T7630" s="18" t="str">
        <f t="shared" si="562"/>
        <v>17</v>
      </c>
      <c r="U7630" s="1">
        <v>5</v>
      </c>
      <c r="V7630" s="6">
        <v>0.2</v>
      </c>
      <c r="W7630" s="9">
        <v>5.3689999999999998</v>
      </c>
    </row>
    <row r="7631" spans="1:23" hidden="1" x14ac:dyDescent="0.3">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8">
        <v>335.72</v>
      </c>
      <c r="S7631" s="18"/>
      <c r="T7631" s="18"/>
      <c r="U7631" s="1">
        <v>5</v>
      </c>
      <c r="V7631" s="6">
        <v>0.2</v>
      </c>
      <c r="W7631" s="9">
        <v>113.30549999999999</v>
      </c>
    </row>
    <row r="7632" spans="1:23" hidden="1" x14ac:dyDescent="0.3">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8">
        <v>251.94399999999999</v>
      </c>
      <c r="S7632" s="18"/>
      <c r="T7632" s="18"/>
      <c r="U7632" s="1">
        <v>7</v>
      </c>
      <c r="V7632" s="6">
        <v>0.2</v>
      </c>
      <c r="W7632" s="9">
        <v>88.180400000000006</v>
      </c>
    </row>
    <row r="7633" spans="1:23" hidden="1" x14ac:dyDescent="0.3">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8">
        <v>127.30200000000001</v>
      </c>
      <c r="S7633" s="18"/>
      <c r="T7633" s="18"/>
      <c r="U7633" s="1">
        <v>7</v>
      </c>
      <c r="V7633" s="6">
        <v>0.3</v>
      </c>
      <c r="W7633" s="9">
        <v>-9.093</v>
      </c>
    </row>
    <row r="7634" spans="1:23" hidden="1" x14ac:dyDescent="0.3">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8">
        <v>1207.8399999999999</v>
      </c>
      <c r="S7634" s="18"/>
      <c r="T7634" s="18"/>
      <c r="U7634" s="1">
        <v>8</v>
      </c>
      <c r="V7634" s="6">
        <v>0</v>
      </c>
      <c r="W7634" s="9">
        <v>314.03840000000002</v>
      </c>
    </row>
    <row r="7635" spans="1:23" hidden="1" x14ac:dyDescent="0.3">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8">
        <v>12.53</v>
      </c>
      <c r="S7635" s="18"/>
      <c r="T7635" s="18"/>
      <c r="U7635" s="1">
        <v>1</v>
      </c>
      <c r="V7635" s="6">
        <v>0</v>
      </c>
      <c r="W7635" s="9">
        <v>5.8891</v>
      </c>
    </row>
    <row r="7636" spans="1:23" hidden="1" x14ac:dyDescent="0.3">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8">
        <v>34.58</v>
      </c>
      <c r="S7636" s="18"/>
      <c r="T7636" s="18"/>
      <c r="U7636" s="1">
        <v>1</v>
      </c>
      <c r="V7636" s="6">
        <v>0</v>
      </c>
      <c r="W7636" s="9">
        <v>10.0282</v>
      </c>
    </row>
    <row r="7637" spans="1:23" hidden="1" x14ac:dyDescent="0.3">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8">
        <v>300.98</v>
      </c>
      <c r="S7637" s="18"/>
      <c r="T7637" s="18"/>
      <c r="U7637" s="1">
        <v>1</v>
      </c>
      <c r="V7637" s="6">
        <v>0</v>
      </c>
      <c r="W7637" s="9">
        <v>87.284199999999998</v>
      </c>
    </row>
    <row r="7638" spans="1:23" hidden="1" x14ac:dyDescent="0.3">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8">
        <v>258.75</v>
      </c>
      <c r="S7638" s="18"/>
      <c r="T7638" s="18"/>
      <c r="U7638" s="1">
        <v>3</v>
      </c>
      <c r="V7638" s="6">
        <v>0</v>
      </c>
      <c r="W7638" s="9">
        <v>77.625</v>
      </c>
    </row>
    <row r="7639" spans="1:23" hidden="1" x14ac:dyDescent="0.3">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8">
        <v>59.52</v>
      </c>
      <c r="S7639" s="18"/>
      <c r="T7639" s="18"/>
      <c r="U7639" s="1">
        <v>3</v>
      </c>
      <c r="V7639" s="6">
        <v>0</v>
      </c>
      <c r="W7639" s="9">
        <v>15.475199999999999</v>
      </c>
    </row>
    <row r="7640" spans="1:23" hidden="1" x14ac:dyDescent="0.3">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8">
        <v>57.96</v>
      </c>
      <c r="S7640" s="18"/>
      <c r="T7640" s="18"/>
      <c r="U7640" s="1">
        <v>7</v>
      </c>
      <c r="V7640" s="6">
        <v>0</v>
      </c>
      <c r="W7640" s="9">
        <v>27.241199999999999</v>
      </c>
    </row>
    <row r="7641" spans="1:23" hidden="1" x14ac:dyDescent="0.3">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8">
        <v>441.96</v>
      </c>
      <c r="S7641" s="18"/>
      <c r="T7641" s="18"/>
      <c r="U7641" s="1">
        <v>2</v>
      </c>
      <c r="V7641" s="6">
        <v>0</v>
      </c>
      <c r="W7641" s="9">
        <v>101.6508</v>
      </c>
    </row>
    <row r="7642" spans="1:23" hidden="1" x14ac:dyDescent="0.3">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8">
        <v>68.040000000000006</v>
      </c>
      <c r="S7642" s="18"/>
      <c r="T7642" s="18"/>
      <c r="U7642" s="1">
        <v>6</v>
      </c>
      <c r="V7642" s="6">
        <v>0</v>
      </c>
      <c r="W7642" s="9">
        <v>33.339599999999997</v>
      </c>
    </row>
    <row r="7643" spans="1:23" x14ac:dyDescent="0.3">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8">
        <v>703.71</v>
      </c>
      <c r="S7643" s="18"/>
      <c r="T7643" s="18" t="str">
        <f t="shared" ref="T7643:T7647" si="563">IF(ABS(R7643)&gt;=1000000000, TEXT(R7643/1000000000,"0.00") &amp; "B",
 IF(ABS(R7643)&gt;=1000000, TEXT(R7643/1000000,"0.00") &amp; "M",
 IF(ABS(R7643)&gt;=1000, TEXT(R7643/1000,"0.00") &amp; "K",
 TEXT(R7643,"0"))))</f>
        <v>704</v>
      </c>
      <c r="U7643" s="1">
        <v>6</v>
      </c>
      <c r="V7643" s="6">
        <v>0.7</v>
      </c>
      <c r="W7643" s="9">
        <v>-938.28</v>
      </c>
    </row>
    <row r="7644" spans="1:23" x14ac:dyDescent="0.3">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8">
        <v>17.904</v>
      </c>
      <c r="S7644" s="18"/>
      <c r="T7644" s="18" t="str">
        <f t="shared" si="563"/>
        <v>18</v>
      </c>
      <c r="U7644" s="1">
        <v>4</v>
      </c>
      <c r="V7644" s="6">
        <v>0.7</v>
      </c>
      <c r="W7644" s="9">
        <v>-14.92</v>
      </c>
    </row>
    <row r="7645" spans="1:23" x14ac:dyDescent="0.3">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8">
        <v>11.976000000000001</v>
      </c>
      <c r="S7645" s="18"/>
      <c r="T7645" s="18" t="str">
        <f t="shared" si="563"/>
        <v>12</v>
      </c>
      <c r="U7645" s="1">
        <v>4</v>
      </c>
      <c r="V7645" s="6">
        <v>0.7</v>
      </c>
      <c r="W7645" s="9">
        <v>-9.1815999999999995</v>
      </c>
    </row>
    <row r="7646" spans="1:23" x14ac:dyDescent="0.3">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8">
        <v>67.959999999999994</v>
      </c>
      <c r="S7646" s="18"/>
      <c r="T7646" s="18" t="str">
        <f t="shared" si="563"/>
        <v>68</v>
      </c>
      <c r="U7646" s="1">
        <v>5</v>
      </c>
      <c r="V7646" s="6">
        <v>0.2</v>
      </c>
      <c r="W7646" s="9">
        <v>0.84950000000000003</v>
      </c>
    </row>
    <row r="7647" spans="1:23" x14ac:dyDescent="0.3">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8">
        <v>892.22400000000005</v>
      </c>
      <c r="S7647" s="18"/>
      <c r="T7647" s="18" t="str">
        <f t="shared" si="563"/>
        <v>892</v>
      </c>
      <c r="U7647" s="1">
        <v>3</v>
      </c>
      <c r="V7647" s="6">
        <v>0.2</v>
      </c>
      <c r="W7647" s="9">
        <v>89.222399999999993</v>
      </c>
    </row>
    <row r="7648" spans="1:23" hidden="1" x14ac:dyDescent="0.3">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8">
        <v>1299.99</v>
      </c>
      <c r="S7648" s="18"/>
      <c r="T7648" s="18"/>
      <c r="U7648" s="1">
        <v>2</v>
      </c>
      <c r="V7648" s="6">
        <v>0.5</v>
      </c>
      <c r="W7648" s="9">
        <v>-571.99559999999997</v>
      </c>
    </row>
    <row r="7649" spans="1:23" x14ac:dyDescent="0.3">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8">
        <v>4.5439999999999996</v>
      </c>
      <c r="S7649" s="18"/>
      <c r="T7649" s="18" t="str">
        <f t="shared" ref="T7649:T7650" si="564">IF(ABS(R7649)&gt;=1000000000, TEXT(R7649/1000000000,"0.00") &amp; "B",
 IF(ABS(R7649)&gt;=1000000, TEXT(R7649/1000000,"0.00") &amp; "M",
 IF(ABS(R7649)&gt;=1000, TEXT(R7649/1000,"0.00") &amp; "K",
 TEXT(R7649,"0"))))</f>
        <v>5</v>
      </c>
      <c r="U7649" s="1">
        <v>2</v>
      </c>
      <c r="V7649" s="6">
        <v>0.2</v>
      </c>
      <c r="W7649" s="9">
        <v>1.6472</v>
      </c>
    </row>
    <row r="7650" spans="1:23" x14ac:dyDescent="0.3">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8">
        <v>1352.0319999999999</v>
      </c>
      <c r="S7650" s="18"/>
      <c r="T7650" s="18" t="str">
        <f t="shared" si="564"/>
        <v>1.35K</v>
      </c>
      <c r="U7650" s="1">
        <v>4</v>
      </c>
      <c r="V7650" s="6">
        <v>0.2</v>
      </c>
      <c r="W7650" s="9">
        <v>84.501999999999995</v>
      </c>
    </row>
    <row r="7651" spans="1:23" hidden="1" x14ac:dyDescent="0.3">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8">
        <v>1548.99</v>
      </c>
      <c r="S7651" s="18"/>
      <c r="T7651" s="18"/>
      <c r="U7651" s="1">
        <v>9</v>
      </c>
      <c r="V7651" s="6">
        <v>0.4</v>
      </c>
      <c r="W7651" s="9">
        <v>-464.697</v>
      </c>
    </row>
    <row r="7652" spans="1:23" hidden="1" x14ac:dyDescent="0.3">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8">
        <v>19.872</v>
      </c>
      <c r="S7652" s="18"/>
      <c r="T7652" s="18"/>
      <c r="U7652" s="1">
        <v>3</v>
      </c>
      <c r="V7652" s="6">
        <v>0.2</v>
      </c>
      <c r="W7652" s="9">
        <v>6.7068000000000003</v>
      </c>
    </row>
    <row r="7653" spans="1:23" hidden="1" x14ac:dyDescent="0.3">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8">
        <v>119.44799999999999</v>
      </c>
      <c r="S7653" s="18"/>
      <c r="T7653" s="18"/>
      <c r="U7653" s="1">
        <v>3</v>
      </c>
      <c r="V7653" s="6">
        <v>0.2</v>
      </c>
      <c r="W7653" s="9">
        <v>-13.437900000000001</v>
      </c>
    </row>
    <row r="7654" spans="1:23" hidden="1" x14ac:dyDescent="0.3">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8">
        <v>118.16</v>
      </c>
      <c r="S7654" s="18"/>
      <c r="T7654" s="18"/>
      <c r="U7654" s="1">
        <v>2</v>
      </c>
      <c r="V7654" s="6">
        <v>0.2</v>
      </c>
      <c r="W7654" s="9">
        <v>-25.109000000000002</v>
      </c>
    </row>
    <row r="7655" spans="1:23" hidden="1" x14ac:dyDescent="0.3">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8">
        <v>19.559999999999999</v>
      </c>
      <c r="S7655" s="18"/>
      <c r="T7655" s="18"/>
      <c r="U7655" s="1">
        <v>4</v>
      </c>
      <c r="V7655" s="6">
        <v>0</v>
      </c>
      <c r="W7655" s="9">
        <v>5.4767999999999999</v>
      </c>
    </row>
    <row r="7656" spans="1:23" x14ac:dyDescent="0.3">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8">
        <v>80.959999999999994</v>
      </c>
      <c r="S7656" s="18"/>
      <c r="T7656" s="18" t="str">
        <f t="shared" ref="T7656:T7659" si="565">IF(ABS(R7656)&gt;=1000000000, TEXT(R7656/1000000000,"0.00") &amp; "B",
 IF(ABS(R7656)&gt;=1000000, TEXT(R7656/1000000,"0.00") &amp; "M",
 IF(ABS(R7656)&gt;=1000, TEXT(R7656/1000,"0.00") &amp; "K",
 TEXT(R7656,"0"))))</f>
        <v>81</v>
      </c>
      <c r="U7656" s="1">
        <v>4</v>
      </c>
      <c r="V7656" s="6">
        <v>0</v>
      </c>
      <c r="W7656" s="9">
        <v>29.145600000000002</v>
      </c>
    </row>
    <row r="7657" spans="1:23" x14ac:dyDescent="0.3">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8">
        <v>25.92</v>
      </c>
      <c r="S7657" s="18"/>
      <c r="T7657" s="18" t="str">
        <f t="shared" si="565"/>
        <v>26</v>
      </c>
      <c r="U7657" s="1">
        <v>4</v>
      </c>
      <c r="V7657" s="6">
        <v>0</v>
      </c>
      <c r="W7657" s="9">
        <v>12.441599999999999</v>
      </c>
    </row>
    <row r="7658" spans="1:23" x14ac:dyDescent="0.3">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8">
        <v>106.96</v>
      </c>
      <c r="S7658" s="18"/>
      <c r="T7658" s="18" t="str">
        <f t="shared" si="565"/>
        <v>107</v>
      </c>
      <c r="U7658" s="1">
        <v>2</v>
      </c>
      <c r="V7658" s="6">
        <v>0</v>
      </c>
      <c r="W7658" s="9">
        <v>31.0184</v>
      </c>
    </row>
    <row r="7659" spans="1:23" x14ac:dyDescent="0.3">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8">
        <v>187.76</v>
      </c>
      <c r="S7659" s="18"/>
      <c r="T7659" s="18" t="str">
        <f t="shared" si="565"/>
        <v>188</v>
      </c>
      <c r="U7659" s="1">
        <v>4</v>
      </c>
      <c r="V7659" s="6">
        <v>0</v>
      </c>
      <c r="W7659" s="9">
        <v>76.9816</v>
      </c>
    </row>
    <row r="7660" spans="1:23" hidden="1" x14ac:dyDescent="0.3">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8">
        <v>76.775999999999996</v>
      </c>
      <c r="S7660" s="18"/>
      <c r="T7660" s="18"/>
      <c r="U7660" s="1">
        <v>4</v>
      </c>
      <c r="V7660" s="6">
        <v>0.7</v>
      </c>
      <c r="W7660" s="9">
        <v>-53.743200000000002</v>
      </c>
    </row>
    <row r="7661" spans="1:23" hidden="1" x14ac:dyDescent="0.3">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8">
        <v>53.9</v>
      </c>
      <c r="S7661" s="18"/>
      <c r="T7661" s="18"/>
      <c r="U7661" s="1">
        <v>5</v>
      </c>
      <c r="V7661" s="6">
        <v>0</v>
      </c>
      <c r="W7661" s="9">
        <v>25.872</v>
      </c>
    </row>
    <row r="7662" spans="1:23" hidden="1" x14ac:dyDescent="0.3">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8">
        <v>76.727999999999994</v>
      </c>
      <c r="S7662" s="18"/>
      <c r="T7662" s="18"/>
      <c r="U7662" s="1">
        <v>3</v>
      </c>
      <c r="V7662" s="6">
        <v>0.6</v>
      </c>
      <c r="W7662" s="9">
        <v>-53.709600000000002</v>
      </c>
    </row>
    <row r="7663" spans="1:23" hidden="1" x14ac:dyDescent="0.3">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8">
        <v>10.43</v>
      </c>
      <c r="S7663" s="18"/>
      <c r="T7663" s="18"/>
      <c r="U7663" s="1">
        <v>7</v>
      </c>
      <c r="V7663" s="6">
        <v>0.8</v>
      </c>
      <c r="W7663" s="9">
        <v>-18.252500000000001</v>
      </c>
    </row>
    <row r="7664" spans="1:23" x14ac:dyDescent="0.3">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8">
        <v>99.2</v>
      </c>
      <c r="S7664" s="18"/>
      <c r="T7664" s="18" t="str">
        <f>IF(ABS(R7664)&gt;=1000000000, TEXT(R7664/1000000000,"0.00") &amp; "B",
 IF(ABS(R7664)&gt;=1000000, TEXT(R7664/1000000,"0.00") &amp; "M",
 IF(ABS(R7664)&gt;=1000, TEXT(R7664/1000,"0.00") &amp; "K",
 TEXT(R7664,"0"))))</f>
        <v>99</v>
      </c>
      <c r="U7664" s="1">
        <v>5</v>
      </c>
      <c r="V7664" s="6">
        <v>0</v>
      </c>
      <c r="W7664" s="9">
        <v>25.792000000000002</v>
      </c>
    </row>
    <row r="7665" spans="1:23" hidden="1" x14ac:dyDescent="0.3">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8">
        <v>15.92</v>
      </c>
      <c r="S7665" s="18"/>
      <c r="T7665" s="18"/>
      <c r="U7665" s="1">
        <v>5</v>
      </c>
      <c r="V7665" s="6">
        <v>0.2</v>
      </c>
      <c r="W7665" s="9">
        <v>2.786</v>
      </c>
    </row>
    <row r="7666" spans="1:23" hidden="1" x14ac:dyDescent="0.3">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8">
        <v>129.91999999999999</v>
      </c>
      <c r="S7666" s="18"/>
      <c r="T7666" s="18"/>
      <c r="U7666" s="1">
        <v>4</v>
      </c>
      <c r="V7666" s="6">
        <v>0</v>
      </c>
      <c r="W7666" s="9">
        <v>10.393599999999999</v>
      </c>
    </row>
    <row r="7667" spans="1:23" hidden="1" x14ac:dyDescent="0.3">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8">
        <v>30.4</v>
      </c>
      <c r="S7667" s="18"/>
      <c r="T7667" s="18"/>
      <c r="U7667" s="1">
        <v>1</v>
      </c>
      <c r="V7667" s="6">
        <v>0</v>
      </c>
      <c r="W7667" s="9">
        <v>13.984</v>
      </c>
    </row>
    <row r="7668" spans="1:23" hidden="1" x14ac:dyDescent="0.3">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8">
        <v>5399.91</v>
      </c>
      <c r="S7668" s="18"/>
      <c r="T7668" s="18"/>
      <c r="U7668" s="1">
        <v>9</v>
      </c>
      <c r="V7668" s="6">
        <v>0</v>
      </c>
      <c r="W7668" s="9">
        <v>2591.9567999999999</v>
      </c>
    </row>
    <row r="7669" spans="1:23" hidden="1" x14ac:dyDescent="0.3">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8">
        <v>119.1</v>
      </c>
      <c r="S7669" s="18"/>
      <c r="T7669" s="18"/>
      <c r="U7669" s="1">
        <v>3</v>
      </c>
      <c r="V7669" s="6">
        <v>0</v>
      </c>
      <c r="W7669" s="9">
        <v>34.539000000000001</v>
      </c>
    </row>
    <row r="7670" spans="1:23" hidden="1" x14ac:dyDescent="0.3">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8">
        <v>40.08</v>
      </c>
      <c r="S7670" s="18"/>
      <c r="T7670" s="18"/>
      <c r="U7670" s="1">
        <v>6</v>
      </c>
      <c r="V7670" s="6">
        <v>0</v>
      </c>
      <c r="W7670" s="9">
        <v>19.238399999999999</v>
      </c>
    </row>
    <row r="7671" spans="1:23" hidden="1" x14ac:dyDescent="0.3">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8">
        <v>59.94</v>
      </c>
      <c r="S7671" s="18"/>
      <c r="T7671" s="18"/>
      <c r="U7671" s="1">
        <v>3</v>
      </c>
      <c r="V7671" s="6">
        <v>0</v>
      </c>
      <c r="W7671" s="9">
        <v>28.171800000000001</v>
      </c>
    </row>
    <row r="7672" spans="1:23" hidden="1" x14ac:dyDescent="0.3">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8">
        <v>259.98</v>
      </c>
      <c r="S7672" s="18"/>
      <c r="T7672" s="18"/>
      <c r="U7672" s="1">
        <v>2</v>
      </c>
      <c r="V7672" s="6">
        <v>0</v>
      </c>
      <c r="W7672" s="9">
        <v>88.393199999999993</v>
      </c>
    </row>
    <row r="7673" spans="1:23" hidden="1" x14ac:dyDescent="0.3">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8">
        <v>170.98</v>
      </c>
      <c r="S7673" s="18"/>
      <c r="T7673" s="18"/>
      <c r="U7673" s="1">
        <v>1</v>
      </c>
      <c r="V7673" s="6">
        <v>0</v>
      </c>
      <c r="W7673" s="9">
        <v>32.486199999999997</v>
      </c>
    </row>
    <row r="7674" spans="1:23" hidden="1" x14ac:dyDescent="0.3">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8">
        <v>38.97</v>
      </c>
      <c r="S7674" s="18"/>
      <c r="T7674" s="18"/>
      <c r="U7674" s="1">
        <v>3</v>
      </c>
      <c r="V7674" s="6">
        <v>0</v>
      </c>
      <c r="W7674" s="9">
        <v>4.6764000000000001</v>
      </c>
    </row>
    <row r="7675" spans="1:23" hidden="1" x14ac:dyDescent="0.3">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8">
        <v>154.9</v>
      </c>
      <c r="S7675" s="18"/>
      <c r="T7675" s="18"/>
      <c r="U7675" s="1">
        <v>5</v>
      </c>
      <c r="V7675" s="6">
        <v>0</v>
      </c>
      <c r="W7675" s="9">
        <v>69.704999999999998</v>
      </c>
    </row>
    <row r="7676" spans="1:23" hidden="1" x14ac:dyDescent="0.3">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8">
        <v>446.06799999999998</v>
      </c>
      <c r="S7676" s="18"/>
      <c r="T7676" s="18"/>
      <c r="U7676" s="1">
        <v>4</v>
      </c>
      <c r="V7676" s="6">
        <v>0.3</v>
      </c>
      <c r="W7676" s="9">
        <v>0</v>
      </c>
    </row>
    <row r="7677" spans="1:23" x14ac:dyDescent="0.3">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8">
        <v>152.94</v>
      </c>
      <c r="S7677" s="18"/>
      <c r="T7677" s="18" t="str">
        <f>IF(ABS(R7677)&gt;=1000000000, TEXT(R7677/1000000000,"0.00") &amp; "B",
 IF(ABS(R7677)&gt;=1000000, TEXT(R7677/1000000,"0.00") &amp; "M",
 IF(ABS(R7677)&gt;=1000, TEXT(R7677/1000,"0.00") &amp; "K",
 TEXT(R7677,"0"))))</f>
        <v>153</v>
      </c>
      <c r="U7677" s="1">
        <v>3</v>
      </c>
      <c r="V7677" s="6">
        <v>0</v>
      </c>
      <c r="W7677" s="9">
        <v>41.293799999999997</v>
      </c>
    </row>
    <row r="7678" spans="1:23" hidden="1" x14ac:dyDescent="0.3">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8">
        <v>23.472000000000001</v>
      </c>
      <c r="S7678" s="18"/>
      <c r="T7678" s="18"/>
      <c r="U7678" s="1">
        <v>3</v>
      </c>
      <c r="V7678" s="6">
        <v>0.2</v>
      </c>
      <c r="W7678" s="9">
        <v>4.9878</v>
      </c>
    </row>
    <row r="7679" spans="1:23" hidden="1" x14ac:dyDescent="0.3">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8">
        <v>195.64</v>
      </c>
      <c r="S7679" s="18"/>
      <c r="T7679" s="18"/>
      <c r="U7679" s="1">
        <v>4</v>
      </c>
      <c r="V7679" s="6">
        <v>0</v>
      </c>
      <c r="W7679" s="9">
        <v>91.950800000000001</v>
      </c>
    </row>
    <row r="7680" spans="1:23" hidden="1" x14ac:dyDescent="0.3">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8">
        <v>14.94</v>
      </c>
      <c r="S7680" s="18"/>
      <c r="T7680" s="18"/>
      <c r="U7680" s="1">
        <v>3</v>
      </c>
      <c r="V7680" s="6">
        <v>0</v>
      </c>
      <c r="W7680" s="9">
        <v>7.0217999999999998</v>
      </c>
    </row>
    <row r="7681" spans="1:23" hidden="1" x14ac:dyDescent="0.3">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8">
        <v>1687.8</v>
      </c>
      <c r="S7681" s="18"/>
      <c r="T7681" s="18"/>
      <c r="U7681" s="1">
        <v>4</v>
      </c>
      <c r="V7681" s="6">
        <v>0</v>
      </c>
      <c r="W7681" s="9">
        <v>742.63199999999995</v>
      </c>
    </row>
    <row r="7682" spans="1:23" hidden="1" x14ac:dyDescent="0.3">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8">
        <v>341.96</v>
      </c>
      <c r="S7682" s="18"/>
      <c r="T7682" s="18"/>
      <c r="U7682" s="1">
        <v>2</v>
      </c>
      <c r="V7682" s="6">
        <v>0</v>
      </c>
      <c r="W7682" s="9">
        <v>78.650800000000004</v>
      </c>
    </row>
    <row r="7683" spans="1:23" hidden="1" x14ac:dyDescent="0.3">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8">
        <v>605.88</v>
      </c>
      <c r="S7683" s="18"/>
      <c r="T7683" s="18"/>
      <c r="U7683" s="1">
        <v>6</v>
      </c>
      <c r="V7683" s="6">
        <v>0</v>
      </c>
      <c r="W7683" s="9">
        <v>151.47</v>
      </c>
    </row>
    <row r="7684" spans="1:23" hidden="1" x14ac:dyDescent="0.3">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8">
        <v>186.732</v>
      </c>
      <c r="S7684" s="18"/>
      <c r="T7684" s="18"/>
      <c r="U7684" s="1">
        <v>1</v>
      </c>
      <c r="V7684" s="6">
        <v>0.1</v>
      </c>
      <c r="W7684" s="9">
        <v>41.496000000000002</v>
      </c>
    </row>
    <row r="7685" spans="1:23" hidden="1" x14ac:dyDescent="0.3">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8">
        <v>3812.97</v>
      </c>
      <c r="S7685" s="18"/>
      <c r="T7685" s="18"/>
      <c r="U7685" s="1">
        <v>3</v>
      </c>
      <c r="V7685" s="6">
        <v>0</v>
      </c>
      <c r="W7685" s="9">
        <v>1906.4849999999999</v>
      </c>
    </row>
    <row r="7686" spans="1:23" hidden="1" x14ac:dyDescent="0.3">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8">
        <v>26.423999999999999</v>
      </c>
      <c r="S7686" s="18"/>
      <c r="T7686" s="18"/>
      <c r="U7686" s="1">
        <v>9</v>
      </c>
      <c r="V7686" s="6">
        <v>0.2</v>
      </c>
      <c r="W7686" s="9">
        <v>9.5786999999999995</v>
      </c>
    </row>
    <row r="7687" spans="1:23" hidden="1" x14ac:dyDescent="0.3">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8">
        <v>625.99</v>
      </c>
      <c r="S7687" s="18"/>
      <c r="T7687" s="18"/>
      <c r="U7687" s="1">
        <v>1</v>
      </c>
      <c r="V7687" s="6">
        <v>0</v>
      </c>
      <c r="W7687" s="9">
        <v>187.797</v>
      </c>
    </row>
    <row r="7688" spans="1:23" hidden="1" x14ac:dyDescent="0.3">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8">
        <v>1568.61</v>
      </c>
      <c r="S7688" s="18"/>
      <c r="T7688" s="18"/>
      <c r="U7688" s="1">
        <v>9</v>
      </c>
      <c r="V7688" s="6">
        <v>0</v>
      </c>
      <c r="W7688" s="9">
        <v>329.40809999999999</v>
      </c>
    </row>
    <row r="7689" spans="1:23" hidden="1" x14ac:dyDescent="0.3">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8">
        <v>17.3</v>
      </c>
      <c r="S7689" s="18"/>
      <c r="T7689" s="18"/>
      <c r="U7689" s="1">
        <v>1</v>
      </c>
      <c r="V7689" s="6">
        <v>0</v>
      </c>
      <c r="W7689" s="9">
        <v>8.3040000000000003</v>
      </c>
    </row>
    <row r="7690" spans="1:23" hidden="1" x14ac:dyDescent="0.3">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8">
        <v>160</v>
      </c>
      <c r="S7690" s="18"/>
      <c r="T7690" s="18"/>
      <c r="U7690" s="1">
        <v>8</v>
      </c>
      <c r="V7690" s="6">
        <v>0</v>
      </c>
      <c r="W7690" s="9">
        <v>62.4</v>
      </c>
    </row>
    <row r="7691" spans="1:23" hidden="1" x14ac:dyDescent="0.3">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8">
        <v>179.94</v>
      </c>
      <c r="S7691" s="18"/>
      <c r="T7691" s="18"/>
      <c r="U7691" s="1">
        <v>3</v>
      </c>
      <c r="V7691" s="6">
        <v>0</v>
      </c>
      <c r="W7691" s="9">
        <v>50.383200000000002</v>
      </c>
    </row>
    <row r="7692" spans="1:23" hidden="1" x14ac:dyDescent="0.3">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8">
        <v>872.94</v>
      </c>
      <c r="S7692" s="18"/>
      <c r="T7692" s="18"/>
      <c r="U7692" s="1">
        <v>3</v>
      </c>
      <c r="V7692" s="6">
        <v>0</v>
      </c>
      <c r="W7692" s="9">
        <v>157.1292</v>
      </c>
    </row>
    <row r="7693" spans="1:23" hidden="1" x14ac:dyDescent="0.3">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8">
        <v>12.96</v>
      </c>
      <c r="S7693" s="18"/>
      <c r="T7693" s="18"/>
      <c r="U7693" s="1">
        <v>2</v>
      </c>
      <c r="V7693" s="6">
        <v>0</v>
      </c>
      <c r="W7693" s="9">
        <v>6.2207999999999997</v>
      </c>
    </row>
    <row r="7694" spans="1:23" x14ac:dyDescent="0.3">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8">
        <v>88.8</v>
      </c>
      <c r="S7694" s="18"/>
      <c r="T7694" s="18" t="str">
        <f t="shared" ref="T7694:T7696" si="566">IF(ABS(R7694)&gt;=1000000000, TEXT(R7694/1000000000,"0.00") &amp; "B",
 IF(ABS(R7694)&gt;=1000000, TEXT(R7694/1000000,"0.00") &amp; "M",
 IF(ABS(R7694)&gt;=1000, TEXT(R7694/1000,"0.00") &amp; "K",
 TEXT(R7694,"0"))))</f>
        <v>89</v>
      </c>
      <c r="U7694" s="1">
        <v>6</v>
      </c>
      <c r="V7694" s="6">
        <v>0</v>
      </c>
      <c r="W7694" s="9">
        <v>44.4</v>
      </c>
    </row>
    <row r="7695" spans="1:23" x14ac:dyDescent="0.3">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8">
        <v>319.96800000000002</v>
      </c>
      <c r="S7695" s="18"/>
      <c r="T7695" s="18" t="str">
        <f t="shared" si="566"/>
        <v>320</v>
      </c>
      <c r="U7695" s="1">
        <v>4</v>
      </c>
      <c r="V7695" s="6">
        <v>0.2</v>
      </c>
      <c r="W7695" s="9">
        <v>35.996400000000001</v>
      </c>
    </row>
    <row r="7696" spans="1:23" x14ac:dyDescent="0.3">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8">
        <v>167.88800000000001</v>
      </c>
      <c r="S7696" s="18"/>
      <c r="T7696" s="18" t="str">
        <f t="shared" si="566"/>
        <v>168</v>
      </c>
      <c r="U7696" s="1">
        <v>7</v>
      </c>
      <c r="V7696" s="6">
        <v>0.2</v>
      </c>
      <c r="W7696" s="9">
        <v>14.690200000000001</v>
      </c>
    </row>
    <row r="7697" spans="1:23" hidden="1" x14ac:dyDescent="0.3">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8">
        <v>163.96</v>
      </c>
      <c r="S7697" s="18"/>
      <c r="T7697" s="18"/>
      <c r="U7697" s="1">
        <v>5</v>
      </c>
      <c r="V7697" s="6">
        <v>0.2</v>
      </c>
      <c r="W7697" s="9">
        <v>59.435499999999998</v>
      </c>
    </row>
    <row r="7698" spans="1:23" hidden="1" x14ac:dyDescent="0.3">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8">
        <v>5.2320000000000002</v>
      </c>
      <c r="S7698" s="18"/>
      <c r="T7698" s="18"/>
      <c r="U7698" s="1">
        <v>4</v>
      </c>
      <c r="V7698" s="6">
        <v>0.8</v>
      </c>
      <c r="W7698" s="9">
        <v>-8.1096000000000004</v>
      </c>
    </row>
    <row r="7699" spans="1:23" hidden="1" x14ac:dyDescent="0.3">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8">
        <v>1199.98</v>
      </c>
      <c r="S7699" s="18"/>
      <c r="T7699" s="18"/>
      <c r="U7699" s="1">
        <v>2</v>
      </c>
      <c r="V7699" s="6">
        <v>0</v>
      </c>
      <c r="W7699" s="9">
        <v>467.99220000000003</v>
      </c>
    </row>
    <row r="7700" spans="1:23" hidden="1" x14ac:dyDescent="0.3">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8">
        <v>73.849999999999994</v>
      </c>
      <c r="S7700" s="18"/>
      <c r="T7700" s="18"/>
      <c r="U7700" s="1">
        <v>1</v>
      </c>
      <c r="V7700" s="6">
        <v>0</v>
      </c>
      <c r="W7700" s="9">
        <v>2.2155</v>
      </c>
    </row>
    <row r="7701" spans="1:23" hidden="1" x14ac:dyDescent="0.3">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8">
        <v>25.71</v>
      </c>
      <c r="S7701" s="18"/>
      <c r="T7701" s="18"/>
      <c r="U7701" s="1">
        <v>3</v>
      </c>
      <c r="V7701" s="6">
        <v>0</v>
      </c>
      <c r="W7701" s="9">
        <v>6.6845999999999997</v>
      </c>
    </row>
    <row r="7702" spans="1:23" hidden="1" x14ac:dyDescent="0.3">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8">
        <v>17.28</v>
      </c>
      <c r="S7702" s="18"/>
      <c r="T7702" s="18"/>
      <c r="U7702" s="1">
        <v>6</v>
      </c>
      <c r="V7702" s="6">
        <v>0</v>
      </c>
      <c r="W7702" s="9">
        <v>8.1216000000000008</v>
      </c>
    </row>
    <row r="7703" spans="1:23" hidden="1" x14ac:dyDescent="0.3">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8">
        <v>526.58199999999999</v>
      </c>
      <c r="S7703" s="18"/>
      <c r="T7703" s="18"/>
      <c r="U7703" s="1">
        <v>2</v>
      </c>
      <c r="V7703" s="6">
        <v>0.3</v>
      </c>
      <c r="W7703" s="9">
        <v>-52.658200000000001</v>
      </c>
    </row>
    <row r="7704" spans="1:23" hidden="1" x14ac:dyDescent="0.3">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8">
        <v>11.56</v>
      </c>
      <c r="S7704" s="18"/>
      <c r="T7704" s="18"/>
      <c r="U7704" s="1">
        <v>2</v>
      </c>
      <c r="V7704" s="6">
        <v>0</v>
      </c>
      <c r="W7704" s="9">
        <v>5.6643999999999997</v>
      </c>
    </row>
    <row r="7705" spans="1:23" hidden="1" x14ac:dyDescent="0.3">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8">
        <v>209.97</v>
      </c>
      <c r="S7705" s="18"/>
      <c r="T7705" s="18"/>
      <c r="U7705" s="1">
        <v>3</v>
      </c>
      <c r="V7705" s="6">
        <v>0</v>
      </c>
      <c r="W7705" s="9">
        <v>58.791600000000003</v>
      </c>
    </row>
    <row r="7706" spans="1:23" hidden="1" x14ac:dyDescent="0.3">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8">
        <v>447.84</v>
      </c>
      <c r="S7706" s="18"/>
      <c r="T7706" s="18"/>
      <c r="U7706" s="1">
        <v>4</v>
      </c>
      <c r="V7706" s="6">
        <v>0</v>
      </c>
      <c r="W7706" s="9">
        <v>98.524799999999999</v>
      </c>
    </row>
    <row r="7707" spans="1:23" hidden="1" x14ac:dyDescent="0.3">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8">
        <v>479.97</v>
      </c>
      <c r="S7707" s="18"/>
      <c r="T7707" s="18"/>
      <c r="U7707" s="1">
        <v>3</v>
      </c>
      <c r="V7707" s="6">
        <v>0</v>
      </c>
      <c r="W7707" s="9">
        <v>163.18979999999999</v>
      </c>
    </row>
    <row r="7708" spans="1:23" hidden="1" x14ac:dyDescent="0.3">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8">
        <v>8.64</v>
      </c>
      <c r="S7708" s="18"/>
      <c r="T7708" s="18"/>
      <c r="U7708" s="1">
        <v>3</v>
      </c>
      <c r="V7708" s="6">
        <v>0</v>
      </c>
      <c r="W7708" s="9">
        <v>2.5055999999999998</v>
      </c>
    </row>
    <row r="7709" spans="1:23" x14ac:dyDescent="0.3">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8">
        <v>11.68</v>
      </c>
      <c r="S7709" s="18"/>
      <c r="T7709" s="18" t="str">
        <f>IF(ABS(R7709)&gt;=1000000000, TEXT(R7709/1000000000,"0.00") &amp; "B",
 IF(ABS(R7709)&gt;=1000000, TEXT(R7709/1000000,"0.00") &amp; "M",
 IF(ABS(R7709)&gt;=1000, TEXT(R7709/1000,"0.00") &amp; "K",
 TEXT(R7709,"0"))))</f>
        <v>12</v>
      </c>
      <c r="U7709" s="1">
        <v>2</v>
      </c>
      <c r="V7709" s="6">
        <v>0</v>
      </c>
      <c r="W7709" s="9">
        <v>4.2047999999999996</v>
      </c>
    </row>
    <row r="7710" spans="1:23" hidden="1" x14ac:dyDescent="0.3">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8">
        <v>40.776000000000003</v>
      </c>
      <c r="S7710" s="18"/>
      <c r="T7710" s="18"/>
      <c r="U7710" s="1">
        <v>3</v>
      </c>
      <c r="V7710" s="6">
        <v>0.2</v>
      </c>
      <c r="W7710" s="9">
        <v>0.50970000000000004</v>
      </c>
    </row>
    <row r="7711" spans="1:23" hidden="1" x14ac:dyDescent="0.3">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8">
        <v>13.698</v>
      </c>
      <c r="S7711" s="18"/>
      <c r="T7711" s="18"/>
      <c r="U7711" s="1">
        <v>3</v>
      </c>
      <c r="V7711" s="6">
        <v>0.7</v>
      </c>
      <c r="W7711" s="9">
        <v>-9.5885999999999996</v>
      </c>
    </row>
    <row r="7712" spans="1:23" x14ac:dyDescent="0.3">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8">
        <v>87.8</v>
      </c>
      <c r="S7712" s="18"/>
      <c r="T7712" s="18" t="str">
        <f>IF(ABS(R7712)&gt;=1000000000, TEXT(R7712/1000000000,"0.00") &amp; "B",
 IF(ABS(R7712)&gt;=1000000, TEXT(R7712/1000000,"0.00") &amp; "M",
 IF(ABS(R7712)&gt;=1000, TEXT(R7712/1000,"0.00") &amp; "K",
 TEXT(R7712,"0"))))</f>
        <v>88</v>
      </c>
      <c r="U7712" s="1">
        <v>5</v>
      </c>
      <c r="V7712" s="6">
        <v>0.2</v>
      </c>
      <c r="W7712" s="9">
        <v>32.924999999999997</v>
      </c>
    </row>
    <row r="7713" spans="1:23" hidden="1" x14ac:dyDescent="0.3">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8">
        <v>77.951999999999998</v>
      </c>
      <c r="S7713" s="18"/>
      <c r="T7713" s="18"/>
      <c r="U7713" s="1">
        <v>3</v>
      </c>
      <c r="V7713" s="6">
        <v>0.2</v>
      </c>
      <c r="W7713" s="9">
        <v>15.590400000000001</v>
      </c>
    </row>
    <row r="7714" spans="1:23" hidden="1" x14ac:dyDescent="0.3">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8">
        <v>147.184</v>
      </c>
      <c r="S7714" s="18"/>
      <c r="T7714" s="18"/>
      <c r="U7714" s="1">
        <v>2</v>
      </c>
      <c r="V7714" s="6">
        <v>0.2</v>
      </c>
      <c r="W7714" s="9">
        <v>-29.436800000000002</v>
      </c>
    </row>
    <row r="7715" spans="1:23" hidden="1" x14ac:dyDescent="0.3">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8">
        <v>47.951999999999998</v>
      </c>
      <c r="S7715" s="18"/>
      <c r="T7715" s="18"/>
      <c r="U7715" s="1">
        <v>3</v>
      </c>
      <c r="V7715" s="6">
        <v>0.2</v>
      </c>
      <c r="W7715" s="9">
        <v>16.183800000000002</v>
      </c>
    </row>
    <row r="7716" spans="1:23" x14ac:dyDescent="0.3">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8">
        <v>250.26</v>
      </c>
      <c r="S7716" s="18"/>
      <c r="T7716" s="18" t="str">
        <f>IF(ABS(R7716)&gt;=1000000000, TEXT(R7716/1000000000,"0.00") &amp; "B",
 IF(ABS(R7716)&gt;=1000000, TEXT(R7716/1000000,"0.00") &amp; "M",
 IF(ABS(R7716)&gt;=1000, TEXT(R7716/1000,"0.00") &amp; "K",
 TEXT(R7716,"0"))))</f>
        <v>250</v>
      </c>
      <c r="U7716" s="1">
        <v>6</v>
      </c>
      <c r="V7716" s="6">
        <v>0</v>
      </c>
      <c r="W7716" s="9">
        <v>72.575400000000002</v>
      </c>
    </row>
    <row r="7717" spans="1:23" hidden="1" x14ac:dyDescent="0.3">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8">
        <v>40.776000000000003</v>
      </c>
      <c r="S7717" s="18"/>
      <c r="T7717" s="18"/>
      <c r="U7717" s="1">
        <v>3</v>
      </c>
      <c r="V7717" s="6">
        <v>0.2</v>
      </c>
      <c r="W7717" s="9">
        <v>0.50970000000000004</v>
      </c>
    </row>
    <row r="7718" spans="1:23" x14ac:dyDescent="0.3">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8">
        <v>29.6</v>
      </c>
      <c r="S7718" s="18"/>
      <c r="T7718" s="18" t="str">
        <f t="shared" ref="T7718:T7720" si="567">IF(ABS(R7718)&gt;=1000000000, TEXT(R7718/1000000000,"0.00") &amp; "B",
 IF(ABS(R7718)&gt;=1000000, TEXT(R7718/1000000,"0.00") &amp; "M",
 IF(ABS(R7718)&gt;=1000, TEXT(R7718/1000,"0.00") &amp; "K",
 TEXT(R7718,"0"))))</f>
        <v>30</v>
      </c>
      <c r="U7718" s="1">
        <v>5</v>
      </c>
      <c r="V7718" s="6">
        <v>0.2</v>
      </c>
      <c r="W7718" s="9">
        <v>9.25</v>
      </c>
    </row>
    <row r="7719" spans="1:23" x14ac:dyDescent="0.3">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8">
        <v>1.9379999999999999</v>
      </c>
      <c r="S7719" s="18"/>
      <c r="T7719" s="18" t="str">
        <f t="shared" si="567"/>
        <v>2</v>
      </c>
      <c r="U7719" s="1">
        <v>2</v>
      </c>
      <c r="V7719" s="6">
        <v>0.7</v>
      </c>
      <c r="W7719" s="9">
        <v>-1.3566</v>
      </c>
    </row>
    <row r="7720" spans="1:23" x14ac:dyDescent="0.3">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8">
        <v>159.96</v>
      </c>
      <c r="S7720" s="18"/>
      <c r="T7720" s="18" t="str">
        <f t="shared" si="567"/>
        <v>160</v>
      </c>
      <c r="U7720" s="1">
        <v>4</v>
      </c>
      <c r="V7720" s="6">
        <v>0</v>
      </c>
      <c r="W7720" s="9">
        <v>51.187199999999997</v>
      </c>
    </row>
    <row r="7721" spans="1:23" hidden="1" x14ac:dyDescent="0.3">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8">
        <v>59.52</v>
      </c>
      <c r="S7721" s="18"/>
      <c r="T7721" s="18"/>
      <c r="U7721" s="1">
        <v>3</v>
      </c>
      <c r="V7721" s="6">
        <v>0</v>
      </c>
      <c r="W7721" s="9">
        <v>15.475199999999999</v>
      </c>
    </row>
    <row r="7722" spans="1:23" hidden="1" x14ac:dyDescent="0.3">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8">
        <v>17.48</v>
      </c>
      <c r="S7722" s="18"/>
      <c r="T7722" s="18"/>
      <c r="U7722" s="1">
        <v>2</v>
      </c>
      <c r="V7722" s="6">
        <v>0</v>
      </c>
      <c r="W7722" s="9">
        <v>8.2156000000000002</v>
      </c>
    </row>
    <row r="7723" spans="1:23" hidden="1" x14ac:dyDescent="0.3">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8">
        <v>13.167999999999999</v>
      </c>
      <c r="S7723" s="18"/>
      <c r="T7723" s="18"/>
      <c r="U7723" s="1">
        <v>2</v>
      </c>
      <c r="V7723" s="6">
        <v>0.2</v>
      </c>
      <c r="W7723" s="9">
        <v>4.6087999999999996</v>
      </c>
    </row>
    <row r="7724" spans="1:23" x14ac:dyDescent="0.3">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8">
        <v>40.74</v>
      </c>
      <c r="S7724" s="18"/>
      <c r="T7724" s="18" t="str">
        <f>IF(ABS(R7724)&gt;=1000000000, TEXT(R7724/1000000000,"0.00") &amp; "B",
 IF(ABS(R7724)&gt;=1000000, TEXT(R7724/1000000,"0.00") &amp; "M",
 IF(ABS(R7724)&gt;=1000, TEXT(R7724/1000,"0.00") &amp; "K",
 TEXT(R7724,"0"))))</f>
        <v>41</v>
      </c>
      <c r="U7724" s="1">
        <v>3</v>
      </c>
      <c r="V7724" s="6">
        <v>0</v>
      </c>
      <c r="W7724" s="9">
        <v>12.222</v>
      </c>
    </row>
    <row r="7725" spans="1:23" hidden="1" x14ac:dyDescent="0.3">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8">
        <v>179.886</v>
      </c>
      <c r="S7725" s="18"/>
      <c r="T7725" s="18"/>
      <c r="U7725" s="1">
        <v>1</v>
      </c>
      <c r="V7725" s="6">
        <v>0.3</v>
      </c>
      <c r="W7725" s="9">
        <v>-2.5697999999999999</v>
      </c>
    </row>
    <row r="7726" spans="1:23" hidden="1" x14ac:dyDescent="0.3">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8">
        <v>286.25599999999997</v>
      </c>
      <c r="S7726" s="18"/>
      <c r="T7726" s="18"/>
      <c r="U7726" s="1">
        <v>1</v>
      </c>
      <c r="V7726" s="6">
        <v>0.2</v>
      </c>
      <c r="W7726" s="9">
        <v>17.890999999999998</v>
      </c>
    </row>
    <row r="7727" spans="1:23" hidden="1" x14ac:dyDescent="0.3">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8">
        <v>24.224</v>
      </c>
      <c r="S7727" s="18"/>
      <c r="T7727" s="18"/>
      <c r="U7727" s="1">
        <v>2</v>
      </c>
      <c r="V7727" s="6">
        <v>0.2</v>
      </c>
      <c r="W7727" s="9">
        <v>-4.8448000000000002</v>
      </c>
    </row>
    <row r="7728" spans="1:23" hidden="1" x14ac:dyDescent="0.3">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8">
        <v>331.536</v>
      </c>
      <c r="S7728" s="18"/>
      <c r="T7728" s="18"/>
      <c r="U7728" s="1">
        <v>3</v>
      </c>
      <c r="V7728" s="6">
        <v>0.2</v>
      </c>
      <c r="W7728" s="9">
        <v>-82.884</v>
      </c>
    </row>
    <row r="7729" spans="1:23" hidden="1" x14ac:dyDescent="0.3">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8">
        <v>17.52</v>
      </c>
      <c r="S7729" s="18"/>
      <c r="T7729" s="18"/>
      <c r="U7729" s="1">
        <v>3</v>
      </c>
      <c r="V7729" s="6">
        <v>0</v>
      </c>
      <c r="W7729" s="9">
        <v>6.3071999999999999</v>
      </c>
    </row>
    <row r="7730" spans="1:23" hidden="1" x14ac:dyDescent="0.3">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8">
        <v>17.856000000000002</v>
      </c>
      <c r="S7730" s="18"/>
      <c r="T7730" s="18"/>
      <c r="U7730" s="1">
        <v>4</v>
      </c>
      <c r="V7730" s="6">
        <v>0.2</v>
      </c>
      <c r="W7730" s="9">
        <v>4.2408000000000001</v>
      </c>
    </row>
    <row r="7731" spans="1:23" hidden="1" x14ac:dyDescent="0.3">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8">
        <v>431.976</v>
      </c>
      <c r="S7731" s="18"/>
      <c r="T7731" s="18"/>
      <c r="U7731" s="1">
        <v>3</v>
      </c>
      <c r="V7731" s="6">
        <v>0.2</v>
      </c>
      <c r="W7731" s="9">
        <v>-75.595799999999997</v>
      </c>
    </row>
    <row r="7732" spans="1:23" x14ac:dyDescent="0.3">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8">
        <v>291.13600000000002</v>
      </c>
      <c r="S7732" s="18"/>
      <c r="T7732" s="18" t="str">
        <f>IF(ABS(R7732)&gt;=1000000000, TEXT(R7732/1000000000,"0.00") &amp; "B",
 IF(ABS(R7732)&gt;=1000000, TEXT(R7732/1000000,"0.00") &amp; "M",
 IF(ABS(R7732)&gt;=1000, TEXT(R7732/1000,"0.00") &amp; "K",
 TEXT(R7732,"0"))))</f>
        <v>291</v>
      </c>
      <c r="U7732" s="1">
        <v>4</v>
      </c>
      <c r="V7732" s="6">
        <v>0.2</v>
      </c>
      <c r="W7732" s="9">
        <v>-25.474399999999999</v>
      </c>
    </row>
    <row r="7733" spans="1:23" hidden="1" x14ac:dyDescent="0.3">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8">
        <v>114.848</v>
      </c>
      <c r="S7733" s="18"/>
      <c r="T7733" s="18"/>
      <c r="U7733" s="1">
        <v>4</v>
      </c>
      <c r="V7733" s="6">
        <v>0.2</v>
      </c>
      <c r="W7733" s="9">
        <v>35.89</v>
      </c>
    </row>
    <row r="7734" spans="1:23" hidden="1" x14ac:dyDescent="0.3">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8">
        <v>10.688000000000001</v>
      </c>
      <c r="S7734" s="18"/>
      <c r="T7734" s="18"/>
      <c r="U7734" s="1">
        <v>2</v>
      </c>
      <c r="V7734" s="6">
        <v>0.2</v>
      </c>
      <c r="W7734" s="9">
        <v>3.7408000000000001</v>
      </c>
    </row>
    <row r="7735" spans="1:23" hidden="1" x14ac:dyDescent="0.3">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8">
        <v>15.231999999999999</v>
      </c>
      <c r="S7735" s="18"/>
      <c r="T7735" s="18"/>
      <c r="U7735" s="1">
        <v>4</v>
      </c>
      <c r="V7735" s="6">
        <v>0.2</v>
      </c>
      <c r="W7735" s="9">
        <v>5.5216000000000003</v>
      </c>
    </row>
    <row r="7736" spans="1:23" x14ac:dyDescent="0.3">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8">
        <v>12.42</v>
      </c>
      <c r="S7736" s="18"/>
      <c r="T7736" s="18" t="str">
        <f t="shared" ref="T7736:T7737" si="568">IF(ABS(R7736)&gt;=1000000000, TEXT(R7736/1000000000,"0.00") &amp; "B",
 IF(ABS(R7736)&gt;=1000000, TEXT(R7736/1000000,"0.00") &amp; "M",
 IF(ABS(R7736)&gt;=1000, TEXT(R7736/1000,"0.00") &amp; "K",
 TEXT(R7736,"0"))))</f>
        <v>12</v>
      </c>
      <c r="U7736" s="1">
        <v>3</v>
      </c>
      <c r="V7736" s="6">
        <v>0</v>
      </c>
      <c r="W7736" s="9">
        <v>5.2164000000000001</v>
      </c>
    </row>
    <row r="7737" spans="1:23" x14ac:dyDescent="0.3">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8">
        <v>19.440000000000001</v>
      </c>
      <c r="S7737" s="18"/>
      <c r="T7737" s="18" t="str">
        <f t="shared" si="568"/>
        <v>19</v>
      </c>
      <c r="U7737" s="1">
        <v>3</v>
      </c>
      <c r="V7737" s="6">
        <v>0</v>
      </c>
      <c r="W7737" s="9">
        <v>9.3312000000000008</v>
      </c>
    </row>
    <row r="7738" spans="1:23" hidden="1" x14ac:dyDescent="0.3">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8">
        <v>70.367999999999995</v>
      </c>
      <c r="S7738" s="18"/>
      <c r="T7738" s="18"/>
      <c r="U7738" s="1">
        <v>4</v>
      </c>
      <c r="V7738" s="6">
        <v>0.2</v>
      </c>
      <c r="W7738" s="9">
        <v>26.388000000000002</v>
      </c>
    </row>
    <row r="7739" spans="1:23" hidden="1" x14ac:dyDescent="0.3">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8">
        <v>12.672000000000001</v>
      </c>
      <c r="S7739" s="18"/>
      <c r="T7739" s="18"/>
      <c r="U7739" s="1">
        <v>9</v>
      </c>
      <c r="V7739" s="6">
        <v>0.2</v>
      </c>
      <c r="W7739" s="9">
        <v>1.4256</v>
      </c>
    </row>
    <row r="7740" spans="1:23" hidden="1" x14ac:dyDescent="0.3">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8">
        <v>89.95</v>
      </c>
      <c r="S7740" s="18"/>
      <c r="T7740" s="18"/>
      <c r="U7740" s="1">
        <v>5</v>
      </c>
      <c r="V7740" s="6">
        <v>0</v>
      </c>
      <c r="W7740" s="9">
        <v>43.176000000000002</v>
      </c>
    </row>
    <row r="7741" spans="1:23" x14ac:dyDescent="0.3">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8">
        <v>6.58</v>
      </c>
      <c r="S7741" s="18"/>
      <c r="T7741" s="18" t="str">
        <f t="shared" ref="T7741:T7744" si="569">IF(ABS(R7741)&gt;=1000000000, TEXT(R7741/1000000000,"0.00") &amp; "B",
 IF(ABS(R7741)&gt;=1000000, TEXT(R7741/1000000,"0.00") &amp; "M",
 IF(ABS(R7741)&gt;=1000, TEXT(R7741/1000,"0.00") &amp; "K",
 TEXT(R7741,"0"))))</f>
        <v>7</v>
      </c>
      <c r="U7741" s="1">
        <v>2</v>
      </c>
      <c r="V7741" s="6">
        <v>0</v>
      </c>
      <c r="W7741" s="9">
        <v>3.0268000000000002</v>
      </c>
    </row>
    <row r="7742" spans="1:23" x14ac:dyDescent="0.3">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8">
        <v>94.99</v>
      </c>
      <c r="S7742" s="18"/>
      <c r="T7742" s="18" t="str">
        <f t="shared" si="569"/>
        <v>95</v>
      </c>
      <c r="U7742" s="1">
        <v>1</v>
      </c>
      <c r="V7742" s="6">
        <v>0</v>
      </c>
      <c r="W7742" s="9">
        <v>28.497</v>
      </c>
    </row>
    <row r="7743" spans="1:23" x14ac:dyDescent="0.3">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8">
        <v>35.119999999999997</v>
      </c>
      <c r="S7743" s="18"/>
      <c r="T7743" s="18" t="str">
        <f t="shared" si="569"/>
        <v>35</v>
      </c>
      <c r="U7743" s="1">
        <v>2</v>
      </c>
      <c r="V7743" s="6">
        <v>0.2</v>
      </c>
      <c r="W7743" s="9">
        <v>13.17</v>
      </c>
    </row>
    <row r="7744" spans="1:23" x14ac:dyDescent="0.3">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8">
        <v>25.92</v>
      </c>
      <c r="S7744" s="18"/>
      <c r="T7744" s="18" t="str">
        <f t="shared" si="569"/>
        <v>26</v>
      </c>
      <c r="U7744" s="1">
        <v>4</v>
      </c>
      <c r="V7744" s="6">
        <v>0</v>
      </c>
      <c r="W7744" s="9">
        <v>12.441599999999999</v>
      </c>
    </row>
    <row r="7745" spans="1:23" hidden="1" x14ac:dyDescent="0.3">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8">
        <v>7.96</v>
      </c>
      <c r="S7745" s="18"/>
      <c r="T7745" s="18"/>
      <c r="U7745" s="1">
        <v>2</v>
      </c>
      <c r="V7745" s="6">
        <v>0</v>
      </c>
      <c r="W7745" s="9">
        <v>3.7412000000000001</v>
      </c>
    </row>
    <row r="7746" spans="1:23" hidden="1" x14ac:dyDescent="0.3">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8">
        <v>566.97</v>
      </c>
      <c r="S7746" s="18"/>
      <c r="T7746" s="18"/>
      <c r="U7746" s="1">
        <v>3</v>
      </c>
      <c r="V7746" s="6">
        <v>0</v>
      </c>
      <c r="W7746" s="9">
        <v>153.08189999999999</v>
      </c>
    </row>
    <row r="7747" spans="1:23" hidden="1" x14ac:dyDescent="0.3">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8">
        <v>9.84</v>
      </c>
      <c r="S7747" s="18"/>
      <c r="T7747" s="18"/>
      <c r="U7747" s="1">
        <v>3</v>
      </c>
      <c r="V7747" s="6">
        <v>0</v>
      </c>
      <c r="W7747" s="9">
        <v>2.8536000000000001</v>
      </c>
    </row>
    <row r="7748" spans="1:23" hidden="1" x14ac:dyDescent="0.3">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8">
        <v>25.488</v>
      </c>
      <c r="S7748" s="18"/>
      <c r="T7748" s="18"/>
      <c r="U7748" s="1">
        <v>2</v>
      </c>
      <c r="V7748" s="6">
        <v>0.2</v>
      </c>
      <c r="W7748" s="9">
        <v>4.7789999999999999</v>
      </c>
    </row>
    <row r="7749" spans="1:23" hidden="1" x14ac:dyDescent="0.3">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8">
        <v>7.56</v>
      </c>
      <c r="S7749" s="18"/>
      <c r="T7749" s="18"/>
      <c r="U7749" s="1">
        <v>6</v>
      </c>
      <c r="V7749" s="6">
        <v>0</v>
      </c>
      <c r="W7749" s="9">
        <v>0.3024</v>
      </c>
    </row>
    <row r="7750" spans="1:23" hidden="1" x14ac:dyDescent="0.3">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8">
        <v>60.84</v>
      </c>
      <c r="S7750" s="18"/>
      <c r="T7750" s="18"/>
      <c r="U7750" s="1">
        <v>3</v>
      </c>
      <c r="V7750" s="6">
        <v>0</v>
      </c>
      <c r="W7750" s="9">
        <v>19.468800000000002</v>
      </c>
    </row>
    <row r="7751" spans="1:23" hidden="1" x14ac:dyDescent="0.3">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8">
        <v>450.04</v>
      </c>
      <c r="S7751" s="18"/>
      <c r="T7751" s="18"/>
      <c r="U7751" s="1">
        <v>2</v>
      </c>
      <c r="V7751" s="6">
        <v>0</v>
      </c>
      <c r="W7751" s="9">
        <v>58.505200000000002</v>
      </c>
    </row>
    <row r="7752" spans="1:23" hidden="1" x14ac:dyDescent="0.3">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8">
        <v>34.6</v>
      </c>
      <c r="S7752" s="18"/>
      <c r="T7752" s="18"/>
      <c r="U7752" s="1">
        <v>2</v>
      </c>
      <c r="V7752" s="6">
        <v>0</v>
      </c>
      <c r="W7752" s="9">
        <v>16.608000000000001</v>
      </c>
    </row>
    <row r="7753" spans="1:23" hidden="1" x14ac:dyDescent="0.3">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8">
        <v>467.97</v>
      </c>
      <c r="S7753" s="18"/>
      <c r="T7753" s="18"/>
      <c r="U7753" s="1">
        <v>3</v>
      </c>
      <c r="V7753" s="6">
        <v>0</v>
      </c>
      <c r="W7753" s="9">
        <v>140.39099999999999</v>
      </c>
    </row>
    <row r="7754" spans="1:23" hidden="1" x14ac:dyDescent="0.3">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8">
        <v>33.020000000000003</v>
      </c>
      <c r="S7754" s="18"/>
      <c r="T7754" s="18"/>
      <c r="U7754" s="1">
        <v>2</v>
      </c>
      <c r="V7754" s="6">
        <v>0</v>
      </c>
      <c r="W7754" s="9">
        <v>15.849600000000001</v>
      </c>
    </row>
    <row r="7755" spans="1:23" hidden="1" x14ac:dyDescent="0.3">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8">
        <v>17.088000000000001</v>
      </c>
      <c r="S7755" s="18"/>
      <c r="T7755" s="18"/>
      <c r="U7755" s="1">
        <v>2</v>
      </c>
      <c r="V7755" s="6">
        <v>0.2</v>
      </c>
      <c r="W7755" s="9">
        <v>1.0680000000000001</v>
      </c>
    </row>
    <row r="7756" spans="1:23" hidden="1" x14ac:dyDescent="0.3">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8">
        <v>3.008</v>
      </c>
      <c r="S7756" s="18"/>
      <c r="T7756" s="18"/>
      <c r="U7756" s="1">
        <v>2</v>
      </c>
      <c r="V7756" s="6">
        <v>0.2</v>
      </c>
      <c r="W7756" s="9">
        <v>0.33839999999999998</v>
      </c>
    </row>
    <row r="7757" spans="1:23" hidden="1" x14ac:dyDescent="0.3">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8">
        <v>268.24</v>
      </c>
      <c r="S7757" s="18"/>
      <c r="T7757" s="18"/>
      <c r="U7757" s="1">
        <v>7</v>
      </c>
      <c r="V7757" s="6">
        <v>0.2</v>
      </c>
      <c r="W7757" s="9">
        <v>93.884</v>
      </c>
    </row>
    <row r="7758" spans="1:23" hidden="1" x14ac:dyDescent="0.3">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8">
        <v>431.16</v>
      </c>
      <c r="S7758" s="18"/>
      <c r="T7758" s="18"/>
      <c r="U7758" s="1">
        <v>5</v>
      </c>
      <c r="V7758" s="6">
        <v>0.2</v>
      </c>
      <c r="W7758" s="9">
        <v>107.79</v>
      </c>
    </row>
    <row r="7759" spans="1:23" hidden="1" x14ac:dyDescent="0.3">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8">
        <v>43.6</v>
      </c>
      <c r="S7759" s="18"/>
      <c r="T7759" s="18"/>
      <c r="U7759" s="1">
        <v>4</v>
      </c>
      <c r="V7759" s="6">
        <v>0</v>
      </c>
      <c r="W7759" s="9">
        <v>12.208</v>
      </c>
    </row>
    <row r="7760" spans="1:23" hidden="1" x14ac:dyDescent="0.3">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8">
        <v>154.94999999999999</v>
      </c>
      <c r="S7760" s="18"/>
      <c r="T7760" s="18"/>
      <c r="U7760" s="1">
        <v>3</v>
      </c>
      <c r="V7760" s="6">
        <v>0</v>
      </c>
      <c r="W7760" s="9">
        <v>30.99</v>
      </c>
    </row>
    <row r="7761" spans="1:23" hidden="1" x14ac:dyDescent="0.3">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8">
        <v>15.552</v>
      </c>
      <c r="S7761" s="18"/>
      <c r="T7761" s="18"/>
      <c r="U7761" s="1">
        <v>3</v>
      </c>
      <c r="V7761" s="6">
        <v>0.2</v>
      </c>
      <c r="W7761" s="9">
        <v>5.4432</v>
      </c>
    </row>
    <row r="7762" spans="1:23" hidden="1" x14ac:dyDescent="0.3">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8">
        <v>42.207999999999998</v>
      </c>
      <c r="S7762" s="18"/>
      <c r="T7762" s="18"/>
      <c r="U7762" s="1">
        <v>2</v>
      </c>
      <c r="V7762" s="6">
        <v>0.2</v>
      </c>
      <c r="W7762" s="9">
        <v>13.717599999999999</v>
      </c>
    </row>
    <row r="7763" spans="1:23" hidden="1" x14ac:dyDescent="0.3">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8">
        <v>10.368</v>
      </c>
      <c r="S7763" s="18"/>
      <c r="T7763" s="18"/>
      <c r="U7763" s="1">
        <v>2</v>
      </c>
      <c r="V7763" s="6">
        <v>0.2</v>
      </c>
      <c r="W7763" s="9">
        <v>3.6288</v>
      </c>
    </row>
    <row r="7764" spans="1:23" x14ac:dyDescent="0.3">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8">
        <v>2.2240000000000002</v>
      </c>
      <c r="S7764" s="18"/>
      <c r="T7764" s="18" t="str">
        <f>IF(ABS(R7764)&gt;=1000000000, TEXT(R7764/1000000000,"0.00") &amp; "B",
 IF(ABS(R7764)&gt;=1000000, TEXT(R7764/1000000,"0.00") &amp; "M",
 IF(ABS(R7764)&gt;=1000, TEXT(R7764/1000,"0.00") &amp; "K",
 TEXT(R7764,"0"))))</f>
        <v>2</v>
      </c>
      <c r="U7764" s="1">
        <v>1</v>
      </c>
      <c r="V7764" s="6">
        <v>0.2</v>
      </c>
      <c r="W7764" s="9">
        <v>0.55600000000000005</v>
      </c>
    </row>
    <row r="7765" spans="1:23" hidden="1" x14ac:dyDescent="0.3">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8">
        <v>74.52</v>
      </c>
      <c r="S7765" s="18"/>
      <c r="T7765" s="18"/>
      <c r="U7765" s="1">
        <v>9</v>
      </c>
      <c r="V7765" s="6">
        <v>0</v>
      </c>
      <c r="W7765" s="9">
        <v>35.0244</v>
      </c>
    </row>
    <row r="7766" spans="1:23" hidden="1" x14ac:dyDescent="0.3">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8">
        <v>17.52</v>
      </c>
      <c r="S7766" s="18"/>
      <c r="T7766" s="18"/>
      <c r="U7766" s="1">
        <v>3</v>
      </c>
      <c r="V7766" s="6">
        <v>0</v>
      </c>
      <c r="W7766" s="9">
        <v>5.2560000000000002</v>
      </c>
    </row>
    <row r="7767" spans="1:23" hidden="1" x14ac:dyDescent="0.3">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8">
        <v>1779.9</v>
      </c>
      <c r="S7767" s="18"/>
      <c r="T7767" s="18"/>
      <c r="U7767" s="1">
        <v>5</v>
      </c>
      <c r="V7767" s="6">
        <v>0</v>
      </c>
      <c r="W7767" s="9">
        <v>373.779</v>
      </c>
    </row>
    <row r="7768" spans="1:23" hidden="1" x14ac:dyDescent="0.3">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8">
        <v>219.9</v>
      </c>
      <c r="S7768" s="18"/>
      <c r="T7768" s="18"/>
      <c r="U7768" s="1">
        <v>5</v>
      </c>
      <c r="V7768" s="6">
        <v>0</v>
      </c>
      <c r="W7768" s="9">
        <v>59.372999999999998</v>
      </c>
    </row>
    <row r="7769" spans="1:23" x14ac:dyDescent="0.3">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8">
        <v>7.1520000000000001</v>
      </c>
      <c r="S7769" s="18"/>
      <c r="T7769" s="18" t="str">
        <f>IF(ABS(R7769)&gt;=1000000000, TEXT(R7769/1000000000,"0.00") &amp; "B",
 IF(ABS(R7769)&gt;=1000000, TEXT(R7769/1000000,"0.00") &amp; "M",
 IF(ABS(R7769)&gt;=1000, TEXT(R7769/1000,"0.00") &amp; "K",
 TEXT(R7769,"0"))))</f>
        <v>7</v>
      </c>
      <c r="U7769" s="1">
        <v>3</v>
      </c>
      <c r="V7769" s="6">
        <v>0.2</v>
      </c>
      <c r="W7769" s="9">
        <v>0.71519999999999995</v>
      </c>
    </row>
    <row r="7770" spans="1:23" hidden="1" x14ac:dyDescent="0.3">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8">
        <v>26.72</v>
      </c>
      <c r="S7770" s="18"/>
      <c r="T7770" s="18"/>
      <c r="U7770" s="1">
        <v>5</v>
      </c>
      <c r="V7770" s="6">
        <v>0.2</v>
      </c>
      <c r="W7770" s="9">
        <v>9.3520000000000003</v>
      </c>
    </row>
    <row r="7771" spans="1:23" x14ac:dyDescent="0.3">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8">
        <v>1039.7280000000001</v>
      </c>
      <c r="S7771" s="18"/>
      <c r="T7771" s="18" t="str">
        <f t="shared" ref="T7771:T7772" si="570">IF(ABS(R7771)&gt;=1000000000, TEXT(R7771/1000000000,"0.00") &amp; "B",
 IF(ABS(R7771)&gt;=1000000, TEXT(R7771/1000000,"0.00") &amp; "M",
 IF(ABS(R7771)&gt;=1000, TEXT(R7771/1000,"0.00") &amp; "K",
 TEXT(R7771,"0"))))</f>
        <v>1.04K</v>
      </c>
      <c r="U7771" s="1">
        <v>2</v>
      </c>
      <c r="V7771" s="6">
        <v>0.2</v>
      </c>
      <c r="W7771" s="9">
        <v>90.976200000000006</v>
      </c>
    </row>
    <row r="7772" spans="1:23" x14ac:dyDescent="0.3">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8">
        <v>45.96</v>
      </c>
      <c r="S7772" s="18"/>
      <c r="T7772" s="18" t="str">
        <f t="shared" si="570"/>
        <v>46</v>
      </c>
      <c r="U7772" s="1">
        <v>2</v>
      </c>
      <c r="V7772" s="6">
        <v>0</v>
      </c>
      <c r="W7772" s="9">
        <v>13.788</v>
      </c>
    </row>
    <row r="7773" spans="1:23" hidden="1" x14ac:dyDescent="0.3">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8">
        <v>456.58800000000002</v>
      </c>
      <c r="S7773" s="18"/>
      <c r="T7773" s="18"/>
      <c r="U7773" s="1">
        <v>2</v>
      </c>
      <c r="V7773" s="6">
        <v>0.7</v>
      </c>
      <c r="W7773" s="9">
        <v>-304.392</v>
      </c>
    </row>
    <row r="7774" spans="1:23" hidden="1" x14ac:dyDescent="0.3">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8">
        <v>4499.9849999999997</v>
      </c>
      <c r="S7774" s="18"/>
      <c r="T7774" s="18"/>
      <c r="U7774" s="1">
        <v>5</v>
      </c>
      <c r="V7774" s="6">
        <v>0.7</v>
      </c>
      <c r="W7774" s="9">
        <v>-6599.9780000000001</v>
      </c>
    </row>
    <row r="7775" spans="1:23" hidden="1" x14ac:dyDescent="0.3">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8">
        <v>59.975999999999999</v>
      </c>
      <c r="S7775" s="18"/>
      <c r="T7775" s="18"/>
      <c r="U7775" s="1">
        <v>3</v>
      </c>
      <c r="V7775" s="6">
        <v>0.2</v>
      </c>
      <c r="W7775" s="9">
        <v>11.995200000000001</v>
      </c>
    </row>
    <row r="7776" spans="1:23" x14ac:dyDescent="0.3">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8">
        <v>6.12</v>
      </c>
      <c r="S7776" s="18"/>
      <c r="T7776" s="18" t="str">
        <f t="shared" ref="T7776:T7780" si="571">IF(ABS(R7776)&gt;=1000000000, TEXT(R7776/1000000000,"0.00") &amp; "B",
 IF(ABS(R7776)&gt;=1000000, TEXT(R7776/1000000,"0.00") &amp; "M",
 IF(ABS(R7776)&gt;=1000, TEXT(R7776/1000,"0.00") &amp; "K",
 TEXT(R7776,"0"))))</f>
        <v>6</v>
      </c>
      <c r="U7776" s="1">
        <v>3</v>
      </c>
      <c r="V7776" s="6">
        <v>0</v>
      </c>
      <c r="W7776" s="9">
        <v>2.8763999999999998</v>
      </c>
    </row>
    <row r="7777" spans="1:23" x14ac:dyDescent="0.3">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8">
        <v>10.98</v>
      </c>
      <c r="S7777" s="18"/>
      <c r="T7777" s="18" t="str">
        <f t="shared" si="571"/>
        <v>11</v>
      </c>
      <c r="U7777" s="1">
        <v>1</v>
      </c>
      <c r="V7777" s="6">
        <v>0</v>
      </c>
      <c r="W7777" s="9">
        <v>2.9645999999999999</v>
      </c>
    </row>
    <row r="7778" spans="1:23" x14ac:dyDescent="0.3">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8">
        <v>7.86</v>
      </c>
      <c r="S7778" s="18"/>
      <c r="T7778" s="18" t="str">
        <f t="shared" si="571"/>
        <v>8</v>
      </c>
      <c r="U7778" s="1">
        <v>3</v>
      </c>
      <c r="V7778" s="6">
        <v>0</v>
      </c>
      <c r="W7778" s="9">
        <v>3.6156000000000001</v>
      </c>
    </row>
    <row r="7779" spans="1:23" x14ac:dyDescent="0.3">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8">
        <v>51.45</v>
      </c>
      <c r="S7779" s="18"/>
      <c r="T7779" s="18" t="str">
        <f t="shared" si="571"/>
        <v>51</v>
      </c>
      <c r="U7779" s="1">
        <v>3</v>
      </c>
      <c r="V7779" s="6">
        <v>0</v>
      </c>
      <c r="W7779" s="9">
        <v>13.891500000000001</v>
      </c>
    </row>
    <row r="7780" spans="1:23" x14ac:dyDescent="0.3">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8">
        <v>37.055999999999997</v>
      </c>
      <c r="S7780" s="18"/>
      <c r="T7780" s="18" t="str">
        <f t="shared" si="571"/>
        <v>37</v>
      </c>
      <c r="U7780" s="1">
        <v>3</v>
      </c>
      <c r="V7780" s="6">
        <v>0.2</v>
      </c>
      <c r="W7780" s="9">
        <v>13.896000000000001</v>
      </c>
    </row>
    <row r="7781" spans="1:23" hidden="1" x14ac:dyDescent="0.3">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8">
        <v>203.92</v>
      </c>
      <c r="S7781" s="18"/>
      <c r="T7781" s="18"/>
      <c r="U7781" s="1">
        <v>4</v>
      </c>
      <c r="V7781" s="6">
        <v>0</v>
      </c>
      <c r="W7781" s="9">
        <v>55.058399999999999</v>
      </c>
    </row>
    <row r="7782" spans="1:23" hidden="1" x14ac:dyDescent="0.3">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8">
        <v>29.56</v>
      </c>
      <c r="S7782" s="18"/>
      <c r="T7782" s="18"/>
      <c r="U7782" s="1">
        <v>4</v>
      </c>
      <c r="V7782" s="6">
        <v>0</v>
      </c>
      <c r="W7782" s="9">
        <v>7.9812000000000003</v>
      </c>
    </row>
    <row r="7783" spans="1:23" hidden="1" x14ac:dyDescent="0.3">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8">
        <v>8.5679999999999996</v>
      </c>
      <c r="S7783" s="18"/>
      <c r="T7783" s="18"/>
      <c r="U7783" s="1">
        <v>3</v>
      </c>
      <c r="V7783" s="6">
        <v>0.8</v>
      </c>
      <c r="W7783" s="9">
        <v>-14.5656</v>
      </c>
    </row>
    <row r="7784" spans="1:23" hidden="1" x14ac:dyDescent="0.3">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8">
        <v>45.247999999999998</v>
      </c>
      <c r="S7784" s="18"/>
      <c r="T7784" s="18"/>
      <c r="U7784" s="1">
        <v>2</v>
      </c>
      <c r="V7784" s="6">
        <v>0.2</v>
      </c>
      <c r="W7784" s="9">
        <v>3.9592000000000001</v>
      </c>
    </row>
    <row r="7785" spans="1:23" hidden="1" x14ac:dyDescent="0.3">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8">
        <v>876.3</v>
      </c>
      <c r="S7785" s="18"/>
      <c r="T7785" s="18"/>
      <c r="U7785" s="1">
        <v>10</v>
      </c>
      <c r="V7785" s="6">
        <v>0.4</v>
      </c>
      <c r="W7785" s="9">
        <v>-292.10000000000002</v>
      </c>
    </row>
    <row r="7786" spans="1:23" hidden="1" x14ac:dyDescent="0.3">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8">
        <v>185.376</v>
      </c>
      <c r="S7786" s="18"/>
      <c r="T7786" s="18"/>
      <c r="U7786" s="1">
        <v>2</v>
      </c>
      <c r="V7786" s="6">
        <v>0.2</v>
      </c>
      <c r="W7786" s="9">
        <v>-34.758000000000003</v>
      </c>
    </row>
    <row r="7787" spans="1:23" hidden="1" x14ac:dyDescent="0.3">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8">
        <v>25.06</v>
      </c>
      <c r="S7787" s="18"/>
      <c r="T7787" s="18"/>
      <c r="U7787" s="1">
        <v>2</v>
      </c>
      <c r="V7787" s="6">
        <v>0</v>
      </c>
      <c r="W7787" s="9">
        <v>11.7782</v>
      </c>
    </row>
    <row r="7788" spans="1:23" hidden="1" x14ac:dyDescent="0.3">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8">
        <v>2.89</v>
      </c>
      <c r="S7788" s="18"/>
      <c r="T7788" s="18"/>
      <c r="U7788" s="1">
        <v>1</v>
      </c>
      <c r="V7788" s="6">
        <v>0.8</v>
      </c>
      <c r="W7788" s="9">
        <v>-4.7685000000000004</v>
      </c>
    </row>
    <row r="7789" spans="1:23" hidden="1" x14ac:dyDescent="0.3">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8">
        <v>7.8959999999999999</v>
      </c>
      <c r="S7789" s="18"/>
      <c r="T7789" s="18"/>
      <c r="U7789" s="1">
        <v>3</v>
      </c>
      <c r="V7789" s="6">
        <v>0.2</v>
      </c>
      <c r="W7789" s="9">
        <v>2.4674999999999998</v>
      </c>
    </row>
    <row r="7790" spans="1:23" hidden="1" x14ac:dyDescent="0.3">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8">
        <v>22.608000000000001</v>
      </c>
      <c r="S7790" s="18"/>
      <c r="T7790" s="18"/>
      <c r="U7790" s="1">
        <v>3</v>
      </c>
      <c r="V7790" s="6">
        <v>0.6</v>
      </c>
      <c r="W7790" s="9">
        <v>-10.1736</v>
      </c>
    </row>
    <row r="7791" spans="1:23" hidden="1" x14ac:dyDescent="0.3">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8">
        <v>30.527999999999999</v>
      </c>
      <c r="S7791" s="18"/>
      <c r="T7791" s="18"/>
      <c r="U7791" s="1">
        <v>8</v>
      </c>
      <c r="V7791" s="6">
        <v>0.2</v>
      </c>
      <c r="W7791" s="9">
        <v>9.5399999999999991</v>
      </c>
    </row>
    <row r="7792" spans="1:23" hidden="1" x14ac:dyDescent="0.3">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8">
        <v>4.8419999999999996</v>
      </c>
      <c r="S7792" s="18"/>
      <c r="T7792" s="18"/>
      <c r="U7792" s="1">
        <v>3</v>
      </c>
      <c r="V7792" s="6">
        <v>0.7</v>
      </c>
      <c r="W7792" s="9">
        <v>-3.3894000000000002</v>
      </c>
    </row>
    <row r="7793" spans="1:23" hidden="1" x14ac:dyDescent="0.3">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8">
        <v>1.8</v>
      </c>
      <c r="S7793" s="18"/>
      <c r="T7793" s="18"/>
      <c r="U7793" s="1">
        <v>5</v>
      </c>
      <c r="V7793" s="6">
        <v>0.8</v>
      </c>
      <c r="W7793" s="9">
        <v>-2.88</v>
      </c>
    </row>
    <row r="7794" spans="1:23" hidden="1" x14ac:dyDescent="0.3">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8">
        <v>39.984000000000002</v>
      </c>
      <c r="S7794" s="18"/>
      <c r="T7794" s="18"/>
      <c r="U7794" s="1">
        <v>2</v>
      </c>
      <c r="V7794" s="6">
        <v>0.2</v>
      </c>
      <c r="W7794" s="9">
        <v>-1.4994000000000001</v>
      </c>
    </row>
    <row r="7795" spans="1:23" x14ac:dyDescent="0.3">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8">
        <v>32.4</v>
      </c>
      <c r="S7795" s="18"/>
      <c r="T7795" s="18" t="str">
        <f t="shared" ref="T7795:T7796" si="572">IF(ABS(R7795)&gt;=1000000000, TEXT(R7795/1000000000,"0.00") &amp; "B",
 IF(ABS(R7795)&gt;=1000000, TEXT(R7795/1000000,"0.00") &amp; "M",
 IF(ABS(R7795)&gt;=1000, TEXT(R7795/1000,"0.00") &amp; "K",
 TEXT(R7795,"0"))))</f>
        <v>32</v>
      </c>
      <c r="U7795" s="1">
        <v>5</v>
      </c>
      <c r="V7795" s="6">
        <v>0</v>
      </c>
      <c r="W7795" s="9">
        <v>15.875999999999999</v>
      </c>
    </row>
    <row r="7796" spans="1:23" x14ac:dyDescent="0.3">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8">
        <v>97.88</v>
      </c>
      <c r="S7796" s="18"/>
      <c r="T7796" s="18" t="str">
        <f t="shared" si="572"/>
        <v>98</v>
      </c>
      <c r="U7796" s="1">
        <v>2</v>
      </c>
      <c r="V7796" s="6">
        <v>0</v>
      </c>
      <c r="W7796" s="9">
        <v>48.94</v>
      </c>
    </row>
    <row r="7797" spans="1:23" hidden="1" x14ac:dyDescent="0.3">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8">
        <v>307.16800000000001</v>
      </c>
      <c r="S7797" s="18"/>
      <c r="T7797" s="18"/>
      <c r="U7797" s="1">
        <v>4</v>
      </c>
      <c r="V7797" s="6">
        <v>0.2</v>
      </c>
      <c r="W7797" s="9">
        <v>30.716799999999999</v>
      </c>
    </row>
    <row r="7798" spans="1:23" hidden="1" x14ac:dyDescent="0.3">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8">
        <v>26.9</v>
      </c>
      <c r="S7798" s="18"/>
      <c r="T7798" s="18"/>
      <c r="U7798" s="1">
        <v>5</v>
      </c>
      <c r="V7798" s="6">
        <v>0</v>
      </c>
      <c r="W7798" s="9">
        <v>13.180999999999999</v>
      </c>
    </row>
    <row r="7799" spans="1:23" hidden="1" x14ac:dyDescent="0.3">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8">
        <v>47.01</v>
      </c>
      <c r="S7799" s="18"/>
      <c r="T7799" s="18"/>
      <c r="U7799" s="1">
        <v>3</v>
      </c>
      <c r="V7799" s="6">
        <v>0</v>
      </c>
      <c r="W7799" s="9">
        <v>22.0947</v>
      </c>
    </row>
    <row r="7800" spans="1:23" hidden="1" x14ac:dyDescent="0.3">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8">
        <v>469.99</v>
      </c>
      <c r="S7800" s="18"/>
      <c r="T7800" s="18"/>
      <c r="U7800" s="1">
        <v>1</v>
      </c>
      <c r="V7800" s="6">
        <v>0</v>
      </c>
      <c r="W7800" s="9">
        <v>136.2971</v>
      </c>
    </row>
    <row r="7801" spans="1:23" hidden="1" x14ac:dyDescent="0.3">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8">
        <v>207.846</v>
      </c>
      <c r="S7801" s="18"/>
      <c r="T7801" s="18"/>
      <c r="U7801" s="1">
        <v>3</v>
      </c>
      <c r="V7801" s="6">
        <v>0.1</v>
      </c>
      <c r="W7801" s="9">
        <v>2.3094000000000001</v>
      </c>
    </row>
    <row r="7802" spans="1:23" hidden="1" x14ac:dyDescent="0.3">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8">
        <v>324.74400000000003</v>
      </c>
      <c r="S7802" s="18"/>
      <c r="T7802" s="18"/>
      <c r="U7802" s="1">
        <v>3</v>
      </c>
      <c r="V7802" s="6">
        <v>0.2</v>
      </c>
      <c r="W7802" s="9">
        <v>-77.1267</v>
      </c>
    </row>
    <row r="7803" spans="1:23" x14ac:dyDescent="0.3">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8">
        <v>40.479999999999997</v>
      </c>
      <c r="S7803" s="18"/>
      <c r="T7803" s="18" t="str">
        <f>IF(ABS(R7803)&gt;=1000000000, TEXT(R7803/1000000000,"0.00") &amp; "B",
 IF(ABS(R7803)&gt;=1000000, TEXT(R7803/1000000,"0.00") &amp; "M",
 IF(ABS(R7803)&gt;=1000, TEXT(R7803/1000,"0.00") &amp; "K",
 TEXT(R7803,"0"))))</f>
        <v>40</v>
      </c>
      <c r="U7803" s="1">
        <v>2</v>
      </c>
      <c r="V7803" s="6">
        <v>0</v>
      </c>
      <c r="W7803" s="9">
        <v>14.572800000000001</v>
      </c>
    </row>
    <row r="7804" spans="1:23" hidden="1" x14ac:dyDescent="0.3">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8">
        <v>12</v>
      </c>
      <c r="S7804" s="18"/>
      <c r="T7804" s="18"/>
      <c r="U7804" s="1">
        <v>4</v>
      </c>
      <c r="V7804" s="6">
        <v>0.2</v>
      </c>
      <c r="W7804" s="9">
        <v>4.2</v>
      </c>
    </row>
    <row r="7805" spans="1:23" hidden="1" x14ac:dyDescent="0.3">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8">
        <v>720.06399999999996</v>
      </c>
      <c r="S7805" s="18"/>
      <c r="T7805" s="18"/>
      <c r="U7805" s="1">
        <v>4</v>
      </c>
      <c r="V7805" s="6">
        <v>0.2</v>
      </c>
      <c r="W7805" s="9">
        <v>-63.005600000000001</v>
      </c>
    </row>
    <row r="7806" spans="1:23" hidden="1" x14ac:dyDescent="0.3">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8">
        <v>25.423999999999999</v>
      </c>
      <c r="S7806" s="18"/>
      <c r="T7806" s="18"/>
      <c r="U7806" s="1">
        <v>1</v>
      </c>
      <c r="V7806" s="6">
        <v>0.2</v>
      </c>
      <c r="W7806" s="9">
        <v>-4.7670000000000003</v>
      </c>
    </row>
    <row r="7807" spans="1:23" hidden="1" x14ac:dyDescent="0.3">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8">
        <v>2.8159999999999998</v>
      </c>
      <c r="S7807" s="18"/>
      <c r="T7807" s="18"/>
      <c r="U7807" s="1">
        <v>2</v>
      </c>
      <c r="V7807" s="6">
        <v>0.2</v>
      </c>
      <c r="W7807" s="9">
        <v>0.31680000000000003</v>
      </c>
    </row>
    <row r="7808" spans="1:23" hidden="1" x14ac:dyDescent="0.3">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8">
        <v>3.2040000000000002</v>
      </c>
      <c r="S7808" s="18"/>
      <c r="T7808" s="18"/>
      <c r="U7808" s="1">
        <v>2</v>
      </c>
      <c r="V7808" s="6">
        <v>0.7</v>
      </c>
      <c r="W7808" s="9">
        <v>-2.5632000000000001</v>
      </c>
    </row>
    <row r="7809" spans="1:23" hidden="1" x14ac:dyDescent="0.3">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8">
        <v>30.827999999999999</v>
      </c>
      <c r="S7809" s="18"/>
      <c r="T7809" s="18"/>
      <c r="U7809" s="1">
        <v>7</v>
      </c>
      <c r="V7809" s="6">
        <v>0.7</v>
      </c>
      <c r="W7809" s="9">
        <v>-24.662400000000002</v>
      </c>
    </row>
    <row r="7810" spans="1:23" hidden="1" x14ac:dyDescent="0.3">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8">
        <v>47.616</v>
      </c>
      <c r="S7810" s="18"/>
      <c r="T7810" s="18"/>
      <c r="U7810" s="1">
        <v>3</v>
      </c>
      <c r="V7810" s="6">
        <v>0.2</v>
      </c>
      <c r="W7810" s="9">
        <v>5.952</v>
      </c>
    </row>
    <row r="7811" spans="1:23" hidden="1" x14ac:dyDescent="0.3">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8">
        <v>108.78400000000001</v>
      </c>
      <c r="S7811" s="18"/>
      <c r="T7811" s="18"/>
      <c r="U7811" s="1">
        <v>2</v>
      </c>
      <c r="V7811" s="6">
        <v>0.2</v>
      </c>
      <c r="W7811" s="9">
        <v>10.878399999999999</v>
      </c>
    </row>
    <row r="7812" spans="1:23" hidden="1" x14ac:dyDescent="0.3">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8">
        <v>4.7699999999999996</v>
      </c>
      <c r="S7812" s="18"/>
      <c r="T7812" s="18"/>
      <c r="U7812" s="1">
        <v>1</v>
      </c>
      <c r="V7812" s="6">
        <v>0</v>
      </c>
      <c r="W7812" s="9">
        <v>2.1465000000000001</v>
      </c>
    </row>
    <row r="7813" spans="1:23" hidden="1" x14ac:dyDescent="0.3">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8">
        <v>7.98</v>
      </c>
      <c r="S7813" s="18"/>
      <c r="T7813" s="18"/>
      <c r="U7813" s="1">
        <v>3</v>
      </c>
      <c r="V7813" s="6">
        <v>0</v>
      </c>
      <c r="W7813" s="9">
        <v>2.0748000000000002</v>
      </c>
    </row>
    <row r="7814" spans="1:23" hidden="1" x14ac:dyDescent="0.3">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8">
        <v>550.43100000000004</v>
      </c>
      <c r="S7814" s="18"/>
      <c r="T7814" s="18"/>
      <c r="U7814" s="1">
        <v>3</v>
      </c>
      <c r="V7814" s="6">
        <v>0.3</v>
      </c>
      <c r="W7814" s="9">
        <v>-47.1798</v>
      </c>
    </row>
    <row r="7815" spans="1:23" hidden="1" x14ac:dyDescent="0.3">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8">
        <v>10.56</v>
      </c>
      <c r="S7815" s="18"/>
      <c r="T7815" s="18"/>
      <c r="U7815" s="1">
        <v>6</v>
      </c>
      <c r="V7815" s="6">
        <v>0</v>
      </c>
      <c r="W7815" s="9">
        <v>4.6463999999999999</v>
      </c>
    </row>
    <row r="7816" spans="1:23" x14ac:dyDescent="0.3">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8">
        <v>1497.6659999999999</v>
      </c>
      <c r="S7816" s="18"/>
      <c r="T7816" s="18" t="str">
        <f t="shared" ref="T7816:T7821" si="573">IF(ABS(R7816)&gt;=1000000000, TEXT(R7816/1000000000,"0.00") &amp; "B",
 IF(ABS(R7816)&gt;=1000000, TEXT(R7816/1000000,"0.00") &amp; "M",
 IF(ABS(R7816)&gt;=1000, TEXT(R7816/1000,"0.00") &amp; "K",
 TEXT(R7816,"0"))))</f>
        <v>1.50K</v>
      </c>
      <c r="U7816" s="1">
        <v>2</v>
      </c>
      <c r="V7816" s="6">
        <v>0.15</v>
      </c>
      <c r="W7816" s="9">
        <v>140.95679999999999</v>
      </c>
    </row>
    <row r="7817" spans="1:23" x14ac:dyDescent="0.3">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8">
        <v>17.52</v>
      </c>
      <c r="S7817" s="18"/>
      <c r="T7817" s="18" t="str">
        <f t="shared" si="573"/>
        <v>18</v>
      </c>
      <c r="U7817" s="1">
        <v>2</v>
      </c>
      <c r="V7817" s="6">
        <v>0.2</v>
      </c>
      <c r="W7817" s="9">
        <v>-3.504</v>
      </c>
    </row>
    <row r="7818" spans="1:23" x14ac:dyDescent="0.3">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8">
        <v>113.22</v>
      </c>
      <c r="S7818" s="18"/>
      <c r="T7818" s="18" t="str">
        <f t="shared" si="573"/>
        <v>113</v>
      </c>
      <c r="U7818" s="1">
        <v>3</v>
      </c>
      <c r="V7818" s="6">
        <v>0</v>
      </c>
      <c r="W7818" s="9">
        <v>29.437200000000001</v>
      </c>
    </row>
    <row r="7819" spans="1:23" x14ac:dyDescent="0.3">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8">
        <v>35.880000000000003</v>
      </c>
      <c r="S7819" s="18"/>
      <c r="T7819" s="18" t="str">
        <f t="shared" si="573"/>
        <v>36</v>
      </c>
      <c r="U7819" s="1">
        <v>6</v>
      </c>
      <c r="V7819" s="6">
        <v>0</v>
      </c>
      <c r="W7819" s="9">
        <v>17.581199999999999</v>
      </c>
    </row>
    <row r="7820" spans="1:23" x14ac:dyDescent="0.3">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8">
        <v>4535.9759999999997</v>
      </c>
      <c r="S7820" s="18"/>
      <c r="T7820" s="18" t="str">
        <f t="shared" si="573"/>
        <v>4.54K</v>
      </c>
      <c r="U7820" s="1">
        <v>3</v>
      </c>
      <c r="V7820" s="6">
        <v>0.2</v>
      </c>
      <c r="W7820" s="9">
        <v>1644.2913000000001</v>
      </c>
    </row>
    <row r="7821" spans="1:23" x14ac:dyDescent="0.3">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8">
        <v>11.84</v>
      </c>
      <c r="S7821" s="18"/>
      <c r="T7821" s="18" t="str">
        <f t="shared" si="573"/>
        <v>12</v>
      </c>
      <c r="U7821" s="1">
        <v>8</v>
      </c>
      <c r="V7821" s="6">
        <v>0</v>
      </c>
      <c r="W7821" s="9">
        <v>5.6832000000000003</v>
      </c>
    </row>
    <row r="7822" spans="1:23" hidden="1" x14ac:dyDescent="0.3">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8">
        <v>592.74</v>
      </c>
      <c r="S7822" s="18"/>
      <c r="T7822" s="18"/>
      <c r="U7822" s="1">
        <v>6</v>
      </c>
      <c r="V7822" s="6">
        <v>0</v>
      </c>
      <c r="W7822" s="9">
        <v>160.03980000000001</v>
      </c>
    </row>
    <row r="7823" spans="1:23" hidden="1" x14ac:dyDescent="0.3">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8">
        <v>111.672</v>
      </c>
      <c r="S7823" s="18"/>
      <c r="T7823" s="18"/>
      <c r="U7823" s="1">
        <v>9</v>
      </c>
      <c r="V7823" s="6">
        <v>0.2</v>
      </c>
      <c r="W7823" s="9">
        <v>6.9794999999999998</v>
      </c>
    </row>
    <row r="7824" spans="1:23" hidden="1" x14ac:dyDescent="0.3">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8">
        <v>8.64</v>
      </c>
      <c r="S7824" s="18"/>
      <c r="T7824" s="18"/>
      <c r="U7824" s="1">
        <v>3</v>
      </c>
      <c r="V7824" s="6">
        <v>0</v>
      </c>
      <c r="W7824" s="9">
        <v>2.5055999999999998</v>
      </c>
    </row>
    <row r="7825" spans="1:23" hidden="1" x14ac:dyDescent="0.3">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8">
        <v>149.97</v>
      </c>
      <c r="S7825" s="18"/>
      <c r="T7825" s="18"/>
      <c r="U7825" s="1">
        <v>3</v>
      </c>
      <c r="V7825" s="6">
        <v>0</v>
      </c>
      <c r="W7825" s="9">
        <v>52.4895</v>
      </c>
    </row>
    <row r="7826" spans="1:23" x14ac:dyDescent="0.3">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8">
        <v>232.88</v>
      </c>
      <c r="S7826" s="18"/>
      <c r="T7826" s="18" t="str">
        <f>IF(ABS(R7826)&gt;=1000000000, TEXT(R7826/1000000000,"0.00") &amp; "B",
 IF(ABS(R7826)&gt;=1000000, TEXT(R7826/1000000,"0.00") &amp; "M",
 IF(ABS(R7826)&gt;=1000, TEXT(R7826/1000,"0.00") &amp; "K",
 TEXT(R7826,"0"))))</f>
        <v>233</v>
      </c>
      <c r="U7826" s="1">
        <v>5</v>
      </c>
      <c r="V7826" s="6">
        <v>0.2</v>
      </c>
      <c r="W7826" s="9">
        <v>17.466000000000001</v>
      </c>
    </row>
    <row r="7827" spans="1:23" hidden="1" x14ac:dyDescent="0.3">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8">
        <v>90.882000000000005</v>
      </c>
      <c r="S7827" s="18"/>
      <c r="T7827" s="18"/>
      <c r="U7827" s="1">
        <v>1</v>
      </c>
      <c r="V7827" s="6">
        <v>0.1</v>
      </c>
      <c r="W7827" s="9">
        <v>15.147</v>
      </c>
    </row>
    <row r="7828" spans="1:23" hidden="1" x14ac:dyDescent="0.3">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8">
        <v>508.76799999999997</v>
      </c>
      <c r="S7828" s="18"/>
      <c r="T7828" s="18"/>
      <c r="U7828" s="1">
        <v>4</v>
      </c>
      <c r="V7828" s="6">
        <v>0.2</v>
      </c>
      <c r="W7828" s="9">
        <v>38.157600000000002</v>
      </c>
    </row>
    <row r="7829" spans="1:23" hidden="1" x14ac:dyDescent="0.3">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8">
        <v>9.9120000000000008</v>
      </c>
      <c r="S7829" s="18"/>
      <c r="T7829" s="18"/>
      <c r="U7829" s="1">
        <v>3</v>
      </c>
      <c r="V7829" s="6">
        <v>0.2</v>
      </c>
      <c r="W7829" s="9">
        <v>3.2214</v>
      </c>
    </row>
    <row r="7830" spans="1:23" x14ac:dyDescent="0.3">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8">
        <v>63.936</v>
      </c>
      <c r="S7830" s="18"/>
      <c r="T7830" s="18" t="str">
        <f t="shared" ref="T7830:T7833" si="574">IF(ABS(R7830)&gt;=1000000000, TEXT(R7830/1000000000,"0.00") &amp; "B",
 IF(ABS(R7830)&gt;=1000000, TEXT(R7830/1000000,"0.00") &amp; "M",
 IF(ABS(R7830)&gt;=1000, TEXT(R7830/1000,"0.00") &amp; "K",
 TEXT(R7830,"0"))))</f>
        <v>64</v>
      </c>
      <c r="U7830" s="1">
        <v>3</v>
      </c>
      <c r="V7830" s="6">
        <v>0.2</v>
      </c>
      <c r="W7830" s="9">
        <v>6.3936000000000002</v>
      </c>
    </row>
    <row r="7831" spans="1:23" x14ac:dyDescent="0.3">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8">
        <v>59.52</v>
      </c>
      <c r="S7831" s="18"/>
      <c r="T7831" s="18" t="str">
        <f t="shared" si="574"/>
        <v>60</v>
      </c>
      <c r="U7831" s="1">
        <v>3</v>
      </c>
      <c r="V7831" s="6">
        <v>0</v>
      </c>
      <c r="W7831" s="9">
        <v>15.475199999999999</v>
      </c>
    </row>
    <row r="7832" spans="1:23" x14ac:dyDescent="0.3">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8">
        <v>311.976</v>
      </c>
      <c r="S7832" s="18"/>
      <c r="T7832" s="18" t="str">
        <f t="shared" si="574"/>
        <v>312</v>
      </c>
      <c r="U7832" s="1">
        <v>3</v>
      </c>
      <c r="V7832" s="6">
        <v>0.2</v>
      </c>
      <c r="W7832" s="9">
        <v>38.997</v>
      </c>
    </row>
    <row r="7833" spans="1:23" x14ac:dyDescent="0.3">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8">
        <v>50.351999999999997</v>
      </c>
      <c r="S7833" s="18"/>
      <c r="T7833" s="18" t="str">
        <f t="shared" si="574"/>
        <v>50</v>
      </c>
      <c r="U7833" s="1">
        <v>3</v>
      </c>
      <c r="V7833" s="6">
        <v>0.2</v>
      </c>
      <c r="W7833" s="9">
        <v>17.623200000000001</v>
      </c>
    </row>
    <row r="7834" spans="1:23" hidden="1" x14ac:dyDescent="0.3">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8">
        <v>19.135999999999999</v>
      </c>
      <c r="S7834" s="18"/>
      <c r="T7834" s="18"/>
      <c r="U7834" s="1">
        <v>2</v>
      </c>
      <c r="V7834" s="6">
        <v>0.2</v>
      </c>
      <c r="W7834" s="9">
        <v>1.9136</v>
      </c>
    </row>
    <row r="7835" spans="1:23" hidden="1" x14ac:dyDescent="0.3">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8">
        <v>13.12</v>
      </c>
      <c r="S7835" s="18"/>
      <c r="T7835" s="18"/>
      <c r="U7835" s="1">
        <v>5</v>
      </c>
      <c r="V7835" s="6">
        <v>0.2</v>
      </c>
      <c r="W7835" s="9">
        <v>2.1320000000000001</v>
      </c>
    </row>
    <row r="7836" spans="1:23" x14ac:dyDescent="0.3">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8">
        <v>241.56800000000001</v>
      </c>
      <c r="S7836" s="18"/>
      <c r="T7836" s="18" t="str">
        <f t="shared" ref="T7836:T7840" si="575">IF(ABS(R7836)&gt;=1000000000, TEXT(R7836/1000000000,"0.00") &amp; "B",
 IF(ABS(R7836)&gt;=1000000, TEXT(R7836/1000000,"0.00") &amp; "M",
 IF(ABS(R7836)&gt;=1000, TEXT(R7836/1000,"0.00") &amp; "K",
 TEXT(R7836,"0"))))</f>
        <v>242</v>
      </c>
      <c r="U7836" s="1">
        <v>2</v>
      </c>
      <c r="V7836" s="6">
        <v>0.2</v>
      </c>
      <c r="W7836" s="9">
        <v>-15.098000000000001</v>
      </c>
    </row>
    <row r="7837" spans="1:23" x14ac:dyDescent="0.3">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8">
        <v>479.92</v>
      </c>
      <c r="S7837" s="18"/>
      <c r="T7837" s="18" t="str">
        <f t="shared" si="575"/>
        <v>480</v>
      </c>
      <c r="U7837" s="1">
        <v>2</v>
      </c>
      <c r="V7837" s="6">
        <v>0.2</v>
      </c>
      <c r="W7837" s="9">
        <v>41.993000000000002</v>
      </c>
    </row>
    <row r="7838" spans="1:23" x14ac:dyDescent="0.3">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8">
        <v>307.13600000000002</v>
      </c>
      <c r="S7838" s="18"/>
      <c r="T7838" s="18" t="str">
        <f t="shared" si="575"/>
        <v>307</v>
      </c>
      <c r="U7838" s="1">
        <v>4</v>
      </c>
      <c r="V7838" s="6">
        <v>0.2</v>
      </c>
      <c r="W7838" s="9">
        <v>-11.5176</v>
      </c>
    </row>
    <row r="7839" spans="1:23" x14ac:dyDescent="0.3">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8">
        <v>12.6</v>
      </c>
      <c r="S7839" s="18"/>
      <c r="T7839" s="18" t="str">
        <f t="shared" si="575"/>
        <v>13</v>
      </c>
      <c r="U7839" s="1">
        <v>2</v>
      </c>
      <c r="V7839" s="6">
        <v>0</v>
      </c>
      <c r="W7839" s="9">
        <v>5.7960000000000003</v>
      </c>
    </row>
    <row r="7840" spans="1:23" x14ac:dyDescent="0.3">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8">
        <v>159.97999999999999</v>
      </c>
      <c r="S7840" s="18"/>
      <c r="T7840" s="18" t="str">
        <f t="shared" si="575"/>
        <v>160</v>
      </c>
      <c r="U7840" s="1">
        <v>2</v>
      </c>
      <c r="V7840" s="6">
        <v>0</v>
      </c>
      <c r="W7840" s="9">
        <v>57.592799999999997</v>
      </c>
    </row>
    <row r="7841" spans="1:23" hidden="1" x14ac:dyDescent="0.3">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8">
        <v>6.12</v>
      </c>
      <c r="S7841" s="18"/>
      <c r="T7841" s="18"/>
      <c r="U7841" s="1">
        <v>3</v>
      </c>
      <c r="V7841" s="6">
        <v>0</v>
      </c>
      <c r="W7841" s="9">
        <v>2.8763999999999998</v>
      </c>
    </row>
    <row r="7842" spans="1:23" hidden="1" x14ac:dyDescent="0.3">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8">
        <v>1184.72</v>
      </c>
      <c r="S7842" s="18"/>
      <c r="T7842" s="18"/>
      <c r="U7842" s="1">
        <v>4</v>
      </c>
      <c r="V7842" s="6">
        <v>0</v>
      </c>
      <c r="W7842" s="9">
        <v>106.62479999999999</v>
      </c>
    </row>
    <row r="7843" spans="1:23" hidden="1" x14ac:dyDescent="0.3">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8">
        <v>45.96</v>
      </c>
      <c r="S7843" s="18"/>
      <c r="T7843" s="18"/>
      <c r="U7843" s="1">
        <v>2</v>
      </c>
      <c r="V7843" s="6">
        <v>0</v>
      </c>
      <c r="W7843" s="9">
        <v>13.788</v>
      </c>
    </row>
    <row r="7844" spans="1:23" hidden="1" x14ac:dyDescent="0.3">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8">
        <v>58.05</v>
      </c>
      <c r="S7844" s="18"/>
      <c r="T7844" s="18"/>
      <c r="U7844" s="1">
        <v>3</v>
      </c>
      <c r="V7844" s="6">
        <v>0</v>
      </c>
      <c r="W7844" s="9">
        <v>26.702999999999999</v>
      </c>
    </row>
    <row r="7845" spans="1:23" hidden="1" x14ac:dyDescent="0.3">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8">
        <v>71.28</v>
      </c>
      <c r="S7845" s="18"/>
      <c r="T7845" s="18"/>
      <c r="U7845" s="1">
        <v>11</v>
      </c>
      <c r="V7845" s="6">
        <v>0</v>
      </c>
      <c r="W7845" s="9">
        <v>34.214399999999998</v>
      </c>
    </row>
    <row r="7846" spans="1:23" hidden="1" x14ac:dyDescent="0.3">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8">
        <v>124.404</v>
      </c>
      <c r="S7846" s="18"/>
      <c r="T7846" s="18"/>
      <c r="U7846" s="1">
        <v>4</v>
      </c>
      <c r="V7846" s="6">
        <v>0.3</v>
      </c>
      <c r="W7846" s="9">
        <v>-21.3264</v>
      </c>
    </row>
    <row r="7847" spans="1:23" hidden="1" x14ac:dyDescent="0.3">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8">
        <v>154.9</v>
      </c>
      <c r="S7847" s="18"/>
      <c r="T7847" s="18"/>
      <c r="U7847" s="1">
        <v>5</v>
      </c>
      <c r="V7847" s="6">
        <v>0</v>
      </c>
      <c r="W7847" s="9">
        <v>69.704999999999998</v>
      </c>
    </row>
    <row r="7848" spans="1:23" hidden="1" x14ac:dyDescent="0.3">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8">
        <v>1871.88</v>
      </c>
      <c r="S7848" s="18"/>
      <c r="T7848" s="18"/>
      <c r="U7848" s="1">
        <v>12</v>
      </c>
      <c r="V7848" s="6">
        <v>0</v>
      </c>
      <c r="W7848" s="9">
        <v>561.56399999999996</v>
      </c>
    </row>
    <row r="7849" spans="1:23" hidden="1" x14ac:dyDescent="0.3">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8">
        <v>16.192</v>
      </c>
      <c r="S7849" s="18"/>
      <c r="T7849" s="18"/>
      <c r="U7849" s="1">
        <v>2</v>
      </c>
      <c r="V7849" s="6">
        <v>0.6</v>
      </c>
      <c r="W7849" s="9">
        <v>-6.8815999999999997</v>
      </c>
    </row>
    <row r="7850" spans="1:23" hidden="1" x14ac:dyDescent="0.3">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8">
        <v>18.936</v>
      </c>
      <c r="S7850" s="18"/>
      <c r="T7850" s="18"/>
      <c r="U7850" s="1">
        <v>3</v>
      </c>
      <c r="V7850" s="6">
        <v>0.2</v>
      </c>
      <c r="W7850" s="9">
        <v>-3.7871999999999999</v>
      </c>
    </row>
    <row r="7851" spans="1:23" hidden="1" x14ac:dyDescent="0.3">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8">
        <v>12.672000000000001</v>
      </c>
      <c r="S7851" s="18"/>
      <c r="T7851" s="18"/>
      <c r="U7851" s="1">
        <v>3</v>
      </c>
      <c r="V7851" s="6">
        <v>0.2</v>
      </c>
      <c r="W7851" s="9">
        <v>-3.1680000000000001</v>
      </c>
    </row>
    <row r="7852" spans="1:23" hidden="1" x14ac:dyDescent="0.3">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8">
        <v>5.04</v>
      </c>
      <c r="S7852" s="18"/>
      <c r="T7852" s="18"/>
      <c r="U7852" s="1">
        <v>2</v>
      </c>
      <c r="V7852" s="6">
        <v>0.2</v>
      </c>
      <c r="W7852" s="9">
        <v>1.764</v>
      </c>
    </row>
    <row r="7853" spans="1:23" hidden="1" x14ac:dyDescent="0.3">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8">
        <v>8.4480000000000004</v>
      </c>
      <c r="S7853" s="18"/>
      <c r="T7853" s="18"/>
      <c r="U7853" s="1">
        <v>2</v>
      </c>
      <c r="V7853" s="6">
        <v>0.2</v>
      </c>
      <c r="W7853" s="9">
        <v>2.9567999999999999</v>
      </c>
    </row>
    <row r="7854" spans="1:23" hidden="1" x14ac:dyDescent="0.3">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8">
        <v>20.388000000000002</v>
      </c>
      <c r="S7854" s="18"/>
      <c r="T7854" s="18"/>
      <c r="U7854" s="1">
        <v>2</v>
      </c>
      <c r="V7854" s="6">
        <v>0.8</v>
      </c>
      <c r="W7854" s="9">
        <v>-53.008800000000001</v>
      </c>
    </row>
    <row r="7855" spans="1:23" x14ac:dyDescent="0.3">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8">
        <v>9.9600000000000009</v>
      </c>
      <c r="S7855" s="18"/>
      <c r="T7855" s="18" t="str">
        <f>IF(ABS(R7855)&gt;=1000000000, TEXT(R7855/1000000000,"0.00") &amp; "B",
 IF(ABS(R7855)&gt;=1000000, TEXT(R7855/1000000,"0.00") &amp; "M",
 IF(ABS(R7855)&gt;=1000, TEXT(R7855/1000,"0.00") &amp; "K",
 TEXT(R7855,"0"))))</f>
        <v>10</v>
      </c>
      <c r="U7855" s="1">
        <v>2</v>
      </c>
      <c r="V7855" s="6">
        <v>0</v>
      </c>
      <c r="W7855" s="9">
        <v>4.8803999999999998</v>
      </c>
    </row>
    <row r="7856" spans="1:23" hidden="1" x14ac:dyDescent="0.3">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8">
        <v>320.64</v>
      </c>
      <c r="S7856" s="18"/>
      <c r="T7856" s="18"/>
      <c r="U7856" s="1">
        <v>4</v>
      </c>
      <c r="V7856" s="6">
        <v>0</v>
      </c>
      <c r="W7856" s="9">
        <v>89.779200000000003</v>
      </c>
    </row>
    <row r="7857" spans="1:23" hidden="1" x14ac:dyDescent="0.3">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8">
        <v>52</v>
      </c>
      <c r="S7857" s="18"/>
      <c r="T7857" s="18"/>
      <c r="U7857" s="1">
        <v>4</v>
      </c>
      <c r="V7857" s="6">
        <v>0</v>
      </c>
      <c r="W7857" s="9">
        <v>23.4</v>
      </c>
    </row>
    <row r="7858" spans="1:23" hidden="1" x14ac:dyDescent="0.3">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8">
        <v>25.584</v>
      </c>
      <c r="S7858" s="18"/>
      <c r="T7858" s="18"/>
      <c r="U7858" s="1">
        <v>2</v>
      </c>
      <c r="V7858" s="6">
        <v>0.2</v>
      </c>
      <c r="W7858" s="9">
        <v>8.9543999999999997</v>
      </c>
    </row>
    <row r="7859" spans="1:23" hidden="1" x14ac:dyDescent="0.3">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8">
        <v>464</v>
      </c>
      <c r="S7859" s="18"/>
      <c r="T7859" s="18"/>
      <c r="U7859" s="1">
        <v>5</v>
      </c>
      <c r="V7859" s="6">
        <v>0</v>
      </c>
      <c r="W7859" s="9">
        <v>134.56</v>
      </c>
    </row>
    <row r="7860" spans="1:23" hidden="1" x14ac:dyDescent="0.3">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8">
        <v>235.95</v>
      </c>
      <c r="S7860" s="18"/>
      <c r="T7860" s="18"/>
      <c r="U7860" s="1">
        <v>3</v>
      </c>
      <c r="V7860" s="6">
        <v>0</v>
      </c>
      <c r="W7860" s="9">
        <v>77.863500000000002</v>
      </c>
    </row>
    <row r="7861" spans="1:23" hidden="1" x14ac:dyDescent="0.3">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8">
        <v>39.96</v>
      </c>
      <c r="S7861" s="18"/>
      <c r="T7861" s="18"/>
      <c r="U7861" s="1">
        <v>4</v>
      </c>
      <c r="V7861" s="6">
        <v>0</v>
      </c>
      <c r="W7861" s="9">
        <v>17.981999999999999</v>
      </c>
    </row>
    <row r="7862" spans="1:23" hidden="1" x14ac:dyDescent="0.3">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8">
        <v>18.527999999999999</v>
      </c>
      <c r="S7862" s="18"/>
      <c r="T7862" s="18"/>
      <c r="U7862" s="1">
        <v>4</v>
      </c>
      <c r="V7862" s="6">
        <v>0.7</v>
      </c>
      <c r="W7862" s="9">
        <v>-12.352</v>
      </c>
    </row>
    <row r="7863" spans="1:23" x14ac:dyDescent="0.3">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8">
        <v>17.899999999999999</v>
      </c>
      <c r="S7863" s="18"/>
      <c r="T7863" s="18" t="str">
        <f t="shared" ref="T7863:T7870" si="576">IF(ABS(R7863)&gt;=1000000000, TEXT(R7863/1000000000,"0.00") &amp; "B",
 IF(ABS(R7863)&gt;=1000000, TEXT(R7863/1000000,"0.00") &amp; "M",
 IF(ABS(R7863)&gt;=1000, TEXT(R7863/1000,"0.00") &amp; "K",
 TEXT(R7863,"0"))))</f>
        <v>18</v>
      </c>
      <c r="U7863" s="1">
        <v>2</v>
      </c>
      <c r="V7863" s="6">
        <v>0</v>
      </c>
      <c r="W7863" s="9">
        <v>3.4009999999999998</v>
      </c>
    </row>
    <row r="7864" spans="1:23" x14ac:dyDescent="0.3">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8">
        <v>81.96</v>
      </c>
      <c r="S7864" s="18"/>
      <c r="T7864" s="18" t="str">
        <f t="shared" si="576"/>
        <v>82</v>
      </c>
      <c r="U7864" s="1">
        <v>2</v>
      </c>
      <c r="V7864" s="6">
        <v>0</v>
      </c>
      <c r="W7864" s="9">
        <v>0</v>
      </c>
    </row>
    <row r="7865" spans="1:23" x14ac:dyDescent="0.3">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8">
        <v>272.73599999999999</v>
      </c>
      <c r="S7865" s="18"/>
      <c r="T7865" s="18" t="str">
        <f t="shared" si="576"/>
        <v>273</v>
      </c>
      <c r="U7865" s="1">
        <v>3</v>
      </c>
      <c r="V7865" s="6">
        <v>0.2</v>
      </c>
      <c r="W7865" s="9">
        <v>-64.774799999999999</v>
      </c>
    </row>
    <row r="7866" spans="1:23" x14ac:dyDescent="0.3">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8">
        <v>18.495999999999999</v>
      </c>
      <c r="S7866" s="18"/>
      <c r="T7866" s="18" t="str">
        <f t="shared" si="576"/>
        <v>18</v>
      </c>
      <c r="U7866" s="1">
        <v>4</v>
      </c>
      <c r="V7866" s="6">
        <v>0.2</v>
      </c>
      <c r="W7866" s="9">
        <v>6.7047999999999996</v>
      </c>
    </row>
    <row r="7867" spans="1:23" x14ac:dyDescent="0.3">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8">
        <v>441.92</v>
      </c>
      <c r="S7867" s="18"/>
      <c r="T7867" s="18" t="str">
        <f t="shared" si="576"/>
        <v>442</v>
      </c>
      <c r="U7867" s="1">
        <v>2</v>
      </c>
      <c r="V7867" s="6">
        <v>0.2</v>
      </c>
      <c r="W7867" s="9">
        <v>49.716000000000001</v>
      </c>
    </row>
    <row r="7868" spans="1:23" x14ac:dyDescent="0.3">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8">
        <v>127.764</v>
      </c>
      <c r="S7868" s="18"/>
      <c r="T7868" s="18" t="str">
        <f t="shared" si="576"/>
        <v>128</v>
      </c>
      <c r="U7868" s="1">
        <v>6</v>
      </c>
      <c r="V7868" s="6">
        <v>0.7</v>
      </c>
      <c r="W7868" s="9">
        <v>-191.64599999999999</v>
      </c>
    </row>
    <row r="7869" spans="1:23" x14ac:dyDescent="0.3">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8">
        <v>166.44</v>
      </c>
      <c r="S7869" s="18"/>
      <c r="T7869" s="18" t="str">
        <f t="shared" si="576"/>
        <v>166</v>
      </c>
      <c r="U7869" s="1">
        <v>3</v>
      </c>
      <c r="V7869" s="6">
        <v>0</v>
      </c>
      <c r="W7869" s="9">
        <v>79.891199999999998</v>
      </c>
    </row>
    <row r="7870" spans="1:23" x14ac:dyDescent="0.3">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8">
        <v>13.38</v>
      </c>
      <c r="S7870" s="18"/>
      <c r="T7870" s="18" t="str">
        <f t="shared" si="576"/>
        <v>13</v>
      </c>
      <c r="U7870" s="1">
        <v>2</v>
      </c>
      <c r="V7870" s="6">
        <v>0</v>
      </c>
      <c r="W7870" s="9">
        <v>6.1547999999999998</v>
      </c>
    </row>
    <row r="7871" spans="1:23" hidden="1" x14ac:dyDescent="0.3">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8">
        <v>24</v>
      </c>
      <c r="S7871" s="18"/>
      <c r="T7871" s="18"/>
      <c r="U7871" s="1">
        <v>2</v>
      </c>
      <c r="V7871" s="6">
        <v>0.2</v>
      </c>
      <c r="W7871" s="9">
        <v>-2.7</v>
      </c>
    </row>
    <row r="7872" spans="1:23" hidden="1" x14ac:dyDescent="0.3">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8">
        <v>24.448</v>
      </c>
      <c r="S7872" s="18"/>
      <c r="T7872" s="18"/>
      <c r="U7872" s="1">
        <v>4</v>
      </c>
      <c r="V7872" s="6">
        <v>0.2</v>
      </c>
      <c r="W7872" s="9">
        <v>8.8623999999999992</v>
      </c>
    </row>
    <row r="7873" spans="1:23" x14ac:dyDescent="0.3">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8">
        <v>6.16</v>
      </c>
      <c r="S7873" s="18"/>
      <c r="T7873" s="18" t="str">
        <f t="shared" ref="T7873:T7878" si="577">IF(ABS(R7873)&gt;=1000000000, TEXT(R7873/1000000000,"0.00") &amp; "B",
 IF(ABS(R7873)&gt;=1000000, TEXT(R7873/1000000,"0.00") &amp; "M",
 IF(ABS(R7873)&gt;=1000, TEXT(R7873/1000,"0.00") &amp; "K",
 TEXT(R7873,"0"))))</f>
        <v>6</v>
      </c>
      <c r="U7873" s="1">
        <v>2</v>
      </c>
      <c r="V7873" s="6">
        <v>0</v>
      </c>
      <c r="W7873" s="9">
        <v>2.9567999999999999</v>
      </c>
    </row>
    <row r="7874" spans="1:23" x14ac:dyDescent="0.3">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8">
        <v>915.13599999999997</v>
      </c>
      <c r="S7874" s="18"/>
      <c r="T7874" s="18" t="str">
        <f t="shared" si="577"/>
        <v>915</v>
      </c>
      <c r="U7874" s="1">
        <v>4</v>
      </c>
      <c r="V7874" s="6">
        <v>0.2</v>
      </c>
      <c r="W7874" s="9">
        <v>102.9528</v>
      </c>
    </row>
    <row r="7875" spans="1:23" x14ac:dyDescent="0.3">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8">
        <v>8.56</v>
      </c>
      <c r="S7875" s="18"/>
      <c r="T7875" s="18" t="str">
        <f t="shared" si="577"/>
        <v>9</v>
      </c>
      <c r="U7875" s="1">
        <v>2</v>
      </c>
      <c r="V7875" s="6">
        <v>0</v>
      </c>
      <c r="W7875" s="9">
        <v>3.8519999999999999</v>
      </c>
    </row>
    <row r="7876" spans="1:23" x14ac:dyDescent="0.3">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8">
        <v>97.82</v>
      </c>
      <c r="S7876" s="18"/>
      <c r="T7876" s="18" t="str">
        <f t="shared" si="577"/>
        <v>98</v>
      </c>
      <c r="U7876" s="1">
        <v>2</v>
      </c>
      <c r="V7876" s="6">
        <v>0</v>
      </c>
      <c r="W7876" s="9">
        <v>45.9754</v>
      </c>
    </row>
    <row r="7877" spans="1:23" x14ac:dyDescent="0.3">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8">
        <v>31.103999999999999</v>
      </c>
      <c r="S7877" s="18"/>
      <c r="T7877" s="18" t="str">
        <f t="shared" si="577"/>
        <v>31</v>
      </c>
      <c r="U7877" s="1">
        <v>6</v>
      </c>
      <c r="V7877" s="6">
        <v>0.2</v>
      </c>
      <c r="W7877" s="9">
        <v>11.2752</v>
      </c>
    </row>
    <row r="7878" spans="1:23" x14ac:dyDescent="0.3">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8">
        <v>11.176</v>
      </c>
      <c r="S7878" s="18"/>
      <c r="T7878" s="18" t="str">
        <f t="shared" si="577"/>
        <v>11</v>
      </c>
      <c r="U7878" s="1">
        <v>1</v>
      </c>
      <c r="V7878" s="6">
        <v>0.2</v>
      </c>
      <c r="W7878" s="9">
        <v>0.83819999999999995</v>
      </c>
    </row>
    <row r="7879" spans="1:23" hidden="1" x14ac:dyDescent="0.3">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8">
        <v>5.04</v>
      </c>
      <c r="S7879" s="18"/>
      <c r="T7879" s="18"/>
      <c r="U7879" s="1">
        <v>2</v>
      </c>
      <c r="V7879" s="6">
        <v>0.2</v>
      </c>
      <c r="W7879" s="9">
        <v>1.764</v>
      </c>
    </row>
    <row r="7880" spans="1:23" hidden="1" x14ac:dyDescent="0.3">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8">
        <v>242.17599999999999</v>
      </c>
      <c r="S7880" s="18"/>
      <c r="T7880" s="18"/>
      <c r="U7880" s="1">
        <v>4</v>
      </c>
      <c r="V7880" s="6">
        <v>0.6</v>
      </c>
      <c r="W7880" s="9">
        <v>-302.72000000000003</v>
      </c>
    </row>
    <row r="7881" spans="1:23" hidden="1" x14ac:dyDescent="0.3">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8">
        <v>337.17599999999999</v>
      </c>
      <c r="S7881" s="18"/>
      <c r="T7881" s="18"/>
      <c r="U7881" s="1">
        <v>2</v>
      </c>
      <c r="V7881" s="6">
        <v>0.4</v>
      </c>
      <c r="W7881" s="9">
        <v>-118.0116</v>
      </c>
    </row>
    <row r="7882" spans="1:23" x14ac:dyDescent="0.3">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8">
        <v>13.343999999999999</v>
      </c>
      <c r="S7882" s="18"/>
      <c r="T7882" s="18" t="str">
        <f t="shared" ref="T7882:T7890" si="578">IF(ABS(R7882)&gt;=1000000000, TEXT(R7882/1000000000,"0.00") &amp; "B",
 IF(ABS(R7882)&gt;=1000000, TEXT(R7882/1000000,"0.00") &amp; "M",
 IF(ABS(R7882)&gt;=1000, TEXT(R7882/1000,"0.00") &amp; "K",
 TEXT(R7882,"0"))))</f>
        <v>13</v>
      </c>
      <c r="U7882" s="1">
        <v>6</v>
      </c>
      <c r="V7882" s="6">
        <v>0.2</v>
      </c>
      <c r="W7882" s="9">
        <v>1.0007999999999999</v>
      </c>
    </row>
    <row r="7883" spans="1:23" x14ac:dyDescent="0.3">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8">
        <v>76.751999999999995</v>
      </c>
      <c r="S7883" s="18"/>
      <c r="T7883" s="18" t="str">
        <f t="shared" si="578"/>
        <v>77</v>
      </c>
      <c r="U7883" s="1">
        <v>6</v>
      </c>
      <c r="V7883" s="6">
        <v>0.2</v>
      </c>
      <c r="W7883" s="9">
        <v>10.5534</v>
      </c>
    </row>
    <row r="7884" spans="1:23" x14ac:dyDescent="0.3">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8">
        <v>102.336</v>
      </c>
      <c r="S7884" s="18"/>
      <c r="T7884" s="18" t="str">
        <f t="shared" si="578"/>
        <v>102</v>
      </c>
      <c r="U7884" s="1">
        <v>8</v>
      </c>
      <c r="V7884" s="6">
        <v>0.2</v>
      </c>
      <c r="W7884" s="9">
        <v>14.071199999999999</v>
      </c>
    </row>
    <row r="7885" spans="1:23" x14ac:dyDescent="0.3">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8">
        <v>10.32</v>
      </c>
      <c r="S7885" s="18"/>
      <c r="T7885" s="18" t="str">
        <f t="shared" si="578"/>
        <v>10</v>
      </c>
      <c r="U7885" s="1">
        <v>2</v>
      </c>
      <c r="V7885" s="6">
        <v>0.2</v>
      </c>
      <c r="W7885" s="9">
        <v>3.7410000000000001</v>
      </c>
    </row>
    <row r="7886" spans="1:23" x14ac:dyDescent="0.3">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8">
        <v>47.32</v>
      </c>
      <c r="S7886" s="18"/>
      <c r="T7886" s="18" t="str">
        <f t="shared" si="578"/>
        <v>47</v>
      </c>
      <c r="U7886" s="1">
        <v>7</v>
      </c>
      <c r="V7886" s="6">
        <v>0.2</v>
      </c>
      <c r="W7886" s="9">
        <v>5.915</v>
      </c>
    </row>
    <row r="7887" spans="1:23" x14ac:dyDescent="0.3">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8">
        <v>23.376000000000001</v>
      </c>
      <c r="S7887" s="18"/>
      <c r="T7887" s="18" t="str">
        <f t="shared" si="578"/>
        <v>23</v>
      </c>
      <c r="U7887" s="1">
        <v>3</v>
      </c>
      <c r="V7887" s="6">
        <v>0.2</v>
      </c>
      <c r="W7887" s="9">
        <v>7.0128000000000004</v>
      </c>
    </row>
    <row r="7888" spans="1:23" x14ac:dyDescent="0.3">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8">
        <v>16.72</v>
      </c>
      <c r="S7888" s="18"/>
      <c r="T7888" s="18" t="str">
        <f t="shared" si="578"/>
        <v>17</v>
      </c>
      <c r="U7888" s="1">
        <v>5</v>
      </c>
      <c r="V7888" s="6">
        <v>0.2</v>
      </c>
      <c r="W7888" s="9">
        <v>3.3439999999999999</v>
      </c>
    </row>
    <row r="7889" spans="1:23" x14ac:dyDescent="0.3">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8">
        <v>16.192</v>
      </c>
      <c r="S7889" s="18"/>
      <c r="T7889" s="18" t="str">
        <f t="shared" si="578"/>
        <v>16</v>
      </c>
      <c r="U7889" s="1">
        <v>1</v>
      </c>
      <c r="V7889" s="6">
        <v>0.2</v>
      </c>
      <c r="W7889" s="9">
        <v>4.6551999999999998</v>
      </c>
    </row>
    <row r="7890" spans="1:23" x14ac:dyDescent="0.3">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8">
        <v>32.4</v>
      </c>
      <c r="S7890" s="18"/>
      <c r="T7890" s="18" t="str">
        <f t="shared" si="578"/>
        <v>32</v>
      </c>
      <c r="U7890" s="1">
        <v>5</v>
      </c>
      <c r="V7890" s="6">
        <v>0</v>
      </c>
      <c r="W7890" s="9">
        <v>15.552</v>
      </c>
    </row>
    <row r="7891" spans="1:23" hidden="1" x14ac:dyDescent="0.3">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8">
        <v>19.89</v>
      </c>
      <c r="S7891" s="18"/>
      <c r="T7891" s="18"/>
      <c r="U7891" s="1">
        <v>9</v>
      </c>
      <c r="V7891" s="6">
        <v>0</v>
      </c>
      <c r="W7891" s="9">
        <v>5.3703000000000003</v>
      </c>
    </row>
    <row r="7892" spans="1:23" hidden="1" x14ac:dyDescent="0.3">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8">
        <v>399.98</v>
      </c>
      <c r="S7892" s="18"/>
      <c r="T7892" s="18"/>
      <c r="U7892" s="1">
        <v>2</v>
      </c>
      <c r="V7892" s="6">
        <v>0</v>
      </c>
      <c r="W7892" s="9">
        <v>171.9914</v>
      </c>
    </row>
    <row r="7893" spans="1:23" hidden="1" x14ac:dyDescent="0.3">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8">
        <v>343.85</v>
      </c>
      <c r="S7893" s="18"/>
      <c r="T7893" s="18"/>
      <c r="U7893" s="1">
        <v>5</v>
      </c>
      <c r="V7893" s="6">
        <v>0</v>
      </c>
      <c r="W7893" s="9">
        <v>137.54</v>
      </c>
    </row>
    <row r="7894" spans="1:23" hidden="1" x14ac:dyDescent="0.3">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8">
        <v>106.32</v>
      </c>
      <c r="S7894" s="18"/>
      <c r="T7894" s="18"/>
      <c r="U7894" s="1">
        <v>3</v>
      </c>
      <c r="V7894" s="6">
        <v>0</v>
      </c>
      <c r="W7894" s="9">
        <v>49.970399999999998</v>
      </c>
    </row>
    <row r="7895" spans="1:23" hidden="1" x14ac:dyDescent="0.3">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8">
        <v>13.92</v>
      </c>
      <c r="S7895" s="18"/>
      <c r="T7895" s="18"/>
      <c r="U7895" s="1">
        <v>3</v>
      </c>
      <c r="V7895" s="6">
        <v>0.2</v>
      </c>
      <c r="W7895" s="9">
        <v>4.3499999999999996</v>
      </c>
    </row>
    <row r="7896" spans="1:23" hidden="1" x14ac:dyDescent="0.3">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8">
        <v>82.4</v>
      </c>
      <c r="S7896" s="18"/>
      <c r="T7896" s="18"/>
      <c r="U7896" s="1">
        <v>5</v>
      </c>
      <c r="V7896" s="6">
        <v>0</v>
      </c>
      <c r="W7896" s="9">
        <v>40.375999999999998</v>
      </c>
    </row>
    <row r="7897" spans="1:23" hidden="1" x14ac:dyDescent="0.3">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8">
        <v>6.24</v>
      </c>
      <c r="S7897" s="18"/>
      <c r="T7897" s="18"/>
      <c r="U7897" s="1">
        <v>2</v>
      </c>
      <c r="V7897" s="6">
        <v>0</v>
      </c>
      <c r="W7897" s="9">
        <v>3.0575999999999999</v>
      </c>
    </row>
    <row r="7898" spans="1:23" hidden="1" x14ac:dyDescent="0.3">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8">
        <v>447.84</v>
      </c>
      <c r="S7898" s="18"/>
      <c r="T7898" s="18"/>
      <c r="U7898" s="1">
        <v>8</v>
      </c>
      <c r="V7898" s="6">
        <v>0</v>
      </c>
      <c r="W7898" s="9">
        <v>219.44159999999999</v>
      </c>
    </row>
    <row r="7899" spans="1:23" hidden="1" x14ac:dyDescent="0.3">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8">
        <v>272.048</v>
      </c>
      <c r="S7899" s="18"/>
      <c r="T7899" s="18"/>
      <c r="U7899" s="1">
        <v>7</v>
      </c>
      <c r="V7899" s="6">
        <v>0.2</v>
      </c>
      <c r="W7899" s="9">
        <v>30.605399999999999</v>
      </c>
    </row>
    <row r="7900" spans="1:23" hidden="1" x14ac:dyDescent="0.3">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8">
        <v>1614.5820000000001</v>
      </c>
      <c r="S7900" s="18"/>
      <c r="T7900" s="18"/>
      <c r="U7900" s="1">
        <v>6</v>
      </c>
      <c r="V7900" s="6">
        <v>0.7</v>
      </c>
      <c r="W7900" s="9">
        <v>-1237.8462</v>
      </c>
    </row>
    <row r="7901" spans="1:23" hidden="1" x14ac:dyDescent="0.3">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8">
        <v>24.32</v>
      </c>
      <c r="S7901" s="18"/>
      <c r="T7901" s="18"/>
      <c r="U7901" s="1">
        <v>5</v>
      </c>
      <c r="V7901" s="6">
        <v>0.2</v>
      </c>
      <c r="W7901" s="9">
        <v>9.1199999999999992</v>
      </c>
    </row>
    <row r="7902" spans="1:23" hidden="1" x14ac:dyDescent="0.3">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8">
        <v>1.5840000000000001</v>
      </c>
      <c r="S7902" s="18"/>
      <c r="T7902" s="18"/>
      <c r="U7902" s="1">
        <v>2</v>
      </c>
      <c r="V7902" s="6">
        <v>0.2</v>
      </c>
      <c r="W7902" s="9">
        <v>0.47520000000000001</v>
      </c>
    </row>
    <row r="7903" spans="1:23" hidden="1" x14ac:dyDescent="0.3">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8">
        <v>31.984000000000002</v>
      </c>
      <c r="S7903" s="18"/>
      <c r="T7903" s="18"/>
      <c r="U7903" s="1">
        <v>1</v>
      </c>
      <c r="V7903" s="6">
        <v>0.2</v>
      </c>
      <c r="W7903" s="9">
        <v>0</v>
      </c>
    </row>
    <row r="7904" spans="1:23" hidden="1" x14ac:dyDescent="0.3">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8">
        <v>14.76</v>
      </c>
      <c r="S7904" s="18"/>
      <c r="T7904" s="18"/>
      <c r="U7904" s="1">
        <v>5</v>
      </c>
      <c r="V7904" s="6">
        <v>0.2</v>
      </c>
      <c r="W7904" s="9">
        <v>4.7969999999999997</v>
      </c>
    </row>
    <row r="7905" spans="1:23" hidden="1" x14ac:dyDescent="0.3">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8">
        <v>423.64800000000002</v>
      </c>
      <c r="S7905" s="18"/>
      <c r="T7905" s="18"/>
      <c r="U7905" s="1">
        <v>2</v>
      </c>
      <c r="V7905" s="6">
        <v>0.2</v>
      </c>
      <c r="W7905" s="9">
        <v>47.660400000000003</v>
      </c>
    </row>
    <row r="7906" spans="1:23" hidden="1" x14ac:dyDescent="0.3">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8">
        <v>76.64</v>
      </c>
      <c r="S7906" s="18"/>
      <c r="T7906" s="18"/>
      <c r="U7906" s="1">
        <v>2</v>
      </c>
      <c r="V7906" s="6">
        <v>0.2</v>
      </c>
      <c r="W7906" s="9">
        <v>26.824000000000002</v>
      </c>
    </row>
    <row r="7907" spans="1:23" hidden="1" x14ac:dyDescent="0.3">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8">
        <v>4.4640000000000004</v>
      </c>
      <c r="S7907" s="18"/>
      <c r="T7907" s="18"/>
      <c r="U7907" s="1">
        <v>1</v>
      </c>
      <c r="V7907" s="6">
        <v>0.2</v>
      </c>
      <c r="W7907" s="9">
        <v>1.6739999999999999</v>
      </c>
    </row>
    <row r="7908" spans="1:23" hidden="1" x14ac:dyDescent="0.3">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8">
        <v>3.96</v>
      </c>
      <c r="S7908" s="18"/>
      <c r="T7908" s="18"/>
      <c r="U7908" s="1">
        <v>10</v>
      </c>
      <c r="V7908" s="6">
        <v>0.8</v>
      </c>
      <c r="W7908" s="9">
        <v>-6.93</v>
      </c>
    </row>
    <row r="7909" spans="1:23" x14ac:dyDescent="0.3">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8">
        <v>715.64</v>
      </c>
      <c r="S7909" s="18"/>
      <c r="T7909" s="18" t="str">
        <f t="shared" ref="T7909:T7913" si="579">IF(ABS(R7909)&gt;=1000000000, TEXT(R7909/1000000000,"0.00") &amp; "B",
 IF(ABS(R7909)&gt;=1000000, TEXT(R7909/1000000,"0.00") &amp; "M",
 IF(ABS(R7909)&gt;=1000, TEXT(R7909/1000,"0.00") &amp; "K",
 TEXT(R7909,"0"))))</f>
        <v>716</v>
      </c>
      <c r="U7909" s="1">
        <v>2</v>
      </c>
      <c r="V7909" s="6">
        <v>0</v>
      </c>
      <c r="W7909" s="9">
        <v>178.91</v>
      </c>
    </row>
    <row r="7910" spans="1:23" x14ac:dyDescent="0.3">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8">
        <v>268.70400000000001</v>
      </c>
      <c r="S7910" s="18"/>
      <c r="T7910" s="18" t="str">
        <f t="shared" si="579"/>
        <v>269</v>
      </c>
      <c r="U7910" s="1">
        <v>3</v>
      </c>
      <c r="V7910" s="6">
        <v>0.2</v>
      </c>
      <c r="W7910" s="9">
        <v>6.7176</v>
      </c>
    </row>
    <row r="7911" spans="1:23" x14ac:dyDescent="0.3">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8">
        <v>21.92</v>
      </c>
      <c r="S7911" s="18"/>
      <c r="T7911" s="18" t="str">
        <f t="shared" si="579"/>
        <v>22</v>
      </c>
      <c r="U7911" s="1">
        <v>8</v>
      </c>
      <c r="V7911" s="6">
        <v>0</v>
      </c>
      <c r="W7911" s="9">
        <v>5.9184000000000001</v>
      </c>
    </row>
    <row r="7912" spans="1:23" x14ac:dyDescent="0.3">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8">
        <v>48.72</v>
      </c>
      <c r="S7912" s="18"/>
      <c r="T7912" s="18" t="str">
        <f t="shared" si="579"/>
        <v>49</v>
      </c>
      <c r="U7912" s="1">
        <v>3</v>
      </c>
      <c r="V7912" s="6">
        <v>0</v>
      </c>
      <c r="W7912" s="9">
        <v>7.3079999999999998</v>
      </c>
    </row>
    <row r="7913" spans="1:23" x14ac:dyDescent="0.3">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8">
        <v>205.666</v>
      </c>
      <c r="S7913" s="18"/>
      <c r="T7913" s="18" t="str">
        <f t="shared" si="579"/>
        <v>206</v>
      </c>
      <c r="U7913" s="1">
        <v>2</v>
      </c>
      <c r="V7913" s="6">
        <v>0.15</v>
      </c>
      <c r="W7913" s="9">
        <v>-12.098000000000001</v>
      </c>
    </row>
    <row r="7914" spans="1:23" hidden="1" x14ac:dyDescent="0.3">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8">
        <v>30.344000000000001</v>
      </c>
      <c r="S7914" s="18"/>
      <c r="T7914" s="18"/>
      <c r="U7914" s="1">
        <v>2</v>
      </c>
      <c r="V7914" s="6">
        <v>0.6</v>
      </c>
      <c r="W7914" s="9">
        <v>-31.8612</v>
      </c>
    </row>
    <row r="7915" spans="1:23" hidden="1" x14ac:dyDescent="0.3">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8">
        <v>25.696000000000002</v>
      </c>
      <c r="S7915" s="18"/>
      <c r="T7915" s="18"/>
      <c r="U7915" s="1">
        <v>2</v>
      </c>
      <c r="V7915" s="6">
        <v>0.2</v>
      </c>
      <c r="W7915" s="9">
        <v>1.9272</v>
      </c>
    </row>
    <row r="7916" spans="1:23" hidden="1" x14ac:dyDescent="0.3">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8">
        <v>3404.5</v>
      </c>
      <c r="S7916" s="18"/>
      <c r="T7916" s="18"/>
      <c r="U7916" s="1">
        <v>5</v>
      </c>
      <c r="V7916" s="6">
        <v>0</v>
      </c>
      <c r="W7916" s="9">
        <v>1668.2049999999999</v>
      </c>
    </row>
    <row r="7917" spans="1:23" hidden="1" x14ac:dyDescent="0.3">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8">
        <v>101.34</v>
      </c>
      <c r="S7917" s="18"/>
      <c r="T7917" s="18"/>
      <c r="U7917" s="1">
        <v>3</v>
      </c>
      <c r="V7917" s="6">
        <v>0</v>
      </c>
      <c r="W7917" s="9">
        <v>8.1072000000000006</v>
      </c>
    </row>
    <row r="7918" spans="1:23" hidden="1" x14ac:dyDescent="0.3">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8">
        <v>344.37200000000001</v>
      </c>
      <c r="S7918" s="18"/>
      <c r="T7918" s="18"/>
      <c r="U7918" s="1">
        <v>4</v>
      </c>
      <c r="V7918" s="6">
        <v>0.3</v>
      </c>
      <c r="W7918" s="9">
        <v>-93.472399999999993</v>
      </c>
    </row>
    <row r="7919" spans="1:23" hidden="1" x14ac:dyDescent="0.3">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8">
        <v>30.384</v>
      </c>
      <c r="S7919" s="18"/>
      <c r="T7919" s="18"/>
      <c r="U7919" s="1">
        <v>1</v>
      </c>
      <c r="V7919" s="6">
        <v>0.2</v>
      </c>
      <c r="W7919" s="9">
        <v>3.798</v>
      </c>
    </row>
    <row r="7920" spans="1:23" x14ac:dyDescent="0.3">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8">
        <v>22.847999999999999</v>
      </c>
      <c r="S7920" s="18"/>
      <c r="T7920" s="18" t="str">
        <f>IF(ABS(R7920)&gt;=1000000000, TEXT(R7920/1000000000,"0.00") &amp; "B",
 IF(ABS(R7920)&gt;=1000000, TEXT(R7920/1000000,"0.00") &amp; "M",
 IF(ABS(R7920)&gt;=1000, TEXT(R7920/1000,"0.00") &amp; "K",
 TEXT(R7920,"0"))))</f>
        <v>23</v>
      </c>
      <c r="U7920" s="1">
        <v>2</v>
      </c>
      <c r="V7920" s="6">
        <v>0.2</v>
      </c>
      <c r="W7920" s="9">
        <v>7.4256000000000002</v>
      </c>
    </row>
    <row r="7921" spans="1:23" hidden="1" x14ac:dyDescent="0.3">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8">
        <v>38.619999999999997</v>
      </c>
      <c r="S7921" s="18"/>
      <c r="T7921" s="18"/>
      <c r="U7921" s="1">
        <v>2</v>
      </c>
      <c r="V7921" s="6">
        <v>0</v>
      </c>
      <c r="W7921" s="9">
        <v>10.813599999999999</v>
      </c>
    </row>
    <row r="7922" spans="1:23" hidden="1" x14ac:dyDescent="0.3">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8">
        <v>59.98</v>
      </c>
      <c r="S7922" s="18"/>
      <c r="T7922" s="18"/>
      <c r="U7922" s="1">
        <v>2</v>
      </c>
      <c r="V7922" s="6">
        <v>0</v>
      </c>
      <c r="W7922" s="9">
        <v>10.7964</v>
      </c>
    </row>
    <row r="7923" spans="1:23" hidden="1" x14ac:dyDescent="0.3">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8">
        <v>174.3</v>
      </c>
      <c r="S7923" s="18"/>
      <c r="T7923" s="18"/>
      <c r="U7923" s="1">
        <v>3</v>
      </c>
      <c r="V7923" s="6">
        <v>0</v>
      </c>
      <c r="W7923" s="9">
        <v>81.921000000000006</v>
      </c>
    </row>
    <row r="7924" spans="1:23" hidden="1" x14ac:dyDescent="0.3">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8">
        <v>383.96</v>
      </c>
      <c r="S7924" s="18"/>
      <c r="T7924" s="18"/>
      <c r="U7924" s="1">
        <v>5</v>
      </c>
      <c r="V7924" s="6">
        <v>0.2</v>
      </c>
      <c r="W7924" s="9">
        <v>38.396000000000001</v>
      </c>
    </row>
    <row r="7925" spans="1:23" hidden="1" x14ac:dyDescent="0.3">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8">
        <v>15.57</v>
      </c>
      <c r="S7925" s="18"/>
      <c r="T7925" s="18"/>
      <c r="U7925" s="1">
        <v>3</v>
      </c>
      <c r="V7925" s="6">
        <v>0.7</v>
      </c>
      <c r="W7925" s="9">
        <v>-11.417999999999999</v>
      </c>
    </row>
    <row r="7926" spans="1:23" hidden="1" x14ac:dyDescent="0.3">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8">
        <v>22.32</v>
      </c>
      <c r="S7926" s="18"/>
      <c r="T7926" s="18"/>
      <c r="U7926" s="1">
        <v>4</v>
      </c>
      <c r="V7926" s="6">
        <v>0</v>
      </c>
      <c r="W7926" s="9">
        <v>10.7136</v>
      </c>
    </row>
    <row r="7927" spans="1:23" hidden="1" x14ac:dyDescent="0.3">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8">
        <v>103.6</v>
      </c>
      <c r="S7927" s="18"/>
      <c r="T7927" s="18"/>
      <c r="U7927" s="1">
        <v>7</v>
      </c>
      <c r="V7927" s="6">
        <v>0</v>
      </c>
      <c r="W7927" s="9">
        <v>51.8</v>
      </c>
    </row>
    <row r="7928" spans="1:23" hidden="1" x14ac:dyDescent="0.3">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8">
        <v>2.97</v>
      </c>
      <c r="S7928" s="18"/>
      <c r="T7928" s="18"/>
      <c r="U7928" s="1">
        <v>3</v>
      </c>
      <c r="V7928" s="6">
        <v>0</v>
      </c>
      <c r="W7928" s="9">
        <v>1.3365</v>
      </c>
    </row>
    <row r="7929" spans="1:23" hidden="1" x14ac:dyDescent="0.3">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8">
        <v>569.99</v>
      </c>
      <c r="S7929" s="18"/>
      <c r="T7929" s="18"/>
      <c r="U7929" s="1">
        <v>1</v>
      </c>
      <c r="V7929" s="6">
        <v>0</v>
      </c>
      <c r="W7929" s="9">
        <v>170.99700000000001</v>
      </c>
    </row>
    <row r="7930" spans="1:23" hidden="1" x14ac:dyDescent="0.3">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8">
        <v>50.97</v>
      </c>
      <c r="S7930" s="18"/>
      <c r="T7930" s="18"/>
      <c r="U7930" s="1">
        <v>3</v>
      </c>
      <c r="V7930" s="6">
        <v>0</v>
      </c>
      <c r="W7930" s="9">
        <v>9.1745999999999999</v>
      </c>
    </row>
    <row r="7931" spans="1:23" hidden="1" x14ac:dyDescent="0.3">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8">
        <v>298.11599999999999</v>
      </c>
      <c r="S7931" s="18"/>
      <c r="T7931" s="18"/>
      <c r="U7931" s="1">
        <v>6</v>
      </c>
      <c r="V7931" s="6">
        <v>0.3</v>
      </c>
      <c r="W7931" s="9">
        <v>-4.2587999999999999</v>
      </c>
    </row>
    <row r="7932" spans="1:23" hidden="1" x14ac:dyDescent="0.3">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8">
        <v>59.52</v>
      </c>
      <c r="S7932" s="18"/>
      <c r="T7932" s="18"/>
      <c r="U7932" s="1">
        <v>3</v>
      </c>
      <c r="V7932" s="6">
        <v>0</v>
      </c>
      <c r="W7932" s="9">
        <v>17.856000000000002</v>
      </c>
    </row>
    <row r="7933" spans="1:23" x14ac:dyDescent="0.3">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8">
        <v>230.28</v>
      </c>
      <c r="S7933" s="18"/>
      <c r="T7933" s="18" t="str">
        <f t="shared" ref="T7933:T7943" si="580">IF(ABS(R7933)&gt;=1000000000, TEXT(R7933/1000000000,"0.00") &amp; "B",
 IF(ABS(R7933)&gt;=1000000, TEXT(R7933/1000000,"0.00") &amp; "M",
 IF(ABS(R7933)&gt;=1000, TEXT(R7933/1000,"0.00") &amp; "K",
 TEXT(R7933,"0"))))</f>
        <v>230</v>
      </c>
      <c r="U7933" s="1">
        <v>3</v>
      </c>
      <c r="V7933" s="6">
        <v>0.2</v>
      </c>
      <c r="W7933" s="9">
        <v>23.027999999999999</v>
      </c>
    </row>
    <row r="7934" spans="1:23" x14ac:dyDescent="0.3">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8">
        <v>105.52</v>
      </c>
      <c r="S7934" s="18"/>
      <c r="T7934" s="18" t="str">
        <f t="shared" si="580"/>
        <v>106</v>
      </c>
      <c r="U7934" s="1">
        <v>5</v>
      </c>
      <c r="V7934" s="6">
        <v>0.2</v>
      </c>
      <c r="W7934" s="9">
        <v>34.293999999999997</v>
      </c>
    </row>
    <row r="7935" spans="1:23" x14ac:dyDescent="0.3">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8">
        <v>23.36</v>
      </c>
      <c r="S7935" s="18"/>
      <c r="T7935" s="18" t="str">
        <f t="shared" si="580"/>
        <v>23</v>
      </c>
      <c r="U7935" s="1">
        <v>2</v>
      </c>
      <c r="V7935" s="6">
        <v>0</v>
      </c>
      <c r="W7935" s="9">
        <v>11.68</v>
      </c>
    </row>
    <row r="7936" spans="1:23" x14ac:dyDescent="0.3">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8">
        <v>71.975999999999999</v>
      </c>
      <c r="S7936" s="18"/>
      <c r="T7936" s="18" t="str">
        <f t="shared" si="580"/>
        <v>72</v>
      </c>
      <c r="U7936" s="1">
        <v>3</v>
      </c>
      <c r="V7936" s="6">
        <v>0.2</v>
      </c>
      <c r="W7936" s="9">
        <v>8.9969999999999999</v>
      </c>
    </row>
    <row r="7937" spans="1:23" x14ac:dyDescent="0.3">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8">
        <v>8.56</v>
      </c>
      <c r="S7937" s="18"/>
      <c r="T7937" s="18" t="str">
        <f t="shared" si="580"/>
        <v>9</v>
      </c>
      <c r="U7937" s="1">
        <v>2</v>
      </c>
      <c r="V7937" s="6">
        <v>0</v>
      </c>
      <c r="W7937" s="9">
        <v>3.8519999999999999</v>
      </c>
    </row>
    <row r="7938" spans="1:23" x14ac:dyDescent="0.3">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8">
        <v>13.92</v>
      </c>
      <c r="S7938" s="18"/>
      <c r="T7938" s="18" t="str">
        <f t="shared" si="580"/>
        <v>14</v>
      </c>
      <c r="U7938" s="1">
        <v>3</v>
      </c>
      <c r="V7938" s="6">
        <v>0.2</v>
      </c>
      <c r="W7938" s="9">
        <v>4.8719999999999999</v>
      </c>
    </row>
    <row r="7939" spans="1:23" x14ac:dyDescent="0.3">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8">
        <v>2518.29</v>
      </c>
      <c r="S7939" s="18"/>
      <c r="T7939" s="18" t="str">
        <f t="shared" si="580"/>
        <v>2.52K</v>
      </c>
      <c r="U7939" s="1">
        <v>9</v>
      </c>
      <c r="V7939" s="6">
        <v>0</v>
      </c>
      <c r="W7939" s="9">
        <v>654.75540000000001</v>
      </c>
    </row>
    <row r="7940" spans="1:23" x14ac:dyDescent="0.3">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8">
        <v>540.57000000000005</v>
      </c>
      <c r="S7940" s="18"/>
      <c r="T7940" s="18" t="str">
        <f t="shared" si="580"/>
        <v>541</v>
      </c>
      <c r="U7940" s="1">
        <v>3</v>
      </c>
      <c r="V7940" s="6">
        <v>0</v>
      </c>
      <c r="W7940" s="9">
        <v>140.54820000000001</v>
      </c>
    </row>
    <row r="7941" spans="1:23" x14ac:dyDescent="0.3">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8">
        <v>221.05600000000001</v>
      </c>
      <c r="S7941" s="18"/>
      <c r="T7941" s="18" t="str">
        <f t="shared" si="580"/>
        <v>221</v>
      </c>
      <c r="U7941" s="1">
        <v>8</v>
      </c>
      <c r="V7941" s="6">
        <v>0.2</v>
      </c>
      <c r="W7941" s="9">
        <v>77.369600000000005</v>
      </c>
    </row>
    <row r="7942" spans="1:23" x14ac:dyDescent="0.3">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8">
        <v>81.424000000000007</v>
      </c>
      <c r="S7942" s="18"/>
      <c r="T7942" s="18" t="str">
        <f t="shared" si="580"/>
        <v>81</v>
      </c>
      <c r="U7942" s="1">
        <v>2</v>
      </c>
      <c r="V7942" s="6">
        <v>0.2</v>
      </c>
      <c r="W7942" s="9">
        <v>-9.1601999999999997</v>
      </c>
    </row>
    <row r="7943" spans="1:23" x14ac:dyDescent="0.3">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8">
        <v>134.80000000000001</v>
      </c>
      <c r="S7943" s="18"/>
      <c r="T7943" s="18" t="str">
        <f t="shared" si="580"/>
        <v>135</v>
      </c>
      <c r="U7943" s="1">
        <v>10</v>
      </c>
      <c r="V7943" s="6">
        <v>0</v>
      </c>
      <c r="W7943" s="9">
        <v>35.048000000000002</v>
      </c>
    </row>
    <row r="7944" spans="1:23" hidden="1" x14ac:dyDescent="0.3">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8">
        <v>39.582000000000001</v>
      </c>
      <c r="S7944" s="18"/>
      <c r="T7944" s="18"/>
      <c r="U7944" s="1">
        <v>9</v>
      </c>
      <c r="V7944" s="6">
        <v>0.8</v>
      </c>
      <c r="W7944" s="9">
        <v>-59.372999999999998</v>
      </c>
    </row>
    <row r="7945" spans="1:23" hidden="1" x14ac:dyDescent="0.3">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8">
        <v>44.688000000000002</v>
      </c>
      <c r="S7945" s="18"/>
      <c r="T7945" s="18"/>
      <c r="U7945" s="1">
        <v>7</v>
      </c>
      <c r="V7945" s="6">
        <v>0.2</v>
      </c>
      <c r="W7945" s="9">
        <v>5.0274000000000001</v>
      </c>
    </row>
    <row r="7946" spans="1:23" hidden="1" x14ac:dyDescent="0.3">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8">
        <v>31.744</v>
      </c>
      <c r="S7946" s="18"/>
      <c r="T7946" s="18"/>
      <c r="U7946" s="1">
        <v>2</v>
      </c>
      <c r="V7946" s="6">
        <v>0.2</v>
      </c>
      <c r="W7946" s="9">
        <v>2.3807999999999998</v>
      </c>
    </row>
    <row r="7947" spans="1:23" hidden="1" x14ac:dyDescent="0.3">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8">
        <v>40.98</v>
      </c>
      <c r="S7947" s="18"/>
      <c r="T7947" s="18"/>
      <c r="U7947" s="1">
        <v>5</v>
      </c>
      <c r="V7947" s="6">
        <v>0.8</v>
      </c>
      <c r="W7947" s="9">
        <v>-65.567999999999998</v>
      </c>
    </row>
    <row r="7948" spans="1:23" hidden="1" x14ac:dyDescent="0.3">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8">
        <v>3.1680000000000001</v>
      </c>
      <c r="S7948" s="18"/>
      <c r="T7948" s="18"/>
      <c r="U7948" s="1">
        <v>3</v>
      </c>
      <c r="V7948" s="6">
        <v>0.8</v>
      </c>
      <c r="W7948" s="9">
        <v>-5.0688000000000004</v>
      </c>
    </row>
    <row r="7949" spans="1:23" hidden="1" x14ac:dyDescent="0.3">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8">
        <v>18.84</v>
      </c>
      <c r="S7949" s="18"/>
      <c r="T7949" s="18"/>
      <c r="U7949" s="1">
        <v>5</v>
      </c>
      <c r="V7949" s="6">
        <v>0.2</v>
      </c>
      <c r="W7949" s="9">
        <v>-3.5325000000000002</v>
      </c>
    </row>
    <row r="7950" spans="1:23" hidden="1" x14ac:dyDescent="0.3">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8">
        <v>362.25</v>
      </c>
      <c r="S7950" s="18"/>
      <c r="T7950" s="18"/>
      <c r="U7950" s="1">
        <v>6</v>
      </c>
      <c r="V7950" s="6">
        <v>0.3</v>
      </c>
      <c r="W7950" s="9">
        <v>0</v>
      </c>
    </row>
    <row r="7951" spans="1:23" hidden="1" x14ac:dyDescent="0.3">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8">
        <v>63.552</v>
      </c>
      <c r="S7951" s="18"/>
      <c r="T7951" s="18"/>
      <c r="U7951" s="1">
        <v>6</v>
      </c>
      <c r="V7951" s="6">
        <v>0.6</v>
      </c>
      <c r="W7951" s="9">
        <v>-34.953600000000002</v>
      </c>
    </row>
    <row r="7952" spans="1:23" hidden="1" x14ac:dyDescent="0.3">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8">
        <v>129.55199999999999</v>
      </c>
      <c r="S7952" s="18"/>
      <c r="T7952" s="18"/>
      <c r="U7952" s="1">
        <v>3</v>
      </c>
      <c r="V7952" s="6">
        <v>0.2</v>
      </c>
      <c r="W7952" s="9">
        <v>-22.671600000000002</v>
      </c>
    </row>
    <row r="7953" spans="1:23" hidden="1" x14ac:dyDescent="0.3">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8">
        <v>5.984</v>
      </c>
      <c r="S7953" s="18"/>
      <c r="T7953" s="18"/>
      <c r="U7953" s="1">
        <v>2</v>
      </c>
      <c r="V7953" s="6">
        <v>0.2</v>
      </c>
      <c r="W7953" s="9">
        <v>2.2440000000000002</v>
      </c>
    </row>
    <row r="7954" spans="1:23" hidden="1" x14ac:dyDescent="0.3">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8">
        <v>861.76</v>
      </c>
      <c r="S7954" s="18"/>
      <c r="T7954" s="18"/>
      <c r="U7954" s="1">
        <v>4</v>
      </c>
      <c r="V7954" s="6">
        <v>0</v>
      </c>
      <c r="W7954" s="9">
        <v>249.91040000000001</v>
      </c>
    </row>
    <row r="7955" spans="1:23" hidden="1" x14ac:dyDescent="0.3">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8">
        <v>66.959999999999994</v>
      </c>
      <c r="S7955" s="18"/>
      <c r="T7955" s="18"/>
      <c r="U7955" s="1">
        <v>4</v>
      </c>
      <c r="V7955" s="6">
        <v>0</v>
      </c>
      <c r="W7955" s="9">
        <v>2.6783999999999999</v>
      </c>
    </row>
    <row r="7956" spans="1:23" hidden="1" x14ac:dyDescent="0.3">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8">
        <v>6.24</v>
      </c>
      <c r="S7956" s="18"/>
      <c r="T7956" s="18"/>
      <c r="U7956" s="1">
        <v>2</v>
      </c>
      <c r="V7956" s="6">
        <v>0</v>
      </c>
      <c r="W7956" s="9">
        <v>3.0575999999999999</v>
      </c>
    </row>
    <row r="7957" spans="1:23" x14ac:dyDescent="0.3">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8">
        <v>435.16800000000001</v>
      </c>
      <c r="S7957" s="18"/>
      <c r="T7957" s="18" t="str">
        <f t="shared" ref="T7957:T7962" si="581">IF(ABS(R7957)&gt;=1000000000, TEXT(R7957/1000000000,"0.00") &amp; "B",
 IF(ABS(R7957)&gt;=1000000, TEXT(R7957/1000000,"0.00") &amp; "M",
 IF(ABS(R7957)&gt;=1000, TEXT(R7957/1000,"0.00") &amp; "K",
 TEXT(R7957,"0"))))</f>
        <v>435</v>
      </c>
      <c r="U7957" s="1">
        <v>4</v>
      </c>
      <c r="V7957" s="6">
        <v>0.2</v>
      </c>
      <c r="W7957" s="9">
        <v>-59.835599999999999</v>
      </c>
    </row>
    <row r="7958" spans="1:23" x14ac:dyDescent="0.3">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8">
        <v>14.9</v>
      </c>
      <c r="S7958" s="18"/>
      <c r="T7958" s="18" t="str">
        <f t="shared" si="581"/>
        <v>15</v>
      </c>
      <c r="U7958" s="1">
        <v>5</v>
      </c>
      <c r="V7958" s="6">
        <v>0</v>
      </c>
      <c r="W7958" s="9">
        <v>6.8540000000000001</v>
      </c>
    </row>
    <row r="7959" spans="1:23" x14ac:dyDescent="0.3">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8">
        <v>15.8</v>
      </c>
      <c r="S7959" s="18"/>
      <c r="T7959" s="18" t="str">
        <f t="shared" si="581"/>
        <v>16</v>
      </c>
      <c r="U7959" s="1">
        <v>4</v>
      </c>
      <c r="V7959" s="6">
        <v>0</v>
      </c>
      <c r="W7959" s="9">
        <v>4.1079999999999997</v>
      </c>
    </row>
    <row r="7960" spans="1:23" x14ac:dyDescent="0.3">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8">
        <v>72.900000000000006</v>
      </c>
      <c r="S7960" s="18"/>
      <c r="T7960" s="18" t="str">
        <f t="shared" si="581"/>
        <v>73</v>
      </c>
      <c r="U7960" s="1">
        <v>5</v>
      </c>
      <c r="V7960" s="6">
        <v>0</v>
      </c>
      <c r="W7960" s="9">
        <v>26.972999999999999</v>
      </c>
    </row>
    <row r="7961" spans="1:23" x14ac:dyDescent="0.3">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8">
        <v>206.352</v>
      </c>
      <c r="S7961" s="18"/>
      <c r="T7961" s="18" t="str">
        <f t="shared" si="581"/>
        <v>206</v>
      </c>
      <c r="U7961" s="1">
        <v>3</v>
      </c>
      <c r="V7961" s="6">
        <v>0.2</v>
      </c>
      <c r="W7961" s="9">
        <v>5.1588000000000003</v>
      </c>
    </row>
    <row r="7962" spans="1:23" x14ac:dyDescent="0.3">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8">
        <v>7.992</v>
      </c>
      <c r="S7962" s="18"/>
      <c r="T7962" s="18" t="str">
        <f t="shared" si="581"/>
        <v>8</v>
      </c>
      <c r="U7962" s="1">
        <v>1</v>
      </c>
      <c r="V7962" s="6">
        <v>0.2</v>
      </c>
      <c r="W7962" s="9">
        <v>2.6972999999999998</v>
      </c>
    </row>
    <row r="7963" spans="1:23" hidden="1" x14ac:dyDescent="0.3">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8">
        <v>81.36</v>
      </c>
      <c r="S7963" s="18"/>
      <c r="T7963" s="18"/>
      <c r="U7963" s="1">
        <v>5</v>
      </c>
      <c r="V7963" s="6">
        <v>0.2</v>
      </c>
      <c r="W7963" s="9">
        <v>-19.323</v>
      </c>
    </row>
    <row r="7964" spans="1:23" hidden="1" x14ac:dyDescent="0.3">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8">
        <v>20.231999999999999</v>
      </c>
      <c r="S7964" s="18"/>
      <c r="T7964" s="18"/>
      <c r="U7964" s="1">
        <v>8</v>
      </c>
      <c r="V7964" s="6">
        <v>0.7</v>
      </c>
      <c r="W7964" s="9">
        <v>-16.185600000000001</v>
      </c>
    </row>
    <row r="7965" spans="1:23" hidden="1" x14ac:dyDescent="0.3">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8">
        <v>389.05599999999998</v>
      </c>
      <c r="S7965" s="18"/>
      <c r="T7965" s="18"/>
      <c r="U7965" s="1">
        <v>4</v>
      </c>
      <c r="V7965" s="6">
        <v>0.2</v>
      </c>
      <c r="W7965" s="9">
        <v>48.631999999999998</v>
      </c>
    </row>
    <row r="7966" spans="1:23" hidden="1" x14ac:dyDescent="0.3">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8">
        <v>20.736000000000001</v>
      </c>
      <c r="S7966" s="18"/>
      <c r="T7966" s="18"/>
      <c r="U7966" s="1">
        <v>4</v>
      </c>
      <c r="V7966" s="6">
        <v>0.2</v>
      </c>
      <c r="W7966" s="9">
        <v>7.2576000000000001</v>
      </c>
    </row>
    <row r="7967" spans="1:23" hidden="1" x14ac:dyDescent="0.3">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8">
        <v>41.472000000000001</v>
      </c>
      <c r="S7967" s="18"/>
      <c r="T7967" s="18"/>
      <c r="U7967" s="1">
        <v>8</v>
      </c>
      <c r="V7967" s="6">
        <v>0.2</v>
      </c>
      <c r="W7967" s="9">
        <v>14.5152</v>
      </c>
    </row>
    <row r="7968" spans="1:23" x14ac:dyDescent="0.3">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8">
        <v>33.36</v>
      </c>
      <c r="S7968" s="18"/>
      <c r="T7968" s="18" t="str">
        <f t="shared" ref="T7968:T7971" si="582">IF(ABS(R7968)&gt;=1000000000, TEXT(R7968/1000000000,"0.00") &amp; "B",
 IF(ABS(R7968)&gt;=1000000, TEXT(R7968/1000000,"0.00") &amp; "M",
 IF(ABS(R7968)&gt;=1000, TEXT(R7968/1000,"0.00") &amp; "K",
 TEXT(R7968,"0"))))</f>
        <v>33</v>
      </c>
      <c r="U7968" s="1">
        <v>4</v>
      </c>
      <c r="V7968" s="6">
        <v>0</v>
      </c>
      <c r="W7968" s="9">
        <v>16.68</v>
      </c>
    </row>
    <row r="7969" spans="1:23" x14ac:dyDescent="0.3">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8">
        <v>90.882000000000005</v>
      </c>
      <c r="S7969" s="18"/>
      <c r="T7969" s="18" t="str">
        <f t="shared" si="582"/>
        <v>91</v>
      </c>
      <c r="U7969" s="1">
        <v>3</v>
      </c>
      <c r="V7969" s="6">
        <v>0.7</v>
      </c>
      <c r="W7969" s="9">
        <v>-190.85220000000001</v>
      </c>
    </row>
    <row r="7970" spans="1:23" x14ac:dyDescent="0.3">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8">
        <v>15.992000000000001</v>
      </c>
      <c r="S7970" s="18"/>
      <c r="T7970" s="18" t="str">
        <f t="shared" si="582"/>
        <v>16</v>
      </c>
      <c r="U7970" s="1">
        <v>1</v>
      </c>
      <c r="V7970" s="6">
        <v>0.2</v>
      </c>
      <c r="W7970" s="9">
        <v>-2.9984999999999999</v>
      </c>
    </row>
    <row r="7971" spans="1:23" x14ac:dyDescent="0.3">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8">
        <v>120.78400000000001</v>
      </c>
      <c r="S7971" s="18"/>
      <c r="T7971" s="18" t="str">
        <f t="shared" si="582"/>
        <v>121</v>
      </c>
      <c r="U7971" s="1">
        <v>1</v>
      </c>
      <c r="V7971" s="6">
        <v>0.2</v>
      </c>
      <c r="W7971" s="9">
        <v>13.588200000000001</v>
      </c>
    </row>
    <row r="7972" spans="1:23" hidden="1" x14ac:dyDescent="0.3">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8">
        <v>519.79200000000003</v>
      </c>
      <c r="S7972" s="18"/>
      <c r="T7972" s="18"/>
      <c r="U7972" s="1">
        <v>4</v>
      </c>
      <c r="V7972" s="6">
        <v>0.4</v>
      </c>
      <c r="W7972" s="9">
        <v>-112.6216</v>
      </c>
    </row>
    <row r="7973" spans="1:23" hidden="1" x14ac:dyDescent="0.3">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8">
        <v>31.175999999999998</v>
      </c>
      <c r="S7973" s="18"/>
      <c r="T7973" s="18"/>
      <c r="U7973" s="1">
        <v>3</v>
      </c>
      <c r="V7973" s="6">
        <v>0.2</v>
      </c>
      <c r="W7973" s="9">
        <v>-5.4558</v>
      </c>
    </row>
    <row r="7974" spans="1:23" hidden="1" x14ac:dyDescent="0.3">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8">
        <v>10.368</v>
      </c>
      <c r="S7974" s="18"/>
      <c r="T7974" s="18"/>
      <c r="U7974" s="1">
        <v>2</v>
      </c>
      <c r="V7974" s="6">
        <v>0.2</v>
      </c>
      <c r="W7974" s="9">
        <v>3.6288</v>
      </c>
    </row>
    <row r="7975" spans="1:23" hidden="1" x14ac:dyDescent="0.3">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8">
        <v>2.7240000000000002</v>
      </c>
      <c r="S7975" s="18"/>
      <c r="T7975" s="18"/>
      <c r="U7975" s="1">
        <v>2</v>
      </c>
      <c r="V7975" s="6">
        <v>0.7</v>
      </c>
      <c r="W7975" s="9">
        <v>-1.9068000000000001</v>
      </c>
    </row>
    <row r="7976" spans="1:23" hidden="1" x14ac:dyDescent="0.3">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8">
        <v>254.352</v>
      </c>
      <c r="S7976" s="18"/>
      <c r="T7976" s="18"/>
      <c r="U7976" s="1">
        <v>3</v>
      </c>
      <c r="V7976" s="6">
        <v>0.2</v>
      </c>
      <c r="W7976" s="9">
        <v>0</v>
      </c>
    </row>
    <row r="7977" spans="1:23" hidden="1" x14ac:dyDescent="0.3">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8">
        <v>3.762</v>
      </c>
      <c r="S7977" s="18"/>
      <c r="T7977" s="18"/>
      <c r="U7977" s="1">
        <v>3</v>
      </c>
      <c r="V7977" s="6">
        <v>0.7</v>
      </c>
      <c r="W7977" s="9">
        <v>-2.7587999999999999</v>
      </c>
    </row>
    <row r="7978" spans="1:23" hidden="1" x14ac:dyDescent="0.3">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8">
        <v>10.272</v>
      </c>
      <c r="S7978" s="18"/>
      <c r="T7978" s="18"/>
      <c r="U7978" s="1">
        <v>3</v>
      </c>
      <c r="V7978" s="6">
        <v>0.2</v>
      </c>
      <c r="W7978" s="9">
        <v>3.21</v>
      </c>
    </row>
    <row r="7979" spans="1:23" hidden="1" x14ac:dyDescent="0.3">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8">
        <v>659.97</v>
      </c>
      <c r="S7979" s="18"/>
      <c r="T7979" s="18"/>
      <c r="U7979" s="1">
        <v>3</v>
      </c>
      <c r="V7979" s="6">
        <v>0</v>
      </c>
      <c r="W7979" s="9">
        <v>197.99100000000001</v>
      </c>
    </row>
    <row r="7980" spans="1:23" hidden="1" x14ac:dyDescent="0.3">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8">
        <v>113.73</v>
      </c>
      <c r="S7980" s="18"/>
      <c r="T7980" s="18"/>
      <c r="U7980" s="1">
        <v>3</v>
      </c>
      <c r="V7980" s="6">
        <v>0</v>
      </c>
      <c r="W7980" s="9">
        <v>32.981699999999996</v>
      </c>
    </row>
    <row r="7981" spans="1:23" x14ac:dyDescent="0.3">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8">
        <v>5.1040000000000001</v>
      </c>
      <c r="S7981" s="18"/>
      <c r="T7981" s="18" t="str">
        <f>IF(ABS(R7981)&gt;=1000000000, TEXT(R7981/1000000000,"0.00") &amp; "B",
 IF(ABS(R7981)&gt;=1000000, TEXT(R7981/1000000,"0.00") &amp; "M",
 IF(ABS(R7981)&gt;=1000, TEXT(R7981/1000,"0.00") &amp; "K",
 TEXT(R7981,"0"))))</f>
        <v>5</v>
      </c>
      <c r="U7981" s="1">
        <v>1</v>
      </c>
      <c r="V7981" s="6">
        <v>0.2</v>
      </c>
      <c r="W7981" s="9">
        <v>1.6588000000000001</v>
      </c>
    </row>
    <row r="7982" spans="1:23" hidden="1" x14ac:dyDescent="0.3">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8">
        <v>16.448</v>
      </c>
      <c r="S7982" s="18"/>
      <c r="T7982" s="18"/>
      <c r="U7982" s="1">
        <v>2</v>
      </c>
      <c r="V7982" s="6">
        <v>0.2</v>
      </c>
      <c r="W7982" s="9">
        <v>5.5511999999999997</v>
      </c>
    </row>
    <row r="7983" spans="1:23" hidden="1" x14ac:dyDescent="0.3">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8">
        <v>81.92</v>
      </c>
      <c r="S7983" s="18"/>
      <c r="T7983" s="18"/>
      <c r="U7983" s="1">
        <v>4</v>
      </c>
      <c r="V7983" s="6">
        <v>0</v>
      </c>
      <c r="W7983" s="9">
        <v>22.118400000000001</v>
      </c>
    </row>
    <row r="7984" spans="1:23" hidden="1" x14ac:dyDescent="0.3">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8">
        <v>254.9</v>
      </c>
      <c r="S7984" s="18"/>
      <c r="T7984" s="18"/>
      <c r="U7984" s="1">
        <v>5</v>
      </c>
      <c r="V7984" s="6">
        <v>0</v>
      </c>
      <c r="W7984" s="9">
        <v>76.47</v>
      </c>
    </row>
    <row r="7985" spans="1:23" hidden="1" x14ac:dyDescent="0.3">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8">
        <v>15.12</v>
      </c>
      <c r="S7985" s="18"/>
      <c r="T7985" s="18"/>
      <c r="U7985" s="1">
        <v>5</v>
      </c>
      <c r="V7985" s="6">
        <v>0.2</v>
      </c>
      <c r="W7985" s="9">
        <v>4.9139999999999997</v>
      </c>
    </row>
    <row r="7986" spans="1:23" hidden="1" x14ac:dyDescent="0.3">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8">
        <v>7.8719999999999999</v>
      </c>
      <c r="S7986" s="18"/>
      <c r="T7986" s="18"/>
      <c r="U7986" s="1">
        <v>3</v>
      </c>
      <c r="V7986" s="6">
        <v>0.2</v>
      </c>
      <c r="W7986" s="9">
        <v>0.88560000000000005</v>
      </c>
    </row>
    <row r="7987" spans="1:23" x14ac:dyDescent="0.3">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8">
        <v>8.32</v>
      </c>
      <c r="S7987" s="18"/>
      <c r="T7987" s="18" t="str">
        <f>IF(ABS(R7987)&gt;=1000000000, TEXT(R7987/1000000000,"0.00") &amp; "B",
 IF(ABS(R7987)&gt;=1000000, TEXT(R7987/1000000,"0.00") &amp; "M",
 IF(ABS(R7987)&gt;=1000, TEXT(R7987/1000,"0.00") &amp; "K",
 TEXT(R7987,"0"))))</f>
        <v>8</v>
      </c>
      <c r="U7987" s="1">
        <v>5</v>
      </c>
      <c r="V7987" s="6">
        <v>0.2</v>
      </c>
      <c r="W7987" s="9">
        <v>2.8079999999999998</v>
      </c>
    </row>
    <row r="7988" spans="1:23" hidden="1" x14ac:dyDescent="0.3">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8">
        <v>89.95</v>
      </c>
      <c r="S7988" s="18"/>
      <c r="T7988" s="18"/>
      <c r="U7988" s="1">
        <v>5</v>
      </c>
      <c r="V7988" s="6">
        <v>0</v>
      </c>
      <c r="W7988" s="9">
        <v>43.176000000000002</v>
      </c>
    </row>
    <row r="7989" spans="1:23" hidden="1" x14ac:dyDescent="0.3">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8">
        <v>25.2</v>
      </c>
      <c r="S7989" s="18"/>
      <c r="T7989" s="18"/>
      <c r="U7989" s="1">
        <v>4</v>
      </c>
      <c r="V7989" s="6">
        <v>0</v>
      </c>
      <c r="W7989" s="9">
        <v>11.592000000000001</v>
      </c>
    </row>
    <row r="7990" spans="1:23" hidden="1" x14ac:dyDescent="0.3">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8">
        <v>37.590000000000003</v>
      </c>
      <c r="S7990" s="18"/>
      <c r="T7990" s="18"/>
      <c r="U7990" s="1">
        <v>3</v>
      </c>
      <c r="V7990" s="6">
        <v>0</v>
      </c>
      <c r="W7990" s="9">
        <v>17.667300000000001</v>
      </c>
    </row>
    <row r="7991" spans="1:23" hidden="1" x14ac:dyDescent="0.3">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8">
        <v>14.97</v>
      </c>
      <c r="S7991" s="18"/>
      <c r="T7991" s="18"/>
      <c r="U7991" s="1">
        <v>1</v>
      </c>
      <c r="V7991" s="6">
        <v>0</v>
      </c>
      <c r="W7991" s="9">
        <v>4.1916000000000002</v>
      </c>
    </row>
    <row r="7992" spans="1:23" hidden="1" x14ac:dyDescent="0.3">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8">
        <v>1.98</v>
      </c>
      <c r="S7992" s="18"/>
      <c r="T7992" s="18"/>
      <c r="U7992" s="1">
        <v>2</v>
      </c>
      <c r="V7992" s="6">
        <v>0</v>
      </c>
      <c r="W7992" s="9">
        <v>0.89100000000000001</v>
      </c>
    </row>
    <row r="7993" spans="1:23" hidden="1" x14ac:dyDescent="0.3">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8">
        <v>39.936</v>
      </c>
      <c r="S7993" s="18"/>
      <c r="T7993" s="18"/>
      <c r="U7993" s="1">
        <v>4</v>
      </c>
      <c r="V7993" s="6">
        <v>0.7</v>
      </c>
      <c r="W7993" s="9">
        <v>-26.623999999999999</v>
      </c>
    </row>
    <row r="7994" spans="1:23" hidden="1" x14ac:dyDescent="0.3">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8">
        <v>18.463999999999999</v>
      </c>
      <c r="S7994" s="18"/>
      <c r="T7994" s="18"/>
      <c r="U7994" s="1">
        <v>2</v>
      </c>
      <c r="V7994" s="6">
        <v>0.2</v>
      </c>
      <c r="W7994" s="9">
        <v>2.3079999999999998</v>
      </c>
    </row>
    <row r="7995" spans="1:23" x14ac:dyDescent="0.3">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8">
        <v>4.8959999999999999</v>
      </c>
      <c r="S7995" s="18"/>
      <c r="T7995" s="18" t="str">
        <f t="shared" ref="T7995:T8001" si="583">IF(ABS(R7995)&gt;=1000000000, TEXT(R7995/1000000000,"0.00") &amp; "B",
 IF(ABS(R7995)&gt;=1000000, TEXT(R7995/1000000,"0.00") &amp; "M",
 IF(ABS(R7995)&gt;=1000, TEXT(R7995/1000,"0.00") &amp; "K",
 TEXT(R7995,"0"))))</f>
        <v>5</v>
      </c>
      <c r="U7995" s="1">
        <v>3</v>
      </c>
      <c r="V7995" s="6">
        <v>0.7</v>
      </c>
      <c r="W7995" s="9">
        <v>-3.4272</v>
      </c>
    </row>
    <row r="7996" spans="1:23" x14ac:dyDescent="0.3">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8">
        <v>145.76400000000001</v>
      </c>
      <c r="S7996" s="18"/>
      <c r="T7996" s="18" t="str">
        <f t="shared" si="583"/>
        <v>146</v>
      </c>
      <c r="U7996" s="1">
        <v>6</v>
      </c>
      <c r="V7996" s="6">
        <v>0.7</v>
      </c>
      <c r="W7996" s="9">
        <v>-247.7988</v>
      </c>
    </row>
    <row r="7997" spans="1:23" x14ac:dyDescent="0.3">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8">
        <v>9.6120000000000001</v>
      </c>
      <c r="S7997" s="18"/>
      <c r="T7997" s="18" t="str">
        <f t="shared" si="583"/>
        <v>10</v>
      </c>
      <c r="U7997" s="1">
        <v>6</v>
      </c>
      <c r="V7997" s="6">
        <v>0.7</v>
      </c>
      <c r="W7997" s="9">
        <v>-7.3692000000000002</v>
      </c>
    </row>
    <row r="7998" spans="1:23" x14ac:dyDescent="0.3">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8">
        <v>199.75</v>
      </c>
      <c r="S7998" s="18"/>
      <c r="T7998" s="18" t="str">
        <f t="shared" si="583"/>
        <v>200</v>
      </c>
      <c r="U7998" s="1">
        <v>5</v>
      </c>
      <c r="V7998" s="6">
        <v>0</v>
      </c>
      <c r="W7998" s="9">
        <v>87.89</v>
      </c>
    </row>
    <row r="7999" spans="1:23" x14ac:dyDescent="0.3">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8">
        <v>1673.184</v>
      </c>
      <c r="S7999" s="18"/>
      <c r="T7999" s="18" t="str">
        <f t="shared" si="583"/>
        <v>1.67K</v>
      </c>
      <c r="U7999" s="1">
        <v>12</v>
      </c>
      <c r="V7999" s="6">
        <v>0.2</v>
      </c>
      <c r="W7999" s="9">
        <v>20.9148</v>
      </c>
    </row>
    <row r="8000" spans="1:23" x14ac:dyDescent="0.3">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8">
        <v>12.18</v>
      </c>
      <c r="S8000" s="18"/>
      <c r="T8000" s="18" t="str">
        <f t="shared" si="583"/>
        <v>12</v>
      </c>
      <c r="U8000" s="1">
        <v>7</v>
      </c>
      <c r="V8000" s="6">
        <v>0</v>
      </c>
      <c r="W8000" s="9">
        <v>3.8976000000000002</v>
      </c>
    </row>
    <row r="8001" spans="1:23" x14ac:dyDescent="0.3">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8">
        <v>57.68</v>
      </c>
      <c r="S8001" s="18"/>
      <c r="T8001" s="18" t="str">
        <f t="shared" si="583"/>
        <v>58</v>
      </c>
      <c r="U8001" s="1">
        <v>4</v>
      </c>
      <c r="V8001" s="6">
        <v>0</v>
      </c>
      <c r="W8001" s="9">
        <v>19.034400000000002</v>
      </c>
    </row>
    <row r="8002" spans="1:23" hidden="1" x14ac:dyDescent="0.3">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8">
        <v>263.95999999999998</v>
      </c>
      <c r="S8002" s="18"/>
      <c r="T8002" s="18"/>
      <c r="U8002" s="1">
        <v>4</v>
      </c>
      <c r="V8002" s="6">
        <v>0</v>
      </c>
      <c r="W8002" s="9">
        <v>76.548400000000001</v>
      </c>
    </row>
    <row r="8003" spans="1:23" x14ac:dyDescent="0.3">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8">
        <v>299.94</v>
      </c>
      <c r="S8003" s="18"/>
      <c r="T8003" s="18" t="str">
        <f t="shared" ref="T8003:T8004" si="584">IF(ABS(R8003)&gt;=1000000000, TEXT(R8003/1000000000,"0.00") &amp; "B",
 IF(ABS(R8003)&gt;=1000000, TEXT(R8003/1000000,"0.00") &amp; "M",
 IF(ABS(R8003)&gt;=1000, TEXT(R8003/1000,"0.00") &amp; "K",
 TEXT(R8003,"0"))))</f>
        <v>300</v>
      </c>
      <c r="U8003" s="1">
        <v>6</v>
      </c>
      <c r="V8003" s="6">
        <v>0</v>
      </c>
      <c r="W8003" s="9">
        <v>128.9742</v>
      </c>
    </row>
    <row r="8004" spans="1:23" x14ac:dyDescent="0.3">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8">
        <v>25.76</v>
      </c>
      <c r="S8004" s="18"/>
      <c r="T8004" s="18" t="str">
        <f t="shared" si="584"/>
        <v>26</v>
      </c>
      <c r="U8004" s="1">
        <v>7</v>
      </c>
      <c r="V8004" s="6">
        <v>0</v>
      </c>
      <c r="W8004" s="9">
        <v>0.51519999999999999</v>
      </c>
    </row>
    <row r="8005" spans="1:23" hidden="1" x14ac:dyDescent="0.3">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8">
        <v>271.89999999999998</v>
      </c>
      <c r="S8005" s="18"/>
      <c r="T8005" s="18"/>
      <c r="U8005" s="1">
        <v>2</v>
      </c>
      <c r="V8005" s="6">
        <v>0</v>
      </c>
      <c r="W8005" s="9">
        <v>78.850999999999999</v>
      </c>
    </row>
    <row r="8006" spans="1:23" hidden="1" x14ac:dyDescent="0.3">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8">
        <v>45.84</v>
      </c>
      <c r="S8006" s="18"/>
      <c r="T8006" s="18"/>
      <c r="U8006" s="1">
        <v>3</v>
      </c>
      <c r="V8006" s="6">
        <v>0</v>
      </c>
      <c r="W8006" s="9">
        <v>15.585599999999999</v>
      </c>
    </row>
    <row r="8007" spans="1:23" hidden="1" x14ac:dyDescent="0.3">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8">
        <v>9.82</v>
      </c>
      <c r="S8007" s="18"/>
      <c r="T8007" s="18"/>
      <c r="U8007" s="1">
        <v>2</v>
      </c>
      <c r="V8007" s="6">
        <v>0</v>
      </c>
      <c r="W8007" s="9">
        <v>3.2406000000000001</v>
      </c>
    </row>
    <row r="8008" spans="1:23" x14ac:dyDescent="0.3">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8">
        <v>93.36</v>
      </c>
      <c r="S8008" s="18"/>
      <c r="T8008" s="18" t="str">
        <f>IF(ABS(R8008)&gt;=1000000000, TEXT(R8008/1000000000,"0.00") &amp; "B",
 IF(ABS(R8008)&gt;=1000000, TEXT(R8008/1000000,"0.00") &amp; "M",
 IF(ABS(R8008)&gt;=1000, TEXT(R8008/1000,"0.00") &amp; "K",
 TEXT(R8008,"0"))))</f>
        <v>93</v>
      </c>
      <c r="U8008" s="1">
        <v>12</v>
      </c>
      <c r="V8008" s="6">
        <v>0</v>
      </c>
      <c r="W8008" s="9">
        <v>0.93359999999999999</v>
      </c>
    </row>
    <row r="8009" spans="1:23" hidden="1" x14ac:dyDescent="0.3">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8">
        <v>541.24</v>
      </c>
      <c r="S8009" s="18"/>
      <c r="T8009" s="18"/>
      <c r="U8009" s="1">
        <v>4</v>
      </c>
      <c r="V8009" s="6">
        <v>0</v>
      </c>
      <c r="W8009" s="9">
        <v>5.4123999999999999</v>
      </c>
    </row>
    <row r="8010" spans="1:23" hidden="1" x14ac:dyDescent="0.3">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8">
        <v>106.32</v>
      </c>
      <c r="S8010" s="18"/>
      <c r="T8010" s="18"/>
      <c r="U8010" s="1">
        <v>3</v>
      </c>
      <c r="V8010" s="6">
        <v>0</v>
      </c>
      <c r="W8010" s="9">
        <v>49.970399999999998</v>
      </c>
    </row>
    <row r="8011" spans="1:23" hidden="1" x14ac:dyDescent="0.3">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8">
        <v>1323.9</v>
      </c>
      <c r="S8011" s="18"/>
      <c r="T8011" s="18"/>
      <c r="U8011" s="1">
        <v>5</v>
      </c>
      <c r="V8011" s="6">
        <v>0</v>
      </c>
      <c r="W8011" s="9">
        <v>383.93099999999998</v>
      </c>
    </row>
    <row r="8012" spans="1:23" hidden="1" x14ac:dyDescent="0.3">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8">
        <v>126.624</v>
      </c>
      <c r="S8012" s="18"/>
      <c r="T8012" s="18"/>
      <c r="U8012" s="1">
        <v>6</v>
      </c>
      <c r="V8012" s="6">
        <v>0.2</v>
      </c>
      <c r="W8012" s="9">
        <v>41.152799999999999</v>
      </c>
    </row>
    <row r="8013" spans="1:23" x14ac:dyDescent="0.3">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8">
        <v>125.944</v>
      </c>
      <c r="S8013" s="18"/>
      <c r="T8013" s="18" t="str">
        <f>IF(ABS(R8013)&gt;=1000000000, TEXT(R8013/1000000000,"0.00") &amp; "B",
 IF(ABS(R8013)&gt;=1000000, TEXT(R8013/1000000,"0.00") &amp; "M",
 IF(ABS(R8013)&gt;=1000, TEXT(R8013/1000,"0.00") &amp; "K",
 TEXT(R8013,"0"))))</f>
        <v>126</v>
      </c>
      <c r="U8013" s="1">
        <v>7</v>
      </c>
      <c r="V8013" s="6">
        <v>0.2</v>
      </c>
      <c r="W8013" s="9">
        <v>15.743</v>
      </c>
    </row>
    <row r="8014" spans="1:23" hidden="1" x14ac:dyDescent="0.3">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8">
        <v>663.92</v>
      </c>
      <c r="S8014" s="18"/>
      <c r="T8014" s="18"/>
      <c r="U8014" s="1">
        <v>5</v>
      </c>
      <c r="V8014" s="6">
        <v>0.2</v>
      </c>
      <c r="W8014" s="9">
        <v>207.47499999999999</v>
      </c>
    </row>
    <row r="8015" spans="1:23" hidden="1" x14ac:dyDescent="0.3">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8">
        <v>120</v>
      </c>
      <c r="S8015" s="18"/>
      <c r="T8015" s="18"/>
      <c r="U8015" s="1">
        <v>8</v>
      </c>
      <c r="V8015" s="6">
        <v>0</v>
      </c>
      <c r="W8015" s="9">
        <v>13.2</v>
      </c>
    </row>
    <row r="8016" spans="1:23" hidden="1" x14ac:dyDescent="0.3">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8">
        <v>3.29</v>
      </c>
      <c r="S8016" s="18"/>
      <c r="T8016" s="18"/>
      <c r="U8016" s="1">
        <v>1</v>
      </c>
      <c r="V8016" s="6">
        <v>0</v>
      </c>
      <c r="W8016" s="9">
        <v>1.4804999999999999</v>
      </c>
    </row>
    <row r="8017" spans="1:23" hidden="1" x14ac:dyDescent="0.3">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8">
        <v>18.84</v>
      </c>
      <c r="S8017" s="18"/>
      <c r="T8017" s="18"/>
      <c r="U8017" s="1">
        <v>3</v>
      </c>
      <c r="V8017" s="6">
        <v>0</v>
      </c>
      <c r="W8017" s="9">
        <v>6.0288000000000004</v>
      </c>
    </row>
    <row r="8018" spans="1:23" hidden="1" x14ac:dyDescent="0.3">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8">
        <v>60.671999999999997</v>
      </c>
      <c r="S8018" s="18"/>
      <c r="T8018" s="18"/>
      <c r="U8018" s="1">
        <v>6</v>
      </c>
      <c r="V8018" s="6">
        <v>0.2</v>
      </c>
      <c r="W8018" s="9">
        <v>12.892799999999999</v>
      </c>
    </row>
    <row r="8019" spans="1:23" hidden="1" x14ac:dyDescent="0.3">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8">
        <v>30.815999999999999</v>
      </c>
      <c r="S8019" s="18"/>
      <c r="T8019" s="18"/>
      <c r="U8019" s="1">
        <v>9</v>
      </c>
      <c r="V8019" s="6">
        <v>0.2</v>
      </c>
      <c r="W8019" s="9">
        <v>2.6964000000000001</v>
      </c>
    </row>
    <row r="8020" spans="1:23" x14ac:dyDescent="0.3">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8">
        <v>52.792000000000002</v>
      </c>
      <c r="S8020" s="18"/>
      <c r="T8020" s="18" t="str">
        <f>IF(ABS(R8020)&gt;=1000000000, TEXT(R8020/1000000000,"0.00") &amp; "B",
 IF(ABS(R8020)&gt;=1000000, TEXT(R8020/1000000,"0.00") &amp; "M",
 IF(ABS(R8020)&gt;=1000, TEXT(R8020/1000,"0.00") &amp; "K",
 TEXT(R8020,"0"))))</f>
        <v>53</v>
      </c>
      <c r="U8020" s="1">
        <v>1</v>
      </c>
      <c r="V8020" s="6">
        <v>0.2</v>
      </c>
      <c r="W8020" s="9">
        <v>4.6193</v>
      </c>
    </row>
    <row r="8021" spans="1:23" hidden="1" x14ac:dyDescent="0.3">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8">
        <v>83.9</v>
      </c>
      <c r="S8021" s="18"/>
      <c r="T8021" s="18"/>
      <c r="U8021" s="1">
        <v>10</v>
      </c>
      <c r="V8021" s="6">
        <v>0</v>
      </c>
      <c r="W8021" s="9">
        <v>20.975000000000001</v>
      </c>
    </row>
    <row r="8022" spans="1:23" hidden="1" x14ac:dyDescent="0.3">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8">
        <v>11.76</v>
      </c>
      <c r="S8022" s="18"/>
      <c r="T8022" s="18"/>
      <c r="U8022" s="1">
        <v>2</v>
      </c>
      <c r="V8022" s="6">
        <v>0</v>
      </c>
      <c r="W8022" s="9">
        <v>5.7624000000000004</v>
      </c>
    </row>
    <row r="8023" spans="1:23" hidden="1" x14ac:dyDescent="0.3">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8">
        <v>4.992</v>
      </c>
      <c r="S8023" s="18"/>
      <c r="T8023" s="18"/>
      <c r="U8023" s="1">
        <v>3</v>
      </c>
      <c r="V8023" s="6">
        <v>0.8</v>
      </c>
      <c r="W8023" s="9">
        <v>-12.979200000000001</v>
      </c>
    </row>
    <row r="8024" spans="1:23" hidden="1" x14ac:dyDescent="0.3">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8">
        <v>87.92</v>
      </c>
      <c r="S8024" s="18"/>
      <c r="T8024" s="18"/>
      <c r="U8024" s="1">
        <v>5</v>
      </c>
      <c r="V8024" s="6">
        <v>0.2</v>
      </c>
      <c r="W8024" s="9">
        <v>29.672999999999998</v>
      </c>
    </row>
    <row r="8025" spans="1:23" hidden="1" x14ac:dyDescent="0.3">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8">
        <v>657.93</v>
      </c>
      <c r="S8025" s="18"/>
      <c r="T8025" s="18"/>
      <c r="U8025" s="1">
        <v>5</v>
      </c>
      <c r="V8025" s="6">
        <v>0.3</v>
      </c>
      <c r="W8025" s="9">
        <v>-93.99</v>
      </c>
    </row>
    <row r="8026" spans="1:23" hidden="1" x14ac:dyDescent="0.3">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8">
        <v>1.044</v>
      </c>
      <c r="S8026" s="18"/>
      <c r="T8026" s="18"/>
      <c r="U8026" s="1">
        <v>1</v>
      </c>
      <c r="V8026" s="6">
        <v>0.8</v>
      </c>
      <c r="W8026" s="9">
        <v>-1.827</v>
      </c>
    </row>
    <row r="8027" spans="1:23" hidden="1" x14ac:dyDescent="0.3">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8">
        <v>210.68</v>
      </c>
      <c r="S8027" s="18"/>
      <c r="T8027" s="18"/>
      <c r="U8027" s="1">
        <v>2</v>
      </c>
      <c r="V8027" s="6">
        <v>0</v>
      </c>
      <c r="W8027" s="9">
        <v>50.563200000000002</v>
      </c>
    </row>
    <row r="8028" spans="1:23" hidden="1" x14ac:dyDescent="0.3">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8">
        <v>78.8</v>
      </c>
      <c r="S8028" s="18"/>
      <c r="T8028" s="18"/>
      <c r="U8028" s="1">
        <v>1</v>
      </c>
      <c r="V8028" s="6">
        <v>0</v>
      </c>
      <c r="W8028" s="9">
        <v>1.5760000000000001</v>
      </c>
    </row>
    <row r="8029" spans="1:23" hidden="1" x14ac:dyDescent="0.3">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8">
        <v>19.989999999999998</v>
      </c>
      <c r="S8029" s="18"/>
      <c r="T8029" s="18"/>
      <c r="U8029" s="1">
        <v>1</v>
      </c>
      <c r="V8029" s="6">
        <v>0</v>
      </c>
      <c r="W8029" s="9">
        <v>6.7965999999999998</v>
      </c>
    </row>
    <row r="8030" spans="1:23" hidden="1" x14ac:dyDescent="0.3">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8">
        <v>772.68</v>
      </c>
      <c r="S8030" s="18"/>
      <c r="T8030" s="18"/>
      <c r="U8030" s="1">
        <v>4</v>
      </c>
      <c r="V8030" s="6">
        <v>0</v>
      </c>
      <c r="W8030" s="9">
        <v>108.1752</v>
      </c>
    </row>
    <row r="8031" spans="1:23" hidden="1" x14ac:dyDescent="0.3">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8">
        <v>106.08</v>
      </c>
      <c r="S8031" s="18"/>
      <c r="T8031" s="18"/>
      <c r="U8031" s="1">
        <v>6</v>
      </c>
      <c r="V8031" s="6">
        <v>0.2</v>
      </c>
      <c r="W8031" s="9">
        <v>-9.282</v>
      </c>
    </row>
    <row r="8032" spans="1:23" hidden="1" x14ac:dyDescent="0.3">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8">
        <v>23.076000000000001</v>
      </c>
      <c r="S8032" s="18"/>
      <c r="T8032" s="18"/>
      <c r="U8032" s="1">
        <v>3</v>
      </c>
      <c r="V8032" s="6">
        <v>0.6</v>
      </c>
      <c r="W8032" s="9">
        <v>-10.9611</v>
      </c>
    </row>
    <row r="8033" spans="1:23" hidden="1" x14ac:dyDescent="0.3">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8">
        <v>25.92</v>
      </c>
      <c r="S8033" s="18"/>
      <c r="T8033" s="18"/>
      <c r="U8033" s="1">
        <v>5</v>
      </c>
      <c r="V8033" s="6">
        <v>0.2</v>
      </c>
      <c r="W8033" s="9">
        <v>9.0719999999999992</v>
      </c>
    </row>
    <row r="8034" spans="1:23" hidden="1" x14ac:dyDescent="0.3">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8">
        <v>47.951999999999998</v>
      </c>
      <c r="S8034" s="18"/>
      <c r="T8034" s="18"/>
      <c r="U8034" s="1">
        <v>3</v>
      </c>
      <c r="V8034" s="6">
        <v>0.2</v>
      </c>
      <c r="W8034" s="9">
        <v>16.183800000000002</v>
      </c>
    </row>
    <row r="8035" spans="1:23" hidden="1" x14ac:dyDescent="0.3">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8">
        <v>0.98399999999999999</v>
      </c>
      <c r="S8035" s="18"/>
      <c r="T8035" s="18"/>
      <c r="U8035" s="1">
        <v>2</v>
      </c>
      <c r="V8035" s="6">
        <v>0.8</v>
      </c>
      <c r="W8035" s="9">
        <v>-1.476</v>
      </c>
    </row>
    <row r="8036" spans="1:23" hidden="1" x14ac:dyDescent="0.3">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8">
        <v>75.384</v>
      </c>
      <c r="S8036" s="18"/>
      <c r="T8036" s="18"/>
      <c r="U8036" s="1">
        <v>9</v>
      </c>
      <c r="V8036" s="6">
        <v>0.6</v>
      </c>
      <c r="W8036" s="9">
        <v>-20.730599999999999</v>
      </c>
    </row>
    <row r="8037" spans="1:23" hidden="1" x14ac:dyDescent="0.3">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8">
        <v>4.6079999999999997</v>
      </c>
      <c r="S8037" s="18"/>
      <c r="T8037" s="18"/>
      <c r="U8037" s="1">
        <v>2</v>
      </c>
      <c r="V8037" s="6">
        <v>0.2</v>
      </c>
      <c r="W8037" s="9">
        <v>1.6704000000000001</v>
      </c>
    </row>
    <row r="8038" spans="1:23" hidden="1" x14ac:dyDescent="0.3">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8">
        <v>37.68</v>
      </c>
      <c r="S8038" s="18"/>
      <c r="T8038" s="18"/>
      <c r="U8038" s="1">
        <v>6</v>
      </c>
      <c r="V8038" s="6">
        <v>0</v>
      </c>
      <c r="W8038" s="9">
        <v>16.956</v>
      </c>
    </row>
    <row r="8039" spans="1:23" hidden="1" x14ac:dyDescent="0.3">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8">
        <v>41.91</v>
      </c>
      <c r="S8039" s="18"/>
      <c r="T8039" s="18"/>
      <c r="U8039" s="1">
        <v>3</v>
      </c>
      <c r="V8039" s="6">
        <v>0</v>
      </c>
      <c r="W8039" s="9">
        <v>10.896599999999999</v>
      </c>
    </row>
    <row r="8040" spans="1:23" x14ac:dyDescent="0.3">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8">
        <v>435.99900000000002</v>
      </c>
      <c r="S8040" s="18"/>
      <c r="T8040" s="18" t="str">
        <f t="shared" ref="T8040:T8043" si="585">IF(ABS(R8040)&gt;=1000000000, TEXT(R8040/1000000000,"0.00") &amp; "B",
 IF(ABS(R8040)&gt;=1000000, TEXT(R8040/1000000,"0.00") &amp; "M",
 IF(ABS(R8040)&gt;=1000, TEXT(R8040/1000,"0.00") &amp; "K",
 TEXT(R8040,"0"))))</f>
        <v>436</v>
      </c>
      <c r="U8040" s="1">
        <v>3</v>
      </c>
      <c r="V8040" s="6">
        <v>0.15</v>
      </c>
      <c r="W8040" s="9">
        <v>5.1294000000000004</v>
      </c>
    </row>
    <row r="8041" spans="1:23" x14ac:dyDescent="0.3">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8">
        <v>388.70400000000001</v>
      </c>
      <c r="S8041" s="18"/>
      <c r="T8041" s="18" t="str">
        <f t="shared" si="585"/>
        <v>389</v>
      </c>
      <c r="U8041" s="1">
        <v>6</v>
      </c>
      <c r="V8041" s="6">
        <v>0.2</v>
      </c>
      <c r="W8041" s="9">
        <v>38.870399999999997</v>
      </c>
    </row>
    <row r="8042" spans="1:23" x14ac:dyDescent="0.3">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8">
        <v>572.58000000000004</v>
      </c>
      <c r="S8042" s="18"/>
      <c r="T8042" s="18" t="str">
        <f t="shared" si="585"/>
        <v>573</v>
      </c>
      <c r="U8042" s="1">
        <v>6</v>
      </c>
      <c r="V8042" s="6">
        <v>0</v>
      </c>
      <c r="W8042" s="9">
        <v>34.354799999999997</v>
      </c>
    </row>
    <row r="8043" spans="1:23" x14ac:dyDescent="0.3">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8">
        <v>33.18</v>
      </c>
      <c r="S8043" s="18"/>
      <c r="T8043" s="18" t="str">
        <f t="shared" si="585"/>
        <v>33</v>
      </c>
      <c r="U8043" s="1">
        <v>2</v>
      </c>
      <c r="V8043" s="6">
        <v>0</v>
      </c>
      <c r="W8043" s="9">
        <v>11.613</v>
      </c>
    </row>
    <row r="8044" spans="1:23" hidden="1" x14ac:dyDescent="0.3">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8">
        <v>63.88</v>
      </c>
      <c r="S8044" s="18"/>
      <c r="T8044" s="18"/>
      <c r="U8044" s="1">
        <v>4</v>
      </c>
      <c r="V8044" s="6">
        <v>0</v>
      </c>
      <c r="W8044" s="9">
        <v>24.9132</v>
      </c>
    </row>
    <row r="8045" spans="1:23" hidden="1" x14ac:dyDescent="0.3">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8">
        <v>26.72</v>
      </c>
      <c r="S8045" s="18"/>
      <c r="T8045" s="18"/>
      <c r="U8045" s="1">
        <v>1</v>
      </c>
      <c r="V8045" s="6">
        <v>0</v>
      </c>
      <c r="W8045" s="9">
        <v>11.7568</v>
      </c>
    </row>
    <row r="8046" spans="1:23" x14ac:dyDescent="0.3">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8">
        <v>295.05599999999998</v>
      </c>
      <c r="S8046" s="18"/>
      <c r="T8046" s="18" t="str">
        <f>IF(ABS(R8046)&gt;=1000000000, TEXT(R8046/1000000000,"0.00") &amp; "B",
 IF(ABS(R8046)&gt;=1000000, TEXT(R8046/1000000,"0.00") &amp; "M",
 IF(ABS(R8046)&gt;=1000, TEXT(R8046/1000,"0.00") &amp; "K",
 TEXT(R8046,"0"))))</f>
        <v>295</v>
      </c>
      <c r="U8046" s="1">
        <v>9</v>
      </c>
      <c r="V8046" s="6">
        <v>0.2</v>
      </c>
      <c r="W8046" s="9">
        <v>106.95780000000001</v>
      </c>
    </row>
    <row r="8047" spans="1:23" hidden="1" x14ac:dyDescent="0.3">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8">
        <v>393.25</v>
      </c>
      <c r="S8047" s="18"/>
      <c r="T8047" s="18"/>
      <c r="U8047" s="1">
        <v>5</v>
      </c>
      <c r="V8047" s="6">
        <v>0</v>
      </c>
      <c r="W8047" s="9">
        <v>129.77250000000001</v>
      </c>
    </row>
    <row r="8048" spans="1:23" hidden="1" x14ac:dyDescent="0.3">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8">
        <v>2.214</v>
      </c>
      <c r="S8048" s="18"/>
      <c r="T8048" s="18"/>
      <c r="U8048" s="1">
        <v>3</v>
      </c>
      <c r="V8048" s="6">
        <v>0.7</v>
      </c>
      <c r="W8048" s="9">
        <v>-1.476</v>
      </c>
    </row>
    <row r="8049" spans="1:23" hidden="1" x14ac:dyDescent="0.3">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8">
        <v>16.271999999999998</v>
      </c>
      <c r="S8049" s="18"/>
      <c r="T8049" s="18"/>
      <c r="U8049" s="1">
        <v>3</v>
      </c>
      <c r="V8049" s="6">
        <v>0.2</v>
      </c>
      <c r="W8049" s="9">
        <v>5.2884000000000002</v>
      </c>
    </row>
    <row r="8050" spans="1:23" hidden="1" x14ac:dyDescent="0.3">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8">
        <v>706.86</v>
      </c>
      <c r="S8050" s="18"/>
      <c r="T8050" s="18"/>
      <c r="U8050" s="1">
        <v>7</v>
      </c>
      <c r="V8050" s="6">
        <v>0</v>
      </c>
      <c r="W8050" s="9">
        <v>197.92080000000001</v>
      </c>
    </row>
    <row r="8051" spans="1:23" hidden="1" x14ac:dyDescent="0.3">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8">
        <v>5.97</v>
      </c>
      <c r="S8051" s="18"/>
      <c r="T8051" s="18"/>
      <c r="U8051" s="1">
        <v>5</v>
      </c>
      <c r="V8051" s="6">
        <v>0.7</v>
      </c>
      <c r="W8051" s="9">
        <v>-4.577</v>
      </c>
    </row>
    <row r="8052" spans="1:23" hidden="1" x14ac:dyDescent="0.3">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8">
        <v>21.184000000000001</v>
      </c>
      <c r="S8052" s="18"/>
      <c r="T8052" s="18"/>
      <c r="U8052" s="1">
        <v>1</v>
      </c>
      <c r="V8052" s="6">
        <v>0.2</v>
      </c>
      <c r="W8052" s="9">
        <v>4.7664</v>
      </c>
    </row>
    <row r="8053" spans="1:23" hidden="1" x14ac:dyDescent="0.3">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8">
        <v>41.375999999999998</v>
      </c>
      <c r="S8053" s="18"/>
      <c r="T8053" s="18"/>
      <c r="U8053" s="1">
        <v>6</v>
      </c>
      <c r="V8053" s="6">
        <v>0.2</v>
      </c>
      <c r="W8053" s="9">
        <v>3.1032000000000002</v>
      </c>
    </row>
    <row r="8054" spans="1:23" hidden="1" x14ac:dyDescent="0.3">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8">
        <v>17.940000000000001</v>
      </c>
      <c r="S8054" s="18"/>
      <c r="T8054" s="18"/>
      <c r="U8054" s="1">
        <v>3</v>
      </c>
      <c r="V8054" s="6">
        <v>0</v>
      </c>
      <c r="W8054" s="9">
        <v>4.4850000000000003</v>
      </c>
    </row>
    <row r="8055" spans="1:23" hidden="1" x14ac:dyDescent="0.3">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8">
        <v>2.6549999999999998</v>
      </c>
      <c r="S8055" s="18"/>
      <c r="T8055" s="18"/>
      <c r="U8055" s="1">
        <v>1</v>
      </c>
      <c r="V8055" s="6">
        <v>0.7</v>
      </c>
      <c r="W8055" s="9">
        <v>-1.8585</v>
      </c>
    </row>
    <row r="8056" spans="1:23" x14ac:dyDescent="0.3">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8">
        <v>892.35</v>
      </c>
      <c r="S8056" s="18"/>
      <c r="T8056" s="18" t="str">
        <f t="shared" ref="T8056:T8061" si="586">IF(ABS(R8056)&gt;=1000000000, TEXT(R8056/1000000000,"0.00") &amp; "B",
 IF(ABS(R8056)&gt;=1000000, TEXT(R8056/1000000,"0.00") &amp; "M",
 IF(ABS(R8056)&gt;=1000, TEXT(R8056/1000,"0.00") &amp; "K",
 TEXT(R8056,"0"))))</f>
        <v>892</v>
      </c>
      <c r="U8056" s="1">
        <v>5</v>
      </c>
      <c r="V8056" s="6">
        <v>0</v>
      </c>
      <c r="W8056" s="9">
        <v>267.70499999999998</v>
      </c>
    </row>
    <row r="8057" spans="1:23" x14ac:dyDescent="0.3">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8">
        <v>307.666</v>
      </c>
      <c r="S8057" s="18"/>
      <c r="T8057" s="18" t="str">
        <f t="shared" si="586"/>
        <v>308</v>
      </c>
      <c r="U8057" s="1">
        <v>2</v>
      </c>
      <c r="V8057" s="6">
        <v>0.15</v>
      </c>
      <c r="W8057" s="9">
        <v>28.956800000000001</v>
      </c>
    </row>
    <row r="8058" spans="1:23" x14ac:dyDescent="0.3">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8">
        <v>728.82</v>
      </c>
      <c r="S8058" s="18"/>
      <c r="T8058" s="18" t="str">
        <f t="shared" si="586"/>
        <v>729</v>
      </c>
      <c r="U8058" s="1">
        <v>9</v>
      </c>
      <c r="V8058" s="6">
        <v>0</v>
      </c>
      <c r="W8058" s="9">
        <v>29.152799999999999</v>
      </c>
    </row>
    <row r="8059" spans="1:23" x14ac:dyDescent="0.3">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8">
        <v>41.36</v>
      </c>
      <c r="S8059" s="18"/>
      <c r="T8059" s="18" t="str">
        <f t="shared" si="586"/>
        <v>41</v>
      </c>
      <c r="U8059" s="1">
        <v>5</v>
      </c>
      <c r="V8059" s="6">
        <v>0.2</v>
      </c>
      <c r="W8059" s="9">
        <v>13.959</v>
      </c>
    </row>
    <row r="8060" spans="1:23" x14ac:dyDescent="0.3">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8">
        <v>43.176000000000002</v>
      </c>
      <c r="S8060" s="18"/>
      <c r="T8060" s="18" t="str">
        <f t="shared" si="586"/>
        <v>43</v>
      </c>
      <c r="U8060" s="1">
        <v>3</v>
      </c>
      <c r="V8060" s="6">
        <v>0.2</v>
      </c>
      <c r="W8060" s="9">
        <v>15.111599999999999</v>
      </c>
    </row>
    <row r="8061" spans="1:23" x14ac:dyDescent="0.3">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8">
        <v>4.16</v>
      </c>
      <c r="S8061" s="18"/>
      <c r="T8061" s="18" t="str">
        <f t="shared" si="586"/>
        <v>4</v>
      </c>
      <c r="U8061" s="1">
        <v>2</v>
      </c>
      <c r="V8061" s="6">
        <v>0</v>
      </c>
      <c r="W8061" s="9">
        <v>1.7472000000000001</v>
      </c>
    </row>
    <row r="8062" spans="1:23" hidden="1" x14ac:dyDescent="0.3">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8">
        <v>61.4</v>
      </c>
      <c r="S8062" s="18"/>
      <c r="T8062" s="18"/>
      <c r="U8062" s="1">
        <v>5</v>
      </c>
      <c r="V8062" s="6">
        <v>0</v>
      </c>
      <c r="W8062" s="9">
        <v>28.858000000000001</v>
      </c>
    </row>
    <row r="8063" spans="1:23" hidden="1" x14ac:dyDescent="0.3">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8">
        <v>24.448</v>
      </c>
      <c r="S8063" s="18"/>
      <c r="T8063" s="18"/>
      <c r="U8063" s="1">
        <v>2</v>
      </c>
      <c r="V8063" s="6">
        <v>0.2</v>
      </c>
      <c r="W8063" s="9">
        <v>8.8623999999999992</v>
      </c>
    </row>
    <row r="8064" spans="1:23" hidden="1" x14ac:dyDescent="0.3">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8">
        <v>263.95999999999998</v>
      </c>
      <c r="S8064" s="18"/>
      <c r="T8064" s="18"/>
      <c r="U8064" s="1">
        <v>4</v>
      </c>
      <c r="V8064" s="6">
        <v>0</v>
      </c>
      <c r="W8064" s="9">
        <v>71.269199999999998</v>
      </c>
    </row>
    <row r="8065" spans="1:23" hidden="1" x14ac:dyDescent="0.3">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8">
        <v>359.97</v>
      </c>
      <c r="S8065" s="18"/>
      <c r="T8065" s="18"/>
      <c r="U8065" s="1">
        <v>3</v>
      </c>
      <c r="V8065" s="6">
        <v>0</v>
      </c>
      <c r="W8065" s="9">
        <v>100.7916</v>
      </c>
    </row>
    <row r="8066" spans="1:23" hidden="1" x14ac:dyDescent="0.3">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8">
        <v>12.96</v>
      </c>
      <c r="S8066" s="18"/>
      <c r="T8066" s="18"/>
      <c r="U8066" s="1">
        <v>2</v>
      </c>
      <c r="V8066" s="6">
        <v>0</v>
      </c>
      <c r="W8066" s="9">
        <v>6.2207999999999997</v>
      </c>
    </row>
    <row r="8067" spans="1:23" hidden="1" x14ac:dyDescent="0.3">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8">
        <v>116.82</v>
      </c>
      <c r="S8067" s="18"/>
      <c r="T8067" s="18"/>
      <c r="U8067" s="1">
        <v>3</v>
      </c>
      <c r="V8067" s="6">
        <v>0</v>
      </c>
      <c r="W8067" s="9">
        <v>5.8410000000000002</v>
      </c>
    </row>
    <row r="8068" spans="1:23" hidden="1" x14ac:dyDescent="0.3">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8">
        <v>276.78399999999999</v>
      </c>
      <c r="S8068" s="18"/>
      <c r="T8068" s="18"/>
      <c r="U8068" s="1">
        <v>2</v>
      </c>
      <c r="V8068" s="6">
        <v>0.2</v>
      </c>
      <c r="W8068" s="9">
        <v>89.954800000000006</v>
      </c>
    </row>
    <row r="8069" spans="1:23" x14ac:dyDescent="0.3">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8">
        <v>239.97</v>
      </c>
      <c r="S8069" s="18"/>
      <c r="T8069" s="18" t="str">
        <f t="shared" ref="T8069:T8070" si="587">IF(ABS(R8069)&gt;=1000000000, TEXT(R8069/1000000000,"0.00") &amp; "B",
 IF(ABS(R8069)&gt;=1000000, TEXT(R8069/1000000,"0.00") &amp; "M",
 IF(ABS(R8069)&gt;=1000, TEXT(R8069/1000,"0.00") &amp; "K",
 TEXT(R8069,"0"))))</f>
        <v>240</v>
      </c>
      <c r="U8069" s="1">
        <v>3</v>
      </c>
      <c r="V8069" s="6">
        <v>0</v>
      </c>
      <c r="W8069" s="9">
        <v>86.389200000000002</v>
      </c>
    </row>
    <row r="8070" spans="1:23" x14ac:dyDescent="0.3">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8">
        <v>16.02</v>
      </c>
      <c r="S8070" s="18"/>
      <c r="T8070" s="18" t="str">
        <f t="shared" si="587"/>
        <v>16</v>
      </c>
      <c r="U8070" s="1">
        <v>6</v>
      </c>
      <c r="V8070" s="6">
        <v>0</v>
      </c>
      <c r="W8070" s="9">
        <v>6.0876000000000001</v>
      </c>
    </row>
    <row r="8071" spans="1:23" hidden="1" x14ac:dyDescent="0.3">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8">
        <v>454.56</v>
      </c>
      <c r="S8071" s="18"/>
      <c r="T8071" s="18"/>
      <c r="U8071" s="1">
        <v>5</v>
      </c>
      <c r="V8071" s="6">
        <v>0.2</v>
      </c>
      <c r="W8071" s="9">
        <v>-107.958</v>
      </c>
    </row>
    <row r="8072" spans="1:23" hidden="1" x14ac:dyDescent="0.3">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8">
        <v>141.41999999999999</v>
      </c>
      <c r="S8072" s="18"/>
      <c r="T8072" s="18"/>
      <c r="U8072" s="1">
        <v>5</v>
      </c>
      <c r="V8072" s="6">
        <v>0.6</v>
      </c>
      <c r="W8072" s="9">
        <v>-187.38149999999999</v>
      </c>
    </row>
    <row r="8073" spans="1:23" hidden="1" x14ac:dyDescent="0.3">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8">
        <v>310.74400000000003</v>
      </c>
      <c r="S8073" s="18"/>
      <c r="T8073" s="18"/>
      <c r="U8073" s="1">
        <v>4</v>
      </c>
      <c r="V8073" s="6">
        <v>0.3</v>
      </c>
      <c r="W8073" s="9">
        <v>-26.635200000000001</v>
      </c>
    </row>
    <row r="8074" spans="1:23" hidden="1" x14ac:dyDescent="0.3">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8">
        <v>12.736000000000001</v>
      </c>
      <c r="S8074" s="18"/>
      <c r="T8074" s="18"/>
      <c r="U8074" s="1">
        <v>4</v>
      </c>
      <c r="V8074" s="6">
        <v>0.2</v>
      </c>
      <c r="W8074" s="9">
        <v>2.2288000000000001</v>
      </c>
    </row>
    <row r="8075" spans="1:23" hidden="1" x14ac:dyDescent="0.3">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8">
        <v>6.47</v>
      </c>
      <c r="S8075" s="18"/>
      <c r="T8075" s="18"/>
      <c r="U8075" s="1">
        <v>5</v>
      </c>
      <c r="V8075" s="6">
        <v>0.8</v>
      </c>
      <c r="W8075" s="9">
        <v>-9.7050000000000001</v>
      </c>
    </row>
    <row r="8076" spans="1:23" hidden="1" x14ac:dyDescent="0.3">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8">
        <v>13.747999999999999</v>
      </c>
      <c r="S8076" s="18"/>
      <c r="T8076" s="18"/>
      <c r="U8076" s="1">
        <v>14</v>
      </c>
      <c r="V8076" s="6">
        <v>0.8</v>
      </c>
      <c r="W8076" s="9">
        <v>-22.684200000000001</v>
      </c>
    </row>
    <row r="8077" spans="1:23" hidden="1" x14ac:dyDescent="0.3">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8">
        <v>15.224</v>
      </c>
      <c r="S8077" s="18"/>
      <c r="T8077" s="18"/>
      <c r="U8077" s="1">
        <v>2</v>
      </c>
      <c r="V8077" s="6">
        <v>0.8</v>
      </c>
      <c r="W8077" s="9">
        <v>-38.821199999999997</v>
      </c>
    </row>
    <row r="8078" spans="1:23" hidden="1" x14ac:dyDescent="0.3">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8">
        <v>27.42</v>
      </c>
      <c r="S8078" s="18"/>
      <c r="T8078" s="18"/>
      <c r="U8078" s="1">
        <v>3</v>
      </c>
      <c r="V8078" s="6">
        <v>0</v>
      </c>
      <c r="W8078" s="9">
        <v>9.3228000000000009</v>
      </c>
    </row>
    <row r="8079" spans="1:23" hidden="1" x14ac:dyDescent="0.3">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8">
        <v>165.98</v>
      </c>
      <c r="S8079" s="18"/>
      <c r="T8079" s="18"/>
      <c r="U8079" s="1">
        <v>1</v>
      </c>
      <c r="V8079" s="6">
        <v>0</v>
      </c>
      <c r="W8079" s="9">
        <v>74.691000000000003</v>
      </c>
    </row>
    <row r="8080" spans="1:23" hidden="1" x14ac:dyDescent="0.3">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8">
        <v>75</v>
      </c>
      <c r="S8080" s="18"/>
      <c r="T8080" s="18"/>
      <c r="U8080" s="1">
        <v>3</v>
      </c>
      <c r="V8080" s="6">
        <v>0</v>
      </c>
      <c r="W8080" s="9">
        <v>18</v>
      </c>
    </row>
    <row r="8081" spans="1:23" hidden="1" x14ac:dyDescent="0.3">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8">
        <v>134.27199999999999</v>
      </c>
      <c r="S8081" s="18"/>
      <c r="T8081" s="18"/>
      <c r="U8081" s="1">
        <v>8</v>
      </c>
      <c r="V8081" s="6">
        <v>0.2</v>
      </c>
      <c r="W8081" s="9">
        <v>46.995199999999997</v>
      </c>
    </row>
    <row r="8082" spans="1:23" x14ac:dyDescent="0.3">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8">
        <v>146.54400000000001</v>
      </c>
      <c r="S8082" s="18"/>
      <c r="T8082" s="18" t="str">
        <f t="shared" ref="T8082:T8086" si="588">IF(ABS(R8082)&gt;=1000000000, TEXT(R8082/1000000000,"0.00") &amp; "B",
 IF(ABS(R8082)&gt;=1000000, TEXT(R8082/1000000,"0.00") &amp; "M",
 IF(ABS(R8082)&gt;=1000, TEXT(R8082/1000,"0.00") &amp; "K",
 TEXT(R8082,"0"))))</f>
        <v>147</v>
      </c>
      <c r="U8082" s="1">
        <v>6</v>
      </c>
      <c r="V8082" s="6">
        <v>0.2</v>
      </c>
      <c r="W8082" s="9">
        <v>47.626800000000003</v>
      </c>
    </row>
    <row r="8083" spans="1:23" x14ac:dyDescent="0.3">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8">
        <v>131.904</v>
      </c>
      <c r="S8083" s="18"/>
      <c r="T8083" s="18" t="str">
        <f t="shared" si="588"/>
        <v>132</v>
      </c>
      <c r="U8083" s="1">
        <v>3</v>
      </c>
      <c r="V8083" s="6">
        <v>0.2</v>
      </c>
      <c r="W8083" s="9">
        <v>47.815199999999997</v>
      </c>
    </row>
    <row r="8084" spans="1:23" x14ac:dyDescent="0.3">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8">
        <v>203.88</v>
      </c>
      <c r="S8084" s="18"/>
      <c r="T8084" s="18" t="str">
        <f t="shared" si="588"/>
        <v>204</v>
      </c>
      <c r="U8084" s="1">
        <v>5</v>
      </c>
      <c r="V8084" s="6">
        <v>0.2</v>
      </c>
      <c r="W8084" s="9">
        <v>20.388000000000002</v>
      </c>
    </row>
    <row r="8085" spans="1:23" x14ac:dyDescent="0.3">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8">
        <v>14.301</v>
      </c>
      <c r="S8085" s="18"/>
      <c r="T8085" s="18" t="str">
        <f t="shared" si="588"/>
        <v>14</v>
      </c>
      <c r="U8085" s="1">
        <v>7</v>
      </c>
      <c r="V8085" s="6">
        <v>0.7</v>
      </c>
      <c r="W8085" s="9">
        <v>-10.487399999999999</v>
      </c>
    </row>
    <row r="8086" spans="1:23" x14ac:dyDescent="0.3">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8">
        <v>718.64</v>
      </c>
      <c r="S8086" s="18"/>
      <c r="T8086" s="18" t="str">
        <f t="shared" si="588"/>
        <v>719</v>
      </c>
      <c r="U8086" s="1">
        <v>10</v>
      </c>
      <c r="V8086" s="6">
        <v>0.2</v>
      </c>
      <c r="W8086" s="9">
        <v>-161.69399999999999</v>
      </c>
    </row>
    <row r="8087" spans="1:23" hidden="1" x14ac:dyDescent="0.3">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8">
        <v>61.1</v>
      </c>
      <c r="S8087" s="18"/>
      <c r="T8087" s="18"/>
      <c r="U8087" s="1">
        <v>5</v>
      </c>
      <c r="V8087" s="6">
        <v>0</v>
      </c>
      <c r="W8087" s="9">
        <v>18.329999999999998</v>
      </c>
    </row>
    <row r="8088" spans="1:23" hidden="1" x14ac:dyDescent="0.3">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8">
        <v>28.08</v>
      </c>
      <c r="S8088" s="18"/>
      <c r="T8088" s="18"/>
      <c r="U8088" s="1">
        <v>3</v>
      </c>
      <c r="V8088" s="6">
        <v>0.2</v>
      </c>
      <c r="W8088" s="9">
        <v>5.2649999999999997</v>
      </c>
    </row>
    <row r="8089" spans="1:23" x14ac:dyDescent="0.3">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8">
        <v>10.496</v>
      </c>
      <c r="S8089" s="18"/>
      <c r="T8089" s="18" t="str">
        <f t="shared" ref="T8089:T8090" si="589">IF(ABS(R8089)&gt;=1000000000, TEXT(R8089/1000000000,"0.00") &amp; "B",
 IF(ABS(R8089)&gt;=1000000, TEXT(R8089/1000000,"0.00") &amp; "M",
 IF(ABS(R8089)&gt;=1000, TEXT(R8089/1000,"0.00") &amp; "K",
 TEXT(R8089,"0"))))</f>
        <v>10</v>
      </c>
      <c r="U8089" s="1">
        <v>4</v>
      </c>
      <c r="V8089" s="6">
        <v>0.2</v>
      </c>
      <c r="W8089" s="9">
        <v>1.1808000000000001</v>
      </c>
    </row>
    <row r="8090" spans="1:23" x14ac:dyDescent="0.3">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8">
        <v>39.92</v>
      </c>
      <c r="S8090" s="18"/>
      <c r="T8090" s="18" t="str">
        <f t="shared" si="589"/>
        <v>40</v>
      </c>
      <c r="U8090" s="1">
        <v>2</v>
      </c>
      <c r="V8090" s="6">
        <v>0.2</v>
      </c>
      <c r="W8090" s="9">
        <v>12.974</v>
      </c>
    </row>
    <row r="8091" spans="1:23" hidden="1" x14ac:dyDescent="0.3">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8">
        <v>77.58</v>
      </c>
      <c r="S8091" s="18"/>
      <c r="T8091" s="18"/>
      <c r="U8091" s="1">
        <v>9</v>
      </c>
      <c r="V8091" s="6">
        <v>0</v>
      </c>
      <c r="W8091" s="9">
        <v>20.1708</v>
      </c>
    </row>
    <row r="8092" spans="1:23" x14ac:dyDescent="0.3">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8">
        <v>269.36</v>
      </c>
      <c r="S8092" s="18"/>
      <c r="T8092" s="18" t="str">
        <f t="shared" ref="T8092:T8093" si="590">IF(ABS(R8092)&gt;=1000000000, TEXT(R8092/1000000000,"0.00") &amp; "B",
 IF(ABS(R8092)&gt;=1000000, TEXT(R8092/1000000,"0.00") &amp; "M",
 IF(ABS(R8092)&gt;=1000, TEXT(R8092/1000,"0.00") &amp; "K",
 TEXT(R8092,"0"))))</f>
        <v>269</v>
      </c>
      <c r="U8092" s="1">
        <v>7</v>
      </c>
      <c r="V8092" s="6">
        <v>0</v>
      </c>
      <c r="W8092" s="9">
        <v>70.033600000000007</v>
      </c>
    </row>
    <row r="8093" spans="1:23" x14ac:dyDescent="0.3">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8">
        <v>5.76</v>
      </c>
      <c r="S8093" s="18"/>
      <c r="T8093" s="18" t="str">
        <f t="shared" si="590"/>
        <v>6</v>
      </c>
      <c r="U8093" s="1">
        <v>2</v>
      </c>
      <c r="V8093" s="6">
        <v>0</v>
      </c>
      <c r="W8093" s="9">
        <v>2.8224</v>
      </c>
    </row>
    <row r="8094" spans="1:23" hidden="1" x14ac:dyDescent="0.3">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8">
        <v>109.9</v>
      </c>
      <c r="S8094" s="18"/>
      <c r="T8094" s="18"/>
      <c r="U8094" s="1">
        <v>5</v>
      </c>
      <c r="V8094" s="6">
        <v>0</v>
      </c>
      <c r="W8094" s="9">
        <v>32.97</v>
      </c>
    </row>
    <row r="8095" spans="1:23" x14ac:dyDescent="0.3">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8">
        <v>23.88</v>
      </c>
      <c r="S8095" s="18"/>
      <c r="T8095" s="18" t="str">
        <f t="shared" ref="T8095:T8106" si="591">IF(ABS(R8095)&gt;=1000000000, TEXT(R8095/1000000000,"0.00") &amp; "B",
 IF(ABS(R8095)&gt;=1000000, TEXT(R8095/1000000,"0.00") &amp; "M",
 IF(ABS(R8095)&gt;=1000, TEXT(R8095/1000,"0.00") &amp; "K",
 TEXT(R8095,"0"))))</f>
        <v>24</v>
      </c>
      <c r="U8095" s="1">
        <v>3</v>
      </c>
      <c r="V8095" s="6">
        <v>0</v>
      </c>
      <c r="W8095" s="9">
        <v>10.507199999999999</v>
      </c>
    </row>
    <row r="8096" spans="1:23" x14ac:dyDescent="0.3">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8">
        <v>26.2</v>
      </c>
      <c r="S8096" s="18"/>
      <c r="T8096" s="18" t="str">
        <f t="shared" si="591"/>
        <v>26</v>
      </c>
      <c r="U8096" s="1">
        <v>4</v>
      </c>
      <c r="V8096" s="6">
        <v>0</v>
      </c>
      <c r="W8096" s="9">
        <v>12.052</v>
      </c>
    </row>
    <row r="8097" spans="1:23" x14ac:dyDescent="0.3">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8">
        <v>12.96</v>
      </c>
      <c r="S8097" s="18"/>
      <c r="T8097" s="18" t="str">
        <f t="shared" si="591"/>
        <v>13</v>
      </c>
      <c r="U8097" s="1">
        <v>2</v>
      </c>
      <c r="V8097" s="6">
        <v>0</v>
      </c>
      <c r="W8097" s="9">
        <v>6.2207999999999997</v>
      </c>
    </row>
    <row r="8098" spans="1:23" x14ac:dyDescent="0.3">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8">
        <v>234.95</v>
      </c>
      <c r="S8098" s="18"/>
      <c r="T8098" s="18" t="str">
        <f t="shared" si="591"/>
        <v>235</v>
      </c>
      <c r="U8098" s="1">
        <v>5</v>
      </c>
      <c r="V8098" s="6">
        <v>0</v>
      </c>
      <c r="W8098" s="9">
        <v>32.893000000000001</v>
      </c>
    </row>
    <row r="8099" spans="1:23" x14ac:dyDescent="0.3">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8">
        <v>118.25</v>
      </c>
      <c r="S8099" s="18"/>
      <c r="T8099" s="18" t="str">
        <f t="shared" si="591"/>
        <v>118</v>
      </c>
      <c r="U8099" s="1">
        <v>5</v>
      </c>
      <c r="V8099" s="6">
        <v>0</v>
      </c>
      <c r="W8099" s="9">
        <v>34.292499999999997</v>
      </c>
    </row>
    <row r="8100" spans="1:23" x14ac:dyDescent="0.3">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8">
        <v>4.28</v>
      </c>
      <c r="S8100" s="18"/>
      <c r="T8100" s="18" t="str">
        <f t="shared" si="591"/>
        <v>4</v>
      </c>
      <c r="U8100" s="1">
        <v>1</v>
      </c>
      <c r="V8100" s="6">
        <v>0</v>
      </c>
      <c r="W8100" s="9">
        <v>1.9259999999999999</v>
      </c>
    </row>
    <row r="8101" spans="1:23" x14ac:dyDescent="0.3">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8">
        <v>26.85</v>
      </c>
      <c r="S8101" s="18"/>
      <c r="T8101" s="18" t="str">
        <f t="shared" si="591"/>
        <v>27</v>
      </c>
      <c r="U8101" s="1">
        <v>3</v>
      </c>
      <c r="V8101" s="6">
        <v>0</v>
      </c>
      <c r="W8101" s="9">
        <v>5.1014999999999997</v>
      </c>
    </row>
    <row r="8102" spans="1:23" x14ac:dyDescent="0.3">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8">
        <v>3357.6</v>
      </c>
      <c r="S8102" s="18"/>
      <c r="T8102" s="18" t="str">
        <f t="shared" si="591"/>
        <v>3.36K</v>
      </c>
      <c r="U8102" s="1">
        <v>3</v>
      </c>
      <c r="V8102" s="6">
        <v>0.2</v>
      </c>
      <c r="W8102" s="9">
        <v>377.73</v>
      </c>
    </row>
    <row r="8103" spans="1:23" x14ac:dyDescent="0.3">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8">
        <v>8.26</v>
      </c>
      <c r="S8103" s="18"/>
      <c r="T8103" s="18" t="str">
        <f t="shared" si="591"/>
        <v>8</v>
      </c>
      <c r="U8103" s="1">
        <v>2</v>
      </c>
      <c r="V8103" s="6">
        <v>0</v>
      </c>
      <c r="W8103" s="9">
        <v>3.7995999999999999</v>
      </c>
    </row>
    <row r="8104" spans="1:23" x14ac:dyDescent="0.3">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8">
        <v>2973.32</v>
      </c>
      <c r="S8104" s="18"/>
      <c r="T8104" s="18" t="str">
        <f t="shared" si="591"/>
        <v>2.97K</v>
      </c>
      <c r="U8104" s="1">
        <v>7</v>
      </c>
      <c r="V8104" s="6">
        <v>0.2</v>
      </c>
      <c r="W8104" s="9">
        <v>334.49849999999998</v>
      </c>
    </row>
    <row r="8105" spans="1:23" x14ac:dyDescent="0.3">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8">
        <v>104.79</v>
      </c>
      <c r="S8105" s="18"/>
      <c r="T8105" s="18" t="str">
        <f t="shared" si="591"/>
        <v>105</v>
      </c>
      <c r="U8105" s="1">
        <v>7</v>
      </c>
      <c r="V8105" s="6">
        <v>0</v>
      </c>
      <c r="W8105" s="9">
        <v>29.341200000000001</v>
      </c>
    </row>
    <row r="8106" spans="1:23" x14ac:dyDescent="0.3">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8">
        <v>775.72799999999995</v>
      </c>
      <c r="S8106" s="18"/>
      <c r="T8106" s="18" t="str">
        <f t="shared" si="591"/>
        <v>776</v>
      </c>
      <c r="U8106" s="1">
        <v>6</v>
      </c>
      <c r="V8106" s="6">
        <v>0.2</v>
      </c>
      <c r="W8106" s="9">
        <v>58.179600000000001</v>
      </c>
    </row>
    <row r="8107" spans="1:23" hidden="1" x14ac:dyDescent="0.3">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8">
        <v>89.066400000000002</v>
      </c>
      <c r="S8107" s="18"/>
      <c r="T8107" s="18"/>
      <c r="U8107" s="1">
        <v>1</v>
      </c>
      <c r="V8107" s="6">
        <v>0.32</v>
      </c>
      <c r="W8107" s="9">
        <v>-17.0274</v>
      </c>
    </row>
    <row r="8108" spans="1:23" hidden="1" x14ac:dyDescent="0.3">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8">
        <v>175.44</v>
      </c>
      <c r="S8108" s="18"/>
      <c r="T8108" s="18"/>
      <c r="U8108" s="1">
        <v>6</v>
      </c>
      <c r="V8108" s="6">
        <v>0.2</v>
      </c>
      <c r="W8108" s="9">
        <v>52.631999999999998</v>
      </c>
    </row>
    <row r="8109" spans="1:23" hidden="1" x14ac:dyDescent="0.3">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8">
        <v>438.33600000000001</v>
      </c>
      <c r="S8109" s="18"/>
      <c r="T8109" s="18"/>
      <c r="U8109" s="1">
        <v>4</v>
      </c>
      <c r="V8109" s="6">
        <v>0.2</v>
      </c>
      <c r="W8109" s="9">
        <v>-87.667199999999994</v>
      </c>
    </row>
    <row r="8110" spans="1:23" hidden="1" x14ac:dyDescent="0.3">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8">
        <v>215.54400000000001</v>
      </c>
      <c r="S8110" s="18"/>
      <c r="T8110" s="18"/>
      <c r="U8110" s="1">
        <v>4</v>
      </c>
      <c r="V8110" s="6">
        <v>0.3</v>
      </c>
      <c r="W8110" s="9">
        <v>-58.504800000000003</v>
      </c>
    </row>
    <row r="8111" spans="1:23" hidden="1" x14ac:dyDescent="0.3">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8">
        <v>55.584000000000003</v>
      </c>
      <c r="S8111" s="18"/>
      <c r="T8111" s="18"/>
      <c r="U8111" s="1">
        <v>6</v>
      </c>
      <c r="V8111" s="6">
        <v>0.2</v>
      </c>
      <c r="W8111" s="9">
        <v>20.844000000000001</v>
      </c>
    </row>
    <row r="8112" spans="1:23" hidden="1" x14ac:dyDescent="0.3">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8">
        <v>127.386</v>
      </c>
      <c r="S8112" s="18"/>
      <c r="T8112" s="18"/>
      <c r="U8112" s="1">
        <v>2</v>
      </c>
      <c r="V8112" s="6">
        <v>0.3</v>
      </c>
      <c r="W8112" s="9">
        <v>-25.4772</v>
      </c>
    </row>
    <row r="8113" spans="1:23" hidden="1" x14ac:dyDescent="0.3">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8">
        <v>248.43</v>
      </c>
      <c r="S8113" s="18"/>
      <c r="T8113" s="18"/>
      <c r="U8113" s="1">
        <v>5</v>
      </c>
      <c r="V8113" s="6">
        <v>0.3</v>
      </c>
      <c r="W8113" s="9">
        <v>-17.745000000000001</v>
      </c>
    </row>
    <row r="8114" spans="1:23" hidden="1" x14ac:dyDescent="0.3">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8">
        <v>11.648</v>
      </c>
      <c r="S8114" s="18"/>
      <c r="T8114" s="18"/>
      <c r="U8114" s="1">
        <v>4</v>
      </c>
      <c r="V8114" s="6">
        <v>0.8</v>
      </c>
      <c r="W8114" s="9">
        <v>-30.8672</v>
      </c>
    </row>
    <row r="8115" spans="1:23" hidden="1" x14ac:dyDescent="0.3">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8">
        <v>85.245999999999995</v>
      </c>
      <c r="S8115" s="18"/>
      <c r="T8115" s="18"/>
      <c r="U8115" s="1">
        <v>2</v>
      </c>
      <c r="V8115" s="6">
        <v>0.3</v>
      </c>
      <c r="W8115" s="9">
        <v>-1.2178</v>
      </c>
    </row>
    <row r="8116" spans="1:23" hidden="1" x14ac:dyDescent="0.3">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8">
        <v>20.64</v>
      </c>
      <c r="S8116" s="18"/>
      <c r="T8116" s="18"/>
      <c r="U8116" s="1">
        <v>5</v>
      </c>
      <c r="V8116" s="6">
        <v>0.2</v>
      </c>
      <c r="W8116" s="9">
        <v>2.3220000000000001</v>
      </c>
    </row>
    <row r="8117" spans="1:23" x14ac:dyDescent="0.3">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8">
        <v>148.02000000000001</v>
      </c>
      <c r="S8117" s="18"/>
      <c r="T8117" s="18" t="str">
        <f>IF(ABS(R8117)&gt;=1000000000, TEXT(R8117/1000000000,"0.00") &amp; "B",
 IF(ABS(R8117)&gt;=1000000, TEXT(R8117/1000000,"0.00") &amp; "M",
 IF(ABS(R8117)&gt;=1000, TEXT(R8117/1000,"0.00") &amp; "K",
 TEXT(R8117,"0"))))</f>
        <v>148</v>
      </c>
      <c r="U8117" s="1">
        <v>3</v>
      </c>
      <c r="V8117" s="6">
        <v>0</v>
      </c>
      <c r="W8117" s="9">
        <v>41.445599999999999</v>
      </c>
    </row>
    <row r="8118" spans="1:23" hidden="1" x14ac:dyDescent="0.3">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8">
        <v>33.29</v>
      </c>
      <c r="S8118" s="18"/>
      <c r="T8118" s="18"/>
      <c r="U8118" s="1">
        <v>1</v>
      </c>
      <c r="V8118" s="6">
        <v>0</v>
      </c>
      <c r="W8118" s="9">
        <v>7.9896000000000003</v>
      </c>
    </row>
    <row r="8119" spans="1:23" x14ac:dyDescent="0.3">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8">
        <v>204.95</v>
      </c>
      <c r="S8119" s="18"/>
      <c r="T8119" s="18" t="str">
        <f>IF(ABS(R8119)&gt;=1000000000, TEXT(R8119/1000000000,"0.00") &amp; "B",
 IF(ABS(R8119)&gt;=1000000, TEXT(R8119/1000000,"0.00") &amp; "M",
 IF(ABS(R8119)&gt;=1000, TEXT(R8119/1000,"0.00") &amp; "K",
 TEXT(R8119,"0"))))</f>
        <v>205</v>
      </c>
      <c r="U8119" s="1">
        <v>5</v>
      </c>
      <c r="V8119" s="6">
        <v>0</v>
      </c>
      <c r="W8119" s="9">
        <v>100.4255</v>
      </c>
    </row>
    <row r="8120" spans="1:23" hidden="1" x14ac:dyDescent="0.3">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8">
        <v>526.34400000000005</v>
      </c>
      <c r="S8120" s="18"/>
      <c r="T8120" s="18"/>
      <c r="U8120" s="1">
        <v>4</v>
      </c>
      <c r="V8120" s="6">
        <v>0.3</v>
      </c>
      <c r="W8120" s="9">
        <v>-75.191999999999993</v>
      </c>
    </row>
    <row r="8121" spans="1:23" x14ac:dyDescent="0.3">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8">
        <v>41.96</v>
      </c>
      <c r="S8121" s="18"/>
      <c r="T8121" s="18" t="str">
        <f t="shared" ref="T8121:T8123" si="592">IF(ABS(R8121)&gt;=1000000000, TEXT(R8121/1000000000,"0.00") &amp; "B",
 IF(ABS(R8121)&gt;=1000000, TEXT(R8121/1000000,"0.00") &amp; "M",
 IF(ABS(R8121)&gt;=1000, TEXT(R8121/1000,"0.00") &amp; "K",
 TEXT(R8121,"0"))))</f>
        <v>42</v>
      </c>
      <c r="U8121" s="1">
        <v>2</v>
      </c>
      <c r="V8121" s="6">
        <v>0</v>
      </c>
      <c r="W8121" s="9">
        <v>10.909599999999999</v>
      </c>
    </row>
    <row r="8122" spans="1:23" x14ac:dyDescent="0.3">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8">
        <v>451.15199999999999</v>
      </c>
      <c r="S8122" s="18"/>
      <c r="T8122" s="18" t="str">
        <f t="shared" si="592"/>
        <v>451</v>
      </c>
      <c r="U8122" s="1">
        <v>3</v>
      </c>
      <c r="V8122" s="6">
        <v>0.2</v>
      </c>
      <c r="W8122" s="9">
        <v>0</v>
      </c>
    </row>
    <row r="8123" spans="1:23" x14ac:dyDescent="0.3">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8">
        <v>31.504000000000001</v>
      </c>
      <c r="S8123" s="18"/>
      <c r="T8123" s="18" t="str">
        <f t="shared" si="592"/>
        <v>32</v>
      </c>
      <c r="U8123" s="1">
        <v>11</v>
      </c>
      <c r="V8123" s="6">
        <v>0.2</v>
      </c>
      <c r="W8123" s="9">
        <v>11.026400000000001</v>
      </c>
    </row>
    <row r="8124" spans="1:23" hidden="1" x14ac:dyDescent="0.3">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8">
        <v>30.672000000000001</v>
      </c>
      <c r="S8124" s="18"/>
      <c r="T8124" s="18"/>
      <c r="U8124" s="1">
        <v>3</v>
      </c>
      <c r="V8124" s="6">
        <v>0.2</v>
      </c>
      <c r="W8124" s="9">
        <v>9.5850000000000009</v>
      </c>
    </row>
    <row r="8125" spans="1:23" hidden="1" x14ac:dyDescent="0.3">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8">
        <v>1079.9760000000001</v>
      </c>
      <c r="S8125" s="18"/>
      <c r="T8125" s="18"/>
      <c r="U8125" s="1">
        <v>4</v>
      </c>
      <c r="V8125" s="6">
        <v>0.4</v>
      </c>
      <c r="W8125" s="9">
        <v>125.99720000000001</v>
      </c>
    </row>
    <row r="8126" spans="1:23" x14ac:dyDescent="0.3">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8">
        <v>161.56800000000001</v>
      </c>
      <c r="S8126" s="18"/>
      <c r="T8126" s="18" t="str">
        <f>IF(ABS(R8126)&gt;=1000000000, TEXT(R8126/1000000000,"0.00") &amp; "B",
 IF(ABS(R8126)&gt;=1000000, TEXT(R8126/1000000,"0.00") &amp; "M",
 IF(ABS(R8126)&gt;=1000, TEXT(R8126/1000,"0.00") &amp; "K",
 TEXT(R8126,"0"))))</f>
        <v>162</v>
      </c>
      <c r="U8126" s="1">
        <v>2</v>
      </c>
      <c r="V8126" s="6">
        <v>0.2</v>
      </c>
      <c r="W8126" s="9">
        <v>-28.2744</v>
      </c>
    </row>
    <row r="8127" spans="1:23" hidden="1" x14ac:dyDescent="0.3">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8">
        <v>2.9340000000000002</v>
      </c>
      <c r="S8127" s="18"/>
      <c r="T8127" s="18"/>
      <c r="U8127" s="1">
        <v>3</v>
      </c>
      <c r="V8127" s="6">
        <v>0.8</v>
      </c>
      <c r="W8127" s="9">
        <v>-4.9878</v>
      </c>
    </row>
    <row r="8128" spans="1:23" hidden="1" x14ac:dyDescent="0.3">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8">
        <v>18.527999999999999</v>
      </c>
      <c r="S8128" s="18"/>
      <c r="T8128" s="18"/>
      <c r="U8128" s="1">
        <v>2</v>
      </c>
      <c r="V8128" s="6">
        <v>0.2</v>
      </c>
      <c r="W8128" s="9">
        <v>4.4004000000000003</v>
      </c>
    </row>
    <row r="8129" spans="1:23" hidden="1" x14ac:dyDescent="0.3">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8">
        <v>670.75199999999995</v>
      </c>
      <c r="S8129" s="18"/>
      <c r="T8129" s="18"/>
      <c r="U8129" s="1">
        <v>3</v>
      </c>
      <c r="V8129" s="6">
        <v>0.2</v>
      </c>
      <c r="W8129" s="9">
        <v>-125.76600000000001</v>
      </c>
    </row>
    <row r="8130" spans="1:23" hidden="1" x14ac:dyDescent="0.3">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8">
        <v>64.959999999999994</v>
      </c>
      <c r="S8130" s="18"/>
      <c r="T8130" s="18"/>
      <c r="U8130" s="1">
        <v>5</v>
      </c>
      <c r="V8130" s="6">
        <v>0.6</v>
      </c>
      <c r="W8130" s="9">
        <v>-43.847999999999999</v>
      </c>
    </row>
    <row r="8131" spans="1:23" x14ac:dyDescent="0.3">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8">
        <v>41.94</v>
      </c>
      <c r="S8131" s="18"/>
      <c r="T8131" s="18" t="str">
        <f t="shared" ref="T8131:T8134" si="593">IF(ABS(R8131)&gt;=1000000000, TEXT(R8131/1000000000,"0.00") &amp; "B",
 IF(ABS(R8131)&gt;=1000000, TEXT(R8131/1000000,"0.00") &amp; "M",
 IF(ABS(R8131)&gt;=1000, TEXT(R8131/1000,"0.00") &amp; "K",
 TEXT(R8131,"0"))))</f>
        <v>42</v>
      </c>
      <c r="U8131" s="1">
        <v>2</v>
      </c>
      <c r="V8131" s="6">
        <v>0</v>
      </c>
      <c r="W8131" s="9">
        <v>15.0984</v>
      </c>
    </row>
    <row r="8132" spans="1:23" x14ac:dyDescent="0.3">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8">
        <v>11.96</v>
      </c>
      <c r="S8132" s="18"/>
      <c r="T8132" s="18" t="str">
        <f t="shared" si="593"/>
        <v>12</v>
      </c>
      <c r="U8132" s="1">
        <v>2</v>
      </c>
      <c r="V8132" s="6">
        <v>0</v>
      </c>
      <c r="W8132" s="9">
        <v>5.8604000000000003</v>
      </c>
    </row>
    <row r="8133" spans="1:23" x14ac:dyDescent="0.3">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8">
        <v>13.12</v>
      </c>
      <c r="S8133" s="18"/>
      <c r="T8133" s="18" t="str">
        <f t="shared" si="593"/>
        <v>13</v>
      </c>
      <c r="U8133" s="1">
        <v>4</v>
      </c>
      <c r="V8133" s="6">
        <v>0</v>
      </c>
      <c r="W8133" s="9">
        <v>3.8048000000000002</v>
      </c>
    </row>
    <row r="8134" spans="1:23" x14ac:dyDescent="0.3">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8">
        <v>535.41</v>
      </c>
      <c r="S8134" s="18"/>
      <c r="T8134" s="18" t="str">
        <f t="shared" si="593"/>
        <v>535</v>
      </c>
      <c r="U8134" s="1">
        <v>3</v>
      </c>
      <c r="V8134" s="6">
        <v>0</v>
      </c>
      <c r="W8134" s="9">
        <v>160.62299999999999</v>
      </c>
    </row>
    <row r="8135" spans="1:23" hidden="1" x14ac:dyDescent="0.3">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8">
        <v>72.78</v>
      </c>
      <c r="S8135" s="18"/>
      <c r="T8135" s="18"/>
      <c r="U8135" s="1">
        <v>3</v>
      </c>
      <c r="V8135" s="6">
        <v>0.6</v>
      </c>
      <c r="W8135" s="9">
        <v>-70.960499999999996</v>
      </c>
    </row>
    <row r="8136" spans="1:23" x14ac:dyDescent="0.3">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8">
        <v>36.840000000000003</v>
      </c>
      <c r="S8136" s="18"/>
      <c r="T8136" s="18" t="str">
        <f t="shared" ref="T8136:T8137" si="594">IF(ABS(R8136)&gt;=1000000000, TEXT(R8136/1000000000,"0.00") &amp; "B",
 IF(ABS(R8136)&gt;=1000000, TEXT(R8136/1000000,"0.00") &amp; "M",
 IF(ABS(R8136)&gt;=1000, TEXT(R8136/1000,"0.00") &amp; "K",
 TEXT(R8136,"0"))))</f>
        <v>37</v>
      </c>
      <c r="U8136" s="1">
        <v>3</v>
      </c>
      <c r="V8136" s="6">
        <v>0</v>
      </c>
      <c r="W8136" s="9">
        <v>17.314800000000002</v>
      </c>
    </row>
    <row r="8137" spans="1:23" x14ac:dyDescent="0.3">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8">
        <v>87.71</v>
      </c>
      <c r="S8137" s="18"/>
      <c r="T8137" s="18" t="str">
        <f t="shared" si="594"/>
        <v>88</v>
      </c>
      <c r="U8137" s="1">
        <v>7</v>
      </c>
      <c r="V8137" s="6">
        <v>0</v>
      </c>
      <c r="W8137" s="9">
        <v>41.223700000000001</v>
      </c>
    </row>
    <row r="8138" spans="1:23" hidden="1" x14ac:dyDescent="0.3">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8">
        <v>562.29250000000002</v>
      </c>
      <c r="S8138" s="18"/>
      <c r="T8138" s="18"/>
      <c r="U8138" s="1">
        <v>7</v>
      </c>
      <c r="V8138" s="6">
        <v>0.45</v>
      </c>
      <c r="W8138" s="9">
        <v>-255.58750000000001</v>
      </c>
    </row>
    <row r="8139" spans="1:23" hidden="1" x14ac:dyDescent="0.3">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8">
        <v>56.52</v>
      </c>
      <c r="S8139" s="18"/>
      <c r="T8139" s="18"/>
      <c r="U8139" s="1">
        <v>9</v>
      </c>
      <c r="V8139" s="6">
        <v>0</v>
      </c>
      <c r="W8139" s="9">
        <v>21.477599999999999</v>
      </c>
    </row>
    <row r="8140" spans="1:23" hidden="1" x14ac:dyDescent="0.3">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8">
        <v>11.263999999999999</v>
      </c>
      <c r="S8140" s="18"/>
      <c r="T8140" s="18"/>
      <c r="U8140" s="1">
        <v>8</v>
      </c>
      <c r="V8140" s="6">
        <v>0.2</v>
      </c>
      <c r="W8140" s="9">
        <v>1.2672000000000001</v>
      </c>
    </row>
    <row r="8141" spans="1:23" hidden="1" x14ac:dyDescent="0.3">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8">
        <v>284.08</v>
      </c>
      <c r="S8141" s="18"/>
      <c r="T8141" s="18"/>
      <c r="U8141" s="1">
        <v>10</v>
      </c>
      <c r="V8141" s="6">
        <v>0.2</v>
      </c>
      <c r="W8141" s="9">
        <v>24.856999999999999</v>
      </c>
    </row>
    <row r="8142" spans="1:23" hidden="1" x14ac:dyDescent="0.3">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8">
        <v>18.495999999999999</v>
      </c>
      <c r="S8142" s="18"/>
      <c r="T8142" s="18"/>
      <c r="U8142" s="1">
        <v>4</v>
      </c>
      <c r="V8142" s="6">
        <v>0.2</v>
      </c>
      <c r="W8142" s="9">
        <v>6.7047999999999996</v>
      </c>
    </row>
    <row r="8143" spans="1:23" x14ac:dyDescent="0.3">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8">
        <v>14.73</v>
      </c>
      <c r="S8143" s="18"/>
      <c r="T8143" s="18" t="str">
        <f t="shared" ref="T8143:T8146" si="595">IF(ABS(R8143)&gt;=1000000000, TEXT(R8143/1000000000,"0.00") &amp; "B",
 IF(ABS(R8143)&gt;=1000000, TEXT(R8143/1000000,"0.00") &amp; "M",
 IF(ABS(R8143)&gt;=1000, TEXT(R8143/1000,"0.00") &amp; "K",
 TEXT(R8143,"0"))))</f>
        <v>15</v>
      </c>
      <c r="U8143" s="1">
        <v>3</v>
      </c>
      <c r="V8143" s="6">
        <v>0</v>
      </c>
      <c r="W8143" s="9">
        <v>7.2176999999999998</v>
      </c>
    </row>
    <row r="8144" spans="1:23" x14ac:dyDescent="0.3">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8">
        <v>186.54</v>
      </c>
      <c r="S8144" s="18"/>
      <c r="T8144" s="18" t="str">
        <f t="shared" si="595"/>
        <v>187</v>
      </c>
      <c r="U8144" s="1">
        <v>3</v>
      </c>
      <c r="V8144" s="6">
        <v>0</v>
      </c>
      <c r="W8144" s="9">
        <v>50.3658</v>
      </c>
    </row>
    <row r="8145" spans="1:23" x14ac:dyDescent="0.3">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8">
        <v>557.72799999999995</v>
      </c>
      <c r="S8145" s="18"/>
      <c r="T8145" s="18" t="str">
        <f t="shared" si="595"/>
        <v>558</v>
      </c>
      <c r="U8145" s="1">
        <v>4</v>
      </c>
      <c r="V8145" s="6">
        <v>0.2</v>
      </c>
      <c r="W8145" s="9">
        <v>6.9715999999999996</v>
      </c>
    </row>
    <row r="8146" spans="1:23" x14ac:dyDescent="0.3">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8">
        <v>159.96799999999999</v>
      </c>
      <c r="S8146" s="18"/>
      <c r="T8146" s="18" t="str">
        <f t="shared" si="595"/>
        <v>160</v>
      </c>
      <c r="U8146" s="1">
        <v>4</v>
      </c>
      <c r="V8146" s="6">
        <v>0.2</v>
      </c>
      <c r="W8146" s="9">
        <v>-31.993600000000001</v>
      </c>
    </row>
    <row r="8147" spans="1:23" hidden="1" x14ac:dyDescent="0.3">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8">
        <v>471.9</v>
      </c>
      <c r="S8147" s="18"/>
      <c r="T8147" s="18"/>
      <c r="U8147" s="1">
        <v>6</v>
      </c>
      <c r="V8147" s="6">
        <v>0</v>
      </c>
      <c r="W8147" s="9">
        <v>155.727</v>
      </c>
    </row>
    <row r="8148" spans="1:23" hidden="1" x14ac:dyDescent="0.3">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8">
        <v>3.52</v>
      </c>
      <c r="S8148" s="18"/>
      <c r="T8148" s="18"/>
      <c r="U8148" s="1">
        <v>2</v>
      </c>
      <c r="V8148" s="6">
        <v>0</v>
      </c>
      <c r="W8148" s="9">
        <v>1.6896</v>
      </c>
    </row>
    <row r="8149" spans="1:23" hidden="1" x14ac:dyDescent="0.3">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8">
        <v>49.12</v>
      </c>
      <c r="S8149" s="18"/>
      <c r="T8149" s="18"/>
      <c r="U8149" s="1">
        <v>4</v>
      </c>
      <c r="V8149" s="6">
        <v>0</v>
      </c>
      <c r="W8149" s="9">
        <v>23.086400000000001</v>
      </c>
    </row>
    <row r="8150" spans="1:23" x14ac:dyDescent="0.3">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8">
        <v>20.16</v>
      </c>
      <c r="S8150" s="18"/>
      <c r="T8150" s="18" t="str">
        <f>IF(ABS(R8150)&gt;=1000000000, TEXT(R8150/1000000000,"0.00") &amp; "B",
 IF(ABS(R8150)&gt;=1000000, TEXT(R8150/1000000,"0.00") &amp; "M",
 IF(ABS(R8150)&gt;=1000, TEXT(R8150/1000,"0.00") &amp; "K",
 TEXT(R8150,"0"))))</f>
        <v>20</v>
      </c>
      <c r="U8150" s="1">
        <v>7</v>
      </c>
      <c r="V8150" s="6">
        <v>0</v>
      </c>
      <c r="W8150" s="9">
        <v>9.8783999999999992</v>
      </c>
    </row>
    <row r="8151" spans="1:23" hidden="1" x14ac:dyDescent="0.3">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8">
        <v>10.68</v>
      </c>
      <c r="S8151" s="18"/>
      <c r="T8151" s="18"/>
      <c r="U8151" s="1">
        <v>2</v>
      </c>
      <c r="V8151" s="6">
        <v>0</v>
      </c>
      <c r="W8151" s="9">
        <v>5.0195999999999996</v>
      </c>
    </row>
    <row r="8152" spans="1:23" hidden="1" x14ac:dyDescent="0.3">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8">
        <v>141.96</v>
      </c>
      <c r="S8152" s="18"/>
      <c r="T8152" s="18"/>
      <c r="U8152" s="1">
        <v>2</v>
      </c>
      <c r="V8152" s="6">
        <v>0</v>
      </c>
      <c r="W8152" s="9">
        <v>39.748800000000003</v>
      </c>
    </row>
    <row r="8153" spans="1:23" x14ac:dyDescent="0.3">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8">
        <v>32.479999999999997</v>
      </c>
      <c r="S8153" s="18"/>
      <c r="T8153" s="18" t="str">
        <f t="shared" ref="T8153:T8155" si="596">IF(ABS(R8153)&gt;=1000000000, TEXT(R8153/1000000000,"0.00") &amp; "B",
 IF(ABS(R8153)&gt;=1000000, TEXT(R8153/1000000,"0.00") &amp; "M",
 IF(ABS(R8153)&gt;=1000, TEXT(R8153/1000,"0.00") &amp; "K",
 TEXT(R8153,"0"))))</f>
        <v>32</v>
      </c>
      <c r="U8153" s="1">
        <v>2</v>
      </c>
      <c r="V8153" s="6">
        <v>0</v>
      </c>
      <c r="W8153" s="9">
        <v>4.8719999999999999</v>
      </c>
    </row>
    <row r="8154" spans="1:23" x14ac:dyDescent="0.3">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8">
        <v>20.04</v>
      </c>
      <c r="S8154" s="18"/>
      <c r="T8154" s="18" t="str">
        <f t="shared" si="596"/>
        <v>20</v>
      </c>
      <c r="U8154" s="1">
        <v>3</v>
      </c>
      <c r="V8154" s="6">
        <v>0</v>
      </c>
      <c r="W8154" s="9">
        <v>9.6191999999999993</v>
      </c>
    </row>
    <row r="8155" spans="1:23" x14ac:dyDescent="0.3">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8">
        <v>13999.96</v>
      </c>
      <c r="S8155" s="18"/>
      <c r="T8155" s="18" t="str">
        <f t="shared" si="596"/>
        <v>14.00K</v>
      </c>
      <c r="U8155" s="1">
        <v>4</v>
      </c>
      <c r="V8155" s="6">
        <v>0</v>
      </c>
      <c r="W8155" s="9">
        <v>6719.9808000000003</v>
      </c>
    </row>
    <row r="8156" spans="1:23" hidden="1" x14ac:dyDescent="0.3">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8">
        <v>238</v>
      </c>
      <c r="S8156" s="18"/>
      <c r="T8156" s="18"/>
      <c r="U8156" s="1">
        <v>2</v>
      </c>
      <c r="V8156" s="6">
        <v>0</v>
      </c>
      <c r="W8156" s="9">
        <v>38.08</v>
      </c>
    </row>
    <row r="8157" spans="1:23" hidden="1" x14ac:dyDescent="0.3">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8">
        <v>61.96</v>
      </c>
      <c r="S8157" s="18"/>
      <c r="T8157" s="18"/>
      <c r="U8157" s="1">
        <v>2</v>
      </c>
      <c r="V8157" s="6">
        <v>0</v>
      </c>
      <c r="W8157" s="9">
        <v>27.882000000000001</v>
      </c>
    </row>
    <row r="8158" spans="1:23" hidden="1" x14ac:dyDescent="0.3">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8">
        <v>239.37200000000001</v>
      </c>
      <c r="S8158" s="18"/>
      <c r="T8158" s="18"/>
      <c r="U8158" s="1">
        <v>2</v>
      </c>
      <c r="V8158" s="6">
        <v>0.3</v>
      </c>
      <c r="W8158" s="9">
        <v>-23.937200000000001</v>
      </c>
    </row>
    <row r="8159" spans="1:23" x14ac:dyDescent="0.3">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8">
        <v>595</v>
      </c>
      <c r="S8159" s="18"/>
      <c r="T8159" s="18" t="str">
        <f>IF(ABS(R8159)&gt;=1000000000, TEXT(R8159/1000000000,"0.00") &amp; "B",
 IF(ABS(R8159)&gt;=1000000, TEXT(R8159/1000000,"0.00") &amp; "M",
 IF(ABS(R8159)&gt;=1000, TEXT(R8159/1000,"0.00") &amp; "K",
 TEXT(R8159,"0"))))</f>
        <v>595</v>
      </c>
      <c r="U8159" s="1">
        <v>5</v>
      </c>
      <c r="V8159" s="6">
        <v>0</v>
      </c>
      <c r="W8159" s="9">
        <v>95.2</v>
      </c>
    </row>
    <row r="8160" spans="1:23" hidden="1" x14ac:dyDescent="0.3">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8">
        <v>16.032</v>
      </c>
      <c r="S8160" s="18"/>
      <c r="T8160" s="18"/>
      <c r="U8160" s="1">
        <v>3</v>
      </c>
      <c r="V8160" s="6">
        <v>0.2</v>
      </c>
      <c r="W8160" s="9">
        <v>5.6112000000000002</v>
      </c>
    </row>
    <row r="8161" spans="1:23" hidden="1" x14ac:dyDescent="0.3">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8">
        <v>199.75</v>
      </c>
      <c r="S8161" s="18"/>
      <c r="T8161" s="18"/>
      <c r="U8161" s="1">
        <v>5</v>
      </c>
      <c r="V8161" s="6">
        <v>0</v>
      </c>
      <c r="W8161" s="9">
        <v>87.89</v>
      </c>
    </row>
    <row r="8162" spans="1:23" hidden="1" x14ac:dyDescent="0.3">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8">
        <v>227.96</v>
      </c>
      <c r="S8162" s="18"/>
      <c r="T8162" s="18"/>
      <c r="U8162" s="1">
        <v>2</v>
      </c>
      <c r="V8162" s="6">
        <v>0</v>
      </c>
      <c r="W8162" s="9">
        <v>36.473599999999998</v>
      </c>
    </row>
    <row r="8163" spans="1:23" hidden="1" x14ac:dyDescent="0.3">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8">
        <v>293.52</v>
      </c>
      <c r="S8163" s="18"/>
      <c r="T8163" s="18"/>
      <c r="U8163" s="1">
        <v>6</v>
      </c>
      <c r="V8163" s="6">
        <v>0</v>
      </c>
      <c r="W8163" s="9">
        <v>76.315200000000004</v>
      </c>
    </row>
    <row r="8164" spans="1:23" hidden="1" x14ac:dyDescent="0.3">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8">
        <v>307.98</v>
      </c>
      <c r="S8164" s="18"/>
      <c r="T8164" s="18"/>
      <c r="U8164" s="1">
        <v>2</v>
      </c>
      <c r="V8164" s="6">
        <v>0</v>
      </c>
      <c r="W8164" s="9">
        <v>89.3142</v>
      </c>
    </row>
    <row r="8165" spans="1:23" x14ac:dyDescent="0.3">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8">
        <v>96.96</v>
      </c>
      <c r="S8165" s="18"/>
      <c r="T8165" s="18" t="str">
        <f t="shared" ref="T8165:T8172" si="597">IF(ABS(R8165)&gt;=1000000000, TEXT(R8165/1000000000,"0.00") &amp; "B",
 IF(ABS(R8165)&gt;=1000000, TEXT(R8165/1000000,"0.00") &amp; "M",
 IF(ABS(R8165)&gt;=1000, TEXT(R8165/1000,"0.00") &amp; "K",
 TEXT(R8165,"0"))))</f>
        <v>97</v>
      </c>
      <c r="U8165" s="1">
        <v>6</v>
      </c>
      <c r="V8165" s="6">
        <v>0</v>
      </c>
      <c r="W8165" s="9">
        <v>33.936</v>
      </c>
    </row>
    <row r="8166" spans="1:23" x14ac:dyDescent="0.3">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8">
        <v>117.488</v>
      </c>
      <c r="S8166" s="18"/>
      <c r="T8166" s="18" t="str">
        <f t="shared" si="597"/>
        <v>117</v>
      </c>
      <c r="U8166" s="1">
        <v>7</v>
      </c>
      <c r="V8166" s="6">
        <v>0.2</v>
      </c>
      <c r="W8166" s="9">
        <v>41.120800000000003</v>
      </c>
    </row>
    <row r="8167" spans="1:23" x14ac:dyDescent="0.3">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8">
        <v>11.952</v>
      </c>
      <c r="S8167" s="18"/>
      <c r="T8167" s="18" t="str">
        <f t="shared" si="597"/>
        <v>12</v>
      </c>
      <c r="U8167" s="1">
        <v>3</v>
      </c>
      <c r="V8167" s="6">
        <v>0.2</v>
      </c>
      <c r="W8167" s="9">
        <v>4.1832000000000003</v>
      </c>
    </row>
    <row r="8168" spans="1:23" x14ac:dyDescent="0.3">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8">
        <v>512.49900000000002</v>
      </c>
      <c r="S8168" s="18"/>
      <c r="T8168" s="18" t="str">
        <f t="shared" si="597"/>
        <v>512</v>
      </c>
      <c r="U8168" s="1">
        <v>3</v>
      </c>
      <c r="V8168" s="6">
        <v>0.15</v>
      </c>
      <c r="W8168" s="9">
        <v>-30.146999999999998</v>
      </c>
    </row>
    <row r="8169" spans="1:23" x14ac:dyDescent="0.3">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8">
        <v>863.12800000000004</v>
      </c>
      <c r="S8169" s="18"/>
      <c r="T8169" s="18" t="str">
        <f t="shared" si="597"/>
        <v>863</v>
      </c>
      <c r="U8169" s="1">
        <v>7</v>
      </c>
      <c r="V8169" s="6">
        <v>0.2</v>
      </c>
      <c r="W8169" s="9">
        <v>-32.3673</v>
      </c>
    </row>
    <row r="8170" spans="1:23" x14ac:dyDescent="0.3">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8">
        <v>2036.86</v>
      </c>
      <c r="S8170" s="18"/>
      <c r="T8170" s="18" t="str">
        <f t="shared" si="597"/>
        <v>2.04K</v>
      </c>
      <c r="U8170" s="1">
        <v>7</v>
      </c>
      <c r="V8170" s="6">
        <v>0</v>
      </c>
      <c r="W8170" s="9">
        <v>366.63479999999998</v>
      </c>
    </row>
    <row r="8171" spans="1:23" x14ac:dyDescent="0.3">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8">
        <v>449.56799999999998</v>
      </c>
      <c r="S8171" s="18"/>
      <c r="T8171" s="18" t="str">
        <f t="shared" si="597"/>
        <v>450</v>
      </c>
      <c r="U8171" s="1">
        <v>2</v>
      </c>
      <c r="V8171" s="6">
        <v>0.2</v>
      </c>
      <c r="W8171" s="9">
        <v>-73.0548</v>
      </c>
    </row>
    <row r="8172" spans="1:23" x14ac:dyDescent="0.3">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8">
        <v>108.96</v>
      </c>
      <c r="S8172" s="18"/>
      <c r="T8172" s="18" t="str">
        <f t="shared" si="597"/>
        <v>109</v>
      </c>
      <c r="U8172" s="1">
        <v>3</v>
      </c>
      <c r="V8172" s="6">
        <v>0</v>
      </c>
      <c r="W8172" s="9">
        <v>32.688000000000002</v>
      </c>
    </row>
    <row r="8173" spans="1:23" hidden="1" x14ac:dyDescent="0.3">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8">
        <v>264.18</v>
      </c>
      <c r="S8173" s="18"/>
      <c r="T8173" s="18"/>
      <c r="U8173" s="1">
        <v>7</v>
      </c>
      <c r="V8173" s="6">
        <v>0</v>
      </c>
      <c r="W8173" s="9">
        <v>68.686800000000005</v>
      </c>
    </row>
    <row r="8174" spans="1:23" x14ac:dyDescent="0.3">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8">
        <v>2.88</v>
      </c>
      <c r="S8174" s="18"/>
      <c r="T8174" s="18" t="str">
        <f t="shared" ref="T8174:T8176" si="598">IF(ABS(R8174)&gt;=1000000000, TEXT(R8174/1000000000,"0.00") &amp; "B",
 IF(ABS(R8174)&gt;=1000000, TEXT(R8174/1000000,"0.00") &amp; "M",
 IF(ABS(R8174)&gt;=1000, TEXT(R8174/1000,"0.00") &amp; "K",
 TEXT(R8174,"0"))))</f>
        <v>3</v>
      </c>
      <c r="U8174" s="1">
        <v>1</v>
      </c>
      <c r="V8174" s="6">
        <v>0</v>
      </c>
      <c r="W8174" s="9">
        <v>1.4112</v>
      </c>
    </row>
    <row r="8175" spans="1:23" x14ac:dyDescent="0.3">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8">
        <v>41.904000000000003</v>
      </c>
      <c r="S8175" s="18"/>
      <c r="T8175" s="18" t="str">
        <f t="shared" si="598"/>
        <v>42</v>
      </c>
      <c r="U8175" s="1">
        <v>6</v>
      </c>
      <c r="V8175" s="6">
        <v>0.2</v>
      </c>
      <c r="W8175" s="9">
        <v>14.1426</v>
      </c>
    </row>
    <row r="8176" spans="1:23" x14ac:dyDescent="0.3">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8">
        <v>23.92</v>
      </c>
      <c r="S8176" s="18"/>
      <c r="T8176" s="18" t="str">
        <f t="shared" si="598"/>
        <v>24</v>
      </c>
      <c r="U8176" s="1">
        <v>4</v>
      </c>
      <c r="V8176" s="6">
        <v>0</v>
      </c>
      <c r="W8176" s="9">
        <v>4.0663999999999998</v>
      </c>
    </row>
    <row r="8177" spans="1:23" hidden="1" x14ac:dyDescent="0.3">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8">
        <v>156.512</v>
      </c>
      <c r="S8177" s="18"/>
      <c r="T8177" s="18"/>
      <c r="U8177" s="1">
        <v>4</v>
      </c>
      <c r="V8177" s="6">
        <v>0.2</v>
      </c>
      <c r="W8177" s="9">
        <v>52.822800000000001</v>
      </c>
    </row>
    <row r="8178" spans="1:23" hidden="1" x14ac:dyDescent="0.3">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8">
        <v>128.34</v>
      </c>
      <c r="S8178" s="18"/>
      <c r="T8178" s="18"/>
      <c r="U8178" s="1">
        <v>6</v>
      </c>
      <c r="V8178" s="6">
        <v>0</v>
      </c>
      <c r="W8178" s="9">
        <v>37.218600000000002</v>
      </c>
    </row>
    <row r="8179" spans="1:23" x14ac:dyDescent="0.3">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8">
        <v>474.95</v>
      </c>
      <c r="S8179" s="18"/>
      <c r="T8179" s="18" t="str">
        <f t="shared" ref="T8179:T8181" si="599">IF(ABS(R8179)&gt;=1000000000, TEXT(R8179/1000000000,"0.00") &amp; "B",
 IF(ABS(R8179)&gt;=1000000, TEXT(R8179/1000000,"0.00") &amp; "M",
 IF(ABS(R8179)&gt;=1000, TEXT(R8179/1000,"0.00") &amp; "K",
 TEXT(R8179,"0"))))</f>
        <v>475</v>
      </c>
      <c r="U8179" s="1">
        <v>5</v>
      </c>
      <c r="V8179" s="6">
        <v>0</v>
      </c>
      <c r="W8179" s="9">
        <v>142.48500000000001</v>
      </c>
    </row>
    <row r="8180" spans="1:23" x14ac:dyDescent="0.3">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8">
        <v>999.98</v>
      </c>
      <c r="S8180" s="18"/>
      <c r="T8180" s="18" t="str">
        <f t="shared" si="599"/>
        <v>1000</v>
      </c>
      <c r="U8180" s="1">
        <v>2</v>
      </c>
      <c r="V8180" s="6">
        <v>0</v>
      </c>
      <c r="W8180" s="9">
        <v>449.99099999999999</v>
      </c>
    </row>
    <row r="8181" spans="1:23" x14ac:dyDescent="0.3">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8">
        <v>277.5</v>
      </c>
      <c r="S8181" s="18"/>
      <c r="T8181" s="18" t="str">
        <f t="shared" si="599"/>
        <v>278</v>
      </c>
      <c r="U8181" s="1">
        <v>4</v>
      </c>
      <c r="V8181" s="6">
        <v>0.5</v>
      </c>
      <c r="W8181" s="9">
        <v>-188.7</v>
      </c>
    </row>
    <row r="8182" spans="1:23" hidden="1" x14ac:dyDescent="0.3">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8">
        <v>1252.704</v>
      </c>
      <c r="S8182" s="18"/>
      <c r="T8182" s="18"/>
      <c r="U8182" s="1">
        <v>8</v>
      </c>
      <c r="V8182" s="6">
        <v>0.4</v>
      </c>
      <c r="W8182" s="9">
        <v>-480.20319999999998</v>
      </c>
    </row>
    <row r="8183" spans="1:23" hidden="1" x14ac:dyDescent="0.3">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8">
        <v>110.97</v>
      </c>
      <c r="S8183" s="18"/>
      <c r="T8183" s="18"/>
      <c r="U8183" s="1">
        <v>5</v>
      </c>
      <c r="V8183" s="6">
        <v>0.4</v>
      </c>
      <c r="W8183" s="9">
        <v>-24.043500000000002</v>
      </c>
    </row>
    <row r="8184" spans="1:23" hidden="1" x14ac:dyDescent="0.3">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8">
        <v>22.608000000000001</v>
      </c>
      <c r="S8184" s="18"/>
      <c r="T8184" s="18"/>
      <c r="U8184" s="1">
        <v>3</v>
      </c>
      <c r="V8184" s="6">
        <v>0.6</v>
      </c>
      <c r="W8184" s="9">
        <v>-10.1736</v>
      </c>
    </row>
    <row r="8185" spans="1:23" hidden="1" x14ac:dyDescent="0.3">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8">
        <v>1.8919999999999999</v>
      </c>
      <c r="S8185" s="18"/>
      <c r="T8185" s="18"/>
      <c r="U8185" s="1">
        <v>1</v>
      </c>
      <c r="V8185" s="6">
        <v>0.6</v>
      </c>
      <c r="W8185" s="9">
        <v>-0.99329999999999996</v>
      </c>
    </row>
    <row r="8186" spans="1:23" hidden="1" x14ac:dyDescent="0.3">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8">
        <v>63.311999999999998</v>
      </c>
      <c r="S8186" s="18"/>
      <c r="T8186" s="18"/>
      <c r="U8186" s="1">
        <v>3</v>
      </c>
      <c r="V8186" s="6">
        <v>0.2</v>
      </c>
      <c r="W8186" s="9">
        <v>20.5764</v>
      </c>
    </row>
    <row r="8187" spans="1:23" hidden="1" x14ac:dyDescent="0.3">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8">
        <v>7.8239999999999998</v>
      </c>
      <c r="S8187" s="18"/>
      <c r="T8187" s="18"/>
      <c r="U8187" s="1">
        <v>1</v>
      </c>
      <c r="V8187" s="6">
        <v>0.2</v>
      </c>
      <c r="W8187" s="9">
        <v>2.9340000000000002</v>
      </c>
    </row>
    <row r="8188" spans="1:23" hidden="1" x14ac:dyDescent="0.3">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8">
        <v>170.072</v>
      </c>
      <c r="S8188" s="18"/>
      <c r="T8188" s="18"/>
      <c r="U8188" s="1">
        <v>4</v>
      </c>
      <c r="V8188" s="6">
        <v>0.3</v>
      </c>
      <c r="W8188" s="9">
        <v>-12.148</v>
      </c>
    </row>
    <row r="8189" spans="1:23" hidden="1" x14ac:dyDescent="0.3">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8">
        <v>62.82</v>
      </c>
      <c r="S8189" s="18"/>
      <c r="T8189" s="18"/>
      <c r="U8189" s="1">
        <v>9</v>
      </c>
      <c r="V8189" s="6">
        <v>0</v>
      </c>
      <c r="W8189" s="9">
        <v>29.525400000000001</v>
      </c>
    </row>
    <row r="8190" spans="1:23" hidden="1" x14ac:dyDescent="0.3">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8">
        <v>19.440000000000001</v>
      </c>
      <c r="S8190" s="18"/>
      <c r="T8190" s="18"/>
      <c r="U8190" s="1">
        <v>3</v>
      </c>
      <c r="V8190" s="6">
        <v>0</v>
      </c>
      <c r="W8190" s="9">
        <v>9.3312000000000008</v>
      </c>
    </row>
    <row r="8191" spans="1:23" hidden="1" x14ac:dyDescent="0.3">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8">
        <v>7.38</v>
      </c>
      <c r="S8191" s="18"/>
      <c r="T8191" s="18"/>
      <c r="U8191" s="1">
        <v>1</v>
      </c>
      <c r="V8191" s="6">
        <v>0</v>
      </c>
      <c r="W8191" s="9">
        <v>3.6162000000000001</v>
      </c>
    </row>
    <row r="8192" spans="1:23" hidden="1" x14ac:dyDescent="0.3">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8">
        <v>38.880000000000003</v>
      </c>
      <c r="S8192" s="18"/>
      <c r="T8192" s="18"/>
      <c r="U8192" s="1">
        <v>6</v>
      </c>
      <c r="V8192" s="6">
        <v>0</v>
      </c>
      <c r="W8192" s="9">
        <v>18.662400000000002</v>
      </c>
    </row>
    <row r="8193" spans="1:23" hidden="1" x14ac:dyDescent="0.3">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8">
        <v>187.76</v>
      </c>
      <c r="S8193" s="18"/>
      <c r="T8193" s="18"/>
      <c r="U8193" s="1">
        <v>4</v>
      </c>
      <c r="V8193" s="6">
        <v>0</v>
      </c>
      <c r="W8193" s="9">
        <v>76.9816</v>
      </c>
    </row>
    <row r="8194" spans="1:23" hidden="1" x14ac:dyDescent="0.3">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8">
        <v>6.048</v>
      </c>
      <c r="S8194" s="18"/>
      <c r="T8194" s="18"/>
      <c r="U8194" s="1">
        <v>7</v>
      </c>
      <c r="V8194" s="6">
        <v>0.7</v>
      </c>
      <c r="W8194" s="9">
        <v>-4.2336</v>
      </c>
    </row>
    <row r="8195" spans="1:23" hidden="1" x14ac:dyDescent="0.3">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8">
        <v>98.352000000000004</v>
      </c>
      <c r="S8195" s="18"/>
      <c r="T8195" s="18"/>
      <c r="U8195" s="1">
        <v>3</v>
      </c>
      <c r="V8195" s="6">
        <v>0.2</v>
      </c>
      <c r="W8195" s="9">
        <v>9.8352000000000004</v>
      </c>
    </row>
    <row r="8196" spans="1:23" hidden="1" x14ac:dyDescent="0.3">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8">
        <v>335.74400000000003</v>
      </c>
      <c r="S8196" s="18"/>
      <c r="T8196" s="18"/>
      <c r="U8196" s="1">
        <v>2</v>
      </c>
      <c r="V8196" s="6">
        <v>0.2</v>
      </c>
      <c r="W8196" s="9">
        <v>25.180800000000001</v>
      </c>
    </row>
    <row r="8197" spans="1:23" x14ac:dyDescent="0.3">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8">
        <v>8.9600000000000009</v>
      </c>
      <c r="S8197" s="18"/>
      <c r="T8197" s="18" t="str">
        <f>IF(ABS(R8197)&gt;=1000000000, TEXT(R8197/1000000000,"0.00") &amp; "B",
 IF(ABS(R8197)&gt;=1000000, TEXT(R8197/1000000,"0.00") &amp; "M",
 IF(ABS(R8197)&gt;=1000, TEXT(R8197/1000,"0.00") &amp; "K",
 TEXT(R8197,"0"))))</f>
        <v>9</v>
      </c>
      <c r="U8197" s="1">
        <v>2</v>
      </c>
      <c r="V8197" s="6">
        <v>0</v>
      </c>
      <c r="W8197" s="9">
        <v>4.3903999999999996</v>
      </c>
    </row>
    <row r="8198" spans="1:23" hidden="1" x14ac:dyDescent="0.3">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8">
        <v>89.567999999999998</v>
      </c>
      <c r="S8198" s="18"/>
      <c r="T8198" s="18"/>
      <c r="U8198" s="1">
        <v>4</v>
      </c>
      <c r="V8198" s="6">
        <v>0.2</v>
      </c>
      <c r="W8198" s="9">
        <v>-1.1195999999999999</v>
      </c>
    </row>
    <row r="8199" spans="1:23" hidden="1" x14ac:dyDescent="0.3">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8">
        <v>71.959999999999994</v>
      </c>
      <c r="S8199" s="18"/>
      <c r="T8199" s="18"/>
      <c r="U8199" s="1">
        <v>5</v>
      </c>
      <c r="V8199" s="6">
        <v>0.2</v>
      </c>
      <c r="W8199" s="9">
        <v>7.1959999999999997</v>
      </c>
    </row>
    <row r="8200" spans="1:23" hidden="1" x14ac:dyDescent="0.3">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8">
        <v>15.552</v>
      </c>
      <c r="S8200" s="18"/>
      <c r="T8200" s="18"/>
      <c r="U8200" s="1">
        <v>3</v>
      </c>
      <c r="V8200" s="6">
        <v>0.2</v>
      </c>
      <c r="W8200" s="9">
        <v>5.4432</v>
      </c>
    </row>
    <row r="8201" spans="1:23" hidden="1" x14ac:dyDescent="0.3">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8">
        <v>10.43</v>
      </c>
      <c r="S8201" s="18"/>
      <c r="T8201" s="18"/>
      <c r="U8201" s="1">
        <v>5</v>
      </c>
      <c r="V8201" s="6">
        <v>0.8</v>
      </c>
      <c r="W8201" s="9">
        <v>-18.252500000000001</v>
      </c>
    </row>
    <row r="8202" spans="1:23" hidden="1" x14ac:dyDescent="0.3">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8">
        <v>72.784000000000006</v>
      </c>
      <c r="S8202" s="18"/>
      <c r="T8202" s="18"/>
      <c r="U8202" s="1">
        <v>1</v>
      </c>
      <c r="V8202" s="6">
        <v>0.2</v>
      </c>
      <c r="W8202" s="9">
        <v>-18.196000000000002</v>
      </c>
    </row>
    <row r="8203" spans="1:23" hidden="1" x14ac:dyDescent="0.3">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8">
        <v>67.150000000000006</v>
      </c>
      <c r="S8203" s="18"/>
      <c r="T8203" s="18"/>
      <c r="U8203" s="1">
        <v>5</v>
      </c>
      <c r="V8203" s="6">
        <v>0</v>
      </c>
      <c r="W8203" s="9">
        <v>16.787500000000001</v>
      </c>
    </row>
    <row r="8204" spans="1:23" hidden="1" x14ac:dyDescent="0.3">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8">
        <v>549.98</v>
      </c>
      <c r="S8204" s="18"/>
      <c r="T8204" s="18"/>
      <c r="U8204" s="1">
        <v>2</v>
      </c>
      <c r="V8204" s="6">
        <v>0</v>
      </c>
      <c r="W8204" s="9">
        <v>142.9948</v>
      </c>
    </row>
    <row r="8205" spans="1:23" hidden="1" x14ac:dyDescent="0.3">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8">
        <v>11.82</v>
      </c>
      <c r="S8205" s="18"/>
      <c r="T8205" s="18"/>
      <c r="U8205" s="1">
        <v>3</v>
      </c>
      <c r="V8205" s="6">
        <v>0</v>
      </c>
      <c r="W8205" s="9">
        <v>4.7279999999999998</v>
      </c>
    </row>
    <row r="8206" spans="1:23" hidden="1" x14ac:dyDescent="0.3">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8">
        <v>4643.8</v>
      </c>
      <c r="S8206" s="18"/>
      <c r="T8206" s="18"/>
      <c r="U8206" s="1">
        <v>4</v>
      </c>
      <c r="V8206" s="6">
        <v>0</v>
      </c>
      <c r="W8206" s="9">
        <v>2229.0239999999999</v>
      </c>
    </row>
    <row r="8207" spans="1:23" hidden="1" x14ac:dyDescent="0.3">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8">
        <v>577.76400000000001</v>
      </c>
      <c r="S8207" s="18"/>
      <c r="T8207" s="18"/>
      <c r="U8207" s="1">
        <v>2</v>
      </c>
      <c r="V8207" s="6">
        <v>0.1</v>
      </c>
      <c r="W8207" s="9">
        <v>115.5528</v>
      </c>
    </row>
    <row r="8208" spans="1:23" hidden="1" x14ac:dyDescent="0.3">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8">
        <v>191.5155</v>
      </c>
      <c r="S8208" s="18"/>
      <c r="T8208" s="18"/>
      <c r="U8208" s="1">
        <v>1</v>
      </c>
      <c r="V8208" s="6">
        <v>0.45</v>
      </c>
      <c r="W8208" s="9">
        <v>-76.606200000000001</v>
      </c>
    </row>
    <row r="8209" spans="1:23" hidden="1" x14ac:dyDescent="0.3">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8">
        <v>2.6240000000000001</v>
      </c>
      <c r="S8209" s="18"/>
      <c r="T8209" s="18"/>
      <c r="U8209" s="1">
        <v>1</v>
      </c>
      <c r="V8209" s="6">
        <v>0.2</v>
      </c>
      <c r="W8209" s="9">
        <v>0.4264</v>
      </c>
    </row>
    <row r="8210" spans="1:23" hidden="1" x14ac:dyDescent="0.3">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8">
        <v>1369.7639999999999</v>
      </c>
      <c r="S8210" s="18"/>
      <c r="T8210" s="18"/>
      <c r="U8210" s="1">
        <v>6</v>
      </c>
      <c r="V8210" s="6">
        <v>0.7</v>
      </c>
      <c r="W8210" s="9">
        <v>-913.17600000000004</v>
      </c>
    </row>
    <row r="8211" spans="1:23" hidden="1" x14ac:dyDescent="0.3">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8">
        <v>294.36799999999999</v>
      </c>
      <c r="S8211" s="18"/>
      <c r="T8211" s="18"/>
      <c r="U8211" s="1">
        <v>4</v>
      </c>
      <c r="V8211" s="6">
        <v>0.2</v>
      </c>
      <c r="W8211" s="9">
        <v>-58.873600000000003</v>
      </c>
    </row>
    <row r="8212" spans="1:23" hidden="1" x14ac:dyDescent="0.3">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8">
        <v>81.567999999999998</v>
      </c>
      <c r="S8212" s="18"/>
      <c r="T8212" s="18"/>
      <c r="U8212" s="1">
        <v>2</v>
      </c>
      <c r="V8212" s="6">
        <v>0.2</v>
      </c>
      <c r="W8212" s="9">
        <v>7.1372</v>
      </c>
    </row>
    <row r="8213" spans="1:23" hidden="1" x14ac:dyDescent="0.3">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8">
        <v>44.46</v>
      </c>
      <c r="S8213" s="18"/>
      <c r="T8213" s="18"/>
      <c r="U8213" s="1">
        <v>5</v>
      </c>
      <c r="V8213" s="6">
        <v>0.6</v>
      </c>
      <c r="W8213" s="9">
        <v>-17.783999999999999</v>
      </c>
    </row>
    <row r="8214" spans="1:23" hidden="1" x14ac:dyDescent="0.3">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8">
        <v>314.08800000000002</v>
      </c>
      <c r="S8214" s="18"/>
      <c r="T8214" s="18"/>
      <c r="U8214" s="1">
        <v>3</v>
      </c>
      <c r="V8214" s="6">
        <v>0.2</v>
      </c>
      <c r="W8214" s="9">
        <v>19.630500000000001</v>
      </c>
    </row>
    <row r="8215" spans="1:23" hidden="1" x14ac:dyDescent="0.3">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8">
        <v>6.3360000000000003</v>
      </c>
      <c r="S8215" s="18"/>
      <c r="T8215" s="18"/>
      <c r="U8215" s="1">
        <v>4</v>
      </c>
      <c r="V8215" s="6">
        <v>0.7</v>
      </c>
      <c r="W8215" s="9">
        <v>-4.6463999999999999</v>
      </c>
    </row>
    <row r="8216" spans="1:23" hidden="1" x14ac:dyDescent="0.3">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8">
        <v>10.48</v>
      </c>
      <c r="S8216" s="18"/>
      <c r="T8216" s="18"/>
      <c r="U8216" s="1">
        <v>1</v>
      </c>
      <c r="V8216" s="6">
        <v>0.2</v>
      </c>
      <c r="W8216" s="9">
        <v>3.7989999999999999</v>
      </c>
    </row>
    <row r="8217" spans="1:23" hidden="1" x14ac:dyDescent="0.3">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8">
        <v>2.4689999999999999</v>
      </c>
      <c r="S8217" s="18"/>
      <c r="T8217" s="18"/>
      <c r="U8217" s="1">
        <v>1</v>
      </c>
      <c r="V8217" s="6">
        <v>0.7</v>
      </c>
      <c r="W8217" s="9">
        <v>-1.8106</v>
      </c>
    </row>
    <row r="8218" spans="1:23" hidden="1" x14ac:dyDescent="0.3">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8">
        <v>3.2639999999999998</v>
      </c>
      <c r="S8218" s="18"/>
      <c r="T8218" s="18"/>
      <c r="U8218" s="1">
        <v>2</v>
      </c>
      <c r="V8218" s="6">
        <v>0.7</v>
      </c>
      <c r="W8218" s="9">
        <v>-2.2848000000000002</v>
      </c>
    </row>
    <row r="8219" spans="1:23" hidden="1" x14ac:dyDescent="0.3">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8">
        <v>4.3440000000000003</v>
      </c>
      <c r="S8219" s="18"/>
      <c r="T8219" s="18"/>
      <c r="U8219" s="1">
        <v>3</v>
      </c>
      <c r="V8219" s="6">
        <v>0.2</v>
      </c>
      <c r="W8219" s="9">
        <v>0.86880000000000002</v>
      </c>
    </row>
    <row r="8220" spans="1:23" hidden="1" x14ac:dyDescent="0.3">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8">
        <v>31.776</v>
      </c>
      <c r="S8220" s="18"/>
      <c r="T8220" s="18"/>
      <c r="U8220" s="1">
        <v>3</v>
      </c>
      <c r="V8220" s="6">
        <v>0.6</v>
      </c>
      <c r="W8220" s="9">
        <v>-19.0656</v>
      </c>
    </row>
    <row r="8221" spans="1:23" hidden="1" x14ac:dyDescent="0.3">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8">
        <v>4.9279999999999999</v>
      </c>
      <c r="S8221" s="18"/>
      <c r="T8221" s="18"/>
      <c r="U8221" s="1">
        <v>2</v>
      </c>
      <c r="V8221" s="6">
        <v>0.2</v>
      </c>
      <c r="W8221" s="9">
        <v>1.7248000000000001</v>
      </c>
    </row>
    <row r="8222" spans="1:23" hidden="1" x14ac:dyDescent="0.3">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8">
        <v>1.788</v>
      </c>
      <c r="S8222" s="18"/>
      <c r="T8222" s="18"/>
      <c r="U8222" s="1">
        <v>3</v>
      </c>
      <c r="V8222" s="6">
        <v>0.8</v>
      </c>
      <c r="W8222" s="9">
        <v>-3.0396000000000001</v>
      </c>
    </row>
    <row r="8223" spans="1:23" hidden="1" x14ac:dyDescent="0.3">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8">
        <v>15.071999999999999</v>
      </c>
      <c r="S8223" s="18"/>
      <c r="T8223" s="18"/>
      <c r="U8223" s="1">
        <v>4</v>
      </c>
      <c r="V8223" s="6">
        <v>0.2</v>
      </c>
      <c r="W8223" s="9">
        <v>-3.7679999999999998</v>
      </c>
    </row>
    <row r="8224" spans="1:23" hidden="1" x14ac:dyDescent="0.3">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8">
        <v>12.624000000000001</v>
      </c>
      <c r="S8224" s="18"/>
      <c r="T8224" s="18"/>
      <c r="U8224" s="1">
        <v>2</v>
      </c>
      <c r="V8224" s="6">
        <v>0.2</v>
      </c>
      <c r="W8224" s="9">
        <v>-2.5247999999999999</v>
      </c>
    </row>
    <row r="8225" spans="1:23" x14ac:dyDescent="0.3">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8">
        <v>185.88</v>
      </c>
      <c r="S8225" s="18"/>
      <c r="T8225" s="18" t="str">
        <f t="shared" ref="T8225:T8226" si="600">IF(ABS(R8225)&gt;=1000000000, TEXT(R8225/1000000000,"0.00") &amp; "B",
 IF(ABS(R8225)&gt;=1000000, TEXT(R8225/1000000,"0.00") &amp; "M",
 IF(ABS(R8225)&gt;=1000, TEXT(R8225/1000,"0.00") &amp; "K",
 TEXT(R8225,"0"))))</f>
        <v>186</v>
      </c>
      <c r="U8225" s="1">
        <v>6</v>
      </c>
      <c r="V8225" s="6">
        <v>0</v>
      </c>
      <c r="W8225" s="9">
        <v>83.646000000000001</v>
      </c>
    </row>
    <row r="8226" spans="1:23" x14ac:dyDescent="0.3">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8">
        <v>12.96</v>
      </c>
      <c r="S8226" s="18"/>
      <c r="T8226" s="18" t="str">
        <f t="shared" si="600"/>
        <v>13</v>
      </c>
      <c r="U8226" s="1">
        <v>2</v>
      </c>
      <c r="V8226" s="6">
        <v>0</v>
      </c>
      <c r="W8226" s="9">
        <v>6.2207999999999997</v>
      </c>
    </row>
    <row r="8227" spans="1:23" hidden="1" x14ac:dyDescent="0.3">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8">
        <v>189.7</v>
      </c>
      <c r="S8227" s="18"/>
      <c r="T8227" s="18"/>
      <c r="U8227" s="1">
        <v>10</v>
      </c>
      <c r="V8227" s="6">
        <v>0</v>
      </c>
      <c r="W8227" s="9">
        <v>91.055999999999997</v>
      </c>
    </row>
    <row r="8228" spans="1:23" hidden="1" x14ac:dyDescent="0.3">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8">
        <v>40.99</v>
      </c>
      <c r="S8228" s="18"/>
      <c r="T8228" s="18"/>
      <c r="U8228" s="1">
        <v>1</v>
      </c>
      <c r="V8228" s="6">
        <v>0</v>
      </c>
      <c r="W8228" s="9">
        <v>20.085100000000001</v>
      </c>
    </row>
    <row r="8229" spans="1:23" hidden="1" x14ac:dyDescent="0.3">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8">
        <v>82.64</v>
      </c>
      <c r="S8229" s="18"/>
      <c r="T8229" s="18"/>
      <c r="U8229" s="1">
        <v>2</v>
      </c>
      <c r="V8229" s="6">
        <v>0</v>
      </c>
      <c r="W8229" s="9">
        <v>7.4375999999999998</v>
      </c>
    </row>
    <row r="8230" spans="1:23" hidden="1" x14ac:dyDescent="0.3">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8">
        <v>31.02</v>
      </c>
      <c r="S8230" s="18"/>
      <c r="T8230" s="18"/>
      <c r="U8230" s="1">
        <v>2</v>
      </c>
      <c r="V8230" s="6">
        <v>0</v>
      </c>
      <c r="W8230" s="9">
        <v>8.0652000000000008</v>
      </c>
    </row>
    <row r="8231" spans="1:23" hidden="1" x14ac:dyDescent="0.3">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8">
        <v>89.97</v>
      </c>
      <c r="S8231" s="18"/>
      <c r="T8231" s="18"/>
      <c r="U8231" s="1">
        <v>3</v>
      </c>
      <c r="V8231" s="6">
        <v>0</v>
      </c>
      <c r="W8231" s="9">
        <v>37.787399999999998</v>
      </c>
    </row>
    <row r="8232" spans="1:23" hidden="1" x14ac:dyDescent="0.3">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8">
        <v>35.97</v>
      </c>
      <c r="S8232" s="18"/>
      <c r="T8232" s="18"/>
      <c r="U8232" s="1">
        <v>3</v>
      </c>
      <c r="V8232" s="6">
        <v>0</v>
      </c>
      <c r="W8232" s="9">
        <v>9.7119</v>
      </c>
    </row>
    <row r="8233" spans="1:23" hidden="1" x14ac:dyDescent="0.3">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8">
        <v>1266.8599999999999</v>
      </c>
      <c r="S8233" s="18"/>
      <c r="T8233" s="18"/>
      <c r="U8233" s="1">
        <v>7</v>
      </c>
      <c r="V8233" s="6">
        <v>0</v>
      </c>
      <c r="W8233" s="9">
        <v>291.37779999999998</v>
      </c>
    </row>
    <row r="8234" spans="1:23" x14ac:dyDescent="0.3">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8">
        <v>169.45</v>
      </c>
      <c r="S8234" s="18"/>
      <c r="T8234" s="18" t="str">
        <f t="shared" ref="T8234:T8235" si="601">IF(ABS(R8234)&gt;=1000000000, TEXT(R8234/1000000000,"0.00") &amp; "B",
 IF(ABS(R8234)&gt;=1000000, TEXT(R8234/1000000,"0.00") &amp; "M",
 IF(ABS(R8234)&gt;=1000, TEXT(R8234/1000,"0.00") &amp; "K",
 TEXT(R8234,"0"))))</f>
        <v>169</v>
      </c>
      <c r="U8234" s="1">
        <v>5</v>
      </c>
      <c r="V8234" s="6">
        <v>0</v>
      </c>
      <c r="W8234" s="9">
        <v>42.362499999999997</v>
      </c>
    </row>
    <row r="8235" spans="1:23" x14ac:dyDescent="0.3">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8">
        <v>40.68</v>
      </c>
      <c r="S8235" s="18"/>
      <c r="T8235" s="18" t="str">
        <f t="shared" si="601"/>
        <v>41</v>
      </c>
      <c r="U8235" s="1">
        <v>2</v>
      </c>
      <c r="V8235" s="6">
        <v>0</v>
      </c>
      <c r="W8235" s="9">
        <v>0.40679999999999999</v>
      </c>
    </row>
    <row r="8236" spans="1:23" hidden="1" x14ac:dyDescent="0.3">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8">
        <v>3.3279999999999998</v>
      </c>
      <c r="S8236" s="18"/>
      <c r="T8236" s="18"/>
      <c r="U8236" s="1">
        <v>2</v>
      </c>
      <c r="V8236" s="6">
        <v>0.2</v>
      </c>
      <c r="W8236" s="9">
        <v>0.41599999999999998</v>
      </c>
    </row>
    <row r="8237" spans="1:23" hidden="1" x14ac:dyDescent="0.3">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8">
        <v>933.26199999999994</v>
      </c>
      <c r="S8237" s="18"/>
      <c r="T8237" s="18"/>
      <c r="U8237" s="1">
        <v>4</v>
      </c>
      <c r="V8237" s="6">
        <v>0.45</v>
      </c>
      <c r="W8237" s="9">
        <v>-458.14679999999998</v>
      </c>
    </row>
    <row r="8238" spans="1:23" hidden="1" x14ac:dyDescent="0.3">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8">
        <v>2803.92</v>
      </c>
      <c r="S8238" s="18"/>
      <c r="T8238" s="18"/>
      <c r="U8238" s="1">
        <v>5</v>
      </c>
      <c r="V8238" s="6">
        <v>0.2</v>
      </c>
      <c r="W8238" s="9">
        <v>0</v>
      </c>
    </row>
    <row r="8239" spans="1:23" hidden="1" x14ac:dyDescent="0.3">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8">
        <v>4.7679999999999998</v>
      </c>
      <c r="S8239" s="18"/>
      <c r="T8239" s="18"/>
      <c r="U8239" s="1">
        <v>2</v>
      </c>
      <c r="V8239" s="6">
        <v>0.2</v>
      </c>
      <c r="W8239" s="9">
        <v>-0.77480000000000004</v>
      </c>
    </row>
    <row r="8240" spans="1:23" hidden="1" x14ac:dyDescent="0.3">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8">
        <v>6.6719999999999997</v>
      </c>
      <c r="S8240" s="18"/>
      <c r="T8240" s="18"/>
      <c r="U8240" s="1">
        <v>1</v>
      </c>
      <c r="V8240" s="6">
        <v>0.2</v>
      </c>
      <c r="W8240" s="9">
        <v>2.5019999999999998</v>
      </c>
    </row>
    <row r="8241" spans="1:23" hidden="1" x14ac:dyDescent="0.3">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8">
        <v>4.4480000000000004</v>
      </c>
      <c r="S8241" s="18"/>
      <c r="T8241" s="18"/>
      <c r="U8241" s="1">
        <v>2</v>
      </c>
      <c r="V8241" s="6">
        <v>0.2</v>
      </c>
      <c r="W8241" s="9">
        <v>1.1120000000000001</v>
      </c>
    </row>
    <row r="8242" spans="1:23" hidden="1" x14ac:dyDescent="0.3">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8">
        <v>43.936</v>
      </c>
      <c r="S8242" s="18"/>
      <c r="T8242" s="18"/>
      <c r="U8242" s="1">
        <v>4</v>
      </c>
      <c r="V8242" s="6">
        <v>0.2</v>
      </c>
      <c r="W8242" s="9">
        <v>6.0411999999999999</v>
      </c>
    </row>
    <row r="8243" spans="1:23" hidden="1" x14ac:dyDescent="0.3">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8">
        <v>23.744</v>
      </c>
      <c r="S8243" s="18"/>
      <c r="T8243" s="18"/>
      <c r="U8243" s="1">
        <v>2</v>
      </c>
      <c r="V8243" s="6">
        <v>0.2</v>
      </c>
      <c r="W8243" s="9">
        <v>8.3103999999999996</v>
      </c>
    </row>
    <row r="8244" spans="1:23" hidden="1" x14ac:dyDescent="0.3">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8">
        <v>357</v>
      </c>
      <c r="S8244" s="18"/>
      <c r="T8244" s="18"/>
      <c r="U8244" s="1">
        <v>3</v>
      </c>
      <c r="V8244" s="6">
        <v>0</v>
      </c>
      <c r="W8244" s="9">
        <v>57.12</v>
      </c>
    </row>
    <row r="8245" spans="1:23" x14ac:dyDescent="0.3">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8">
        <v>806.33600000000001</v>
      </c>
      <c r="S8245" s="18"/>
      <c r="T8245" s="18" t="str">
        <f t="shared" ref="T8245:T8246" si="602">IF(ABS(R8245)&gt;=1000000000, TEXT(R8245/1000000000,"0.00") &amp; "B",
 IF(ABS(R8245)&gt;=1000000, TEXT(R8245/1000000,"0.00") &amp; "M",
 IF(ABS(R8245)&gt;=1000, TEXT(R8245/1000,"0.00") &amp; "K",
 TEXT(R8245,"0"))))</f>
        <v>806</v>
      </c>
      <c r="U8245" s="1">
        <v>8</v>
      </c>
      <c r="V8245" s="6">
        <v>0.2</v>
      </c>
      <c r="W8245" s="9">
        <v>50.396000000000001</v>
      </c>
    </row>
    <row r="8246" spans="1:23" x14ac:dyDescent="0.3">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8">
        <v>85.44</v>
      </c>
      <c r="S8246" s="18"/>
      <c r="T8246" s="18" t="str">
        <f t="shared" si="602"/>
        <v>85</v>
      </c>
      <c r="U8246" s="1">
        <v>3</v>
      </c>
      <c r="V8246" s="6">
        <v>0</v>
      </c>
      <c r="W8246" s="9">
        <v>31.6128</v>
      </c>
    </row>
    <row r="8247" spans="1:23" hidden="1" x14ac:dyDescent="0.3">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8">
        <v>344.91</v>
      </c>
      <c r="S8247" s="18"/>
      <c r="T8247" s="18"/>
      <c r="U8247" s="1">
        <v>3</v>
      </c>
      <c r="V8247" s="6">
        <v>0</v>
      </c>
      <c r="W8247" s="9">
        <v>10.347300000000001</v>
      </c>
    </row>
    <row r="8248" spans="1:23" hidden="1" x14ac:dyDescent="0.3">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8">
        <v>70.97</v>
      </c>
      <c r="S8248" s="18"/>
      <c r="T8248" s="18"/>
      <c r="U8248" s="1">
        <v>5</v>
      </c>
      <c r="V8248" s="6">
        <v>0.8</v>
      </c>
      <c r="W8248" s="9">
        <v>-191.619</v>
      </c>
    </row>
    <row r="8249" spans="1:23" hidden="1" x14ac:dyDescent="0.3">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8">
        <v>36.783999999999999</v>
      </c>
      <c r="S8249" s="18"/>
      <c r="T8249" s="18"/>
      <c r="U8249" s="1">
        <v>2</v>
      </c>
      <c r="V8249" s="6">
        <v>0.2</v>
      </c>
      <c r="W8249" s="9">
        <v>3.6783999999999999</v>
      </c>
    </row>
    <row r="8250" spans="1:23" hidden="1" x14ac:dyDescent="0.3">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8">
        <v>743.98800000000006</v>
      </c>
      <c r="S8250" s="18"/>
      <c r="T8250" s="18"/>
      <c r="U8250" s="1">
        <v>2</v>
      </c>
      <c r="V8250" s="6">
        <v>0.4</v>
      </c>
      <c r="W8250" s="9">
        <v>-123.998</v>
      </c>
    </row>
    <row r="8251" spans="1:23" hidden="1" x14ac:dyDescent="0.3">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8">
        <v>11.212</v>
      </c>
      <c r="S8251" s="18"/>
      <c r="T8251" s="18"/>
      <c r="U8251" s="1">
        <v>2</v>
      </c>
      <c r="V8251" s="6">
        <v>0.8</v>
      </c>
      <c r="W8251" s="9">
        <v>-16.818000000000001</v>
      </c>
    </row>
    <row r="8252" spans="1:23" hidden="1" x14ac:dyDescent="0.3">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8">
        <v>4.7119999999999997</v>
      </c>
      <c r="S8252" s="18"/>
      <c r="T8252" s="18"/>
      <c r="U8252" s="1">
        <v>2</v>
      </c>
      <c r="V8252" s="6">
        <v>0.6</v>
      </c>
      <c r="W8252" s="9">
        <v>-1.8848</v>
      </c>
    </row>
    <row r="8253" spans="1:23" hidden="1" x14ac:dyDescent="0.3">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8">
        <v>180.98</v>
      </c>
      <c r="S8253" s="18"/>
      <c r="T8253" s="18"/>
      <c r="U8253" s="1">
        <v>5</v>
      </c>
      <c r="V8253" s="6">
        <v>0.8</v>
      </c>
      <c r="W8253" s="9">
        <v>-470.548</v>
      </c>
    </row>
    <row r="8254" spans="1:23" hidden="1" x14ac:dyDescent="0.3">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8">
        <v>60.415999999999997</v>
      </c>
      <c r="S8254" s="18"/>
      <c r="T8254" s="18"/>
      <c r="U8254" s="1">
        <v>2</v>
      </c>
      <c r="V8254" s="6">
        <v>0.2</v>
      </c>
      <c r="W8254" s="9">
        <v>6.0415999999999999</v>
      </c>
    </row>
    <row r="8255" spans="1:23" x14ac:dyDescent="0.3">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8">
        <v>299.99</v>
      </c>
      <c r="S8255" s="18"/>
      <c r="T8255" s="18" t="str">
        <f t="shared" ref="T8255:T8260" si="603">IF(ABS(R8255)&gt;=1000000000, TEXT(R8255/1000000000,"0.00") &amp; "B",
 IF(ABS(R8255)&gt;=1000000, TEXT(R8255/1000000,"0.00") &amp; "M",
 IF(ABS(R8255)&gt;=1000, TEXT(R8255/1000,"0.00") &amp; "K",
 TEXT(R8255,"0"))))</f>
        <v>300</v>
      </c>
      <c r="U8255" s="1">
        <v>1</v>
      </c>
      <c r="V8255" s="6">
        <v>0</v>
      </c>
      <c r="W8255" s="9">
        <v>89.997</v>
      </c>
    </row>
    <row r="8256" spans="1:23" x14ac:dyDescent="0.3">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8">
        <v>192.16</v>
      </c>
      <c r="S8256" s="18"/>
      <c r="T8256" s="18" t="str">
        <f t="shared" si="603"/>
        <v>192</v>
      </c>
      <c r="U8256" s="1">
        <v>4</v>
      </c>
      <c r="V8256" s="6">
        <v>0</v>
      </c>
      <c r="W8256" s="9">
        <v>92.236800000000002</v>
      </c>
    </row>
    <row r="8257" spans="1:23" x14ac:dyDescent="0.3">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8">
        <v>242.624</v>
      </c>
      <c r="S8257" s="18"/>
      <c r="T8257" s="18" t="str">
        <f t="shared" si="603"/>
        <v>243</v>
      </c>
      <c r="U8257" s="1">
        <v>8</v>
      </c>
      <c r="V8257" s="6">
        <v>0.2</v>
      </c>
      <c r="W8257" s="9">
        <v>27.295200000000001</v>
      </c>
    </row>
    <row r="8258" spans="1:23" x14ac:dyDescent="0.3">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8">
        <v>46.74</v>
      </c>
      <c r="S8258" s="18"/>
      <c r="T8258" s="18" t="str">
        <f t="shared" si="603"/>
        <v>47</v>
      </c>
      <c r="U8258" s="1">
        <v>3</v>
      </c>
      <c r="V8258" s="6">
        <v>0</v>
      </c>
      <c r="W8258" s="9">
        <v>11.685</v>
      </c>
    </row>
    <row r="8259" spans="1:23" x14ac:dyDescent="0.3">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8">
        <v>174.95</v>
      </c>
      <c r="S8259" s="18"/>
      <c r="T8259" s="18" t="str">
        <f t="shared" si="603"/>
        <v>175</v>
      </c>
      <c r="U8259" s="1">
        <v>5</v>
      </c>
      <c r="V8259" s="6">
        <v>0</v>
      </c>
      <c r="W8259" s="9">
        <v>12.246499999999999</v>
      </c>
    </row>
    <row r="8260" spans="1:23" x14ac:dyDescent="0.3">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8">
        <v>100.70399999999999</v>
      </c>
      <c r="S8260" s="18"/>
      <c r="T8260" s="18" t="str">
        <f t="shared" si="603"/>
        <v>101</v>
      </c>
      <c r="U8260" s="1">
        <v>6</v>
      </c>
      <c r="V8260" s="6">
        <v>0.2</v>
      </c>
      <c r="W8260" s="9">
        <v>37.764000000000003</v>
      </c>
    </row>
    <row r="8261" spans="1:23" hidden="1" x14ac:dyDescent="0.3">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8">
        <v>368.91</v>
      </c>
      <c r="S8261" s="18"/>
      <c r="T8261" s="18"/>
      <c r="U8261" s="1">
        <v>9</v>
      </c>
      <c r="V8261" s="6">
        <v>0</v>
      </c>
      <c r="W8261" s="9">
        <v>180.76589999999999</v>
      </c>
    </row>
    <row r="8262" spans="1:23" hidden="1" x14ac:dyDescent="0.3">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8">
        <v>8.02</v>
      </c>
      <c r="S8262" s="18"/>
      <c r="T8262" s="18"/>
      <c r="U8262" s="1">
        <v>1</v>
      </c>
      <c r="V8262" s="6">
        <v>0</v>
      </c>
      <c r="W8262" s="9">
        <v>3.7694000000000001</v>
      </c>
    </row>
    <row r="8263" spans="1:23" hidden="1" x14ac:dyDescent="0.3">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8">
        <v>171.04</v>
      </c>
      <c r="S8263" s="18"/>
      <c r="T8263" s="18"/>
      <c r="U8263" s="1">
        <v>4</v>
      </c>
      <c r="V8263" s="6">
        <v>0</v>
      </c>
      <c r="W8263" s="9">
        <v>44.470399999999998</v>
      </c>
    </row>
    <row r="8264" spans="1:23" hidden="1" x14ac:dyDescent="0.3">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8">
        <v>19.440000000000001</v>
      </c>
      <c r="S8264" s="18"/>
      <c r="T8264" s="18"/>
      <c r="U8264" s="1">
        <v>3</v>
      </c>
      <c r="V8264" s="6">
        <v>0</v>
      </c>
      <c r="W8264" s="9">
        <v>9.3312000000000008</v>
      </c>
    </row>
    <row r="8265" spans="1:23" hidden="1" x14ac:dyDescent="0.3">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8">
        <v>13.092000000000001</v>
      </c>
      <c r="S8265" s="18"/>
      <c r="T8265" s="18"/>
      <c r="U8265" s="1">
        <v>4</v>
      </c>
      <c r="V8265" s="6">
        <v>0.7</v>
      </c>
      <c r="W8265" s="9">
        <v>-10.0372</v>
      </c>
    </row>
    <row r="8266" spans="1:23" hidden="1" x14ac:dyDescent="0.3">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8">
        <v>122.94</v>
      </c>
      <c r="S8266" s="18"/>
      <c r="T8266" s="18"/>
      <c r="U8266" s="1">
        <v>3</v>
      </c>
      <c r="V8266" s="6">
        <v>0</v>
      </c>
      <c r="W8266" s="9">
        <v>30.734999999999999</v>
      </c>
    </row>
    <row r="8267" spans="1:23" hidden="1" x14ac:dyDescent="0.3">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8">
        <v>35.448</v>
      </c>
      <c r="S8267" s="18"/>
      <c r="T8267" s="18"/>
      <c r="U8267" s="1">
        <v>7</v>
      </c>
      <c r="V8267" s="6">
        <v>0.2</v>
      </c>
      <c r="W8267" s="9">
        <v>12.8499</v>
      </c>
    </row>
    <row r="8268" spans="1:23" hidden="1" x14ac:dyDescent="0.3">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8">
        <v>19.98</v>
      </c>
      <c r="S8268" s="18"/>
      <c r="T8268" s="18"/>
      <c r="U8268" s="1">
        <v>2</v>
      </c>
      <c r="V8268" s="6">
        <v>0</v>
      </c>
      <c r="W8268" s="9">
        <v>5.1947999999999999</v>
      </c>
    </row>
    <row r="8269" spans="1:23" hidden="1" x14ac:dyDescent="0.3">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8">
        <v>69.375</v>
      </c>
      <c r="S8269" s="18"/>
      <c r="T8269" s="18"/>
      <c r="U8269" s="1">
        <v>1</v>
      </c>
      <c r="V8269" s="6">
        <v>0.5</v>
      </c>
      <c r="W8269" s="9">
        <v>-47.174999999999997</v>
      </c>
    </row>
    <row r="8270" spans="1:23" hidden="1" x14ac:dyDescent="0.3">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8">
        <v>31.68</v>
      </c>
      <c r="S8270" s="18"/>
      <c r="T8270" s="18"/>
      <c r="U8270" s="1">
        <v>4</v>
      </c>
      <c r="V8270" s="6">
        <v>0.2</v>
      </c>
      <c r="W8270" s="9">
        <v>2.7719999999999998</v>
      </c>
    </row>
    <row r="8271" spans="1:23" hidden="1" x14ac:dyDescent="0.3">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8">
        <v>2003.1679999999999</v>
      </c>
      <c r="S8271" s="18"/>
      <c r="T8271" s="18"/>
      <c r="U8271" s="1">
        <v>4</v>
      </c>
      <c r="V8271" s="6">
        <v>0.2</v>
      </c>
      <c r="W8271" s="9">
        <v>250.39599999999999</v>
      </c>
    </row>
    <row r="8272" spans="1:23" hidden="1" x14ac:dyDescent="0.3">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8">
        <v>9.3439999999999994</v>
      </c>
      <c r="S8272" s="18"/>
      <c r="T8272" s="18"/>
      <c r="U8272" s="1">
        <v>2</v>
      </c>
      <c r="V8272" s="6">
        <v>0.2</v>
      </c>
      <c r="W8272" s="9">
        <v>3.1536</v>
      </c>
    </row>
    <row r="8273" spans="1:23" hidden="1" x14ac:dyDescent="0.3">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8">
        <v>2563.056</v>
      </c>
      <c r="S8273" s="18"/>
      <c r="T8273" s="18"/>
      <c r="U8273" s="1">
        <v>8</v>
      </c>
      <c r="V8273" s="6">
        <v>0.1</v>
      </c>
      <c r="W8273" s="9">
        <v>313.26240000000001</v>
      </c>
    </row>
    <row r="8274" spans="1:23" x14ac:dyDescent="0.3">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8">
        <v>387.13600000000002</v>
      </c>
      <c r="S8274" s="18"/>
      <c r="T8274" s="18" t="str">
        <f>IF(ABS(R8274)&gt;=1000000000, TEXT(R8274/1000000000,"0.00") &amp; "B",
 IF(ABS(R8274)&gt;=1000000, TEXT(R8274/1000000,"0.00") &amp; "M",
 IF(ABS(R8274)&gt;=1000, TEXT(R8274/1000,"0.00") &amp; "K",
 TEXT(R8274,"0"))))</f>
        <v>387</v>
      </c>
      <c r="U8274" s="1">
        <v>4</v>
      </c>
      <c r="V8274" s="6">
        <v>0.2</v>
      </c>
      <c r="W8274" s="9">
        <v>4.8391999999999999</v>
      </c>
    </row>
    <row r="8275" spans="1:23" hidden="1" x14ac:dyDescent="0.3">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8">
        <v>3.4239999999999999</v>
      </c>
      <c r="S8275" s="18"/>
      <c r="T8275" s="18"/>
      <c r="U8275" s="1">
        <v>1</v>
      </c>
      <c r="V8275" s="6">
        <v>0.2</v>
      </c>
      <c r="W8275" s="9">
        <v>0.29959999999999998</v>
      </c>
    </row>
    <row r="8276" spans="1:23" hidden="1" x14ac:dyDescent="0.3">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8">
        <v>1085.42</v>
      </c>
      <c r="S8276" s="18"/>
      <c r="T8276" s="18"/>
      <c r="U8276" s="1">
        <v>7</v>
      </c>
      <c r="V8276" s="6">
        <v>0</v>
      </c>
      <c r="W8276" s="9">
        <v>282.20920000000001</v>
      </c>
    </row>
    <row r="8277" spans="1:23" hidden="1" x14ac:dyDescent="0.3">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8">
        <v>43.055999999999997</v>
      </c>
      <c r="S8277" s="18"/>
      <c r="T8277" s="18"/>
      <c r="U8277" s="1">
        <v>9</v>
      </c>
      <c r="V8277" s="6">
        <v>0.2</v>
      </c>
      <c r="W8277" s="9">
        <v>15.607799999999999</v>
      </c>
    </row>
    <row r="8278" spans="1:23" hidden="1" x14ac:dyDescent="0.3">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8">
        <v>3.762</v>
      </c>
      <c r="S8278" s="18"/>
      <c r="T8278" s="18"/>
      <c r="U8278" s="1">
        <v>3</v>
      </c>
      <c r="V8278" s="6">
        <v>0.7</v>
      </c>
      <c r="W8278" s="9">
        <v>-2.7587999999999999</v>
      </c>
    </row>
    <row r="8279" spans="1:23" hidden="1" x14ac:dyDescent="0.3">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8">
        <v>34.86</v>
      </c>
      <c r="S8279" s="18"/>
      <c r="T8279" s="18"/>
      <c r="U8279" s="1">
        <v>2</v>
      </c>
      <c r="V8279" s="6">
        <v>0.7</v>
      </c>
      <c r="W8279" s="9">
        <v>-26.725999999999999</v>
      </c>
    </row>
    <row r="8280" spans="1:23" hidden="1" x14ac:dyDescent="0.3">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8">
        <v>432.45600000000002</v>
      </c>
      <c r="S8280" s="18"/>
      <c r="T8280" s="18"/>
      <c r="U8280" s="1">
        <v>3</v>
      </c>
      <c r="V8280" s="6">
        <v>0.2</v>
      </c>
      <c r="W8280" s="9">
        <v>32.434199999999997</v>
      </c>
    </row>
    <row r="8281" spans="1:23" hidden="1" x14ac:dyDescent="0.3">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8">
        <v>675.06</v>
      </c>
      <c r="S8281" s="18"/>
      <c r="T8281" s="18"/>
      <c r="U8281" s="1">
        <v>3</v>
      </c>
      <c r="V8281" s="6">
        <v>0</v>
      </c>
      <c r="W8281" s="9">
        <v>87.757800000000003</v>
      </c>
    </row>
    <row r="8282" spans="1:23" hidden="1" x14ac:dyDescent="0.3">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8">
        <v>65.231999999999999</v>
      </c>
      <c r="S8282" s="18"/>
      <c r="T8282" s="18"/>
      <c r="U8282" s="1">
        <v>3</v>
      </c>
      <c r="V8282" s="6">
        <v>0.2</v>
      </c>
      <c r="W8282" s="9">
        <v>22.015799999999999</v>
      </c>
    </row>
    <row r="8283" spans="1:23" hidden="1" x14ac:dyDescent="0.3">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8">
        <v>207</v>
      </c>
      <c r="S8283" s="18"/>
      <c r="T8283" s="18"/>
      <c r="U8283" s="1">
        <v>3</v>
      </c>
      <c r="V8283" s="6">
        <v>0.2</v>
      </c>
      <c r="W8283" s="9">
        <v>25.875</v>
      </c>
    </row>
    <row r="8284" spans="1:23" hidden="1" x14ac:dyDescent="0.3">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8">
        <v>600.53</v>
      </c>
      <c r="S8284" s="18"/>
      <c r="T8284" s="18"/>
      <c r="U8284" s="1">
        <v>2</v>
      </c>
      <c r="V8284" s="6">
        <v>0.3</v>
      </c>
      <c r="W8284" s="9">
        <v>137.26400000000001</v>
      </c>
    </row>
    <row r="8285" spans="1:23" hidden="1" x14ac:dyDescent="0.3">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8">
        <v>59.904000000000003</v>
      </c>
      <c r="S8285" s="18"/>
      <c r="T8285" s="18"/>
      <c r="U8285" s="1">
        <v>2</v>
      </c>
      <c r="V8285" s="6">
        <v>0.2</v>
      </c>
      <c r="W8285" s="9">
        <v>14.2272</v>
      </c>
    </row>
    <row r="8286" spans="1:23" hidden="1" x14ac:dyDescent="0.3">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8">
        <v>637.44000000000005</v>
      </c>
      <c r="S8286" s="18"/>
      <c r="T8286" s="18"/>
      <c r="U8286" s="1">
        <v>8</v>
      </c>
      <c r="V8286" s="6">
        <v>0.2</v>
      </c>
      <c r="W8286" s="9">
        <v>135.45599999999999</v>
      </c>
    </row>
    <row r="8287" spans="1:23" hidden="1" x14ac:dyDescent="0.3">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8">
        <v>51.756</v>
      </c>
      <c r="S8287" s="18"/>
      <c r="T8287" s="18"/>
      <c r="U8287" s="1">
        <v>3</v>
      </c>
      <c r="V8287" s="6">
        <v>0.6</v>
      </c>
      <c r="W8287" s="9">
        <v>-33.641399999999997</v>
      </c>
    </row>
    <row r="8288" spans="1:23" hidden="1" x14ac:dyDescent="0.3">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8">
        <v>31.103999999999999</v>
      </c>
      <c r="S8288" s="18"/>
      <c r="T8288" s="18"/>
      <c r="U8288" s="1">
        <v>6</v>
      </c>
      <c r="V8288" s="6">
        <v>0.2</v>
      </c>
      <c r="W8288" s="9">
        <v>10.8864</v>
      </c>
    </row>
    <row r="8289" spans="1:23" hidden="1" x14ac:dyDescent="0.3">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8">
        <v>47.96</v>
      </c>
      <c r="S8289" s="18"/>
      <c r="T8289" s="18"/>
      <c r="U8289" s="1">
        <v>5</v>
      </c>
      <c r="V8289" s="6">
        <v>0.2</v>
      </c>
      <c r="W8289" s="9">
        <v>4.1965000000000003</v>
      </c>
    </row>
    <row r="8290" spans="1:23" hidden="1" x14ac:dyDescent="0.3">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8">
        <v>158.928</v>
      </c>
      <c r="S8290" s="18"/>
      <c r="T8290" s="18"/>
      <c r="U8290" s="1">
        <v>7</v>
      </c>
      <c r="V8290" s="6">
        <v>0.2</v>
      </c>
      <c r="W8290" s="9">
        <v>41.718600000000002</v>
      </c>
    </row>
    <row r="8291" spans="1:23" hidden="1" x14ac:dyDescent="0.3">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8">
        <v>211.24799999999999</v>
      </c>
      <c r="S8291" s="18"/>
      <c r="T8291" s="18"/>
      <c r="U8291" s="1">
        <v>6</v>
      </c>
      <c r="V8291" s="6">
        <v>0.2</v>
      </c>
      <c r="W8291" s="9">
        <v>15.8436</v>
      </c>
    </row>
    <row r="8292" spans="1:23" hidden="1" x14ac:dyDescent="0.3">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8">
        <v>5.5519999999999996</v>
      </c>
      <c r="S8292" s="18"/>
      <c r="T8292" s="18"/>
      <c r="U8292" s="1">
        <v>2</v>
      </c>
      <c r="V8292" s="6">
        <v>0.2</v>
      </c>
      <c r="W8292" s="9">
        <v>-1.0409999999999999</v>
      </c>
    </row>
    <row r="8293" spans="1:23" hidden="1" x14ac:dyDescent="0.3">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8">
        <v>2.952</v>
      </c>
      <c r="S8293" s="18"/>
      <c r="T8293" s="18"/>
      <c r="U8293" s="1">
        <v>1</v>
      </c>
      <c r="V8293" s="6">
        <v>0.2</v>
      </c>
      <c r="W8293" s="9">
        <v>0.99629999999999996</v>
      </c>
    </row>
    <row r="8294" spans="1:23" hidden="1" x14ac:dyDescent="0.3">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8">
        <v>10.332000000000001</v>
      </c>
      <c r="S8294" s="18"/>
      <c r="T8294" s="18"/>
      <c r="U8294" s="1">
        <v>3</v>
      </c>
      <c r="V8294" s="6">
        <v>0.7</v>
      </c>
      <c r="W8294" s="9">
        <v>-7.5768000000000004</v>
      </c>
    </row>
    <row r="8295" spans="1:23" x14ac:dyDescent="0.3">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8">
        <v>18.367999999999999</v>
      </c>
      <c r="S8295" s="18"/>
      <c r="T8295" s="18" t="str">
        <f>IF(ABS(R8295)&gt;=1000000000, TEXT(R8295/1000000000,"0.00") &amp; "B",
 IF(ABS(R8295)&gt;=1000000, TEXT(R8295/1000000,"0.00") &amp; "M",
 IF(ABS(R8295)&gt;=1000, TEXT(R8295/1000,"0.00") &amp; "K",
 TEXT(R8295,"0"))))</f>
        <v>18</v>
      </c>
      <c r="U8295" s="1">
        <v>4</v>
      </c>
      <c r="V8295" s="6">
        <v>0.2</v>
      </c>
      <c r="W8295" s="9">
        <v>5.9695999999999998</v>
      </c>
    </row>
    <row r="8296" spans="1:23" hidden="1" x14ac:dyDescent="0.3">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8">
        <v>299.89999999999998</v>
      </c>
      <c r="S8296" s="18"/>
      <c r="T8296" s="18"/>
      <c r="U8296" s="1">
        <v>2</v>
      </c>
      <c r="V8296" s="6">
        <v>0</v>
      </c>
      <c r="W8296" s="9">
        <v>74.974999999999994</v>
      </c>
    </row>
    <row r="8297" spans="1:23" hidden="1" x14ac:dyDescent="0.3">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8">
        <v>26.55</v>
      </c>
      <c r="S8297" s="18"/>
      <c r="T8297" s="18"/>
      <c r="U8297" s="1">
        <v>9</v>
      </c>
      <c r="V8297" s="6">
        <v>0</v>
      </c>
      <c r="W8297" s="9">
        <v>12.744</v>
      </c>
    </row>
    <row r="8298" spans="1:23" hidden="1" x14ac:dyDescent="0.3">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8">
        <v>111.98</v>
      </c>
      <c r="S8298" s="18"/>
      <c r="T8298" s="18"/>
      <c r="U8298" s="1">
        <v>2</v>
      </c>
      <c r="V8298" s="6">
        <v>0</v>
      </c>
      <c r="W8298" s="9">
        <v>26.8752</v>
      </c>
    </row>
    <row r="8299" spans="1:23" hidden="1" x14ac:dyDescent="0.3">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8">
        <v>4.9279999999999999</v>
      </c>
      <c r="S8299" s="18"/>
      <c r="T8299" s="18"/>
      <c r="U8299" s="1">
        <v>2</v>
      </c>
      <c r="V8299" s="6">
        <v>0.2</v>
      </c>
      <c r="W8299" s="9">
        <v>0.73919999999999997</v>
      </c>
    </row>
    <row r="8300" spans="1:23" hidden="1" x14ac:dyDescent="0.3">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8">
        <v>11.784000000000001</v>
      </c>
      <c r="S8300" s="18"/>
      <c r="T8300" s="18"/>
      <c r="U8300" s="1">
        <v>3</v>
      </c>
      <c r="V8300" s="6">
        <v>0.2</v>
      </c>
      <c r="W8300" s="9">
        <v>4.2717000000000001</v>
      </c>
    </row>
    <row r="8301" spans="1:23" x14ac:dyDescent="0.3">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8">
        <v>7.98</v>
      </c>
      <c r="S8301" s="18"/>
      <c r="T8301" s="18" t="str">
        <f>IF(ABS(R8301)&gt;=1000000000, TEXT(R8301/1000000000,"0.00") &amp; "B",
 IF(ABS(R8301)&gt;=1000000, TEXT(R8301/1000000,"0.00") &amp; "M",
 IF(ABS(R8301)&gt;=1000, TEXT(R8301/1000,"0.00") &amp; "K",
 TEXT(R8301,"0"))))</f>
        <v>8</v>
      </c>
      <c r="U8301" s="1">
        <v>3</v>
      </c>
      <c r="V8301" s="6">
        <v>0</v>
      </c>
      <c r="W8301" s="9">
        <v>2.0748000000000002</v>
      </c>
    </row>
    <row r="8302" spans="1:23" hidden="1" x14ac:dyDescent="0.3">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8">
        <v>180.96</v>
      </c>
      <c r="S8302" s="18"/>
      <c r="T8302" s="18"/>
      <c r="U8302" s="1">
        <v>2</v>
      </c>
      <c r="V8302" s="6">
        <v>0</v>
      </c>
      <c r="W8302" s="9">
        <v>81.432000000000002</v>
      </c>
    </row>
    <row r="8303" spans="1:23" x14ac:dyDescent="0.3">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8">
        <v>1649.95</v>
      </c>
      <c r="S8303" s="18"/>
      <c r="T8303" s="18" t="str">
        <f t="shared" ref="T8303:T8306" si="604">IF(ABS(R8303)&gt;=1000000000, TEXT(R8303/1000000000,"0.00") &amp; "B",
 IF(ABS(R8303)&gt;=1000000, TEXT(R8303/1000000,"0.00") &amp; "M",
 IF(ABS(R8303)&gt;=1000, TEXT(R8303/1000,"0.00") &amp; "K",
 TEXT(R8303,"0"))))</f>
        <v>1.65K</v>
      </c>
      <c r="U8303" s="1">
        <v>5</v>
      </c>
      <c r="V8303" s="6">
        <v>0</v>
      </c>
      <c r="W8303" s="9">
        <v>659.98</v>
      </c>
    </row>
    <row r="8304" spans="1:23" x14ac:dyDescent="0.3">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8">
        <v>362.35199999999998</v>
      </c>
      <c r="S8304" s="18"/>
      <c r="T8304" s="18" t="str">
        <f t="shared" si="604"/>
        <v>362</v>
      </c>
      <c r="U8304" s="1">
        <v>3</v>
      </c>
      <c r="V8304" s="6">
        <v>0.2</v>
      </c>
      <c r="W8304" s="9">
        <v>45.293999999999997</v>
      </c>
    </row>
    <row r="8305" spans="1:23" x14ac:dyDescent="0.3">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8">
        <v>73.584000000000003</v>
      </c>
      <c r="S8305" s="18"/>
      <c r="T8305" s="18" t="str">
        <f t="shared" si="604"/>
        <v>74</v>
      </c>
      <c r="U8305" s="1">
        <v>2</v>
      </c>
      <c r="V8305" s="6">
        <v>0.2</v>
      </c>
      <c r="W8305" s="9">
        <v>8.2782</v>
      </c>
    </row>
    <row r="8306" spans="1:23" x14ac:dyDescent="0.3">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8">
        <v>486.36799999999999</v>
      </c>
      <c r="S8306" s="18"/>
      <c r="T8306" s="18" t="str">
        <f t="shared" si="604"/>
        <v>486</v>
      </c>
      <c r="U8306" s="1">
        <v>4</v>
      </c>
      <c r="V8306" s="6">
        <v>0.2</v>
      </c>
      <c r="W8306" s="9">
        <v>36.477600000000002</v>
      </c>
    </row>
    <row r="8307" spans="1:23" hidden="1" x14ac:dyDescent="0.3">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8">
        <v>32.4</v>
      </c>
      <c r="S8307" s="18"/>
      <c r="T8307" s="18"/>
      <c r="U8307" s="1">
        <v>5</v>
      </c>
      <c r="V8307" s="6">
        <v>0</v>
      </c>
      <c r="W8307" s="9">
        <v>15.552</v>
      </c>
    </row>
    <row r="8308" spans="1:23" hidden="1" x14ac:dyDescent="0.3">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8">
        <v>41.86</v>
      </c>
      <c r="S8308" s="18"/>
      <c r="T8308" s="18"/>
      <c r="U8308" s="1">
        <v>7</v>
      </c>
      <c r="V8308" s="6">
        <v>0</v>
      </c>
      <c r="W8308" s="9">
        <v>19.255600000000001</v>
      </c>
    </row>
    <row r="8309" spans="1:23" hidden="1" x14ac:dyDescent="0.3">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8">
        <v>77.56</v>
      </c>
      <c r="S8309" s="18"/>
      <c r="T8309" s="18"/>
      <c r="U8309" s="1">
        <v>2</v>
      </c>
      <c r="V8309" s="6">
        <v>0</v>
      </c>
      <c r="W8309" s="9">
        <v>35.677599999999998</v>
      </c>
    </row>
    <row r="8310" spans="1:23" x14ac:dyDescent="0.3">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8">
        <v>37.17</v>
      </c>
      <c r="S8310" s="18"/>
      <c r="T8310" s="18" t="str">
        <f>IF(ABS(R8310)&gt;=1000000000, TEXT(R8310/1000000000,"0.00") &amp; "B",
 IF(ABS(R8310)&gt;=1000000, TEXT(R8310/1000000,"0.00") &amp; "M",
 IF(ABS(R8310)&gt;=1000, TEXT(R8310/1000,"0.00") &amp; "K",
 TEXT(R8310,"0"))))</f>
        <v>37</v>
      </c>
      <c r="U8310" s="1">
        <v>9</v>
      </c>
      <c r="V8310" s="6">
        <v>0</v>
      </c>
      <c r="W8310" s="9">
        <v>11.151</v>
      </c>
    </row>
    <row r="8311" spans="1:23" hidden="1" x14ac:dyDescent="0.3">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8">
        <v>137.352</v>
      </c>
      <c r="S8311" s="18"/>
      <c r="T8311" s="18"/>
      <c r="U8311" s="1">
        <v>3</v>
      </c>
      <c r="V8311" s="6">
        <v>0.2</v>
      </c>
      <c r="W8311" s="9">
        <v>8.5845000000000002</v>
      </c>
    </row>
    <row r="8312" spans="1:23" hidden="1" x14ac:dyDescent="0.3">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8">
        <v>376.50900000000001</v>
      </c>
      <c r="S8312" s="18"/>
      <c r="T8312" s="18"/>
      <c r="U8312" s="1">
        <v>3</v>
      </c>
      <c r="V8312" s="6">
        <v>0.3</v>
      </c>
      <c r="W8312" s="9">
        <v>-43.029600000000002</v>
      </c>
    </row>
    <row r="8313" spans="1:23" hidden="1" x14ac:dyDescent="0.3">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8">
        <v>62.72</v>
      </c>
      <c r="S8313" s="18"/>
      <c r="T8313" s="18"/>
      <c r="U8313" s="1">
        <v>4</v>
      </c>
      <c r="V8313" s="6">
        <v>0</v>
      </c>
      <c r="W8313" s="9">
        <v>24.460799999999999</v>
      </c>
    </row>
    <row r="8314" spans="1:23" hidden="1" x14ac:dyDescent="0.3">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8">
        <v>2939.93</v>
      </c>
      <c r="S8314" s="18"/>
      <c r="T8314" s="18"/>
      <c r="U8314" s="1">
        <v>7</v>
      </c>
      <c r="V8314" s="6">
        <v>0</v>
      </c>
      <c r="W8314" s="9">
        <v>764.3818</v>
      </c>
    </row>
    <row r="8315" spans="1:23" hidden="1" x14ac:dyDescent="0.3">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8">
        <v>512.35799999999995</v>
      </c>
      <c r="S8315" s="18"/>
      <c r="T8315" s="18"/>
      <c r="U8315" s="1">
        <v>3</v>
      </c>
      <c r="V8315" s="6">
        <v>0.3</v>
      </c>
      <c r="W8315" s="9">
        <v>-14.6388</v>
      </c>
    </row>
    <row r="8316" spans="1:23" hidden="1" x14ac:dyDescent="0.3">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8">
        <v>3.488</v>
      </c>
      <c r="S8316" s="18"/>
      <c r="T8316" s="18"/>
      <c r="U8316" s="1">
        <v>2</v>
      </c>
      <c r="V8316" s="6">
        <v>0.2</v>
      </c>
      <c r="W8316" s="9">
        <v>0.56679999999999997</v>
      </c>
    </row>
    <row r="8317" spans="1:23" hidden="1" x14ac:dyDescent="0.3">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8">
        <v>22.288</v>
      </c>
      <c r="S8317" s="18"/>
      <c r="T8317" s="18"/>
      <c r="U8317" s="1">
        <v>7</v>
      </c>
      <c r="V8317" s="6">
        <v>0.2</v>
      </c>
      <c r="W8317" s="9">
        <v>3.9003999999999999</v>
      </c>
    </row>
    <row r="8318" spans="1:23" hidden="1" x14ac:dyDescent="0.3">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8">
        <v>16.032</v>
      </c>
      <c r="S8318" s="18"/>
      <c r="T8318" s="18"/>
      <c r="U8318" s="1">
        <v>3</v>
      </c>
      <c r="V8318" s="6">
        <v>0.2</v>
      </c>
      <c r="W8318" s="9">
        <v>5.6112000000000002</v>
      </c>
    </row>
    <row r="8319" spans="1:23" hidden="1" x14ac:dyDescent="0.3">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8">
        <v>1.752</v>
      </c>
      <c r="S8319" s="18"/>
      <c r="T8319" s="18"/>
      <c r="U8319" s="1">
        <v>1</v>
      </c>
      <c r="V8319" s="6">
        <v>0.2</v>
      </c>
      <c r="W8319" s="9">
        <v>0.15329999999999999</v>
      </c>
    </row>
    <row r="8320" spans="1:23" hidden="1" x14ac:dyDescent="0.3">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8">
        <v>20.992000000000001</v>
      </c>
      <c r="S8320" s="18"/>
      <c r="T8320" s="18"/>
      <c r="U8320" s="1">
        <v>8</v>
      </c>
      <c r="V8320" s="6">
        <v>0.2</v>
      </c>
      <c r="W8320" s="9">
        <v>2.3616000000000001</v>
      </c>
    </row>
    <row r="8321" spans="1:23" hidden="1" x14ac:dyDescent="0.3">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8">
        <v>11.21</v>
      </c>
      <c r="S8321" s="18"/>
      <c r="T8321" s="18"/>
      <c r="U8321" s="1">
        <v>1</v>
      </c>
      <c r="V8321" s="6">
        <v>0</v>
      </c>
      <c r="W8321" s="9">
        <v>3.363</v>
      </c>
    </row>
    <row r="8322" spans="1:23" hidden="1" x14ac:dyDescent="0.3">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8">
        <v>45.04</v>
      </c>
      <c r="S8322" s="18"/>
      <c r="T8322" s="18"/>
      <c r="U8322" s="1">
        <v>2</v>
      </c>
      <c r="V8322" s="6">
        <v>0.2</v>
      </c>
      <c r="W8322" s="9">
        <v>4.5039999999999996</v>
      </c>
    </row>
    <row r="8323" spans="1:23" hidden="1" x14ac:dyDescent="0.3">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8">
        <v>15.624000000000001</v>
      </c>
      <c r="S8323" s="18"/>
      <c r="T8323" s="18"/>
      <c r="U8323" s="1">
        <v>2</v>
      </c>
      <c r="V8323" s="6">
        <v>0.8</v>
      </c>
      <c r="W8323" s="9">
        <v>-24.9984</v>
      </c>
    </row>
    <row r="8324" spans="1:23" hidden="1" x14ac:dyDescent="0.3">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8">
        <v>8.74</v>
      </c>
      <c r="S8324" s="18"/>
      <c r="T8324" s="18"/>
      <c r="U8324" s="1">
        <v>2</v>
      </c>
      <c r="V8324" s="6">
        <v>0</v>
      </c>
      <c r="W8324" s="9">
        <v>2.2724000000000002</v>
      </c>
    </row>
    <row r="8325" spans="1:23" hidden="1" x14ac:dyDescent="0.3">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8">
        <v>44.75</v>
      </c>
      <c r="S8325" s="18"/>
      <c r="T8325" s="18"/>
      <c r="U8325" s="1">
        <v>5</v>
      </c>
      <c r="V8325" s="6">
        <v>0</v>
      </c>
      <c r="W8325" s="9">
        <v>20.585000000000001</v>
      </c>
    </row>
    <row r="8326" spans="1:23" hidden="1" x14ac:dyDescent="0.3">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8">
        <v>61.68</v>
      </c>
      <c r="S8326" s="18"/>
      <c r="T8326" s="18"/>
      <c r="U8326" s="1">
        <v>5</v>
      </c>
      <c r="V8326" s="6">
        <v>0.2</v>
      </c>
      <c r="W8326" s="9">
        <v>5.3970000000000002</v>
      </c>
    </row>
    <row r="8327" spans="1:23" hidden="1" x14ac:dyDescent="0.3">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8">
        <v>158.376</v>
      </c>
      <c r="S8327" s="18"/>
      <c r="T8327" s="18"/>
      <c r="U8327" s="1">
        <v>3</v>
      </c>
      <c r="V8327" s="6">
        <v>0.2</v>
      </c>
      <c r="W8327" s="9">
        <v>13.857900000000001</v>
      </c>
    </row>
    <row r="8328" spans="1:23" hidden="1" x14ac:dyDescent="0.3">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8">
        <v>2.8639999999999999</v>
      </c>
      <c r="S8328" s="18"/>
      <c r="T8328" s="18"/>
      <c r="U8328" s="1">
        <v>4</v>
      </c>
      <c r="V8328" s="6">
        <v>0.8</v>
      </c>
      <c r="W8328" s="9">
        <v>-4.5823999999999998</v>
      </c>
    </row>
    <row r="8329" spans="1:23" hidden="1" x14ac:dyDescent="0.3">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8">
        <v>94.191999999999993</v>
      </c>
      <c r="S8329" s="18"/>
      <c r="T8329" s="18"/>
      <c r="U8329" s="1">
        <v>7</v>
      </c>
      <c r="V8329" s="6">
        <v>0.8</v>
      </c>
      <c r="W8329" s="9">
        <v>-164.83600000000001</v>
      </c>
    </row>
    <row r="8330" spans="1:23" hidden="1" x14ac:dyDescent="0.3">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8">
        <v>143.69999999999999</v>
      </c>
      <c r="S8330" s="18"/>
      <c r="T8330" s="18"/>
      <c r="U8330" s="1">
        <v>3</v>
      </c>
      <c r="V8330" s="6">
        <v>0</v>
      </c>
      <c r="W8330" s="9">
        <v>68.975999999999999</v>
      </c>
    </row>
    <row r="8331" spans="1:23" hidden="1" x14ac:dyDescent="0.3">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8">
        <v>6.48</v>
      </c>
      <c r="S8331" s="18"/>
      <c r="T8331" s="18"/>
      <c r="U8331" s="1">
        <v>1</v>
      </c>
      <c r="V8331" s="6">
        <v>0</v>
      </c>
      <c r="W8331" s="9">
        <v>3.1103999999999998</v>
      </c>
    </row>
    <row r="8332" spans="1:23" hidden="1" x14ac:dyDescent="0.3">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8">
        <v>7.88</v>
      </c>
      <c r="S8332" s="18"/>
      <c r="T8332" s="18"/>
      <c r="U8332" s="1">
        <v>4</v>
      </c>
      <c r="V8332" s="6">
        <v>0</v>
      </c>
      <c r="W8332" s="9">
        <v>2.5215999999999998</v>
      </c>
    </row>
    <row r="8333" spans="1:23" hidden="1" x14ac:dyDescent="0.3">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8">
        <v>11.21</v>
      </c>
      <c r="S8333" s="18"/>
      <c r="T8333" s="18"/>
      <c r="U8333" s="1">
        <v>1</v>
      </c>
      <c r="V8333" s="6">
        <v>0</v>
      </c>
      <c r="W8333" s="9">
        <v>3.363</v>
      </c>
    </row>
    <row r="8334" spans="1:23" hidden="1" x14ac:dyDescent="0.3">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8">
        <v>354.9</v>
      </c>
      <c r="S8334" s="18"/>
      <c r="T8334" s="18"/>
      <c r="U8334" s="1">
        <v>5</v>
      </c>
      <c r="V8334" s="6">
        <v>0</v>
      </c>
      <c r="W8334" s="9">
        <v>88.724999999999994</v>
      </c>
    </row>
    <row r="8335" spans="1:23" hidden="1" x14ac:dyDescent="0.3">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8">
        <v>17.940000000000001</v>
      </c>
      <c r="S8335" s="18"/>
      <c r="T8335" s="18"/>
      <c r="U8335" s="1">
        <v>3</v>
      </c>
      <c r="V8335" s="6">
        <v>0</v>
      </c>
      <c r="W8335" s="9">
        <v>8.7905999999999995</v>
      </c>
    </row>
    <row r="8336" spans="1:23" hidden="1" x14ac:dyDescent="0.3">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8">
        <v>51.8</v>
      </c>
      <c r="S8336" s="18"/>
      <c r="T8336" s="18"/>
      <c r="U8336" s="1">
        <v>4</v>
      </c>
      <c r="V8336" s="6">
        <v>0</v>
      </c>
      <c r="W8336" s="9">
        <v>23.31</v>
      </c>
    </row>
    <row r="8337" spans="1:23" hidden="1" x14ac:dyDescent="0.3">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8">
        <v>299.52</v>
      </c>
      <c r="S8337" s="18"/>
      <c r="T8337" s="18"/>
      <c r="U8337" s="1">
        <v>9</v>
      </c>
      <c r="V8337" s="6">
        <v>0</v>
      </c>
      <c r="W8337" s="9">
        <v>149.76</v>
      </c>
    </row>
    <row r="8338" spans="1:23" hidden="1" x14ac:dyDescent="0.3">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8">
        <v>7.7</v>
      </c>
      <c r="S8338" s="18"/>
      <c r="T8338" s="18"/>
      <c r="U8338" s="1">
        <v>2</v>
      </c>
      <c r="V8338" s="6">
        <v>0</v>
      </c>
      <c r="W8338" s="9">
        <v>3.157</v>
      </c>
    </row>
    <row r="8339" spans="1:23" hidden="1" x14ac:dyDescent="0.3">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8">
        <v>23.92</v>
      </c>
      <c r="S8339" s="18"/>
      <c r="T8339" s="18"/>
      <c r="U8339" s="1">
        <v>4</v>
      </c>
      <c r="V8339" s="6">
        <v>0</v>
      </c>
      <c r="W8339" s="9">
        <v>11.720800000000001</v>
      </c>
    </row>
    <row r="8340" spans="1:23" hidden="1" x14ac:dyDescent="0.3">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8">
        <v>498</v>
      </c>
      <c r="S8340" s="18"/>
      <c r="T8340" s="18"/>
      <c r="U8340" s="1">
        <v>5</v>
      </c>
      <c r="V8340" s="6">
        <v>0</v>
      </c>
      <c r="W8340" s="9">
        <v>184.26</v>
      </c>
    </row>
    <row r="8341" spans="1:23" x14ac:dyDescent="0.3">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8">
        <v>436.70400000000001</v>
      </c>
      <c r="S8341" s="18"/>
      <c r="T8341" s="18" t="str">
        <f>IF(ABS(R8341)&gt;=1000000000, TEXT(R8341/1000000000,"0.00") &amp; "B",
 IF(ABS(R8341)&gt;=1000000, TEXT(R8341/1000000,"0.00") &amp; "M",
 IF(ABS(R8341)&gt;=1000, TEXT(R8341/1000,"0.00") &amp; "K",
 TEXT(R8341,"0"))))</f>
        <v>437</v>
      </c>
      <c r="U8341" s="1">
        <v>6</v>
      </c>
      <c r="V8341" s="6">
        <v>0.2</v>
      </c>
      <c r="W8341" s="9">
        <v>-38.211599999999997</v>
      </c>
    </row>
    <row r="8342" spans="1:23" hidden="1" x14ac:dyDescent="0.3">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8">
        <v>32.4</v>
      </c>
      <c r="S8342" s="18"/>
      <c r="T8342" s="18"/>
      <c r="U8342" s="1">
        <v>5</v>
      </c>
      <c r="V8342" s="6">
        <v>0</v>
      </c>
      <c r="W8342" s="9">
        <v>15.552</v>
      </c>
    </row>
    <row r="8343" spans="1:23" x14ac:dyDescent="0.3">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8">
        <v>61.44</v>
      </c>
      <c r="S8343" s="18"/>
      <c r="T8343" s="18" t="str">
        <f>IF(ABS(R8343)&gt;=1000000000, TEXT(R8343/1000000000,"0.00") &amp; "B",
 IF(ABS(R8343)&gt;=1000000, TEXT(R8343/1000000,"0.00") &amp; "M",
 IF(ABS(R8343)&gt;=1000, TEXT(R8343/1000,"0.00") &amp; "K",
 TEXT(R8343,"0"))))</f>
        <v>61</v>
      </c>
      <c r="U8343" s="1">
        <v>3</v>
      </c>
      <c r="V8343" s="6">
        <v>0</v>
      </c>
      <c r="W8343" s="9">
        <v>16.588799999999999</v>
      </c>
    </row>
    <row r="8344" spans="1:23" hidden="1" x14ac:dyDescent="0.3">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8">
        <v>73.36</v>
      </c>
      <c r="S8344" s="18"/>
      <c r="T8344" s="18"/>
      <c r="U8344" s="1">
        <v>7</v>
      </c>
      <c r="V8344" s="6">
        <v>0</v>
      </c>
      <c r="W8344" s="9">
        <v>19.807200000000002</v>
      </c>
    </row>
    <row r="8345" spans="1:23" hidden="1" x14ac:dyDescent="0.3">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8">
        <v>59.2</v>
      </c>
      <c r="S8345" s="18"/>
      <c r="T8345" s="18"/>
      <c r="U8345" s="1">
        <v>5</v>
      </c>
      <c r="V8345" s="6">
        <v>0.2</v>
      </c>
      <c r="W8345" s="9">
        <v>22.2</v>
      </c>
    </row>
    <row r="8346" spans="1:23" hidden="1" x14ac:dyDescent="0.3">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8">
        <v>32.951999999999998</v>
      </c>
      <c r="S8346" s="18"/>
      <c r="T8346" s="18"/>
      <c r="U8346" s="1">
        <v>3</v>
      </c>
      <c r="V8346" s="6">
        <v>0.2</v>
      </c>
      <c r="W8346" s="9">
        <v>6.5903999999999998</v>
      </c>
    </row>
    <row r="8347" spans="1:23" hidden="1" x14ac:dyDescent="0.3">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8">
        <v>218.376</v>
      </c>
      <c r="S8347" s="18"/>
      <c r="T8347" s="18"/>
      <c r="U8347" s="1">
        <v>3</v>
      </c>
      <c r="V8347" s="6">
        <v>0.2</v>
      </c>
      <c r="W8347" s="9">
        <v>-10.918799999999999</v>
      </c>
    </row>
    <row r="8348" spans="1:23" hidden="1" x14ac:dyDescent="0.3">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8">
        <v>31.4</v>
      </c>
      <c r="S8348" s="18"/>
      <c r="T8348" s="18"/>
      <c r="U8348" s="1">
        <v>5</v>
      </c>
      <c r="V8348" s="6">
        <v>0</v>
      </c>
      <c r="W8348" s="9">
        <v>13.188000000000001</v>
      </c>
    </row>
    <row r="8349" spans="1:23" hidden="1" x14ac:dyDescent="0.3">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8">
        <v>9.48</v>
      </c>
      <c r="S8349" s="18"/>
      <c r="T8349" s="18"/>
      <c r="U8349" s="1">
        <v>1</v>
      </c>
      <c r="V8349" s="6">
        <v>0</v>
      </c>
      <c r="W8349" s="9">
        <v>3.7919999999999998</v>
      </c>
    </row>
    <row r="8350" spans="1:23" hidden="1" x14ac:dyDescent="0.3">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8">
        <v>209.5</v>
      </c>
      <c r="S8350" s="18"/>
      <c r="T8350" s="18"/>
      <c r="U8350" s="1">
        <v>10</v>
      </c>
      <c r="V8350" s="6">
        <v>0</v>
      </c>
      <c r="W8350" s="9">
        <v>58.66</v>
      </c>
    </row>
    <row r="8351" spans="1:23" hidden="1" x14ac:dyDescent="0.3">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8">
        <v>24.3</v>
      </c>
      <c r="S8351" s="18"/>
      <c r="T8351" s="18"/>
      <c r="U8351" s="1">
        <v>5</v>
      </c>
      <c r="V8351" s="6">
        <v>0</v>
      </c>
      <c r="W8351" s="9">
        <v>10.449</v>
      </c>
    </row>
    <row r="8352" spans="1:23" hidden="1" x14ac:dyDescent="0.3">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8">
        <v>6.48</v>
      </c>
      <c r="S8352" s="18"/>
      <c r="T8352" s="18"/>
      <c r="U8352" s="1">
        <v>1</v>
      </c>
      <c r="V8352" s="6">
        <v>0</v>
      </c>
      <c r="W8352" s="9">
        <v>3.1103999999999998</v>
      </c>
    </row>
    <row r="8353" spans="1:23" hidden="1" x14ac:dyDescent="0.3">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8">
        <v>32.448</v>
      </c>
      <c r="S8353" s="18"/>
      <c r="T8353" s="18"/>
      <c r="U8353" s="1">
        <v>2</v>
      </c>
      <c r="V8353" s="6">
        <v>0.2</v>
      </c>
      <c r="W8353" s="9">
        <v>7.3007999999999997</v>
      </c>
    </row>
    <row r="8354" spans="1:23" hidden="1" x14ac:dyDescent="0.3">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8">
        <v>26.388000000000002</v>
      </c>
      <c r="S8354" s="18"/>
      <c r="T8354" s="18"/>
      <c r="U8354" s="1">
        <v>4</v>
      </c>
      <c r="V8354" s="6">
        <v>0.7</v>
      </c>
      <c r="W8354" s="9">
        <v>-17.591999999999999</v>
      </c>
    </row>
    <row r="8355" spans="1:23" hidden="1" x14ac:dyDescent="0.3">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8">
        <v>373.47</v>
      </c>
      <c r="S8355" s="18"/>
      <c r="T8355" s="18"/>
      <c r="U8355" s="1">
        <v>5</v>
      </c>
      <c r="V8355" s="6">
        <v>0.4</v>
      </c>
      <c r="W8355" s="9">
        <v>-112.041</v>
      </c>
    </row>
    <row r="8356" spans="1:23" hidden="1" x14ac:dyDescent="0.3">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8">
        <v>64.2</v>
      </c>
      <c r="S8356" s="18"/>
      <c r="T8356" s="18"/>
      <c r="U8356" s="1">
        <v>5</v>
      </c>
      <c r="V8356" s="6">
        <v>0.7</v>
      </c>
      <c r="W8356" s="9">
        <v>-44.94</v>
      </c>
    </row>
    <row r="8357" spans="1:23" hidden="1" x14ac:dyDescent="0.3">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8">
        <v>8</v>
      </c>
      <c r="S8357" s="18"/>
      <c r="T8357" s="18"/>
      <c r="U8357" s="1">
        <v>2</v>
      </c>
      <c r="V8357" s="6">
        <v>0.2</v>
      </c>
      <c r="W8357" s="9">
        <v>2.8</v>
      </c>
    </row>
    <row r="8358" spans="1:23" hidden="1" x14ac:dyDescent="0.3">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8">
        <v>186.54</v>
      </c>
      <c r="S8358" s="18"/>
      <c r="T8358" s="18"/>
      <c r="U8358" s="1">
        <v>3</v>
      </c>
      <c r="V8358" s="6">
        <v>0</v>
      </c>
      <c r="W8358" s="9">
        <v>41.038800000000002</v>
      </c>
    </row>
    <row r="8359" spans="1:23" x14ac:dyDescent="0.3">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8">
        <v>87.08</v>
      </c>
      <c r="S8359" s="18"/>
      <c r="T8359" s="18" t="str">
        <f t="shared" ref="T8359:T8361" si="605">IF(ABS(R8359)&gt;=1000000000, TEXT(R8359/1000000000,"0.00") &amp; "B",
 IF(ABS(R8359)&gt;=1000000, TEXT(R8359/1000000,"0.00") &amp; "M",
 IF(ABS(R8359)&gt;=1000, TEXT(R8359/1000,"0.00") &amp; "K",
 TEXT(R8359,"0"))))</f>
        <v>87</v>
      </c>
      <c r="U8359" s="1">
        <v>7</v>
      </c>
      <c r="V8359" s="6">
        <v>0</v>
      </c>
      <c r="W8359" s="9">
        <v>24.382400000000001</v>
      </c>
    </row>
    <row r="8360" spans="1:23" x14ac:dyDescent="0.3">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8">
        <v>105.584</v>
      </c>
      <c r="S8360" s="18"/>
      <c r="T8360" s="18" t="str">
        <f t="shared" si="605"/>
        <v>106</v>
      </c>
      <c r="U8360" s="1">
        <v>2</v>
      </c>
      <c r="V8360" s="6">
        <v>0.2</v>
      </c>
      <c r="W8360" s="9">
        <v>9.2385999999999999</v>
      </c>
    </row>
    <row r="8361" spans="1:23" x14ac:dyDescent="0.3">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8">
        <v>217.44</v>
      </c>
      <c r="S8361" s="18"/>
      <c r="T8361" s="18" t="str">
        <f t="shared" si="605"/>
        <v>217</v>
      </c>
      <c r="U8361" s="1">
        <v>6</v>
      </c>
      <c r="V8361" s="6">
        <v>0</v>
      </c>
      <c r="W8361" s="9">
        <v>91.324799999999996</v>
      </c>
    </row>
    <row r="8362" spans="1:23" hidden="1" x14ac:dyDescent="0.3">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8">
        <v>31.744</v>
      </c>
      <c r="S8362" s="18"/>
      <c r="T8362" s="18"/>
      <c r="U8362" s="1">
        <v>2</v>
      </c>
      <c r="V8362" s="6">
        <v>0.2</v>
      </c>
      <c r="W8362" s="9">
        <v>3.968</v>
      </c>
    </row>
    <row r="8363" spans="1:23" hidden="1" x14ac:dyDescent="0.3">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8">
        <v>5.4320000000000004</v>
      </c>
      <c r="S8363" s="18"/>
      <c r="T8363" s="18"/>
      <c r="U8363" s="1">
        <v>2</v>
      </c>
      <c r="V8363" s="6">
        <v>0.8</v>
      </c>
      <c r="W8363" s="9">
        <v>-13.58</v>
      </c>
    </row>
    <row r="8364" spans="1:23" hidden="1" x14ac:dyDescent="0.3">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8">
        <v>913.43</v>
      </c>
      <c r="S8364" s="18"/>
      <c r="T8364" s="18"/>
      <c r="U8364" s="1">
        <v>5</v>
      </c>
      <c r="V8364" s="6">
        <v>0.3</v>
      </c>
      <c r="W8364" s="9">
        <v>-169.637</v>
      </c>
    </row>
    <row r="8365" spans="1:23" hidden="1" x14ac:dyDescent="0.3">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8">
        <v>372.14400000000001</v>
      </c>
      <c r="S8365" s="18"/>
      <c r="T8365" s="18"/>
      <c r="U8365" s="1">
        <v>3</v>
      </c>
      <c r="V8365" s="6">
        <v>0.2</v>
      </c>
      <c r="W8365" s="9">
        <v>27.910799999999998</v>
      </c>
    </row>
    <row r="8366" spans="1:23" hidden="1" x14ac:dyDescent="0.3">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8">
        <v>751.98400000000004</v>
      </c>
      <c r="S8366" s="18"/>
      <c r="T8366" s="18"/>
      <c r="U8366" s="1">
        <v>2</v>
      </c>
      <c r="V8366" s="6">
        <v>0.2</v>
      </c>
      <c r="W8366" s="9">
        <v>84.598200000000006</v>
      </c>
    </row>
    <row r="8367" spans="1:23" x14ac:dyDescent="0.3">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8">
        <v>604.76800000000003</v>
      </c>
      <c r="S8367" s="18"/>
      <c r="T8367" s="18" t="str">
        <f t="shared" ref="T8367:T8372" si="606">IF(ABS(R8367)&gt;=1000000000, TEXT(R8367/1000000000,"0.00") &amp; "B",
 IF(ABS(R8367)&gt;=1000000, TEXT(R8367/1000000,"0.00") &amp; "M",
 IF(ABS(R8367)&gt;=1000, TEXT(R8367/1000,"0.00") &amp; "K",
 TEXT(R8367,"0"))))</f>
        <v>605</v>
      </c>
      <c r="U8367" s="1">
        <v>4</v>
      </c>
      <c r="V8367" s="6">
        <v>0.2</v>
      </c>
      <c r="W8367" s="9">
        <v>60.476799999999997</v>
      </c>
    </row>
    <row r="8368" spans="1:23" x14ac:dyDescent="0.3">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8">
        <v>27.36</v>
      </c>
      <c r="S8368" s="18"/>
      <c r="T8368" s="18" t="str">
        <f t="shared" si="606"/>
        <v>27</v>
      </c>
      <c r="U8368" s="1">
        <v>4</v>
      </c>
      <c r="V8368" s="6">
        <v>0</v>
      </c>
      <c r="W8368" s="9">
        <v>7.3872</v>
      </c>
    </row>
    <row r="8369" spans="1:23" x14ac:dyDescent="0.3">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8">
        <v>20.56</v>
      </c>
      <c r="S8369" s="18"/>
      <c r="T8369" s="18" t="str">
        <f t="shared" si="606"/>
        <v>21</v>
      </c>
      <c r="U8369" s="1">
        <v>2</v>
      </c>
      <c r="V8369" s="6">
        <v>0</v>
      </c>
      <c r="W8369" s="9">
        <v>9.6631999999999998</v>
      </c>
    </row>
    <row r="8370" spans="1:23" x14ac:dyDescent="0.3">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8">
        <v>83.92</v>
      </c>
      <c r="S8370" s="18"/>
      <c r="T8370" s="18" t="str">
        <f t="shared" si="606"/>
        <v>84</v>
      </c>
      <c r="U8370" s="1">
        <v>5</v>
      </c>
      <c r="V8370" s="6">
        <v>0.2</v>
      </c>
      <c r="W8370" s="9">
        <v>31.47</v>
      </c>
    </row>
    <row r="8371" spans="1:23" x14ac:dyDescent="0.3">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8">
        <v>902.71199999999999</v>
      </c>
      <c r="S8371" s="18"/>
      <c r="T8371" s="18" t="str">
        <f t="shared" si="606"/>
        <v>903</v>
      </c>
      <c r="U8371" s="1">
        <v>3</v>
      </c>
      <c r="V8371" s="6">
        <v>0.2</v>
      </c>
      <c r="W8371" s="9">
        <v>33.851700000000001</v>
      </c>
    </row>
    <row r="8372" spans="1:23" x14ac:dyDescent="0.3">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8">
        <v>120.666</v>
      </c>
      <c r="S8372" s="18"/>
      <c r="T8372" s="18" t="str">
        <f t="shared" si="606"/>
        <v>121</v>
      </c>
      <c r="U8372" s="1">
        <v>2</v>
      </c>
      <c r="V8372" s="6">
        <v>0.15</v>
      </c>
      <c r="W8372" s="9">
        <v>21.294</v>
      </c>
    </row>
    <row r="8373" spans="1:23" hidden="1" x14ac:dyDescent="0.3">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8">
        <v>4.984</v>
      </c>
      <c r="S8373" s="18"/>
      <c r="T8373" s="18"/>
      <c r="U8373" s="1">
        <v>1</v>
      </c>
      <c r="V8373" s="6">
        <v>0.8</v>
      </c>
      <c r="W8373" s="9">
        <v>-8.4727999999999994</v>
      </c>
    </row>
    <row r="8374" spans="1:23" x14ac:dyDescent="0.3">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8">
        <v>82.26</v>
      </c>
      <c r="S8374" s="18"/>
      <c r="T8374" s="18" t="str">
        <f t="shared" ref="T8374:T8377" si="607">IF(ABS(R8374)&gt;=1000000000, TEXT(R8374/1000000000,"0.00") &amp; "B",
 IF(ABS(R8374)&gt;=1000000, TEXT(R8374/1000000,"0.00") &amp; "M",
 IF(ABS(R8374)&gt;=1000, TEXT(R8374/1000,"0.00") &amp; "K",
 TEXT(R8374,"0"))))</f>
        <v>82</v>
      </c>
      <c r="U8374" s="1">
        <v>3</v>
      </c>
      <c r="V8374" s="6">
        <v>0</v>
      </c>
      <c r="W8374" s="9">
        <v>33.726599999999998</v>
      </c>
    </row>
    <row r="8375" spans="1:23" x14ac:dyDescent="0.3">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8">
        <v>29.74</v>
      </c>
      <c r="S8375" s="18"/>
      <c r="T8375" s="18" t="str">
        <f t="shared" si="607"/>
        <v>30</v>
      </c>
      <c r="U8375" s="1">
        <v>1</v>
      </c>
      <c r="V8375" s="6">
        <v>0</v>
      </c>
      <c r="W8375" s="9">
        <v>4.4610000000000003</v>
      </c>
    </row>
    <row r="8376" spans="1:23" x14ac:dyDescent="0.3">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8">
        <v>87.36</v>
      </c>
      <c r="S8376" s="18"/>
      <c r="T8376" s="18" t="str">
        <f t="shared" si="607"/>
        <v>87</v>
      </c>
      <c r="U8376" s="1">
        <v>6</v>
      </c>
      <c r="V8376" s="6">
        <v>0</v>
      </c>
      <c r="W8376" s="9">
        <v>23.587199999999999</v>
      </c>
    </row>
    <row r="8377" spans="1:23" x14ac:dyDescent="0.3">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8">
        <v>56.16</v>
      </c>
      <c r="S8377" s="18"/>
      <c r="T8377" s="18" t="str">
        <f t="shared" si="607"/>
        <v>56</v>
      </c>
      <c r="U8377" s="1">
        <v>6</v>
      </c>
      <c r="V8377" s="6">
        <v>0.2</v>
      </c>
      <c r="W8377" s="9">
        <v>17.55</v>
      </c>
    </row>
    <row r="8378" spans="1:23" hidden="1" x14ac:dyDescent="0.3">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8">
        <v>64.384</v>
      </c>
      <c r="S8378" s="18"/>
      <c r="T8378" s="18"/>
      <c r="U8378" s="1">
        <v>1</v>
      </c>
      <c r="V8378" s="6">
        <v>0.2</v>
      </c>
      <c r="W8378" s="9">
        <v>8.048</v>
      </c>
    </row>
    <row r="8379" spans="1:23" hidden="1" x14ac:dyDescent="0.3">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8">
        <v>64.784000000000006</v>
      </c>
      <c r="S8379" s="18"/>
      <c r="T8379" s="18"/>
      <c r="U8379" s="1">
        <v>1</v>
      </c>
      <c r="V8379" s="6">
        <v>0.2</v>
      </c>
      <c r="W8379" s="9">
        <v>-14.5764</v>
      </c>
    </row>
    <row r="8380" spans="1:23" hidden="1" x14ac:dyDescent="0.3">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8">
        <v>15.552</v>
      </c>
      <c r="S8380" s="18"/>
      <c r="T8380" s="18"/>
      <c r="U8380" s="1">
        <v>3</v>
      </c>
      <c r="V8380" s="6">
        <v>0.2</v>
      </c>
      <c r="W8380" s="9">
        <v>5.6375999999999999</v>
      </c>
    </row>
    <row r="8381" spans="1:23" hidden="1" x14ac:dyDescent="0.3">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8">
        <v>223.88800000000001</v>
      </c>
      <c r="S8381" s="18"/>
      <c r="T8381" s="18"/>
      <c r="U8381" s="1">
        <v>7</v>
      </c>
      <c r="V8381" s="6">
        <v>0.2</v>
      </c>
      <c r="W8381" s="9">
        <v>69.965000000000003</v>
      </c>
    </row>
    <row r="8382" spans="1:23" hidden="1" x14ac:dyDescent="0.3">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8">
        <v>10.896000000000001</v>
      </c>
      <c r="S8382" s="18"/>
      <c r="T8382" s="18"/>
      <c r="U8382" s="1">
        <v>3</v>
      </c>
      <c r="V8382" s="6">
        <v>0.2</v>
      </c>
      <c r="W8382" s="9">
        <v>3.4049999999999998</v>
      </c>
    </row>
    <row r="8383" spans="1:23" x14ac:dyDescent="0.3">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8">
        <v>84.784000000000006</v>
      </c>
      <c r="S8383" s="18"/>
      <c r="T8383" s="18" t="str">
        <f>IF(ABS(R8383)&gt;=1000000000, TEXT(R8383/1000000000,"0.00") &amp; "B",
 IF(ABS(R8383)&gt;=1000000, TEXT(R8383/1000000,"0.00") &amp; "M",
 IF(ABS(R8383)&gt;=1000, TEXT(R8383/1000,"0.00") &amp; "K",
 TEXT(R8383,"0"))))</f>
        <v>85</v>
      </c>
      <c r="U8383" s="1">
        <v>2</v>
      </c>
      <c r="V8383" s="6">
        <v>0.2</v>
      </c>
      <c r="W8383" s="9">
        <v>-20.136199999999999</v>
      </c>
    </row>
    <row r="8384" spans="1:23" hidden="1" x14ac:dyDescent="0.3">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8">
        <v>241.5</v>
      </c>
      <c r="S8384" s="18"/>
      <c r="T8384" s="18"/>
      <c r="U8384" s="1">
        <v>4</v>
      </c>
      <c r="V8384" s="6">
        <v>0.3</v>
      </c>
      <c r="W8384" s="9">
        <v>0</v>
      </c>
    </row>
    <row r="8385" spans="1:23" hidden="1" x14ac:dyDescent="0.3">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8">
        <v>59.97</v>
      </c>
      <c r="S8385" s="18"/>
      <c r="T8385" s="18"/>
      <c r="U8385" s="1">
        <v>3</v>
      </c>
      <c r="V8385" s="6">
        <v>0</v>
      </c>
      <c r="W8385" s="9">
        <v>14.9925</v>
      </c>
    </row>
    <row r="8386" spans="1:23" hidden="1" x14ac:dyDescent="0.3">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8">
        <v>13.36</v>
      </c>
      <c r="S8386" s="18"/>
      <c r="T8386" s="18"/>
      <c r="U8386" s="1">
        <v>2</v>
      </c>
      <c r="V8386" s="6">
        <v>0</v>
      </c>
      <c r="W8386" s="9">
        <v>6.4127999999999998</v>
      </c>
    </row>
    <row r="8387" spans="1:23" x14ac:dyDescent="0.3">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8">
        <v>11.808</v>
      </c>
      <c r="S8387" s="18"/>
      <c r="T8387" s="18" t="str">
        <f>IF(ABS(R8387)&gt;=1000000000, TEXT(R8387/1000000000,"0.00") &amp; "B",
 IF(ABS(R8387)&gt;=1000000, TEXT(R8387/1000000,"0.00") &amp; "M",
 IF(ABS(R8387)&gt;=1000, TEXT(R8387/1000,"0.00") &amp; "K",
 TEXT(R8387,"0"))))</f>
        <v>12</v>
      </c>
      <c r="U8387" s="1">
        <v>3</v>
      </c>
      <c r="V8387" s="6">
        <v>0.2</v>
      </c>
      <c r="W8387" s="9">
        <v>4.1327999999999996</v>
      </c>
    </row>
    <row r="8388" spans="1:23" hidden="1" x14ac:dyDescent="0.3">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8">
        <v>16.239999999999998</v>
      </c>
      <c r="S8388" s="18"/>
      <c r="T8388" s="18"/>
      <c r="U8388" s="1">
        <v>1</v>
      </c>
      <c r="V8388" s="6">
        <v>0</v>
      </c>
      <c r="W8388" s="9">
        <v>2.4359999999999999</v>
      </c>
    </row>
    <row r="8389" spans="1:23" hidden="1" x14ac:dyDescent="0.3">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8">
        <v>77.55</v>
      </c>
      <c r="S8389" s="18"/>
      <c r="T8389" s="18"/>
      <c r="U8389" s="1">
        <v>5</v>
      </c>
      <c r="V8389" s="6">
        <v>0</v>
      </c>
      <c r="W8389" s="9">
        <v>21.713999999999999</v>
      </c>
    </row>
    <row r="8390" spans="1:23" hidden="1" x14ac:dyDescent="0.3">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8">
        <v>76.12</v>
      </c>
      <c r="S8390" s="18"/>
      <c r="T8390" s="18"/>
      <c r="U8390" s="1">
        <v>2</v>
      </c>
      <c r="V8390" s="6">
        <v>0</v>
      </c>
      <c r="W8390" s="9">
        <v>22.0748</v>
      </c>
    </row>
    <row r="8391" spans="1:23" hidden="1" x14ac:dyDescent="0.3">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8">
        <v>17.184000000000001</v>
      </c>
      <c r="S8391" s="18"/>
      <c r="T8391" s="18"/>
      <c r="U8391" s="1">
        <v>6</v>
      </c>
      <c r="V8391" s="6">
        <v>0.2</v>
      </c>
      <c r="W8391" s="9">
        <v>6.2291999999999996</v>
      </c>
    </row>
    <row r="8392" spans="1:23" x14ac:dyDescent="0.3">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8">
        <v>11.76</v>
      </c>
      <c r="S8392" s="18"/>
      <c r="T8392" s="18" t="str">
        <f>IF(ABS(R8392)&gt;=1000000000, TEXT(R8392/1000000000,"0.00") &amp; "B",
 IF(ABS(R8392)&gt;=1000000, TEXT(R8392/1000000,"0.00") &amp; "M",
 IF(ABS(R8392)&gt;=1000, TEXT(R8392/1000,"0.00") &amp; "K",
 TEXT(R8392,"0"))))</f>
        <v>12</v>
      </c>
      <c r="U8392" s="1">
        <v>2</v>
      </c>
      <c r="V8392" s="6">
        <v>0</v>
      </c>
      <c r="W8392" s="9">
        <v>5.7624000000000004</v>
      </c>
    </row>
    <row r="8393" spans="1:23" hidden="1" x14ac:dyDescent="0.3">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8">
        <v>27.46</v>
      </c>
      <c r="S8393" s="18"/>
      <c r="T8393" s="18"/>
      <c r="U8393" s="1">
        <v>2</v>
      </c>
      <c r="V8393" s="6">
        <v>0</v>
      </c>
      <c r="W8393" s="9">
        <v>9.8856000000000002</v>
      </c>
    </row>
    <row r="8394" spans="1:23" hidden="1" x14ac:dyDescent="0.3">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8">
        <v>137.94</v>
      </c>
      <c r="S8394" s="18"/>
      <c r="T8394" s="18"/>
      <c r="U8394" s="1">
        <v>3</v>
      </c>
      <c r="V8394" s="6">
        <v>0</v>
      </c>
      <c r="W8394" s="9">
        <v>35.864400000000003</v>
      </c>
    </row>
    <row r="8395" spans="1:23" hidden="1" x14ac:dyDescent="0.3">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8">
        <v>111.15</v>
      </c>
      <c r="S8395" s="18"/>
      <c r="T8395" s="18"/>
      <c r="U8395" s="1">
        <v>5</v>
      </c>
      <c r="V8395" s="6">
        <v>0</v>
      </c>
      <c r="W8395" s="9">
        <v>48.905999999999999</v>
      </c>
    </row>
    <row r="8396" spans="1:23" hidden="1" x14ac:dyDescent="0.3">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8">
        <v>901.95</v>
      </c>
      <c r="S8396" s="18"/>
      <c r="T8396" s="18"/>
      <c r="U8396" s="1">
        <v>3</v>
      </c>
      <c r="V8396" s="6">
        <v>0</v>
      </c>
      <c r="W8396" s="9">
        <v>297.64350000000002</v>
      </c>
    </row>
    <row r="8397" spans="1:23" hidden="1" x14ac:dyDescent="0.3">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8">
        <v>366.00900000000001</v>
      </c>
      <c r="S8397" s="18"/>
      <c r="T8397" s="18"/>
      <c r="U8397" s="1">
        <v>3</v>
      </c>
      <c r="V8397" s="6">
        <v>0.3</v>
      </c>
      <c r="W8397" s="9">
        <v>-47.058300000000003</v>
      </c>
    </row>
    <row r="8398" spans="1:23" hidden="1" x14ac:dyDescent="0.3">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8">
        <v>310.68799999999999</v>
      </c>
      <c r="S8398" s="18"/>
      <c r="T8398" s="18"/>
      <c r="U8398" s="1">
        <v>7</v>
      </c>
      <c r="V8398" s="6">
        <v>0.2</v>
      </c>
      <c r="W8398" s="9">
        <v>108.74079999999999</v>
      </c>
    </row>
    <row r="8399" spans="1:23" hidden="1" x14ac:dyDescent="0.3">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8">
        <v>7.68</v>
      </c>
      <c r="S8399" s="18"/>
      <c r="T8399" s="18"/>
      <c r="U8399" s="1">
        <v>5</v>
      </c>
      <c r="V8399" s="6">
        <v>0.8</v>
      </c>
      <c r="W8399" s="9">
        <v>-11.52</v>
      </c>
    </row>
    <row r="8400" spans="1:23" hidden="1" x14ac:dyDescent="0.3">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8">
        <v>155.37200000000001</v>
      </c>
      <c r="S8400" s="18"/>
      <c r="T8400" s="18"/>
      <c r="U8400" s="1">
        <v>2</v>
      </c>
      <c r="V8400" s="6">
        <v>0.3</v>
      </c>
      <c r="W8400" s="9">
        <v>-35.513599999999997</v>
      </c>
    </row>
    <row r="8401" spans="1:23" x14ac:dyDescent="0.3">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8">
        <v>10.744</v>
      </c>
      <c r="S8401" s="18"/>
      <c r="T8401" s="18" t="str">
        <f>IF(ABS(R8401)&gt;=1000000000, TEXT(R8401/1000000000,"0.00") &amp; "B",
 IF(ABS(R8401)&gt;=1000000, TEXT(R8401/1000000,"0.00") &amp; "M",
 IF(ABS(R8401)&gt;=1000, TEXT(R8401/1000,"0.00") &amp; "K",
 TEXT(R8401,"0"))))</f>
        <v>11</v>
      </c>
      <c r="U8401" s="1">
        <v>1</v>
      </c>
      <c r="V8401" s="6">
        <v>0.2</v>
      </c>
      <c r="W8401" s="9">
        <v>0.80579999999999996</v>
      </c>
    </row>
    <row r="8402" spans="1:23" hidden="1" x14ac:dyDescent="0.3">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8">
        <v>232.4</v>
      </c>
      <c r="S8402" s="18"/>
      <c r="T8402" s="18"/>
      <c r="U8402" s="1">
        <v>5</v>
      </c>
      <c r="V8402" s="6">
        <v>0.2</v>
      </c>
      <c r="W8402" s="9">
        <v>78.435000000000002</v>
      </c>
    </row>
    <row r="8403" spans="1:23" hidden="1" x14ac:dyDescent="0.3">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8">
        <v>164.64599999999999</v>
      </c>
      <c r="S8403" s="18"/>
      <c r="T8403" s="18"/>
      <c r="U8403" s="1">
        <v>3</v>
      </c>
      <c r="V8403" s="6">
        <v>0.1</v>
      </c>
      <c r="W8403" s="9">
        <v>12.8058</v>
      </c>
    </row>
    <row r="8404" spans="1:23" hidden="1" x14ac:dyDescent="0.3">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8">
        <v>22.68</v>
      </c>
      <c r="S8404" s="18"/>
      <c r="T8404" s="18"/>
      <c r="U8404" s="1">
        <v>2</v>
      </c>
      <c r="V8404" s="6">
        <v>0</v>
      </c>
      <c r="W8404" s="9">
        <v>11.113200000000001</v>
      </c>
    </row>
    <row r="8405" spans="1:23" x14ac:dyDescent="0.3">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8">
        <v>105.52</v>
      </c>
      <c r="S8405" s="18"/>
      <c r="T8405" s="18" t="str">
        <f>IF(ABS(R8405)&gt;=1000000000, TEXT(R8405/1000000000,"0.00") &amp; "B",
 IF(ABS(R8405)&gt;=1000000, TEXT(R8405/1000000,"0.00") &amp; "M",
 IF(ABS(R8405)&gt;=1000, TEXT(R8405/1000,"0.00") &amp; "K",
 TEXT(R8405,"0"))))</f>
        <v>106</v>
      </c>
      <c r="U8405" s="1">
        <v>4</v>
      </c>
      <c r="V8405" s="6">
        <v>0</v>
      </c>
      <c r="W8405" s="9">
        <v>48.539200000000001</v>
      </c>
    </row>
    <row r="8406" spans="1:23" hidden="1" x14ac:dyDescent="0.3">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8">
        <v>83.92</v>
      </c>
      <c r="S8406" s="18"/>
      <c r="T8406" s="18"/>
      <c r="U8406" s="1">
        <v>4</v>
      </c>
      <c r="V8406" s="6">
        <v>0</v>
      </c>
      <c r="W8406" s="9">
        <v>5.8743999999999996</v>
      </c>
    </row>
    <row r="8407" spans="1:23" hidden="1" x14ac:dyDescent="0.3">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8">
        <v>141.9</v>
      </c>
      <c r="S8407" s="18"/>
      <c r="T8407" s="18"/>
      <c r="U8407" s="1">
        <v>5</v>
      </c>
      <c r="V8407" s="6">
        <v>0</v>
      </c>
      <c r="W8407" s="9">
        <v>58.179000000000002</v>
      </c>
    </row>
    <row r="8408" spans="1:23" hidden="1" x14ac:dyDescent="0.3">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8">
        <v>39.979999999999997</v>
      </c>
      <c r="S8408" s="18"/>
      <c r="T8408" s="18"/>
      <c r="U8408" s="1">
        <v>2</v>
      </c>
      <c r="V8408" s="6">
        <v>0</v>
      </c>
      <c r="W8408" s="9">
        <v>9.1953999999999994</v>
      </c>
    </row>
    <row r="8409" spans="1:23" hidden="1" x14ac:dyDescent="0.3">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8">
        <v>28.91</v>
      </c>
      <c r="S8409" s="18"/>
      <c r="T8409" s="18"/>
      <c r="U8409" s="1">
        <v>7</v>
      </c>
      <c r="V8409" s="6">
        <v>0</v>
      </c>
      <c r="W8409" s="9">
        <v>8.673</v>
      </c>
    </row>
    <row r="8410" spans="1:23" hidden="1" x14ac:dyDescent="0.3">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8">
        <v>174.95</v>
      </c>
      <c r="S8410" s="18"/>
      <c r="T8410" s="18"/>
      <c r="U8410" s="1">
        <v>5</v>
      </c>
      <c r="V8410" s="6">
        <v>0</v>
      </c>
      <c r="W8410" s="9">
        <v>45.487000000000002</v>
      </c>
    </row>
    <row r="8411" spans="1:23" x14ac:dyDescent="0.3">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8">
        <v>110.52800000000001</v>
      </c>
      <c r="S8411" s="18"/>
      <c r="T8411" s="18" t="str">
        <f>IF(ABS(R8411)&gt;=1000000000, TEXT(R8411/1000000000,"0.00") &amp; "B",
 IF(ABS(R8411)&gt;=1000000, TEXT(R8411/1000000,"0.00") &amp; "M",
 IF(ABS(R8411)&gt;=1000, TEXT(R8411/1000,"0.00") &amp; "K",
 TEXT(R8411,"0"))))</f>
        <v>111</v>
      </c>
      <c r="U8411" s="1">
        <v>4</v>
      </c>
      <c r="V8411" s="6">
        <v>0.2</v>
      </c>
      <c r="W8411" s="9">
        <v>38.684800000000003</v>
      </c>
    </row>
    <row r="8412" spans="1:23" hidden="1" x14ac:dyDescent="0.3">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8">
        <v>630.024</v>
      </c>
      <c r="S8412" s="18"/>
      <c r="T8412" s="18"/>
      <c r="U8412" s="1">
        <v>4</v>
      </c>
      <c r="V8412" s="6">
        <v>0.4</v>
      </c>
      <c r="W8412" s="9">
        <v>-199.5076</v>
      </c>
    </row>
    <row r="8413" spans="1:23" hidden="1" x14ac:dyDescent="0.3">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8">
        <v>27.86</v>
      </c>
      <c r="S8413" s="18"/>
      <c r="T8413" s="18"/>
      <c r="U8413" s="1">
        <v>7</v>
      </c>
      <c r="V8413" s="6">
        <v>0</v>
      </c>
      <c r="W8413" s="9">
        <v>9.1937999999999995</v>
      </c>
    </row>
    <row r="8414" spans="1:23" hidden="1" x14ac:dyDescent="0.3">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8">
        <v>933.40800000000002</v>
      </c>
      <c r="S8414" s="18"/>
      <c r="T8414" s="18"/>
      <c r="U8414" s="1">
        <v>4</v>
      </c>
      <c r="V8414" s="6">
        <v>0.3</v>
      </c>
      <c r="W8414" s="9">
        <v>-173.34719999999999</v>
      </c>
    </row>
    <row r="8415" spans="1:23" hidden="1" x14ac:dyDescent="0.3">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8">
        <v>51.84</v>
      </c>
      <c r="S8415" s="18"/>
      <c r="T8415" s="18"/>
      <c r="U8415" s="1">
        <v>10</v>
      </c>
      <c r="V8415" s="6">
        <v>0.2</v>
      </c>
      <c r="W8415" s="9">
        <v>18.143999999999998</v>
      </c>
    </row>
    <row r="8416" spans="1:23" hidden="1" x14ac:dyDescent="0.3">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8">
        <v>165.6</v>
      </c>
      <c r="S8416" s="18"/>
      <c r="T8416" s="18"/>
      <c r="U8416" s="1">
        <v>3</v>
      </c>
      <c r="V8416" s="6">
        <v>0.2</v>
      </c>
      <c r="W8416" s="9">
        <v>-6.21</v>
      </c>
    </row>
    <row r="8417" spans="1:23" hidden="1" x14ac:dyDescent="0.3">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8">
        <v>106.32</v>
      </c>
      <c r="S8417" s="18"/>
      <c r="T8417" s="18"/>
      <c r="U8417" s="1">
        <v>3</v>
      </c>
      <c r="V8417" s="6">
        <v>0</v>
      </c>
      <c r="W8417" s="9">
        <v>49.970399999999998</v>
      </c>
    </row>
    <row r="8418" spans="1:23" x14ac:dyDescent="0.3">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8">
        <v>147.91999999999999</v>
      </c>
      <c r="S8418" s="18"/>
      <c r="T8418" s="18" t="str">
        <f t="shared" ref="T8418:T8422" si="608">IF(ABS(R8418)&gt;=1000000000, TEXT(R8418/1000000000,"0.00") &amp; "B",
 IF(ABS(R8418)&gt;=1000000, TEXT(R8418/1000000,"0.00") &amp; "M",
 IF(ABS(R8418)&gt;=1000, TEXT(R8418/1000,"0.00") &amp; "K",
 TEXT(R8418,"0"))))</f>
        <v>148</v>
      </c>
      <c r="U8418" s="1">
        <v>5</v>
      </c>
      <c r="V8418" s="6">
        <v>0.2</v>
      </c>
      <c r="W8418" s="9">
        <v>46.225000000000001</v>
      </c>
    </row>
    <row r="8419" spans="1:23" x14ac:dyDescent="0.3">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8">
        <v>104.28</v>
      </c>
      <c r="S8419" s="18"/>
      <c r="T8419" s="18" t="str">
        <f t="shared" si="608"/>
        <v>104</v>
      </c>
      <c r="U8419" s="1">
        <v>3</v>
      </c>
      <c r="V8419" s="6">
        <v>0</v>
      </c>
      <c r="W8419" s="9">
        <v>26.07</v>
      </c>
    </row>
    <row r="8420" spans="1:23" x14ac:dyDescent="0.3">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8">
        <v>286.85000000000002</v>
      </c>
      <c r="S8420" s="18"/>
      <c r="T8420" s="18" t="str">
        <f t="shared" si="608"/>
        <v>287</v>
      </c>
      <c r="U8420" s="1">
        <v>1</v>
      </c>
      <c r="V8420" s="6">
        <v>0</v>
      </c>
      <c r="W8420" s="9">
        <v>63.106999999999999</v>
      </c>
    </row>
    <row r="8421" spans="1:23" x14ac:dyDescent="0.3">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8">
        <v>66.959999999999994</v>
      </c>
      <c r="S8421" s="18"/>
      <c r="T8421" s="18" t="str">
        <f t="shared" si="608"/>
        <v>67</v>
      </c>
      <c r="U8421" s="1">
        <v>4</v>
      </c>
      <c r="V8421" s="6">
        <v>0</v>
      </c>
      <c r="W8421" s="9">
        <v>2.6783999999999999</v>
      </c>
    </row>
    <row r="8422" spans="1:23" x14ac:dyDescent="0.3">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8">
        <v>199.98</v>
      </c>
      <c r="S8422" s="18"/>
      <c r="T8422" s="18" t="str">
        <f t="shared" si="608"/>
        <v>200</v>
      </c>
      <c r="U8422" s="1">
        <v>2</v>
      </c>
      <c r="V8422" s="6">
        <v>0</v>
      </c>
      <c r="W8422" s="9">
        <v>87.991200000000006</v>
      </c>
    </row>
    <row r="8423" spans="1:23" hidden="1" x14ac:dyDescent="0.3">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8">
        <v>45</v>
      </c>
      <c r="S8423" s="18"/>
      <c r="T8423" s="18"/>
      <c r="U8423" s="1">
        <v>3</v>
      </c>
      <c r="V8423" s="6">
        <v>0</v>
      </c>
      <c r="W8423" s="9">
        <v>4.95</v>
      </c>
    </row>
    <row r="8424" spans="1:23" hidden="1" x14ac:dyDescent="0.3">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8">
        <v>17.899999999999999</v>
      </c>
      <c r="S8424" s="18"/>
      <c r="T8424" s="18"/>
      <c r="U8424" s="1">
        <v>5</v>
      </c>
      <c r="V8424" s="6">
        <v>0</v>
      </c>
      <c r="W8424" s="9">
        <v>8.7710000000000008</v>
      </c>
    </row>
    <row r="8425" spans="1:23" hidden="1" x14ac:dyDescent="0.3">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8">
        <v>40.479999999999997</v>
      </c>
      <c r="S8425" s="18"/>
      <c r="T8425" s="18"/>
      <c r="U8425" s="1">
        <v>2</v>
      </c>
      <c r="V8425" s="6">
        <v>0</v>
      </c>
      <c r="W8425" s="9">
        <v>17.406400000000001</v>
      </c>
    </row>
    <row r="8426" spans="1:23" hidden="1" x14ac:dyDescent="0.3">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8">
        <v>2154.9</v>
      </c>
      <c r="S8426" s="18"/>
      <c r="T8426" s="18"/>
      <c r="U8426" s="1">
        <v>5</v>
      </c>
      <c r="V8426" s="6">
        <v>0</v>
      </c>
      <c r="W8426" s="9">
        <v>129.29400000000001</v>
      </c>
    </row>
    <row r="8427" spans="1:23" hidden="1" x14ac:dyDescent="0.3">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8">
        <v>18.431999999999999</v>
      </c>
      <c r="S8427" s="18"/>
      <c r="T8427" s="18"/>
      <c r="U8427" s="1">
        <v>8</v>
      </c>
      <c r="V8427" s="6">
        <v>0.7</v>
      </c>
      <c r="W8427" s="9">
        <v>-12.288</v>
      </c>
    </row>
    <row r="8428" spans="1:23" x14ac:dyDescent="0.3">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8">
        <v>10.944000000000001</v>
      </c>
      <c r="S8428" s="18"/>
      <c r="T8428" s="18" t="str">
        <f>IF(ABS(R8428)&gt;=1000000000, TEXT(R8428/1000000000,"0.00") &amp; "B",
 IF(ABS(R8428)&gt;=1000000, TEXT(R8428/1000000,"0.00") &amp; "M",
 IF(ABS(R8428)&gt;=1000, TEXT(R8428/1000,"0.00") &amp; "K",
 TEXT(R8428,"0"))))</f>
        <v>11</v>
      </c>
      <c r="U8428" s="1">
        <v>2</v>
      </c>
      <c r="V8428" s="6">
        <v>0.2</v>
      </c>
      <c r="W8428" s="9">
        <v>0.95760000000000001</v>
      </c>
    </row>
    <row r="8429" spans="1:23" hidden="1" x14ac:dyDescent="0.3">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8">
        <v>4.3600000000000003</v>
      </c>
      <c r="S8429" s="18"/>
      <c r="T8429" s="18"/>
      <c r="U8429" s="1">
        <v>2</v>
      </c>
      <c r="V8429" s="6">
        <v>0</v>
      </c>
      <c r="W8429" s="9">
        <v>0.1744</v>
      </c>
    </row>
    <row r="8430" spans="1:23" x14ac:dyDescent="0.3">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8">
        <v>62.351999999999997</v>
      </c>
      <c r="S8430" s="18"/>
      <c r="T8430" s="18" t="str">
        <f>IF(ABS(R8430)&gt;=1000000000, TEXT(R8430/1000000000,"0.00") &amp; "B",
 IF(ABS(R8430)&gt;=1000000, TEXT(R8430/1000000,"0.00") &amp; "M",
 IF(ABS(R8430)&gt;=1000, TEXT(R8430/1000,"0.00") &amp; "K",
 TEXT(R8430,"0"))))</f>
        <v>62</v>
      </c>
      <c r="U8430" s="1">
        <v>6</v>
      </c>
      <c r="V8430" s="6">
        <v>0.2</v>
      </c>
      <c r="W8430" s="9">
        <v>-10.9116</v>
      </c>
    </row>
    <row r="8431" spans="1:23" hidden="1" x14ac:dyDescent="0.3">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8">
        <v>303.92</v>
      </c>
      <c r="S8431" s="18"/>
      <c r="T8431" s="18"/>
      <c r="U8431" s="1">
        <v>5</v>
      </c>
      <c r="V8431" s="6">
        <v>0.2</v>
      </c>
      <c r="W8431" s="9">
        <v>-30.391999999999999</v>
      </c>
    </row>
    <row r="8432" spans="1:23" hidden="1" x14ac:dyDescent="0.3">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8">
        <v>129.30000000000001</v>
      </c>
      <c r="S8432" s="18"/>
      <c r="T8432" s="18"/>
      <c r="U8432" s="1">
        <v>2</v>
      </c>
      <c r="V8432" s="6">
        <v>0</v>
      </c>
      <c r="W8432" s="9">
        <v>6.4649999999999999</v>
      </c>
    </row>
    <row r="8433" spans="1:23" hidden="1" x14ac:dyDescent="0.3">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8">
        <v>274.2</v>
      </c>
      <c r="S8433" s="18"/>
      <c r="T8433" s="18"/>
      <c r="U8433" s="1">
        <v>10</v>
      </c>
      <c r="V8433" s="6">
        <v>0</v>
      </c>
      <c r="W8433" s="9">
        <v>112.422</v>
      </c>
    </row>
    <row r="8434" spans="1:23" hidden="1" x14ac:dyDescent="0.3">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8">
        <v>6.048</v>
      </c>
      <c r="S8434" s="18"/>
      <c r="T8434" s="18"/>
      <c r="U8434" s="1">
        <v>4</v>
      </c>
      <c r="V8434" s="6">
        <v>0.2</v>
      </c>
      <c r="W8434" s="9">
        <v>-1.3608</v>
      </c>
    </row>
    <row r="8435" spans="1:23" hidden="1" x14ac:dyDescent="0.3">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8">
        <v>6.8479999999999999</v>
      </c>
      <c r="S8435" s="18"/>
      <c r="T8435" s="18"/>
      <c r="U8435" s="1">
        <v>2</v>
      </c>
      <c r="V8435" s="6">
        <v>0.2</v>
      </c>
      <c r="W8435" s="9">
        <v>2.14</v>
      </c>
    </row>
    <row r="8436" spans="1:23" hidden="1" x14ac:dyDescent="0.3">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8">
        <v>9.9600000000000009</v>
      </c>
      <c r="S8436" s="18"/>
      <c r="T8436" s="18"/>
      <c r="U8436" s="1">
        <v>5</v>
      </c>
      <c r="V8436" s="6">
        <v>0.6</v>
      </c>
      <c r="W8436" s="9">
        <v>-6.7229999999999999</v>
      </c>
    </row>
    <row r="8437" spans="1:23" hidden="1" x14ac:dyDescent="0.3">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8">
        <v>8.5519999999999996</v>
      </c>
      <c r="S8437" s="18"/>
      <c r="T8437" s="18"/>
      <c r="U8437" s="1">
        <v>2</v>
      </c>
      <c r="V8437" s="6">
        <v>0.8</v>
      </c>
      <c r="W8437" s="9">
        <v>-13.683199999999999</v>
      </c>
    </row>
    <row r="8438" spans="1:23" x14ac:dyDescent="0.3">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8">
        <v>45.584000000000003</v>
      </c>
      <c r="S8438" s="18"/>
      <c r="T8438" s="18" t="str">
        <f>IF(ABS(R8438)&gt;=1000000000, TEXT(R8438/1000000000,"0.00") &amp; "B",
 IF(ABS(R8438)&gt;=1000000, TEXT(R8438/1000000,"0.00") &amp; "M",
 IF(ABS(R8438)&gt;=1000, TEXT(R8438/1000,"0.00") &amp; "K",
 TEXT(R8438,"0"))))</f>
        <v>46</v>
      </c>
      <c r="U8438" s="1">
        <v>11</v>
      </c>
      <c r="V8438" s="6">
        <v>0.2</v>
      </c>
      <c r="W8438" s="9">
        <v>16.5242</v>
      </c>
    </row>
    <row r="8439" spans="1:23" hidden="1" x14ac:dyDescent="0.3">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8">
        <v>25.488</v>
      </c>
      <c r="S8439" s="18"/>
      <c r="T8439" s="18"/>
      <c r="U8439" s="1">
        <v>2</v>
      </c>
      <c r="V8439" s="6">
        <v>0.2</v>
      </c>
      <c r="W8439" s="9">
        <v>4.4603999999999999</v>
      </c>
    </row>
    <row r="8440" spans="1:23" x14ac:dyDescent="0.3">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8">
        <v>136.96</v>
      </c>
      <c r="S8440" s="18"/>
      <c r="T8440" s="18" t="str">
        <f>IF(ABS(R8440)&gt;=1000000000, TEXT(R8440/1000000000,"0.00") &amp; "B",
 IF(ABS(R8440)&gt;=1000000, TEXT(R8440/1000000,"0.00") &amp; "M",
 IF(ABS(R8440)&gt;=1000, TEXT(R8440/1000,"0.00") &amp; "K",
 TEXT(R8440,"0"))))</f>
        <v>137</v>
      </c>
      <c r="U8440" s="1">
        <v>4</v>
      </c>
      <c r="V8440" s="6">
        <v>0.2</v>
      </c>
      <c r="W8440" s="9">
        <v>51.36</v>
      </c>
    </row>
    <row r="8441" spans="1:23" hidden="1" x14ac:dyDescent="0.3">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8">
        <v>49.616</v>
      </c>
      <c r="S8441" s="18"/>
      <c r="T8441" s="18"/>
      <c r="U8441" s="1">
        <v>2</v>
      </c>
      <c r="V8441" s="6">
        <v>0.2</v>
      </c>
      <c r="W8441" s="9">
        <v>4.9615999999999998</v>
      </c>
    </row>
    <row r="8442" spans="1:23" hidden="1" x14ac:dyDescent="0.3">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8">
        <v>10.584</v>
      </c>
      <c r="S8442" s="18"/>
      <c r="T8442" s="18"/>
      <c r="U8442" s="1">
        <v>3</v>
      </c>
      <c r="V8442" s="6">
        <v>0.2</v>
      </c>
      <c r="W8442" s="9">
        <v>3.4398</v>
      </c>
    </row>
    <row r="8443" spans="1:23" x14ac:dyDescent="0.3">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8">
        <v>84.415999999999997</v>
      </c>
      <c r="S8443" s="18"/>
      <c r="T8443" s="18" t="str">
        <f>IF(ABS(R8443)&gt;=1000000000, TEXT(R8443/1000000000,"0.00") &amp; "B",
 IF(ABS(R8443)&gt;=1000000, TEXT(R8443/1000000,"0.00") &amp; "M",
 IF(ABS(R8443)&gt;=1000, TEXT(R8443/1000,"0.00") &amp; "K",
 TEXT(R8443,"0"))))</f>
        <v>84</v>
      </c>
      <c r="U8443" s="1">
        <v>4</v>
      </c>
      <c r="V8443" s="6">
        <v>0.2</v>
      </c>
      <c r="W8443" s="9">
        <v>27.435199999999998</v>
      </c>
    </row>
    <row r="8444" spans="1:23" hidden="1" x14ac:dyDescent="0.3">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8">
        <v>431.94</v>
      </c>
      <c r="S8444" s="18"/>
      <c r="T8444" s="18"/>
      <c r="U8444" s="1">
        <v>2</v>
      </c>
      <c r="V8444" s="6">
        <v>0.4</v>
      </c>
      <c r="W8444" s="9">
        <v>-71.989999999999995</v>
      </c>
    </row>
    <row r="8445" spans="1:23" hidden="1" x14ac:dyDescent="0.3">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8">
        <v>2.0430000000000001</v>
      </c>
      <c r="S8445" s="18"/>
      <c r="T8445" s="18"/>
      <c r="U8445" s="1">
        <v>1</v>
      </c>
      <c r="V8445" s="6">
        <v>0.7</v>
      </c>
      <c r="W8445" s="9">
        <v>-1.4982</v>
      </c>
    </row>
    <row r="8446" spans="1:23" hidden="1" x14ac:dyDescent="0.3">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8">
        <v>68.238</v>
      </c>
      <c r="S8446" s="18"/>
      <c r="T8446" s="18"/>
      <c r="U8446" s="1">
        <v>3</v>
      </c>
      <c r="V8446" s="6">
        <v>0.4</v>
      </c>
      <c r="W8446" s="9">
        <v>-12.510300000000001</v>
      </c>
    </row>
    <row r="8447" spans="1:23" hidden="1" x14ac:dyDescent="0.3">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8">
        <v>240.744</v>
      </c>
      <c r="S8447" s="18"/>
      <c r="T8447" s="18"/>
      <c r="U8447" s="1">
        <v>4</v>
      </c>
      <c r="V8447" s="6">
        <v>0.3</v>
      </c>
      <c r="W8447" s="9">
        <v>-13.7568</v>
      </c>
    </row>
    <row r="8448" spans="1:23" hidden="1" x14ac:dyDescent="0.3">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8">
        <v>35</v>
      </c>
      <c r="S8448" s="18"/>
      <c r="T8448" s="18"/>
      <c r="U8448" s="1">
        <v>4</v>
      </c>
      <c r="V8448" s="6">
        <v>0</v>
      </c>
      <c r="W8448" s="9">
        <v>14.7</v>
      </c>
    </row>
    <row r="8449" spans="1:23" hidden="1" x14ac:dyDescent="0.3">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8">
        <v>210.68</v>
      </c>
      <c r="S8449" s="18"/>
      <c r="T8449" s="18"/>
      <c r="U8449" s="1">
        <v>2</v>
      </c>
      <c r="V8449" s="6">
        <v>0</v>
      </c>
      <c r="W8449" s="9">
        <v>50.563200000000002</v>
      </c>
    </row>
    <row r="8450" spans="1:23" hidden="1" x14ac:dyDescent="0.3">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8">
        <v>637.89599999999996</v>
      </c>
      <c r="S8450" s="18"/>
      <c r="T8450" s="18"/>
      <c r="U8450" s="1">
        <v>3</v>
      </c>
      <c r="V8450" s="6">
        <v>0.3</v>
      </c>
      <c r="W8450" s="9">
        <v>-127.5792</v>
      </c>
    </row>
    <row r="8451" spans="1:23" hidden="1" x14ac:dyDescent="0.3">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8">
        <v>43.44</v>
      </c>
      <c r="S8451" s="18"/>
      <c r="T8451" s="18"/>
      <c r="U8451" s="1">
        <v>8</v>
      </c>
      <c r="V8451" s="6">
        <v>0</v>
      </c>
      <c r="W8451" s="9">
        <v>21.285599999999999</v>
      </c>
    </row>
    <row r="8452" spans="1:23" hidden="1" x14ac:dyDescent="0.3">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8">
        <v>2.2200000000000002</v>
      </c>
      <c r="S8452" s="18"/>
      <c r="T8452" s="18"/>
      <c r="U8452" s="1">
        <v>1</v>
      </c>
      <c r="V8452" s="6">
        <v>0</v>
      </c>
      <c r="W8452" s="9">
        <v>0.66600000000000004</v>
      </c>
    </row>
    <row r="8453" spans="1:23" x14ac:dyDescent="0.3">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8">
        <v>1679.96</v>
      </c>
      <c r="S8453" s="18"/>
      <c r="T8453" s="18" t="str">
        <f>IF(ABS(R8453)&gt;=1000000000, TEXT(R8453/1000000000,"0.00") &amp; "B",
 IF(ABS(R8453)&gt;=1000000, TEXT(R8453/1000000,"0.00") &amp; "M",
 IF(ABS(R8453)&gt;=1000, TEXT(R8453/1000,"0.00") &amp; "K",
 TEXT(R8453,"0"))))</f>
        <v>1.68K</v>
      </c>
      <c r="U8453" s="1">
        <v>5</v>
      </c>
      <c r="V8453" s="6">
        <v>0.2</v>
      </c>
      <c r="W8453" s="9">
        <v>125.997</v>
      </c>
    </row>
    <row r="8454" spans="1:23" hidden="1" x14ac:dyDescent="0.3">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8">
        <v>344.37200000000001</v>
      </c>
      <c r="S8454" s="18"/>
      <c r="T8454" s="18"/>
      <c r="U8454" s="1">
        <v>4</v>
      </c>
      <c r="V8454" s="6">
        <v>0.3</v>
      </c>
      <c r="W8454" s="9">
        <v>-93.472399999999993</v>
      </c>
    </row>
    <row r="8455" spans="1:23" hidden="1" x14ac:dyDescent="0.3">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8">
        <v>1554.9359999999999</v>
      </c>
      <c r="S8455" s="18"/>
      <c r="T8455" s="18"/>
      <c r="U8455" s="1">
        <v>3</v>
      </c>
      <c r="V8455" s="6">
        <v>0.2</v>
      </c>
      <c r="W8455" s="9">
        <v>77.746799999999993</v>
      </c>
    </row>
    <row r="8456" spans="1:23" hidden="1" x14ac:dyDescent="0.3">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8">
        <v>127.88</v>
      </c>
      <c r="S8456" s="18"/>
      <c r="T8456" s="18"/>
      <c r="U8456" s="1">
        <v>5</v>
      </c>
      <c r="V8456" s="6">
        <v>0.6</v>
      </c>
      <c r="W8456" s="9">
        <v>-67.137</v>
      </c>
    </row>
    <row r="8457" spans="1:23" x14ac:dyDescent="0.3">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8">
        <v>222.38399999999999</v>
      </c>
      <c r="S8457" s="18"/>
      <c r="T8457" s="18" t="str">
        <f>IF(ABS(R8457)&gt;=1000000000, TEXT(R8457/1000000000,"0.00") &amp; "B",
 IF(ABS(R8457)&gt;=1000000, TEXT(R8457/1000000,"0.00") &amp; "M",
 IF(ABS(R8457)&gt;=1000, TEXT(R8457/1000,"0.00") &amp; "K",
 TEXT(R8457,"0"))))</f>
        <v>222</v>
      </c>
      <c r="U8457" s="1">
        <v>2</v>
      </c>
      <c r="V8457" s="6">
        <v>0.2</v>
      </c>
      <c r="W8457" s="9">
        <v>22.238399999999999</v>
      </c>
    </row>
    <row r="8458" spans="1:23" hidden="1" x14ac:dyDescent="0.3">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8">
        <v>106.869</v>
      </c>
      <c r="S8458" s="18"/>
      <c r="T8458" s="18"/>
      <c r="U8458" s="1">
        <v>3</v>
      </c>
      <c r="V8458" s="6">
        <v>0.3</v>
      </c>
      <c r="W8458" s="9">
        <v>-29.007300000000001</v>
      </c>
    </row>
    <row r="8459" spans="1:23" hidden="1" x14ac:dyDescent="0.3">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8">
        <v>3.5640000000000001</v>
      </c>
      <c r="S8459" s="18"/>
      <c r="T8459" s="18"/>
      <c r="U8459" s="1">
        <v>3</v>
      </c>
      <c r="V8459" s="6">
        <v>0.8</v>
      </c>
      <c r="W8459" s="9">
        <v>-6.2370000000000001</v>
      </c>
    </row>
    <row r="8460" spans="1:23" hidden="1" x14ac:dyDescent="0.3">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8">
        <v>25.68</v>
      </c>
      <c r="S8460" s="18"/>
      <c r="T8460" s="18"/>
      <c r="U8460" s="1">
        <v>3</v>
      </c>
      <c r="V8460" s="6">
        <v>0.8</v>
      </c>
      <c r="W8460" s="9">
        <v>-39.804000000000002</v>
      </c>
    </row>
    <row r="8461" spans="1:23" hidden="1" x14ac:dyDescent="0.3">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8">
        <v>12.384</v>
      </c>
      <c r="S8461" s="18"/>
      <c r="T8461" s="18"/>
      <c r="U8461" s="1">
        <v>3</v>
      </c>
      <c r="V8461" s="6">
        <v>0.8</v>
      </c>
      <c r="W8461" s="9">
        <v>-19.814399999999999</v>
      </c>
    </row>
    <row r="8462" spans="1:23" hidden="1" x14ac:dyDescent="0.3">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8">
        <v>25.3</v>
      </c>
      <c r="S8462" s="18"/>
      <c r="T8462" s="18"/>
      <c r="U8462" s="1">
        <v>5</v>
      </c>
      <c r="V8462" s="6">
        <v>0</v>
      </c>
      <c r="W8462" s="9">
        <v>11.891</v>
      </c>
    </row>
    <row r="8463" spans="1:23" hidden="1" x14ac:dyDescent="0.3">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8">
        <v>95.94</v>
      </c>
      <c r="S8463" s="18"/>
      <c r="T8463" s="18"/>
      <c r="U8463" s="1">
        <v>3</v>
      </c>
      <c r="V8463" s="6">
        <v>0</v>
      </c>
      <c r="W8463" s="9">
        <v>9.5939999999999994</v>
      </c>
    </row>
    <row r="8464" spans="1:23" hidden="1" x14ac:dyDescent="0.3">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8">
        <v>7.5</v>
      </c>
      <c r="S8464" s="18"/>
      <c r="T8464" s="18"/>
      <c r="U8464" s="1">
        <v>2</v>
      </c>
      <c r="V8464" s="6">
        <v>0</v>
      </c>
      <c r="W8464" s="9">
        <v>3.6</v>
      </c>
    </row>
    <row r="8465" spans="1:23" x14ac:dyDescent="0.3">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8">
        <v>302.37599999999998</v>
      </c>
      <c r="S8465" s="18"/>
      <c r="T8465" s="18" t="str">
        <f t="shared" ref="T8465:T8466" si="609">IF(ABS(R8465)&gt;=1000000000, TEXT(R8465/1000000000,"0.00") &amp; "B",
 IF(ABS(R8465)&gt;=1000000, TEXT(R8465/1000000,"0.00") &amp; "M",
 IF(ABS(R8465)&gt;=1000, TEXT(R8465/1000,"0.00") &amp; "K",
 TEXT(R8465,"0"))))</f>
        <v>302</v>
      </c>
      <c r="U8465" s="1">
        <v>3</v>
      </c>
      <c r="V8465" s="6">
        <v>0.2</v>
      </c>
      <c r="W8465" s="9">
        <v>22.6782</v>
      </c>
    </row>
    <row r="8466" spans="1:23" x14ac:dyDescent="0.3">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8">
        <v>46.688000000000002</v>
      </c>
      <c r="S8466" s="18"/>
      <c r="T8466" s="18" t="str">
        <f t="shared" si="609"/>
        <v>47</v>
      </c>
      <c r="U8466" s="1">
        <v>4</v>
      </c>
      <c r="V8466" s="6">
        <v>0.2</v>
      </c>
      <c r="W8466" s="9">
        <v>-2.9180000000000001</v>
      </c>
    </row>
    <row r="8467" spans="1:23" hidden="1" x14ac:dyDescent="0.3">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8">
        <v>17.940000000000001</v>
      </c>
      <c r="S8467" s="18"/>
      <c r="T8467" s="18"/>
      <c r="U8467" s="1">
        <v>3</v>
      </c>
      <c r="V8467" s="6">
        <v>0</v>
      </c>
      <c r="W8467" s="9">
        <v>3.0497999999999998</v>
      </c>
    </row>
    <row r="8468" spans="1:23" hidden="1" x14ac:dyDescent="0.3">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8">
        <v>370.14</v>
      </c>
      <c r="S8468" s="18"/>
      <c r="T8468" s="18"/>
      <c r="U8468" s="1">
        <v>3</v>
      </c>
      <c r="V8468" s="6">
        <v>0</v>
      </c>
      <c r="W8468" s="9">
        <v>144.3546</v>
      </c>
    </row>
    <row r="8469" spans="1:23" x14ac:dyDescent="0.3">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8">
        <v>8.9280000000000008</v>
      </c>
      <c r="S8469" s="18"/>
      <c r="T8469" s="18" t="str">
        <f>IF(ABS(R8469)&gt;=1000000000, TEXT(R8469/1000000000,"0.00") &amp; "B",
 IF(ABS(R8469)&gt;=1000000, TEXT(R8469/1000000,"0.00") &amp; "M",
 IF(ABS(R8469)&gt;=1000, TEXT(R8469/1000,"0.00") &amp; "K",
 TEXT(R8469,"0"))))</f>
        <v>9</v>
      </c>
      <c r="U8469" s="1">
        <v>2</v>
      </c>
      <c r="V8469" s="6">
        <v>0.2</v>
      </c>
      <c r="W8469" s="9">
        <v>3.1248</v>
      </c>
    </row>
    <row r="8470" spans="1:23" hidden="1" x14ac:dyDescent="0.3">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8">
        <v>2678.94</v>
      </c>
      <c r="S8470" s="18"/>
      <c r="T8470" s="18"/>
      <c r="U8470" s="1">
        <v>6</v>
      </c>
      <c r="V8470" s="6">
        <v>0</v>
      </c>
      <c r="W8470" s="9">
        <v>241.1046</v>
      </c>
    </row>
    <row r="8471" spans="1:23" hidden="1" x14ac:dyDescent="0.3">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8">
        <v>387.13600000000002</v>
      </c>
      <c r="S8471" s="18"/>
      <c r="T8471" s="18"/>
      <c r="U8471" s="1">
        <v>4</v>
      </c>
      <c r="V8471" s="6">
        <v>0.2</v>
      </c>
      <c r="W8471" s="9">
        <v>-14.5176</v>
      </c>
    </row>
    <row r="8472" spans="1:23" hidden="1" x14ac:dyDescent="0.3">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8">
        <v>45.408000000000001</v>
      </c>
      <c r="S8472" s="18"/>
      <c r="T8472" s="18"/>
      <c r="U8472" s="1">
        <v>2</v>
      </c>
      <c r="V8472" s="6">
        <v>0.2</v>
      </c>
      <c r="W8472" s="9">
        <v>11.919600000000001</v>
      </c>
    </row>
    <row r="8473" spans="1:23" hidden="1" x14ac:dyDescent="0.3">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8">
        <v>77.951999999999998</v>
      </c>
      <c r="S8473" s="18"/>
      <c r="T8473" s="18"/>
      <c r="U8473" s="1">
        <v>3</v>
      </c>
      <c r="V8473" s="6">
        <v>0.2</v>
      </c>
      <c r="W8473" s="9">
        <v>-11.6928</v>
      </c>
    </row>
    <row r="8474" spans="1:23" hidden="1" x14ac:dyDescent="0.3">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8">
        <v>3</v>
      </c>
      <c r="S8474" s="18"/>
      <c r="T8474" s="18"/>
      <c r="U8474" s="1">
        <v>1</v>
      </c>
      <c r="V8474" s="6">
        <v>0.2</v>
      </c>
      <c r="W8474" s="9">
        <v>1.05</v>
      </c>
    </row>
    <row r="8475" spans="1:23" hidden="1" x14ac:dyDescent="0.3">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8">
        <v>9.952</v>
      </c>
      <c r="S8475" s="18"/>
      <c r="T8475" s="18"/>
      <c r="U8475" s="1">
        <v>1</v>
      </c>
      <c r="V8475" s="6">
        <v>0.2</v>
      </c>
      <c r="W8475" s="9">
        <v>0.99519999999999997</v>
      </c>
    </row>
    <row r="8476" spans="1:23" hidden="1" x14ac:dyDescent="0.3">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8">
        <v>37.896000000000001</v>
      </c>
      <c r="S8476" s="18"/>
      <c r="T8476" s="18"/>
      <c r="U8476" s="1">
        <v>4</v>
      </c>
      <c r="V8476" s="6">
        <v>0.7</v>
      </c>
      <c r="W8476" s="9">
        <v>-29.053599999999999</v>
      </c>
    </row>
    <row r="8477" spans="1:23" hidden="1" x14ac:dyDescent="0.3">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8">
        <v>65.584000000000003</v>
      </c>
      <c r="S8477" s="18"/>
      <c r="T8477" s="18"/>
      <c r="U8477" s="1">
        <v>2</v>
      </c>
      <c r="V8477" s="6">
        <v>0.2</v>
      </c>
      <c r="W8477" s="9">
        <v>23.7742</v>
      </c>
    </row>
    <row r="8478" spans="1:23" x14ac:dyDescent="0.3">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8">
        <v>44.783999999999999</v>
      </c>
      <c r="S8478" s="18"/>
      <c r="T8478" s="18" t="str">
        <f>IF(ABS(R8478)&gt;=1000000000, TEXT(R8478/1000000000,"0.00") &amp; "B",
 IF(ABS(R8478)&gt;=1000000, TEXT(R8478/1000000,"0.00") &amp; "M",
 IF(ABS(R8478)&gt;=1000, TEXT(R8478/1000,"0.00") &amp; "K",
 TEXT(R8478,"0"))))</f>
        <v>45</v>
      </c>
      <c r="U8478" s="1">
        <v>1</v>
      </c>
      <c r="V8478" s="6">
        <v>0.2</v>
      </c>
      <c r="W8478" s="9">
        <v>16.234200000000001</v>
      </c>
    </row>
    <row r="8479" spans="1:23" hidden="1" x14ac:dyDescent="0.3">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8">
        <v>1035.8</v>
      </c>
      <c r="S8479" s="18"/>
      <c r="T8479" s="18"/>
      <c r="U8479" s="1">
        <v>4</v>
      </c>
      <c r="V8479" s="6">
        <v>0</v>
      </c>
      <c r="W8479" s="9">
        <v>269.30799999999999</v>
      </c>
    </row>
    <row r="8480" spans="1:23" x14ac:dyDescent="0.3">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8">
        <v>5.76</v>
      </c>
      <c r="S8480" s="18"/>
      <c r="T8480" s="18" t="str">
        <f t="shared" ref="T8480:T8481" si="610">IF(ABS(R8480)&gt;=1000000000, TEXT(R8480/1000000000,"0.00") &amp; "B",
 IF(ABS(R8480)&gt;=1000000, TEXT(R8480/1000000,"0.00") &amp; "M",
 IF(ABS(R8480)&gt;=1000, TEXT(R8480/1000,"0.00") &amp; "K",
 TEXT(R8480,"0"))))</f>
        <v>6</v>
      </c>
      <c r="U8480" s="1">
        <v>2</v>
      </c>
      <c r="V8480" s="6">
        <v>0</v>
      </c>
      <c r="W8480" s="9">
        <v>1.6704000000000001</v>
      </c>
    </row>
    <row r="8481" spans="1:23" x14ac:dyDescent="0.3">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8">
        <v>19.98</v>
      </c>
      <c r="S8481" s="18"/>
      <c r="T8481" s="18" t="str">
        <f t="shared" si="610"/>
        <v>20</v>
      </c>
      <c r="U8481" s="1">
        <v>2</v>
      </c>
      <c r="V8481" s="6">
        <v>0</v>
      </c>
      <c r="W8481" s="9">
        <v>8.9909999999999997</v>
      </c>
    </row>
    <row r="8482" spans="1:23" hidden="1" x14ac:dyDescent="0.3">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8">
        <v>35.979999999999997</v>
      </c>
      <c r="S8482" s="18"/>
      <c r="T8482" s="18"/>
      <c r="U8482" s="1">
        <v>2</v>
      </c>
      <c r="V8482" s="6">
        <v>0</v>
      </c>
      <c r="W8482" s="9">
        <v>10.074400000000001</v>
      </c>
    </row>
    <row r="8483" spans="1:23" hidden="1" x14ac:dyDescent="0.3">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8">
        <v>16.655999999999999</v>
      </c>
      <c r="S8483" s="18"/>
      <c r="T8483" s="18"/>
      <c r="U8483" s="1">
        <v>3</v>
      </c>
      <c r="V8483" s="6">
        <v>0.2</v>
      </c>
      <c r="W8483" s="9">
        <v>3.3311999999999999</v>
      </c>
    </row>
    <row r="8484" spans="1:23" hidden="1" x14ac:dyDescent="0.3">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8">
        <v>20.7</v>
      </c>
      <c r="S8484" s="18"/>
      <c r="T8484" s="18"/>
      <c r="U8484" s="1">
        <v>2</v>
      </c>
      <c r="V8484" s="6">
        <v>0</v>
      </c>
      <c r="W8484" s="9">
        <v>9.9359999999999999</v>
      </c>
    </row>
    <row r="8485" spans="1:23" hidden="1" x14ac:dyDescent="0.3">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8">
        <v>83.7</v>
      </c>
      <c r="S8485" s="18"/>
      <c r="T8485" s="18"/>
      <c r="U8485" s="1">
        <v>5</v>
      </c>
      <c r="V8485" s="6">
        <v>0</v>
      </c>
      <c r="W8485" s="9">
        <v>41.012999999999998</v>
      </c>
    </row>
    <row r="8486" spans="1:23" x14ac:dyDescent="0.3">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8">
        <v>199.8</v>
      </c>
      <c r="S8486" s="18"/>
      <c r="T8486" s="18" t="str">
        <f t="shared" ref="T8486:T8489" si="611">IF(ABS(R8486)&gt;=1000000000, TEXT(R8486/1000000000,"0.00") &amp; "B",
 IF(ABS(R8486)&gt;=1000000, TEXT(R8486/1000000,"0.00") &amp; "M",
 IF(ABS(R8486)&gt;=1000, TEXT(R8486/1000,"0.00") &amp; "K",
 TEXT(R8486,"0"))))</f>
        <v>200</v>
      </c>
      <c r="U8486" s="1">
        <v>10</v>
      </c>
      <c r="V8486" s="6">
        <v>0</v>
      </c>
      <c r="W8486" s="9">
        <v>71.927999999999997</v>
      </c>
    </row>
    <row r="8487" spans="1:23" x14ac:dyDescent="0.3">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8">
        <v>45.68</v>
      </c>
      <c r="S8487" s="18"/>
      <c r="T8487" s="18" t="str">
        <f t="shared" si="611"/>
        <v>46</v>
      </c>
      <c r="U8487" s="1">
        <v>2</v>
      </c>
      <c r="V8487" s="6">
        <v>0</v>
      </c>
      <c r="W8487" s="9">
        <v>21.012799999999999</v>
      </c>
    </row>
    <row r="8488" spans="1:23" x14ac:dyDescent="0.3">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8">
        <v>110.96</v>
      </c>
      <c r="S8488" s="18"/>
      <c r="T8488" s="18" t="str">
        <f t="shared" si="611"/>
        <v>111</v>
      </c>
      <c r="U8488" s="1">
        <v>2</v>
      </c>
      <c r="V8488" s="6">
        <v>0</v>
      </c>
      <c r="W8488" s="9">
        <v>53.260800000000003</v>
      </c>
    </row>
    <row r="8489" spans="1:23" x14ac:dyDescent="0.3">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8">
        <v>11.94</v>
      </c>
      <c r="S8489" s="18"/>
      <c r="T8489" s="18" t="str">
        <f t="shared" si="611"/>
        <v>12</v>
      </c>
      <c r="U8489" s="1">
        <v>3</v>
      </c>
      <c r="V8489" s="6">
        <v>0</v>
      </c>
      <c r="W8489" s="9">
        <v>5.97</v>
      </c>
    </row>
    <row r="8490" spans="1:23" hidden="1" x14ac:dyDescent="0.3">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8">
        <v>8749.9500000000007</v>
      </c>
      <c r="S8490" s="18"/>
      <c r="T8490" s="18"/>
      <c r="U8490" s="1">
        <v>5</v>
      </c>
      <c r="V8490" s="6">
        <v>0</v>
      </c>
      <c r="W8490" s="9">
        <v>2799.9839999999999</v>
      </c>
    </row>
    <row r="8491" spans="1:23" hidden="1" x14ac:dyDescent="0.3">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8">
        <v>36.4</v>
      </c>
      <c r="S8491" s="18"/>
      <c r="T8491" s="18"/>
      <c r="U8491" s="1">
        <v>8</v>
      </c>
      <c r="V8491" s="6">
        <v>0</v>
      </c>
      <c r="W8491" s="9">
        <v>18.2</v>
      </c>
    </row>
    <row r="8492" spans="1:23" hidden="1" x14ac:dyDescent="0.3">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8">
        <v>18.690000000000001</v>
      </c>
      <c r="S8492" s="18"/>
      <c r="T8492" s="18"/>
      <c r="U8492" s="1">
        <v>7</v>
      </c>
      <c r="V8492" s="6">
        <v>0</v>
      </c>
      <c r="W8492" s="9">
        <v>7.1021999999999998</v>
      </c>
    </row>
    <row r="8493" spans="1:23" x14ac:dyDescent="0.3">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8">
        <v>5.94</v>
      </c>
      <c r="S8493" s="18"/>
      <c r="T8493" s="18" t="str">
        <f>IF(ABS(R8493)&gt;=1000000000, TEXT(R8493/1000000000,"0.00") &amp; "B",
 IF(ABS(R8493)&gt;=1000000, TEXT(R8493/1000000,"0.00") &amp; "M",
 IF(ABS(R8493)&gt;=1000, TEXT(R8493/1000,"0.00") &amp; "K",
 TEXT(R8493,"0"))))</f>
        <v>6</v>
      </c>
      <c r="U8493" s="1">
        <v>3</v>
      </c>
      <c r="V8493" s="6">
        <v>0</v>
      </c>
      <c r="W8493" s="9">
        <v>0.1188</v>
      </c>
    </row>
    <row r="8494" spans="1:23" hidden="1" x14ac:dyDescent="0.3">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8">
        <v>60.735999999999997</v>
      </c>
      <c r="S8494" s="18"/>
      <c r="T8494" s="18"/>
      <c r="U8494" s="1">
        <v>8</v>
      </c>
      <c r="V8494" s="6">
        <v>0.2</v>
      </c>
      <c r="W8494" s="9">
        <v>20.4984</v>
      </c>
    </row>
    <row r="8495" spans="1:23" hidden="1" x14ac:dyDescent="0.3">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8">
        <v>479.976</v>
      </c>
      <c r="S8495" s="18"/>
      <c r="T8495" s="18"/>
      <c r="U8495" s="1">
        <v>3</v>
      </c>
      <c r="V8495" s="6">
        <v>0.2</v>
      </c>
      <c r="W8495" s="9">
        <v>161.99189999999999</v>
      </c>
    </row>
    <row r="8496" spans="1:23" hidden="1" x14ac:dyDescent="0.3">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8">
        <v>6.08</v>
      </c>
      <c r="S8496" s="18"/>
      <c r="T8496" s="18"/>
      <c r="U8496" s="1">
        <v>1</v>
      </c>
      <c r="V8496" s="6">
        <v>0.8</v>
      </c>
      <c r="W8496" s="9">
        <v>-10.336</v>
      </c>
    </row>
    <row r="8497" spans="1:23" x14ac:dyDescent="0.3">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8">
        <v>165.6</v>
      </c>
      <c r="S8497" s="18"/>
      <c r="T8497" s="18" t="str">
        <f>IF(ABS(R8497)&gt;=1000000000, TEXT(R8497/1000000000,"0.00") &amp; "B",
 IF(ABS(R8497)&gt;=1000000, TEXT(R8497/1000000,"0.00") &amp; "M",
 IF(ABS(R8497)&gt;=1000, TEXT(R8497/1000,"0.00") &amp; "K",
 TEXT(R8497,"0"))))</f>
        <v>166</v>
      </c>
      <c r="U8497" s="1">
        <v>3</v>
      </c>
      <c r="V8497" s="6">
        <v>0.2</v>
      </c>
      <c r="W8497" s="9">
        <v>-6.21</v>
      </c>
    </row>
    <row r="8498" spans="1:23" hidden="1" x14ac:dyDescent="0.3">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8">
        <v>59.52</v>
      </c>
      <c r="S8498" s="18"/>
      <c r="T8498" s="18"/>
      <c r="U8498" s="1">
        <v>3</v>
      </c>
      <c r="V8498" s="6">
        <v>0</v>
      </c>
      <c r="W8498" s="9">
        <v>15.475199999999999</v>
      </c>
    </row>
    <row r="8499" spans="1:23" hidden="1" x14ac:dyDescent="0.3">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8">
        <v>479.97</v>
      </c>
      <c r="S8499" s="18"/>
      <c r="T8499" s="18"/>
      <c r="U8499" s="1">
        <v>3</v>
      </c>
      <c r="V8499" s="6">
        <v>0</v>
      </c>
      <c r="W8499" s="9">
        <v>177.5889</v>
      </c>
    </row>
    <row r="8500" spans="1:23" hidden="1" x14ac:dyDescent="0.3">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8">
        <v>18.62</v>
      </c>
      <c r="S8500" s="18"/>
      <c r="T8500" s="18"/>
      <c r="U8500" s="1">
        <v>2</v>
      </c>
      <c r="V8500" s="6">
        <v>0</v>
      </c>
      <c r="W8500" s="9">
        <v>5.3997999999999999</v>
      </c>
    </row>
    <row r="8501" spans="1:23" hidden="1" x14ac:dyDescent="0.3">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8">
        <v>49.631999999999998</v>
      </c>
      <c r="S8501" s="18"/>
      <c r="T8501" s="18"/>
      <c r="U8501" s="1">
        <v>6</v>
      </c>
      <c r="V8501" s="6">
        <v>0.2</v>
      </c>
      <c r="W8501" s="9">
        <v>16.750800000000002</v>
      </c>
    </row>
    <row r="8502" spans="1:23" hidden="1" x14ac:dyDescent="0.3">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8">
        <v>97.82</v>
      </c>
      <c r="S8502" s="18"/>
      <c r="T8502" s="18"/>
      <c r="U8502" s="1">
        <v>2</v>
      </c>
      <c r="V8502" s="6">
        <v>0</v>
      </c>
      <c r="W8502" s="9">
        <v>45.9754</v>
      </c>
    </row>
    <row r="8503" spans="1:23" x14ac:dyDescent="0.3">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8">
        <v>15.984</v>
      </c>
      <c r="S8503" s="18"/>
      <c r="T8503" s="18" t="str">
        <f t="shared" ref="T8503:T8505" si="612">IF(ABS(R8503)&gt;=1000000000, TEXT(R8503/1000000000,"0.00") &amp; "B",
 IF(ABS(R8503)&gt;=1000000, TEXT(R8503/1000000,"0.00") &amp; "M",
 IF(ABS(R8503)&gt;=1000, TEXT(R8503/1000,"0.00") &amp; "K",
 TEXT(R8503,"0"))))</f>
        <v>16</v>
      </c>
      <c r="U8503" s="1">
        <v>2</v>
      </c>
      <c r="V8503" s="6">
        <v>0.2</v>
      </c>
      <c r="W8503" s="9">
        <v>1.1988000000000001</v>
      </c>
    </row>
    <row r="8504" spans="1:23" x14ac:dyDescent="0.3">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8">
        <v>184.75200000000001</v>
      </c>
      <c r="S8504" s="18"/>
      <c r="T8504" s="18" t="str">
        <f t="shared" si="612"/>
        <v>185</v>
      </c>
      <c r="U8504" s="1">
        <v>3</v>
      </c>
      <c r="V8504" s="6">
        <v>0.2</v>
      </c>
      <c r="W8504" s="9">
        <v>-20.784600000000001</v>
      </c>
    </row>
    <row r="8505" spans="1:23" x14ac:dyDescent="0.3">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8">
        <v>12.96</v>
      </c>
      <c r="S8505" s="18"/>
      <c r="T8505" s="18" t="str">
        <f t="shared" si="612"/>
        <v>13</v>
      </c>
      <c r="U8505" s="1">
        <v>2</v>
      </c>
      <c r="V8505" s="6">
        <v>0</v>
      </c>
      <c r="W8505" s="9">
        <v>6.2207999999999997</v>
      </c>
    </row>
    <row r="8506" spans="1:23" hidden="1" x14ac:dyDescent="0.3">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8">
        <v>366.74400000000003</v>
      </c>
      <c r="S8506" s="18"/>
      <c r="T8506" s="18"/>
      <c r="U8506" s="1">
        <v>4</v>
      </c>
      <c r="V8506" s="6">
        <v>0.3</v>
      </c>
      <c r="W8506" s="9">
        <v>-110.0232</v>
      </c>
    </row>
    <row r="8507" spans="1:23" hidden="1" x14ac:dyDescent="0.3">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8">
        <v>8.8559999999999999</v>
      </c>
      <c r="S8507" s="18"/>
      <c r="T8507" s="18"/>
      <c r="U8507" s="1">
        <v>9</v>
      </c>
      <c r="V8507" s="6">
        <v>0.8</v>
      </c>
      <c r="W8507" s="9">
        <v>-14.169600000000001</v>
      </c>
    </row>
    <row r="8508" spans="1:23" hidden="1" x14ac:dyDescent="0.3">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8">
        <v>27.96</v>
      </c>
      <c r="S8508" s="18"/>
      <c r="T8508" s="18"/>
      <c r="U8508" s="1">
        <v>5</v>
      </c>
      <c r="V8508" s="6">
        <v>0.2</v>
      </c>
      <c r="W8508" s="9">
        <v>8.3879999999999999</v>
      </c>
    </row>
    <row r="8509" spans="1:23" hidden="1" x14ac:dyDescent="0.3">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8">
        <v>146.352</v>
      </c>
      <c r="S8509" s="18"/>
      <c r="T8509" s="18"/>
      <c r="U8509" s="1">
        <v>3</v>
      </c>
      <c r="V8509" s="6">
        <v>0.2</v>
      </c>
      <c r="W8509" s="9">
        <v>49.393799999999999</v>
      </c>
    </row>
    <row r="8510" spans="1:23" hidden="1" x14ac:dyDescent="0.3">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8">
        <v>175.23</v>
      </c>
      <c r="S8510" s="18"/>
      <c r="T8510" s="18"/>
      <c r="U8510" s="1">
        <v>11</v>
      </c>
      <c r="V8510" s="6">
        <v>0</v>
      </c>
      <c r="W8510" s="9">
        <v>61.330500000000001</v>
      </c>
    </row>
    <row r="8511" spans="1:23" hidden="1" x14ac:dyDescent="0.3">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8">
        <v>125.99</v>
      </c>
      <c r="S8511" s="18"/>
      <c r="T8511" s="18"/>
      <c r="U8511" s="1">
        <v>1</v>
      </c>
      <c r="V8511" s="6">
        <v>0</v>
      </c>
      <c r="W8511" s="9">
        <v>31.497499999999999</v>
      </c>
    </row>
    <row r="8512" spans="1:23" hidden="1" x14ac:dyDescent="0.3">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8">
        <v>23</v>
      </c>
      <c r="S8512" s="18"/>
      <c r="T8512" s="18"/>
      <c r="U8512" s="1">
        <v>2</v>
      </c>
      <c r="V8512" s="6">
        <v>0</v>
      </c>
      <c r="W8512" s="9">
        <v>10.35</v>
      </c>
    </row>
    <row r="8513" spans="1:23" hidden="1" x14ac:dyDescent="0.3">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8">
        <v>25.584</v>
      </c>
      <c r="S8513" s="18"/>
      <c r="T8513" s="18"/>
      <c r="U8513" s="1">
        <v>2</v>
      </c>
      <c r="V8513" s="6">
        <v>0.2</v>
      </c>
      <c r="W8513" s="9">
        <v>8.9543999999999997</v>
      </c>
    </row>
    <row r="8514" spans="1:23" hidden="1" x14ac:dyDescent="0.3">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8">
        <v>73.784000000000006</v>
      </c>
      <c r="S8514" s="18"/>
      <c r="T8514" s="18"/>
      <c r="U8514" s="1">
        <v>2</v>
      </c>
      <c r="V8514" s="6">
        <v>0.6</v>
      </c>
      <c r="W8514" s="9">
        <v>-77.473200000000006</v>
      </c>
    </row>
    <row r="8515" spans="1:23" hidden="1" x14ac:dyDescent="0.3">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8">
        <v>20.736000000000001</v>
      </c>
      <c r="S8515" s="18"/>
      <c r="T8515" s="18"/>
      <c r="U8515" s="1">
        <v>4</v>
      </c>
      <c r="V8515" s="6">
        <v>0.2</v>
      </c>
      <c r="W8515" s="9">
        <v>7.2576000000000001</v>
      </c>
    </row>
    <row r="8516" spans="1:23" hidden="1" x14ac:dyDescent="0.3">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8">
        <v>17.52</v>
      </c>
      <c r="S8516" s="18"/>
      <c r="T8516" s="18"/>
      <c r="U8516" s="1">
        <v>3</v>
      </c>
      <c r="V8516" s="6">
        <v>0</v>
      </c>
      <c r="W8516" s="9">
        <v>8.2344000000000008</v>
      </c>
    </row>
    <row r="8517" spans="1:23" hidden="1" x14ac:dyDescent="0.3">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8">
        <v>35.76</v>
      </c>
      <c r="S8517" s="18"/>
      <c r="T8517" s="18"/>
      <c r="U8517" s="1">
        <v>12</v>
      </c>
      <c r="V8517" s="6">
        <v>0</v>
      </c>
      <c r="W8517" s="9">
        <v>10.0128</v>
      </c>
    </row>
    <row r="8518" spans="1:23" hidden="1" x14ac:dyDescent="0.3">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8">
        <v>3.64</v>
      </c>
      <c r="S8518" s="18"/>
      <c r="T8518" s="18"/>
      <c r="U8518" s="1">
        <v>2</v>
      </c>
      <c r="V8518" s="6">
        <v>0</v>
      </c>
      <c r="W8518" s="9">
        <v>0.98280000000000001</v>
      </c>
    </row>
    <row r="8519" spans="1:23" hidden="1" x14ac:dyDescent="0.3">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8">
        <v>30.335999999999999</v>
      </c>
      <c r="S8519" s="18"/>
      <c r="T8519" s="18"/>
      <c r="U8519" s="1">
        <v>6</v>
      </c>
      <c r="V8519" s="6">
        <v>0.6</v>
      </c>
      <c r="W8519" s="9">
        <v>-17.443200000000001</v>
      </c>
    </row>
    <row r="8520" spans="1:23" hidden="1" x14ac:dyDescent="0.3">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8">
        <v>12.99</v>
      </c>
      <c r="S8520" s="18"/>
      <c r="T8520" s="18"/>
      <c r="U8520" s="1">
        <v>1</v>
      </c>
      <c r="V8520" s="6">
        <v>0</v>
      </c>
      <c r="W8520" s="9">
        <v>1.5588</v>
      </c>
    </row>
    <row r="8521" spans="1:23" hidden="1" x14ac:dyDescent="0.3">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8">
        <v>182.22</v>
      </c>
      <c r="S8521" s="18"/>
      <c r="T8521" s="18"/>
      <c r="U8521" s="1">
        <v>3</v>
      </c>
      <c r="V8521" s="6">
        <v>0</v>
      </c>
      <c r="W8521" s="9">
        <v>45.555</v>
      </c>
    </row>
    <row r="8522" spans="1:23" hidden="1" x14ac:dyDescent="0.3">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8">
        <v>302.94</v>
      </c>
      <c r="S8522" s="18"/>
      <c r="T8522" s="18"/>
      <c r="U8522" s="1">
        <v>3</v>
      </c>
      <c r="V8522" s="6">
        <v>0</v>
      </c>
      <c r="W8522" s="9">
        <v>18.176400000000001</v>
      </c>
    </row>
    <row r="8523" spans="1:23" hidden="1" x14ac:dyDescent="0.3">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8">
        <v>54.991999999999997</v>
      </c>
      <c r="S8523" s="18"/>
      <c r="T8523" s="18"/>
      <c r="U8523" s="1">
        <v>14</v>
      </c>
      <c r="V8523" s="6">
        <v>0.2</v>
      </c>
      <c r="W8523" s="9">
        <v>8.9361999999999995</v>
      </c>
    </row>
    <row r="8524" spans="1:23" hidden="1" x14ac:dyDescent="0.3">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8">
        <v>12.99</v>
      </c>
      <c r="S8524" s="18"/>
      <c r="T8524" s="18"/>
      <c r="U8524" s="1">
        <v>1</v>
      </c>
      <c r="V8524" s="6">
        <v>0</v>
      </c>
      <c r="W8524" s="9">
        <v>0.25979999999999998</v>
      </c>
    </row>
    <row r="8525" spans="1:23" x14ac:dyDescent="0.3">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8">
        <v>55.86</v>
      </c>
      <c r="S8525" s="18"/>
      <c r="T8525" s="18" t="str">
        <f>IF(ABS(R8525)&gt;=1000000000, TEXT(R8525/1000000000,"0.00") &amp; "B",
 IF(ABS(R8525)&gt;=1000000, TEXT(R8525/1000000,"0.00") &amp; "M",
 IF(ABS(R8525)&gt;=1000, TEXT(R8525/1000,"0.00") &amp; "K",
 TEXT(R8525,"0"))))</f>
        <v>56</v>
      </c>
      <c r="U8525" s="1">
        <v>7</v>
      </c>
      <c r="V8525" s="6">
        <v>0</v>
      </c>
      <c r="W8525" s="9">
        <v>27.93</v>
      </c>
    </row>
    <row r="8526" spans="1:23" hidden="1" x14ac:dyDescent="0.3">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8">
        <v>44.375999999999998</v>
      </c>
      <c r="S8526" s="18"/>
      <c r="T8526" s="18"/>
      <c r="U8526" s="1">
        <v>2</v>
      </c>
      <c r="V8526" s="6">
        <v>0.4</v>
      </c>
      <c r="W8526" s="9">
        <v>-7.3959999999999999</v>
      </c>
    </row>
    <row r="8527" spans="1:23" hidden="1" x14ac:dyDescent="0.3">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8">
        <v>51.264000000000003</v>
      </c>
      <c r="S8527" s="18"/>
      <c r="T8527" s="18"/>
      <c r="U8527" s="1">
        <v>6</v>
      </c>
      <c r="V8527" s="6">
        <v>0.2</v>
      </c>
      <c r="W8527" s="9">
        <v>7.6896000000000004</v>
      </c>
    </row>
    <row r="8528" spans="1:23" hidden="1" x14ac:dyDescent="0.3">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8">
        <v>5.1929999999999996</v>
      </c>
      <c r="S8528" s="18"/>
      <c r="T8528" s="18"/>
      <c r="U8528" s="1">
        <v>3</v>
      </c>
      <c r="V8528" s="6">
        <v>0.7</v>
      </c>
      <c r="W8528" s="9">
        <v>-3.4620000000000002</v>
      </c>
    </row>
    <row r="8529" spans="1:23" hidden="1" x14ac:dyDescent="0.3">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8">
        <v>159.98400000000001</v>
      </c>
      <c r="S8529" s="18"/>
      <c r="T8529" s="18"/>
      <c r="U8529" s="1">
        <v>2</v>
      </c>
      <c r="V8529" s="6">
        <v>0.2</v>
      </c>
      <c r="W8529" s="9">
        <v>43.995600000000003</v>
      </c>
    </row>
    <row r="8530" spans="1:23" hidden="1" x14ac:dyDescent="0.3">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8">
        <v>54.223999999999997</v>
      </c>
      <c r="S8530" s="18"/>
      <c r="T8530" s="18"/>
      <c r="U8530" s="1">
        <v>2</v>
      </c>
      <c r="V8530" s="6">
        <v>0.2</v>
      </c>
      <c r="W8530" s="9">
        <v>3.3889999999999998</v>
      </c>
    </row>
    <row r="8531" spans="1:23" x14ac:dyDescent="0.3">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8">
        <v>241.42400000000001</v>
      </c>
      <c r="S8531" s="18"/>
      <c r="T8531" s="18" t="str">
        <f>IF(ABS(R8531)&gt;=1000000000, TEXT(R8531/1000000000,"0.00") &amp; "B",
 IF(ABS(R8531)&gt;=1000000, TEXT(R8531/1000000,"0.00") &amp; "M",
 IF(ABS(R8531)&gt;=1000, TEXT(R8531/1000,"0.00") &amp; "K",
 TEXT(R8531,"0"))))</f>
        <v>241</v>
      </c>
      <c r="U8531" s="1">
        <v>2</v>
      </c>
      <c r="V8531" s="6">
        <v>0.2</v>
      </c>
      <c r="W8531" s="9">
        <v>-36.2136</v>
      </c>
    </row>
    <row r="8532" spans="1:23" hidden="1" x14ac:dyDescent="0.3">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8">
        <v>33.36</v>
      </c>
      <c r="S8532" s="18"/>
      <c r="T8532" s="18"/>
      <c r="U8532" s="1">
        <v>4</v>
      </c>
      <c r="V8532" s="6">
        <v>0</v>
      </c>
      <c r="W8532" s="9">
        <v>16.68</v>
      </c>
    </row>
    <row r="8533" spans="1:23" hidden="1" x14ac:dyDescent="0.3">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8">
        <v>13.76</v>
      </c>
      <c r="S8533" s="18"/>
      <c r="T8533" s="18"/>
      <c r="U8533" s="1">
        <v>2</v>
      </c>
      <c r="V8533" s="6">
        <v>0</v>
      </c>
      <c r="W8533" s="9">
        <v>6.3296000000000001</v>
      </c>
    </row>
    <row r="8534" spans="1:23" hidden="1" x14ac:dyDescent="0.3">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8">
        <v>496.86</v>
      </c>
      <c r="S8534" s="18"/>
      <c r="T8534" s="18"/>
      <c r="U8534" s="1">
        <v>7</v>
      </c>
      <c r="V8534" s="6">
        <v>0</v>
      </c>
      <c r="W8534" s="9">
        <v>24.843</v>
      </c>
    </row>
    <row r="8535" spans="1:23" hidden="1" x14ac:dyDescent="0.3">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8">
        <v>389.97</v>
      </c>
      <c r="S8535" s="18"/>
      <c r="T8535" s="18"/>
      <c r="U8535" s="1">
        <v>3</v>
      </c>
      <c r="V8535" s="6">
        <v>0</v>
      </c>
      <c r="W8535" s="9">
        <v>35.097299999999997</v>
      </c>
    </row>
    <row r="8536" spans="1:23" hidden="1" x14ac:dyDescent="0.3">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8">
        <v>9.82</v>
      </c>
      <c r="S8536" s="18"/>
      <c r="T8536" s="18"/>
      <c r="U8536" s="1">
        <v>2</v>
      </c>
      <c r="V8536" s="6">
        <v>0</v>
      </c>
      <c r="W8536" s="9">
        <v>4.8117999999999999</v>
      </c>
    </row>
    <row r="8537" spans="1:23" x14ac:dyDescent="0.3">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8">
        <v>56.4</v>
      </c>
      <c r="S8537" s="18"/>
      <c r="T8537" s="18" t="str">
        <f>IF(ABS(R8537)&gt;=1000000000, TEXT(R8537/1000000000,"0.00") &amp; "B",
 IF(ABS(R8537)&gt;=1000000, TEXT(R8537/1000000,"0.00") &amp; "M",
 IF(ABS(R8537)&gt;=1000, TEXT(R8537/1000,"0.00") &amp; "K",
 TEXT(R8537,"0"))))</f>
        <v>56</v>
      </c>
      <c r="U8537" s="1">
        <v>3</v>
      </c>
      <c r="V8537" s="6">
        <v>0</v>
      </c>
      <c r="W8537" s="9">
        <v>3.3839999999999999</v>
      </c>
    </row>
    <row r="8538" spans="1:23" hidden="1" x14ac:dyDescent="0.3">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8">
        <v>18.312000000000001</v>
      </c>
      <c r="S8538" s="18"/>
      <c r="T8538" s="18"/>
      <c r="U8538" s="1">
        <v>4</v>
      </c>
      <c r="V8538" s="6">
        <v>0.7</v>
      </c>
      <c r="W8538" s="9">
        <v>-12.208</v>
      </c>
    </row>
    <row r="8539" spans="1:23" hidden="1" x14ac:dyDescent="0.3">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8">
        <v>25.92</v>
      </c>
      <c r="S8539" s="18"/>
      <c r="T8539" s="18"/>
      <c r="U8539" s="1">
        <v>5</v>
      </c>
      <c r="V8539" s="6">
        <v>0.2</v>
      </c>
      <c r="W8539" s="9">
        <v>9.0719999999999992</v>
      </c>
    </row>
    <row r="8540" spans="1:23" hidden="1" x14ac:dyDescent="0.3">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8">
        <v>8.016</v>
      </c>
      <c r="S8540" s="18"/>
      <c r="T8540" s="18"/>
      <c r="U8540" s="1">
        <v>3</v>
      </c>
      <c r="V8540" s="6">
        <v>0.2</v>
      </c>
      <c r="W8540" s="9">
        <v>1.002</v>
      </c>
    </row>
    <row r="8541" spans="1:23" x14ac:dyDescent="0.3">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8">
        <v>479.98399999999998</v>
      </c>
      <c r="S8541" s="18"/>
      <c r="T8541" s="18" t="str">
        <f t="shared" ref="T8541:T8542" si="613">IF(ABS(R8541)&gt;=1000000000, TEXT(R8541/1000000000,"0.00") &amp; "B",
 IF(ABS(R8541)&gt;=1000000, TEXT(R8541/1000000,"0.00") &amp; "M",
 IF(ABS(R8541)&gt;=1000, TEXT(R8541/1000,"0.00") &amp; "K",
 TEXT(R8541,"0"))))</f>
        <v>480</v>
      </c>
      <c r="U8541" s="1">
        <v>2</v>
      </c>
      <c r="V8541" s="6">
        <v>0.2</v>
      </c>
      <c r="W8541" s="9">
        <v>59.997999999999998</v>
      </c>
    </row>
    <row r="8542" spans="1:23" x14ac:dyDescent="0.3">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8">
        <v>30.84</v>
      </c>
      <c r="S8542" s="18"/>
      <c r="T8542" s="18" t="str">
        <f t="shared" si="613"/>
        <v>31</v>
      </c>
      <c r="U8542" s="1">
        <v>5</v>
      </c>
      <c r="V8542" s="6">
        <v>0.2</v>
      </c>
      <c r="W8542" s="9">
        <v>9.6374999999999993</v>
      </c>
    </row>
    <row r="8543" spans="1:23" hidden="1" x14ac:dyDescent="0.3">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8">
        <v>33.567999999999998</v>
      </c>
      <c r="S8543" s="18"/>
      <c r="T8543" s="18"/>
      <c r="U8543" s="1">
        <v>2</v>
      </c>
      <c r="V8543" s="6">
        <v>0.2</v>
      </c>
      <c r="W8543" s="9">
        <v>1.6783999999999999</v>
      </c>
    </row>
    <row r="8544" spans="1:23" hidden="1" x14ac:dyDescent="0.3">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8">
        <v>422.625</v>
      </c>
      <c r="S8544" s="18"/>
      <c r="T8544" s="18"/>
      <c r="U8544" s="1">
        <v>7</v>
      </c>
      <c r="V8544" s="6">
        <v>0.3</v>
      </c>
      <c r="W8544" s="9">
        <v>0</v>
      </c>
    </row>
    <row r="8545" spans="1:23" hidden="1" x14ac:dyDescent="0.3">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8">
        <v>199.98</v>
      </c>
      <c r="S8545" s="18"/>
      <c r="T8545" s="18"/>
      <c r="U8545" s="1">
        <v>2</v>
      </c>
      <c r="V8545" s="6">
        <v>0</v>
      </c>
      <c r="W8545" s="9">
        <v>83.991600000000005</v>
      </c>
    </row>
    <row r="8546" spans="1:23" hidden="1" x14ac:dyDescent="0.3">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8">
        <v>20.239999999999998</v>
      </c>
      <c r="S8546" s="18"/>
      <c r="T8546" s="18"/>
      <c r="U8546" s="1">
        <v>1</v>
      </c>
      <c r="V8546" s="6">
        <v>0</v>
      </c>
      <c r="W8546" s="9">
        <v>8.7032000000000007</v>
      </c>
    </row>
    <row r="8547" spans="1:23" hidden="1" x14ac:dyDescent="0.3">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8">
        <v>39.92</v>
      </c>
      <c r="S8547" s="18"/>
      <c r="T8547" s="18"/>
      <c r="U8547" s="1">
        <v>4</v>
      </c>
      <c r="V8547" s="6">
        <v>0</v>
      </c>
      <c r="W8547" s="9">
        <v>11.1776</v>
      </c>
    </row>
    <row r="8548" spans="1:23" hidden="1" x14ac:dyDescent="0.3">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8">
        <v>32.54</v>
      </c>
      <c r="S8548" s="18"/>
      <c r="T8548" s="18"/>
      <c r="U8548" s="1">
        <v>2</v>
      </c>
      <c r="V8548" s="6">
        <v>0</v>
      </c>
      <c r="W8548" s="9">
        <v>15.944599999999999</v>
      </c>
    </row>
    <row r="8549" spans="1:23" x14ac:dyDescent="0.3">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8">
        <v>39</v>
      </c>
      <c r="S8549" s="18"/>
      <c r="T8549" s="18" t="str">
        <f t="shared" ref="T8549:T8551" si="614">IF(ABS(R8549)&gt;=1000000000, TEXT(R8549/1000000000,"0.00") &amp; "B",
 IF(ABS(R8549)&gt;=1000000, TEXT(R8549/1000000,"0.00") &amp; "M",
 IF(ABS(R8549)&gt;=1000, TEXT(R8549/1000,"0.00") &amp; "K",
 TEXT(R8549,"0"))))</f>
        <v>39</v>
      </c>
      <c r="U8549" s="1">
        <v>3</v>
      </c>
      <c r="V8549" s="6">
        <v>0</v>
      </c>
      <c r="W8549" s="9">
        <v>17.55</v>
      </c>
    </row>
    <row r="8550" spans="1:23" x14ac:dyDescent="0.3">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8">
        <v>12.6</v>
      </c>
      <c r="S8550" s="18"/>
      <c r="T8550" s="18" t="str">
        <f t="shared" si="614"/>
        <v>13</v>
      </c>
      <c r="U8550" s="1">
        <v>4</v>
      </c>
      <c r="V8550" s="6">
        <v>0</v>
      </c>
      <c r="W8550" s="9">
        <v>6.048</v>
      </c>
    </row>
    <row r="8551" spans="1:23" x14ac:dyDescent="0.3">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8">
        <v>24.64</v>
      </c>
      <c r="S8551" s="18"/>
      <c r="T8551" s="18" t="str">
        <f t="shared" si="614"/>
        <v>25</v>
      </c>
      <c r="U8551" s="1">
        <v>4</v>
      </c>
      <c r="V8551" s="6">
        <v>0.2</v>
      </c>
      <c r="W8551" s="9">
        <v>4.0039999999999996</v>
      </c>
    </row>
    <row r="8552" spans="1:23" hidden="1" x14ac:dyDescent="0.3">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8">
        <v>6.2640000000000002</v>
      </c>
      <c r="S8552" s="18"/>
      <c r="T8552" s="18"/>
      <c r="U8552" s="1">
        <v>3</v>
      </c>
      <c r="V8552" s="6">
        <v>0.2</v>
      </c>
      <c r="W8552" s="9">
        <v>2.0358000000000001</v>
      </c>
    </row>
    <row r="8553" spans="1:23" hidden="1" x14ac:dyDescent="0.3">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8">
        <v>14.432</v>
      </c>
      <c r="S8553" s="18"/>
      <c r="T8553" s="18"/>
      <c r="U8553" s="1">
        <v>4</v>
      </c>
      <c r="V8553" s="6">
        <v>0.2</v>
      </c>
      <c r="W8553" s="9">
        <v>3.4276</v>
      </c>
    </row>
    <row r="8554" spans="1:23" hidden="1" x14ac:dyDescent="0.3">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8">
        <v>719.976</v>
      </c>
      <c r="S8554" s="18"/>
      <c r="T8554" s="18"/>
      <c r="U8554" s="1">
        <v>3</v>
      </c>
      <c r="V8554" s="6">
        <v>0.2</v>
      </c>
      <c r="W8554" s="9">
        <v>134.99549999999999</v>
      </c>
    </row>
    <row r="8555" spans="1:23" hidden="1" x14ac:dyDescent="0.3">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8">
        <v>239.92</v>
      </c>
      <c r="S8555" s="18"/>
      <c r="T8555" s="18"/>
      <c r="U8555" s="1">
        <v>8</v>
      </c>
      <c r="V8555" s="6">
        <v>0</v>
      </c>
      <c r="W8555" s="9">
        <v>23.992000000000001</v>
      </c>
    </row>
    <row r="8556" spans="1:23" hidden="1" x14ac:dyDescent="0.3">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8">
        <v>1056.8599999999999</v>
      </c>
      <c r="S8556" s="18"/>
      <c r="T8556" s="18"/>
      <c r="U8556" s="1">
        <v>7</v>
      </c>
      <c r="V8556" s="6">
        <v>0</v>
      </c>
      <c r="W8556" s="9">
        <v>158.529</v>
      </c>
    </row>
    <row r="8557" spans="1:23" hidden="1" x14ac:dyDescent="0.3">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8">
        <v>447.94400000000002</v>
      </c>
      <c r="S8557" s="18"/>
      <c r="T8557" s="18"/>
      <c r="U8557" s="1">
        <v>7</v>
      </c>
      <c r="V8557" s="6">
        <v>0.2</v>
      </c>
      <c r="W8557" s="9">
        <v>89.588800000000006</v>
      </c>
    </row>
    <row r="8558" spans="1:23" hidden="1" x14ac:dyDescent="0.3">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8">
        <v>150.40799999999999</v>
      </c>
      <c r="S8558" s="18"/>
      <c r="T8558" s="18"/>
      <c r="U8558" s="1">
        <v>9</v>
      </c>
      <c r="V8558" s="6">
        <v>0.2</v>
      </c>
      <c r="W8558" s="9">
        <v>-33.841799999999999</v>
      </c>
    </row>
    <row r="8559" spans="1:23" hidden="1" x14ac:dyDescent="0.3">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8">
        <v>453.57600000000002</v>
      </c>
      <c r="S8559" s="18"/>
      <c r="T8559" s="18"/>
      <c r="U8559" s="1">
        <v>3</v>
      </c>
      <c r="V8559" s="6">
        <v>0.2</v>
      </c>
      <c r="W8559" s="9">
        <v>39.687899999999999</v>
      </c>
    </row>
    <row r="8560" spans="1:23" hidden="1" x14ac:dyDescent="0.3">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8">
        <v>45.36</v>
      </c>
      <c r="S8560" s="18"/>
      <c r="T8560" s="18"/>
      <c r="U8560" s="1">
        <v>9</v>
      </c>
      <c r="V8560" s="6">
        <v>0.2</v>
      </c>
      <c r="W8560" s="9">
        <v>14.742000000000001</v>
      </c>
    </row>
    <row r="8561" spans="1:23" hidden="1" x14ac:dyDescent="0.3">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8">
        <v>287.88</v>
      </c>
      <c r="S8561" s="18"/>
      <c r="T8561" s="18"/>
      <c r="U8561" s="1">
        <v>3</v>
      </c>
      <c r="V8561" s="6">
        <v>0.2</v>
      </c>
      <c r="W8561" s="9">
        <v>35.984999999999999</v>
      </c>
    </row>
    <row r="8562" spans="1:23" hidden="1" x14ac:dyDescent="0.3">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8">
        <v>131.88</v>
      </c>
      <c r="S8562" s="18"/>
      <c r="T8562" s="18"/>
      <c r="U8562" s="1">
        <v>3</v>
      </c>
      <c r="V8562" s="6">
        <v>0.2</v>
      </c>
      <c r="W8562" s="9">
        <v>14.836499999999999</v>
      </c>
    </row>
    <row r="8563" spans="1:23" hidden="1" x14ac:dyDescent="0.3">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8">
        <v>2.3279999999999998</v>
      </c>
      <c r="S8563" s="18"/>
      <c r="T8563" s="18"/>
      <c r="U8563" s="1">
        <v>2</v>
      </c>
      <c r="V8563" s="6">
        <v>0.6</v>
      </c>
      <c r="W8563" s="9">
        <v>-0.75660000000000005</v>
      </c>
    </row>
    <row r="8564" spans="1:23" hidden="1" x14ac:dyDescent="0.3">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8">
        <v>1454.9</v>
      </c>
      <c r="S8564" s="18"/>
      <c r="T8564" s="18"/>
      <c r="U8564" s="1">
        <v>5</v>
      </c>
      <c r="V8564" s="6">
        <v>0</v>
      </c>
      <c r="W8564" s="9">
        <v>378.274</v>
      </c>
    </row>
    <row r="8565" spans="1:23" hidden="1" x14ac:dyDescent="0.3">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8">
        <v>4.8419999999999996</v>
      </c>
      <c r="S8565" s="18"/>
      <c r="T8565" s="18"/>
      <c r="U8565" s="1">
        <v>3</v>
      </c>
      <c r="V8565" s="6">
        <v>0.7</v>
      </c>
      <c r="W8565" s="9">
        <v>-3.5508000000000002</v>
      </c>
    </row>
    <row r="8566" spans="1:23" hidden="1" x14ac:dyDescent="0.3">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8">
        <v>220.70400000000001</v>
      </c>
      <c r="S8566" s="18"/>
      <c r="T8566" s="18"/>
      <c r="U8566" s="1">
        <v>6</v>
      </c>
      <c r="V8566" s="6">
        <v>0.2</v>
      </c>
      <c r="W8566" s="9">
        <v>-8.2764000000000006</v>
      </c>
    </row>
    <row r="8567" spans="1:23" hidden="1" x14ac:dyDescent="0.3">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8">
        <v>67.176000000000002</v>
      </c>
      <c r="S8567" s="18"/>
      <c r="T8567" s="18"/>
      <c r="U8567" s="1">
        <v>3</v>
      </c>
      <c r="V8567" s="6">
        <v>0.2</v>
      </c>
      <c r="W8567" s="9">
        <v>6.7176</v>
      </c>
    </row>
    <row r="8568" spans="1:23" hidden="1" x14ac:dyDescent="0.3">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8">
        <v>15.231999999999999</v>
      </c>
      <c r="S8568" s="18"/>
      <c r="T8568" s="18"/>
      <c r="U8568" s="1">
        <v>4</v>
      </c>
      <c r="V8568" s="6">
        <v>0.2</v>
      </c>
      <c r="W8568" s="9">
        <v>5.5216000000000003</v>
      </c>
    </row>
    <row r="8569" spans="1:23" hidden="1" x14ac:dyDescent="0.3">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8">
        <v>31.103999999999999</v>
      </c>
      <c r="S8569" s="18"/>
      <c r="T8569" s="18"/>
      <c r="U8569" s="1">
        <v>6</v>
      </c>
      <c r="V8569" s="6">
        <v>0.2</v>
      </c>
      <c r="W8569" s="9">
        <v>10.8864</v>
      </c>
    </row>
    <row r="8570" spans="1:23" hidden="1" x14ac:dyDescent="0.3">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8">
        <v>968.74400000000003</v>
      </c>
      <c r="S8570" s="18"/>
      <c r="T8570" s="18"/>
      <c r="U8570" s="1">
        <v>7</v>
      </c>
      <c r="V8570" s="6">
        <v>0.2</v>
      </c>
      <c r="W8570" s="9">
        <v>314.84179999999998</v>
      </c>
    </row>
    <row r="8571" spans="1:23" hidden="1" x14ac:dyDescent="0.3">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8">
        <v>222.352</v>
      </c>
      <c r="S8571" s="18"/>
      <c r="T8571" s="18"/>
      <c r="U8571" s="1">
        <v>13</v>
      </c>
      <c r="V8571" s="6">
        <v>0.2</v>
      </c>
      <c r="W8571" s="9">
        <v>77.8232</v>
      </c>
    </row>
    <row r="8572" spans="1:23" hidden="1" x14ac:dyDescent="0.3">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8">
        <v>479.98399999999998</v>
      </c>
      <c r="S8572" s="18"/>
      <c r="T8572" s="18"/>
      <c r="U8572" s="1">
        <v>2</v>
      </c>
      <c r="V8572" s="6">
        <v>0.2</v>
      </c>
      <c r="W8572" s="9">
        <v>89.997</v>
      </c>
    </row>
    <row r="8573" spans="1:23" hidden="1" x14ac:dyDescent="0.3">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8">
        <v>10.272</v>
      </c>
      <c r="S8573" s="18"/>
      <c r="T8573" s="18"/>
      <c r="U8573" s="1">
        <v>3</v>
      </c>
      <c r="V8573" s="6">
        <v>0.2</v>
      </c>
      <c r="W8573" s="9">
        <v>3.21</v>
      </c>
    </row>
    <row r="8574" spans="1:23" hidden="1" x14ac:dyDescent="0.3">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8">
        <v>998.85</v>
      </c>
      <c r="S8574" s="18"/>
      <c r="T8574" s="18"/>
      <c r="U8574" s="1">
        <v>5</v>
      </c>
      <c r="V8574" s="6">
        <v>0.4</v>
      </c>
      <c r="W8574" s="9">
        <v>-199.77</v>
      </c>
    </row>
    <row r="8575" spans="1:23" hidden="1" x14ac:dyDescent="0.3">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8">
        <v>24.56</v>
      </c>
      <c r="S8575" s="18"/>
      <c r="T8575" s="18"/>
      <c r="U8575" s="1">
        <v>2</v>
      </c>
      <c r="V8575" s="6">
        <v>0</v>
      </c>
      <c r="W8575" s="9">
        <v>11.543200000000001</v>
      </c>
    </row>
    <row r="8576" spans="1:23" x14ac:dyDescent="0.3">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8">
        <v>5.67</v>
      </c>
      <c r="S8576" s="18"/>
      <c r="T8576" s="18" t="str">
        <f>IF(ABS(R8576)&gt;=1000000000, TEXT(R8576/1000000000,"0.00") &amp; "B",
 IF(ABS(R8576)&gt;=1000000, TEXT(R8576/1000000,"0.00") &amp; "M",
 IF(ABS(R8576)&gt;=1000, TEXT(R8576/1000,"0.00") &amp; "K",
 TEXT(R8576,"0"))))</f>
        <v>6</v>
      </c>
      <c r="U8576" s="1">
        <v>3</v>
      </c>
      <c r="V8576" s="6">
        <v>0</v>
      </c>
      <c r="W8576" s="9">
        <v>0.1134</v>
      </c>
    </row>
    <row r="8577" spans="1:23" hidden="1" x14ac:dyDescent="0.3">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8">
        <v>14.336</v>
      </c>
      <c r="S8577" s="18"/>
      <c r="T8577" s="18"/>
      <c r="U8577" s="1">
        <v>4</v>
      </c>
      <c r="V8577" s="6">
        <v>0.2</v>
      </c>
      <c r="W8577" s="9">
        <v>0.89600000000000002</v>
      </c>
    </row>
    <row r="8578" spans="1:23" hidden="1" x14ac:dyDescent="0.3">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8">
        <v>102.3</v>
      </c>
      <c r="S8578" s="18"/>
      <c r="T8578" s="18"/>
      <c r="U8578" s="1">
        <v>1</v>
      </c>
      <c r="V8578" s="6">
        <v>0</v>
      </c>
      <c r="W8578" s="9">
        <v>26.597999999999999</v>
      </c>
    </row>
    <row r="8579" spans="1:23" hidden="1" x14ac:dyDescent="0.3">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8">
        <v>607.52</v>
      </c>
      <c r="S8579" s="18"/>
      <c r="T8579" s="18"/>
      <c r="U8579" s="1">
        <v>2</v>
      </c>
      <c r="V8579" s="6">
        <v>0</v>
      </c>
      <c r="W8579" s="9">
        <v>97.203199999999995</v>
      </c>
    </row>
    <row r="8580" spans="1:23" hidden="1" x14ac:dyDescent="0.3">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8">
        <v>31.16</v>
      </c>
      <c r="S8580" s="18"/>
      <c r="T8580" s="18"/>
      <c r="U8580" s="1">
        <v>2</v>
      </c>
      <c r="V8580" s="6">
        <v>0</v>
      </c>
      <c r="W8580" s="9">
        <v>7.79</v>
      </c>
    </row>
    <row r="8581" spans="1:23" hidden="1" x14ac:dyDescent="0.3">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8">
        <v>2.61</v>
      </c>
      <c r="S8581" s="18"/>
      <c r="T8581" s="18"/>
      <c r="U8581" s="1">
        <v>1</v>
      </c>
      <c r="V8581" s="6">
        <v>0</v>
      </c>
      <c r="W8581" s="9">
        <v>1.2005999999999999</v>
      </c>
    </row>
    <row r="8582" spans="1:23" hidden="1" x14ac:dyDescent="0.3">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8">
        <v>10.332000000000001</v>
      </c>
      <c r="S8582" s="18"/>
      <c r="T8582" s="18"/>
      <c r="U8582" s="1">
        <v>3</v>
      </c>
      <c r="V8582" s="6">
        <v>0.6</v>
      </c>
      <c r="W8582" s="9">
        <v>-5.9409000000000001</v>
      </c>
    </row>
    <row r="8583" spans="1:23" hidden="1" x14ac:dyDescent="0.3">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8">
        <v>10.368</v>
      </c>
      <c r="S8583" s="18"/>
      <c r="T8583" s="18"/>
      <c r="U8583" s="1">
        <v>2</v>
      </c>
      <c r="V8583" s="6">
        <v>0.2</v>
      </c>
      <c r="W8583" s="9">
        <v>3.6288</v>
      </c>
    </row>
    <row r="8584" spans="1:23" hidden="1" x14ac:dyDescent="0.3">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8">
        <v>20.783999999999999</v>
      </c>
      <c r="S8584" s="18"/>
      <c r="T8584" s="18"/>
      <c r="U8584" s="1">
        <v>2</v>
      </c>
      <c r="V8584" s="6">
        <v>0.2</v>
      </c>
      <c r="W8584" s="9">
        <v>-3.6372</v>
      </c>
    </row>
    <row r="8585" spans="1:23" hidden="1" x14ac:dyDescent="0.3">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8">
        <v>66.959999999999994</v>
      </c>
      <c r="S8585" s="18"/>
      <c r="T8585" s="18"/>
      <c r="U8585" s="1">
        <v>5</v>
      </c>
      <c r="V8585" s="6">
        <v>0.2</v>
      </c>
      <c r="W8585" s="9">
        <v>-13.391999999999999</v>
      </c>
    </row>
    <row r="8586" spans="1:23" x14ac:dyDescent="0.3">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8">
        <v>17.248000000000001</v>
      </c>
      <c r="S8586" s="18"/>
      <c r="T8586" s="18" t="str">
        <f>IF(ABS(R8586)&gt;=1000000000, TEXT(R8586/1000000000,"0.00") &amp; "B",
 IF(ABS(R8586)&gt;=1000000, TEXT(R8586/1000000,"0.00") &amp; "M",
 IF(ABS(R8586)&gt;=1000, TEXT(R8586/1000,"0.00") &amp; "K",
 TEXT(R8586,"0"))))</f>
        <v>17</v>
      </c>
      <c r="U8586" s="1">
        <v>2</v>
      </c>
      <c r="V8586" s="6">
        <v>0.2</v>
      </c>
      <c r="W8586" s="9">
        <v>6.0368000000000004</v>
      </c>
    </row>
    <row r="8587" spans="1:23" hidden="1" x14ac:dyDescent="0.3">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8">
        <v>11.087999999999999</v>
      </c>
      <c r="S8587" s="18"/>
      <c r="T8587" s="18"/>
      <c r="U8587" s="1">
        <v>7</v>
      </c>
      <c r="V8587" s="6">
        <v>0.7</v>
      </c>
      <c r="W8587" s="9">
        <v>-8.1311999999999998</v>
      </c>
    </row>
    <row r="8588" spans="1:23" x14ac:dyDescent="0.3">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8">
        <v>1287.45</v>
      </c>
      <c r="S8588" s="18"/>
      <c r="T8588" s="18" t="str">
        <f t="shared" ref="T8588:T8589" si="615">IF(ABS(R8588)&gt;=1000000000, TEXT(R8588/1000000000,"0.00") &amp; "B",
 IF(ABS(R8588)&gt;=1000000, TEXT(R8588/1000000,"0.00") &amp; "M",
 IF(ABS(R8588)&gt;=1000, TEXT(R8588/1000,"0.00") &amp; "K",
 TEXT(R8588,"0"))))</f>
        <v>1.29K</v>
      </c>
      <c r="U8588" s="1">
        <v>5</v>
      </c>
      <c r="V8588" s="6">
        <v>0</v>
      </c>
      <c r="W8588" s="9">
        <v>244.6155</v>
      </c>
    </row>
    <row r="8589" spans="1:23" x14ac:dyDescent="0.3">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8">
        <v>168.1</v>
      </c>
      <c r="S8589" s="18"/>
      <c r="T8589" s="18" t="str">
        <f t="shared" si="615"/>
        <v>168</v>
      </c>
      <c r="U8589" s="1">
        <v>5</v>
      </c>
      <c r="V8589" s="6">
        <v>0</v>
      </c>
      <c r="W8589" s="9">
        <v>43.706000000000003</v>
      </c>
    </row>
    <row r="8590" spans="1:23" hidden="1" x14ac:dyDescent="0.3">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8">
        <v>51.968000000000004</v>
      </c>
      <c r="S8590" s="18"/>
      <c r="T8590" s="18"/>
      <c r="U8590" s="1">
        <v>2</v>
      </c>
      <c r="V8590" s="6">
        <v>0.2</v>
      </c>
      <c r="W8590" s="9">
        <v>-10.393599999999999</v>
      </c>
    </row>
    <row r="8591" spans="1:23" hidden="1" x14ac:dyDescent="0.3">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8">
        <v>4.7679999999999998</v>
      </c>
      <c r="S8591" s="18"/>
      <c r="T8591" s="18"/>
      <c r="U8591" s="1">
        <v>2</v>
      </c>
      <c r="V8591" s="6">
        <v>0.2</v>
      </c>
      <c r="W8591" s="9">
        <v>0.4768</v>
      </c>
    </row>
    <row r="8592" spans="1:23" hidden="1" x14ac:dyDescent="0.3">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8">
        <v>7.98</v>
      </c>
      <c r="S8592" s="18"/>
      <c r="T8592" s="18"/>
      <c r="U8592" s="1">
        <v>3</v>
      </c>
      <c r="V8592" s="6">
        <v>0</v>
      </c>
      <c r="W8592" s="9">
        <v>3.9102000000000001</v>
      </c>
    </row>
    <row r="8593" spans="1:23" x14ac:dyDescent="0.3">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8">
        <v>18.687999999999999</v>
      </c>
      <c r="S8593" s="18"/>
      <c r="T8593" s="18" t="str">
        <f t="shared" ref="T8593:T8594" si="616">IF(ABS(R8593)&gt;=1000000000, TEXT(R8593/1000000000,"0.00") &amp; "B",
 IF(ABS(R8593)&gt;=1000000, TEXT(R8593/1000000,"0.00") &amp; "M",
 IF(ABS(R8593)&gt;=1000, TEXT(R8593/1000,"0.00") &amp; "K",
 TEXT(R8593,"0"))))</f>
        <v>19</v>
      </c>
      <c r="U8593" s="1">
        <v>2</v>
      </c>
      <c r="V8593" s="6">
        <v>0.2</v>
      </c>
      <c r="W8593" s="9">
        <v>7.008</v>
      </c>
    </row>
    <row r="8594" spans="1:23" x14ac:dyDescent="0.3">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8">
        <v>11.664</v>
      </c>
      <c r="S8594" s="18"/>
      <c r="T8594" s="18" t="str">
        <f t="shared" si="616"/>
        <v>12</v>
      </c>
      <c r="U8594" s="1">
        <v>3</v>
      </c>
      <c r="V8594" s="6">
        <v>0.2</v>
      </c>
      <c r="W8594" s="9">
        <v>3.3534000000000002</v>
      </c>
    </row>
    <row r="8595" spans="1:23" hidden="1" x14ac:dyDescent="0.3">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8">
        <v>191.976</v>
      </c>
      <c r="S8595" s="18"/>
      <c r="T8595" s="18"/>
      <c r="U8595" s="1">
        <v>3</v>
      </c>
      <c r="V8595" s="6">
        <v>0.2</v>
      </c>
      <c r="W8595" s="9">
        <v>38.395200000000003</v>
      </c>
    </row>
    <row r="8596" spans="1:23" hidden="1" x14ac:dyDescent="0.3">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8">
        <v>499.16800000000001</v>
      </c>
      <c r="S8596" s="18"/>
      <c r="T8596" s="18"/>
      <c r="U8596" s="1">
        <v>4</v>
      </c>
      <c r="V8596" s="6">
        <v>0.2</v>
      </c>
      <c r="W8596" s="9">
        <v>31.198</v>
      </c>
    </row>
    <row r="8597" spans="1:23" hidden="1" x14ac:dyDescent="0.3">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8">
        <v>11.88</v>
      </c>
      <c r="S8597" s="18"/>
      <c r="T8597" s="18"/>
      <c r="U8597" s="1">
        <v>2</v>
      </c>
      <c r="V8597" s="6">
        <v>0</v>
      </c>
      <c r="W8597" s="9">
        <v>5.3460000000000001</v>
      </c>
    </row>
    <row r="8598" spans="1:23" hidden="1" x14ac:dyDescent="0.3">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8">
        <v>35.44</v>
      </c>
      <c r="S8598" s="18"/>
      <c r="T8598" s="18"/>
      <c r="U8598" s="1">
        <v>1</v>
      </c>
      <c r="V8598" s="6">
        <v>0</v>
      </c>
      <c r="W8598" s="9">
        <v>16.6568</v>
      </c>
    </row>
    <row r="8599" spans="1:23" x14ac:dyDescent="0.3">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8">
        <v>67.135999999999996</v>
      </c>
      <c r="S8599" s="18"/>
      <c r="T8599" s="18" t="str">
        <f t="shared" ref="T8599:T8604" si="617">IF(ABS(R8599)&gt;=1000000000, TEXT(R8599/1000000000,"0.00") &amp; "B",
 IF(ABS(R8599)&gt;=1000000, TEXT(R8599/1000000,"0.00") &amp; "M",
 IF(ABS(R8599)&gt;=1000, TEXT(R8599/1000,"0.00") &amp; "K",
 TEXT(R8599,"0"))))</f>
        <v>67</v>
      </c>
      <c r="U8599" s="1">
        <v>4</v>
      </c>
      <c r="V8599" s="6">
        <v>0.2</v>
      </c>
      <c r="W8599" s="9">
        <v>25.175999999999998</v>
      </c>
    </row>
    <row r="8600" spans="1:23" x14ac:dyDescent="0.3">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8">
        <v>4.32</v>
      </c>
      <c r="S8600" s="18"/>
      <c r="T8600" s="18" t="str">
        <f t="shared" si="617"/>
        <v>4</v>
      </c>
      <c r="U8600" s="1">
        <v>3</v>
      </c>
      <c r="V8600" s="6">
        <v>0.2</v>
      </c>
      <c r="W8600" s="9">
        <v>1.512</v>
      </c>
    </row>
    <row r="8601" spans="1:23" x14ac:dyDescent="0.3">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8">
        <v>14.94</v>
      </c>
      <c r="S8601" s="18"/>
      <c r="T8601" s="18" t="str">
        <f t="shared" si="617"/>
        <v>15</v>
      </c>
      <c r="U8601" s="1">
        <v>3</v>
      </c>
      <c r="V8601" s="6">
        <v>0</v>
      </c>
      <c r="W8601" s="9">
        <v>7.0217999999999998</v>
      </c>
    </row>
    <row r="8602" spans="1:23" x14ac:dyDescent="0.3">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8">
        <v>40.54</v>
      </c>
      <c r="S8602" s="18"/>
      <c r="T8602" s="18" t="str">
        <f t="shared" si="617"/>
        <v>41</v>
      </c>
      <c r="U8602" s="1">
        <v>2</v>
      </c>
      <c r="V8602" s="6">
        <v>0</v>
      </c>
      <c r="W8602" s="9">
        <v>11.3512</v>
      </c>
    </row>
    <row r="8603" spans="1:23" x14ac:dyDescent="0.3">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8">
        <v>7.3120000000000003</v>
      </c>
      <c r="S8603" s="18"/>
      <c r="T8603" s="18" t="str">
        <f t="shared" si="617"/>
        <v>7</v>
      </c>
      <c r="U8603" s="1">
        <v>1</v>
      </c>
      <c r="V8603" s="6">
        <v>0.2</v>
      </c>
      <c r="W8603" s="9">
        <v>2.5592000000000001</v>
      </c>
    </row>
    <row r="8604" spans="1:23" x14ac:dyDescent="0.3">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8">
        <v>475.94400000000002</v>
      </c>
      <c r="S8604" s="18"/>
      <c r="T8604" s="18" t="str">
        <f t="shared" si="617"/>
        <v>476</v>
      </c>
      <c r="U8604" s="1">
        <v>7</v>
      </c>
      <c r="V8604" s="6">
        <v>0.2</v>
      </c>
      <c r="W8604" s="9">
        <v>59.493000000000002</v>
      </c>
    </row>
    <row r="8605" spans="1:23" hidden="1" x14ac:dyDescent="0.3">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8">
        <v>30.08</v>
      </c>
      <c r="S8605" s="18"/>
      <c r="T8605" s="18"/>
      <c r="U8605" s="1">
        <v>2</v>
      </c>
      <c r="V8605" s="6">
        <v>0.2</v>
      </c>
      <c r="W8605" s="9">
        <v>-5.2640000000000002</v>
      </c>
    </row>
    <row r="8606" spans="1:23" hidden="1" x14ac:dyDescent="0.3">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8">
        <v>165.6</v>
      </c>
      <c r="S8606" s="18"/>
      <c r="T8606" s="18"/>
      <c r="U8606" s="1">
        <v>3</v>
      </c>
      <c r="V8606" s="6">
        <v>0.2</v>
      </c>
      <c r="W8606" s="9">
        <v>-6.21</v>
      </c>
    </row>
    <row r="8607" spans="1:23" hidden="1" x14ac:dyDescent="0.3">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8">
        <v>180.96</v>
      </c>
      <c r="S8607" s="18"/>
      <c r="T8607" s="18"/>
      <c r="U8607" s="1">
        <v>5</v>
      </c>
      <c r="V8607" s="6">
        <v>0.2</v>
      </c>
      <c r="W8607" s="9">
        <v>13.571999999999999</v>
      </c>
    </row>
    <row r="8608" spans="1:23" hidden="1" x14ac:dyDescent="0.3">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8">
        <v>23.18</v>
      </c>
      <c r="S8608" s="18"/>
      <c r="T8608" s="18"/>
      <c r="U8608" s="1">
        <v>2</v>
      </c>
      <c r="V8608" s="6">
        <v>0</v>
      </c>
      <c r="W8608" s="9">
        <v>7.6494</v>
      </c>
    </row>
    <row r="8609" spans="1:23" hidden="1" x14ac:dyDescent="0.3">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8">
        <v>56.96</v>
      </c>
      <c r="S8609" s="18"/>
      <c r="T8609" s="18"/>
      <c r="U8609" s="1">
        <v>2</v>
      </c>
      <c r="V8609" s="6">
        <v>0</v>
      </c>
      <c r="W8609" s="9">
        <v>21.075199999999999</v>
      </c>
    </row>
    <row r="8610" spans="1:23" hidden="1" x14ac:dyDescent="0.3">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8">
        <v>15.56</v>
      </c>
      <c r="S8610" s="18"/>
      <c r="T8610" s="18"/>
      <c r="U8610" s="1">
        <v>4</v>
      </c>
      <c r="V8610" s="6">
        <v>0</v>
      </c>
      <c r="W8610" s="9">
        <v>4.0456000000000003</v>
      </c>
    </row>
    <row r="8611" spans="1:23" hidden="1" x14ac:dyDescent="0.3">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8">
        <v>353.56799999999998</v>
      </c>
      <c r="S8611" s="18"/>
      <c r="T8611" s="18"/>
      <c r="U8611" s="1">
        <v>2</v>
      </c>
      <c r="V8611" s="6">
        <v>0.2</v>
      </c>
      <c r="W8611" s="9">
        <v>-44.195999999999998</v>
      </c>
    </row>
    <row r="8612" spans="1:23" hidden="1" x14ac:dyDescent="0.3">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8">
        <v>13.96</v>
      </c>
      <c r="S8612" s="18"/>
      <c r="T8612" s="18"/>
      <c r="U8612" s="1">
        <v>2</v>
      </c>
      <c r="V8612" s="6">
        <v>0</v>
      </c>
      <c r="W8612" s="9">
        <v>6.7008000000000001</v>
      </c>
    </row>
    <row r="8613" spans="1:23" x14ac:dyDescent="0.3">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8">
        <v>82.95</v>
      </c>
      <c r="S8613" s="18"/>
      <c r="T8613" s="18" t="str">
        <f t="shared" ref="T8613:T8620" si="618">IF(ABS(R8613)&gt;=1000000000, TEXT(R8613/1000000000,"0.00") &amp; "B",
 IF(ABS(R8613)&gt;=1000000, TEXT(R8613/1000000,"0.00") &amp; "M",
 IF(ABS(R8613)&gt;=1000, TEXT(R8613/1000,"0.00") &amp; "K",
 TEXT(R8613,"0"))))</f>
        <v>83</v>
      </c>
      <c r="U8613" s="1">
        <v>5</v>
      </c>
      <c r="V8613" s="6">
        <v>0</v>
      </c>
      <c r="W8613" s="9">
        <v>29.032499999999999</v>
      </c>
    </row>
    <row r="8614" spans="1:23" x14ac:dyDescent="0.3">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8">
        <v>39.68</v>
      </c>
      <c r="S8614" s="18"/>
      <c r="T8614" s="18" t="str">
        <f t="shared" si="618"/>
        <v>40</v>
      </c>
      <c r="U8614" s="1">
        <v>2</v>
      </c>
      <c r="V8614" s="6">
        <v>0</v>
      </c>
      <c r="W8614" s="9">
        <v>10.316800000000001</v>
      </c>
    </row>
    <row r="8615" spans="1:23" x14ac:dyDescent="0.3">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8">
        <v>479.97</v>
      </c>
      <c r="S8615" s="18"/>
      <c r="T8615" s="18" t="str">
        <f t="shared" si="618"/>
        <v>480</v>
      </c>
      <c r="U8615" s="1">
        <v>3</v>
      </c>
      <c r="V8615" s="6">
        <v>0</v>
      </c>
      <c r="W8615" s="9">
        <v>177.5889</v>
      </c>
    </row>
    <row r="8616" spans="1:23" x14ac:dyDescent="0.3">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8">
        <v>7.38</v>
      </c>
      <c r="S8616" s="18"/>
      <c r="T8616" s="18" t="str">
        <f t="shared" si="618"/>
        <v>7</v>
      </c>
      <c r="U8616" s="1">
        <v>2</v>
      </c>
      <c r="V8616" s="6">
        <v>0</v>
      </c>
      <c r="W8616" s="9">
        <v>3.4685999999999999</v>
      </c>
    </row>
    <row r="8617" spans="1:23" x14ac:dyDescent="0.3">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8">
        <v>14.256</v>
      </c>
      <c r="S8617" s="18"/>
      <c r="T8617" s="18" t="str">
        <f t="shared" si="618"/>
        <v>14</v>
      </c>
      <c r="U8617" s="1">
        <v>3</v>
      </c>
      <c r="V8617" s="6">
        <v>0.2</v>
      </c>
      <c r="W8617" s="9">
        <v>4.4550000000000001</v>
      </c>
    </row>
    <row r="8618" spans="1:23" x14ac:dyDescent="0.3">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8">
        <v>81.98</v>
      </c>
      <c r="S8618" s="18"/>
      <c r="T8618" s="18" t="str">
        <f t="shared" si="618"/>
        <v>82</v>
      </c>
      <c r="U8618" s="1">
        <v>2</v>
      </c>
      <c r="V8618" s="6">
        <v>0</v>
      </c>
      <c r="W8618" s="9">
        <v>40.170200000000001</v>
      </c>
    </row>
    <row r="8619" spans="1:23" x14ac:dyDescent="0.3">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8">
        <v>39.624000000000002</v>
      </c>
      <c r="S8619" s="18"/>
      <c r="T8619" s="18" t="str">
        <f t="shared" si="618"/>
        <v>40</v>
      </c>
      <c r="U8619" s="1">
        <v>3</v>
      </c>
      <c r="V8619" s="6">
        <v>0.2</v>
      </c>
      <c r="W8619" s="9">
        <v>13.868399999999999</v>
      </c>
    </row>
    <row r="8620" spans="1:23" x14ac:dyDescent="0.3">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8">
        <v>399.67200000000003</v>
      </c>
      <c r="S8620" s="18"/>
      <c r="T8620" s="18" t="str">
        <f t="shared" si="618"/>
        <v>400</v>
      </c>
      <c r="U8620" s="1">
        <v>7</v>
      </c>
      <c r="V8620" s="6">
        <v>0.2</v>
      </c>
      <c r="W8620" s="9">
        <v>-14.9877</v>
      </c>
    </row>
    <row r="8621" spans="1:23" hidden="1" x14ac:dyDescent="0.3">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8">
        <v>65.12</v>
      </c>
      <c r="S8621" s="18"/>
      <c r="T8621" s="18"/>
      <c r="U8621" s="1">
        <v>4</v>
      </c>
      <c r="V8621" s="6">
        <v>0</v>
      </c>
      <c r="W8621" s="9">
        <v>16.9312</v>
      </c>
    </row>
    <row r="8622" spans="1:23" hidden="1" x14ac:dyDescent="0.3">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8">
        <v>30.56</v>
      </c>
      <c r="S8622" s="18"/>
      <c r="T8622" s="18"/>
      <c r="U8622" s="1">
        <v>5</v>
      </c>
      <c r="V8622" s="6">
        <v>0.6</v>
      </c>
      <c r="W8622" s="9">
        <v>-19.864000000000001</v>
      </c>
    </row>
    <row r="8623" spans="1:23" hidden="1" x14ac:dyDescent="0.3">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8">
        <v>20.768000000000001</v>
      </c>
      <c r="S8623" s="18"/>
      <c r="T8623" s="18"/>
      <c r="U8623" s="1">
        <v>2</v>
      </c>
      <c r="V8623" s="6">
        <v>0.2</v>
      </c>
      <c r="W8623" s="9">
        <v>2.3363999999999998</v>
      </c>
    </row>
    <row r="8624" spans="1:23" x14ac:dyDescent="0.3">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8">
        <v>39.808</v>
      </c>
      <c r="S8624" s="18"/>
      <c r="T8624" s="18" t="str">
        <f>IF(ABS(R8624)&gt;=1000000000, TEXT(R8624/1000000000,"0.00") &amp; "B",
 IF(ABS(R8624)&gt;=1000000, TEXT(R8624/1000000,"0.00") &amp; "M",
 IF(ABS(R8624)&gt;=1000, TEXT(R8624/1000,"0.00") &amp; "K",
 TEXT(R8624,"0"))))</f>
        <v>40</v>
      </c>
      <c r="U8624" s="1">
        <v>4</v>
      </c>
      <c r="V8624" s="6">
        <v>0.2</v>
      </c>
      <c r="W8624" s="9">
        <v>3.9807999999999999</v>
      </c>
    </row>
    <row r="8625" spans="1:23" hidden="1" x14ac:dyDescent="0.3">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8">
        <v>121.104</v>
      </c>
      <c r="S8625" s="18"/>
      <c r="T8625" s="18"/>
      <c r="U8625" s="1">
        <v>6</v>
      </c>
      <c r="V8625" s="6">
        <v>0.7</v>
      </c>
      <c r="W8625" s="9">
        <v>-100.92</v>
      </c>
    </row>
    <row r="8626" spans="1:23" hidden="1" x14ac:dyDescent="0.3">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8">
        <v>111.96</v>
      </c>
      <c r="S8626" s="18"/>
      <c r="T8626" s="18"/>
      <c r="U8626" s="1">
        <v>5</v>
      </c>
      <c r="V8626" s="6">
        <v>0.2</v>
      </c>
      <c r="W8626" s="9">
        <v>-1.3995</v>
      </c>
    </row>
    <row r="8627" spans="1:23" x14ac:dyDescent="0.3">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8">
        <v>15.696</v>
      </c>
      <c r="S8627" s="18"/>
      <c r="T8627" s="18" t="str">
        <f>IF(ABS(R8627)&gt;=1000000000, TEXT(R8627/1000000000,"0.00") &amp; "B",
 IF(ABS(R8627)&gt;=1000000, TEXT(R8627/1000000,"0.00") &amp; "M",
 IF(ABS(R8627)&gt;=1000, TEXT(R8627/1000,"0.00") &amp; "K",
 TEXT(R8627,"0"))))</f>
        <v>16</v>
      </c>
      <c r="U8627" s="1">
        <v>3</v>
      </c>
      <c r="V8627" s="6">
        <v>0.2</v>
      </c>
      <c r="W8627" s="9">
        <v>5.1012000000000004</v>
      </c>
    </row>
    <row r="8628" spans="1:23" hidden="1" x14ac:dyDescent="0.3">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8">
        <v>70.260000000000005</v>
      </c>
      <c r="S8628" s="18"/>
      <c r="T8628" s="18"/>
      <c r="U8628" s="1">
        <v>3</v>
      </c>
      <c r="V8628" s="6">
        <v>0</v>
      </c>
      <c r="W8628" s="9">
        <v>18.970199999999998</v>
      </c>
    </row>
    <row r="8629" spans="1:23" hidden="1" x14ac:dyDescent="0.3">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8">
        <v>90</v>
      </c>
      <c r="S8629" s="18"/>
      <c r="T8629" s="18"/>
      <c r="U8629" s="1">
        <v>5</v>
      </c>
      <c r="V8629" s="6">
        <v>0</v>
      </c>
      <c r="W8629" s="9">
        <v>16.2</v>
      </c>
    </row>
    <row r="8630" spans="1:23" hidden="1" x14ac:dyDescent="0.3">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8">
        <v>6.0960000000000001</v>
      </c>
      <c r="S8630" s="18"/>
      <c r="T8630" s="18"/>
      <c r="U8630" s="1">
        <v>2</v>
      </c>
      <c r="V8630" s="6">
        <v>0.2</v>
      </c>
      <c r="W8630" s="9">
        <v>2.0573999999999999</v>
      </c>
    </row>
    <row r="8631" spans="1:23" hidden="1" x14ac:dyDescent="0.3">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8">
        <v>481.17599999999999</v>
      </c>
      <c r="S8631" s="18"/>
      <c r="T8631" s="18"/>
      <c r="U8631" s="1">
        <v>2</v>
      </c>
      <c r="V8631" s="6">
        <v>0.4</v>
      </c>
      <c r="W8631" s="9">
        <v>-120.294</v>
      </c>
    </row>
    <row r="8632" spans="1:23" hidden="1" x14ac:dyDescent="0.3">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8">
        <v>7.24</v>
      </c>
      <c r="S8632" s="18"/>
      <c r="T8632" s="18"/>
      <c r="U8632" s="1">
        <v>4</v>
      </c>
      <c r="V8632" s="6">
        <v>0</v>
      </c>
      <c r="W8632" s="9">
        <v>2.3892000000000002</v>
      </c>
    </row>
    <row r="8633" spans="1:23" hidden="1" x14ac:dyDescent="0.3">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8">
        <v>177.45</v>
      </c>
      <c r="S8633" s="18"/>
      <c r="T8633" s="18"/>
      <c r="U8633" s="1">
        <v>5</v>
      </c>
      <c r="V8633" s="6">
        <v>0.5</v>
      </c>
      <c r="W8633" s="9">
        <v>-78.078000000000003</v>
      </c>
    </row>
    <row r="8634" spans="1:23" hidden="1" x14ac:dyDescent="0.3">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8">
        <v>1369.7639999999999</v>
      </c>
      <c r="S8634" s="18"/>
      <c r="T8634" s="18"/>
      <c r="U8634" s="1">
        <v>6</v>
      </c>
      <c r="V8634" s="6">
        <v>0.7</v>
      </c>
      <c r="W8634" s="9">
        <v>-913.17600000000004</v>
      </c>
    </row>
    <row r="8635" spans="1:23" hidden="1" x14ac:dyDescent="0.3">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8">
        <v>9.48</v>
      </c>
      <c r="S8635" s="18"/>
      <c r="T8635" s="18"/>
      <c r="U8635" s="1">
        <v>3</v>
      </c>
      <c r="V8635" s="6">
        <v>0.2</v>
      </c>
      <c r="W8635" s="9">
        <v>0.71099999999999997</v>
      </c>
    </row>
    <row r="8636" spans="1:23" hidden="1" x14ac:dyDescent="0.3">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8">
        <v>130.97999999999999</v>
      </c>
      <c r="S8636" s="18"/>
      <c r="T8636" s="18"/>
      <c r="U8636" s="1">
        <v>2</v>
      </c>
      <c r="V8636" s="6">
        <v>0.5</v>
      </c>
      <c r="W8636" s="9">
        <v>-89.066400000000002</v>
      </c>
    </row>
    <row r="8637" spans="1:23" hidden="1" x14ac:dyDescent="0.3">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8">
        <v>174.95</v>
      </c>
      <c r="S8637" s="18"/>
      <c r="T8637" s="18"/>
      <c r="U8637" s="1">
        <v>5</v>
      </c>
      <c r="V8637" s="6">
        <v>0</v>
      </c>
      <c r="W8637" s="9">
        <v>45.487000000000002</v>
      </c>
    </row>
    <row r="8638" spans="1:23" hidden="1" x14ac:dyDescent="0.3">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8">
        <v>826</v>
      </c>
      <c r="S8638" s="18"/>
      <c r="T8638" s="18"/>
      <c r="U8638" s="1">
        <v>5</v>
      </c>
      <c r="V8638" s="6">
        <v>0</v>
      </c>
      <c r="W8638" s="9">
        <v>214.76</v>
      </c>
    </row>
    <row r="8639" spans="1:23" x14ac:dyDescent="0.3">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8">
        <v>139.58000000000001</v>
      </c>
      <c r="S8639" s="18"/>
      <c r="T8639" s="18" t="str">
        <f>IF(ABS(R8639)&gt;=1000000000, TEXT(R8639/1000000000,"0.00") &amp; "B",
 IF(ABS(R8639)&gt;=1000000, TEXT(R8639/1000000,"0.00") &amp; "M",
 IF(ABS(R8639)&gt;=1000, TEXT(R8639/1000,"0.00") &amp; "K",
 TEXT(R8639,"0"))))</f>
        <v>140</v>
      </c>
      <c r="U8639" s="1">
        <v>7</v>
      </c>
      <c r="V8639" s="6">
        <v>0</v>
      </c>
      <c r="W8639" s="9">
        <v>39.0824</v>
      </c>
    </row>
    <row r="8640" spans="1:23" hidden="1" x14ac:dyDescent="0.3">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8">
        <v>399.95</v>
      </c>
      <c r="S8640" s="18"/>
      <c r="T8640" s="18"/>
      <c r="U8640" s="1">
        <v>5</v>
      </c>
      <c r="V8640" s="6">
        <v>0</v>
      </c>
      <c r="W8640" s="9">
        <v>143.982</v>
      </c>
    </row>
    <row r="8641" spans="1:23" hidden="1" x14ac:dyDescent="0.3">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8">
        <v>12.39</v>
      </c>
      <c r="S8641" s="18"/>
      <c r="T8641" s="18"/>
      <c r="U8641" s="1">
        <v>3</v>
      </c>
      <c r="V8641" s="6">
        <v>0</v>
      </c>
      <c r="W8641" s="9">
        <v>5.8232999999999997</v>
      </c>
    </row>
    <row r="8642" spans="1:23" hidden="1" x14ac:dyDescent="0.3">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8">
        <v>760.98</v>
      </c>
      <c r="S8642" s="18"/>
      <c r="T8642" s="18"/>
      <c r="U8642" s="1">
        <v>5</v>
      </c>
      <c r="V8642" s="6">
        <v>0.8</v>
      </c>
      <c r="W8642" s="9">
        <v>-1141.47</v>
      </c>
    </row>
    <row r="8643" spans="1:23" x14ac:dyDescent="0.3">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8">
        <v>67.86</v>
      </c>
      <c r="S8643" s="18"/>
      <c r="T8643" s="18" t="str">
        <f>IF(ABS(R8643)&gt;=1000000000, TEXT(R8643/1000000000,"0.00") &amp; "B",
 IF(ABS(R8643)&gt;=1000000, TEXT(R8643/1000000,"0.00") &amp; "M",
 IF(ABS(R8643)&gt;=1000, TEXT(R8643/1000,"0.00") &amp; "K",
 TEXT(R8643,"0"))))</f>
        <v>68</v>
      </c>
      <c r="U8643" s="1">
        <v>6</v>
      </c>
      <c r="V8643" s="6">
        <v>0.7</v>
      </c>
      <c r="W8643" s="9">
        <v>-45.24</v>
      </c>
    </row>
    <row r="8644" spans="1:23" hidden="1" x14ac:dyDescent="0.3">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8">
        <v>31.504000000000001</v>
      </c>
      <c r="S8644" s="18"/>
      <c r="T8644" s="18"/>
      <c r="U8644" s="1">
        <v>11</v>
      </c>
      <c r="V8644" s="6">
        <v>0.2</v>
      </c>
      <c r="W8644" s="9">
        <v>11.814</v>
      </c>
    </row>
    <row r="8645" spans="1:23" hidden="1" x14ac:dyDescent="0.3">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8">
        <v>5.04</v>
      </c>
      <c r="S8645" s="18"/>
      <c r="T8645" s="18"/>
      <c r="U8645" s="1">
        <v>1</v>
      </c>
      <c r="V8645" s="6">
        <v>0.2</v>
      </c>
      <c r="W8645" s="9">
        <v>1.6379999999999999</v>
      </c>
    </row>
    <row r="8646" spans="1:23" hidden="1" x14ac:dyDescent="0.3">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8">
        <v>39.878999999999998</v>
      </c>
      <c r="S8646" s="18"/>
      <c r="T8646" s="18"/>
      <c r="U8646" s="1">
        <v>7</v>
      </c>
      <c r="V8646" s="6">
        <v>0.7</v>
      </c>
      <c r="W8646" s="9">
        <v>-29.244599999999998</v>
      </c>
    </row>
    <row r="8647" spans="1:23" hidden="1" x14ac:dyDescent="0.3">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8">
        <v>4.7119999999999997</v>
      </c>
      <c r="S8647" s="18"/>
      <c r="T8647" s="18"/>
      <c r="U8647" s="1">
        <v>1</v>
      </c>
      <c r="V8647" s="6">
        <v>0.2</v>
      </c>
      <c r="W8647" s="9">
        <v>1.4136</v>
      </c>
    </row>
    <row r="8648" spans="1:23" x14ac:dyDescent="0.3">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8">
        <v>194.352</v>
      </c>
      <c r="S8648" s="18"/>
      <c r="T8648" s="18" t="str">
        <f>IF(ABS(R8648)&gt;=1000000000, TEXT(R8648/1000000000,"0.00") &amp; "B",
 IF(ABS(R8648)&gt;=1000000, TEXT(R8648/1000000,"0.00") &amp; "M",
 IF(ABS(R8648)&gt;=1000, TEXT(R8648/1000,"0.00") &amp; "K",
 TEXT(R8648,"0"))))</f>
        <v>194</v>
      </c>
      <c r="U8648" s="1">
        <v>3</v>
      </c>
      <c r="V8648" s="6">
        <v>0.2</v>
      </c>
      <c r="W8648" s="9">
        <v>19.435199999999998</v>
      </c>
    </row>
    <row r="8649" spans="1:23" hidden="1" x14ac:dyDescent="0.3">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8">
        <v>97.424000000000007</v>
      </c>
      <c r="S8649" s="18"/>
      <c r="T8649" s="18"/>
      <c r="U8649" s="1">
        <v>2</v>
      </c>
      <c r="V8649" s="6">
        <v>0.2</v>
      </c>
      <c r="W8649" s="9">
        <v>10.9602</v>
      </c>
    </row>
    <row r="8650" spans="1:23" hidden="1" x14ac:dyDescent="0.3">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8">
        <v>704.76</v>
      </c>
      <c r="S8650" s="18"/>
      <c r="T8650" s="18"/>
      <c r="U8650" s="1">
        <v>5</v>
      </c>
      <c r="V8650" s="6">
        <v>0.2</v>
      </c>
      <c r="W8650" s="9">
        <v>26.4285</v>
      </c>
    </row>
    <row r="8651" spans="1:23" hidden="1" x14ac:dyDescent="0.3">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8">
        <v>27.396000000000001</v>
      </c>
      <c r="S8651" s="18"/>
      <c r="T8651" s="18"/>
      <c r="U8651" s="1">
        <v>3</v>
      </c>
      <c r="V8651" s="6">
        <v>0.7</v>
      </c>
      <c r="W8651" s="9">
        <v>-20.090399999999999</v>
      </c>
    </row>
    <row r="8652" spans="1:23" x14ac:dyDescent="0.3">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8">
        <v>5.7</v>
      </c>
      <c r="S8652" s="18"/>
      <c r="T8652" s="18" t="str">
        <f t="shared" ref="T8652:T8659" si="619">IF(ABS(R8652)&gt;=1000000000, TEXT(R8652/1000000000,"0.00") &amp; "B",
 IF(ABS(R8652)&gt;=1000000, TEXT(R8652/1000000,"0.00") &amp; "M",
 IF(ABS(R8652)&gt;=1000, TEXT(R8652/1000,"0.00") &amp; "K",
 TEXT(R8652,"0"))))</f>
        <v>6</v>
      </c>
      <c r="U8652" s="1">
        <v>5</v>
      </c>
      <c r="V8652" s="6">
        <v>0</v>
      </c>
      <c r="W8652" s="9">
        <v>2.6789999999999998</v>
      </c>
    </row>
    <row r="8653" spans="1:23" x14ac:dyDescent="0.3">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8">
        <v>14.19</v>
      </c>
      <c r="S8653" s="18"/>
      <c r="T8653" s="18" t="str">
        <f t="shared" si="619"/>
        <v>14</v>
      </c>
      <c r="U8653" s="1">
        <v>3</v>
      </c>
      <c r="V8653" s="6">
        <v>0</v>
      </c>
      <c r="W8653" s="9">
        <v>5.5340999999999996</v>
      </c>
    </row>
    <row r="8654" spans="1:23" x14ac:dyDescent="0.3">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8">
        <v>7.3</v>
      </c>
      <c r="S8654" s="18"/>
      <c r="T8654" s="18" t="str">
        <f t="shared" si="619"/>
        <v>7</v>
      </c>
      <c r="U8654" s="1">
        <v>2</v>
      </c>
      <c r="V8654" s="6">
        <v>0</v>
      </c>
      <c r="W8654" s="9">
        <v>2.19</v>
      </c>
    </row>
    <row r="8655" spans="1:23" x14ac:dyDescent="0.3">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8">
        <v>199.98</v>
      </c>
      <c r="S8655" s="18"/>
      <c r="T8655" s="18" t="str">
        <f t="shared" si="619"/>
        <v>200</v>
      </c>
      <c r="U8655" s="1">
        <v>2</v>
      </c>
      <c r="V8655" s="6">
        <v>0</v>
      </c>
      <c r="W8655" s="9">
        <v>75.992400000000004</v>
      </c>
    </row>
    <row r="8656" spans="1:23" x14ac:dyDescent="0.3">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8">
        <v>144.96</v>
      </c>
      <c r="S8656" s="18"/>
      <c r="T8656" s="18" t="str">
        <f t="shared" si="619"/>
        <v>145</v>
      </c>
      <c r="U8656" s="1">
        <v>4</v>
      </c>
      <c r="V8656" s="6">
        <v>0</v>
      </c>
      <c r="W8656" s="9">
        <v>60.883200000000002</v>
      </c>
    </row>
    <row r="8657" spans="1:23" x14ac:dyDescent="0.3">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8">
        <v>118</v>
      </c>
      <c r="S8657" s="18"/>
      <c r="T8657" s="18" t="str">
        <f t="shared" si="619"/>
        <v>118</v>
      </c>
      <c r="U8657" s="1">
        <v>2</v>
      </c>
      <c r="V8657" s="6">
        <v>0</v>
      </c>
      <c r="W8657" s="9">
        <v>20.059999999999999</v>
      </c>
    </row>
    <row r="8658" spans="1:23" x14ac:dyDescent="0.3">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8">
        <v>48.94</v>
      </c>
      <c r="S8658" s="18"/>
      <c r="T8658" s="18" t="str">
        <f t="shared" si="619"/>
        <v>49</v>
      </c>
      <c r="U8658" s="1">
        <v>1</v>
      </c>
      <c r="V8658" s="6">
        <v>0</v>
      </c>
      <c r="W8658" s="9">
        <v>24.47</v>
      </c>
    </row>
    <row r="8659" spans="1:23" x14ac:dyDescent="0.3">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8">
        <v>22.66</v>
      </c>
      <c r="S8659" s="18"/>
      <c r="T8659" s="18" t="str">
        <f t="shared" si="619"/>
        <v>23</v>
      </c>
      <c r="U8659" s="1">
        <v>2</v>
      </c>
      <c r="V8659" s="6">
        <v>0</v>
      </c>
      <c r="W8659" s="9">
        <v>9.7438000000000002</v>
      </c>
    </row>
    <row r="8660" spans="1:23" hidden="1" x14ac:dyDescent="0.3">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8">
        <v>0.83599999999999997</v>
      </c>
      <c r="S8660" s="18"/>
      <c r="T8660" s="18"/>
      <c r="U8660" s="1">
        <v>1</v>
      </c>
      <c r="V8660" s="6">
        <v>0.8</v>
      </c>
      <c r="W8660" s="9">
        <v>-1.3375999999999999</v>
      </c>
    </row>
    <row r="8661" spans="1:23" hidden="1" x14ac:dyDescent="0.3">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8">
        <v>30.96</v>
      </c>
      <c r="S8661" s="18"/>
      <c r="T8661" s="18"/>
      <c r="U8661" s="1">
        <v>6</v>
      </c>
      <c r="V8661" s="6">
        <v>0.2</v>
      </c>
      <c r="W8661" s="9">
        <v>11.223000000000001</v>
      </c>
    </row>
    <row r="8662" spans="1:23" hidden="1" x14ac:dyDescent="0.3">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8">
        <v>723.92</v>
      </c>
      <c r="S8662" s="18"/>
      <c r="T8662" s="18"/>
      <c r="U8662" s="1">
        <v>5</v>
      </c>
      <c r="V8662" s="6">
        <v>0.2</v>
      </c>
      <c r="W8662" s="9">
        <v>-81.441000000000003</v>
      </c>
    </row>
    <row r="8663" spans="1:23" hidden="1" x14ac:dyDescent="0.3">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8">
        <v>21.968</v>
      </c>
      <c r="S8663" s="18"/>
      <c r="T8663" s="18"/>
      <c r="U8663" s="1">
        <v>4</v>
      </c>
      <c r="V8663" s="6">
        <v>0.6</v>
      </c>
      <c r="W8663" s="9">
        <v>-15.9268</v>
      </c>
    </row>
    <row r="8664" spans="1:23" hidden="1" x14ac:dyDescent="0.3">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8">
        <v>619.15200000000004</v>
      </c>
      <c r="S8664" s="18"/>
      <c r="T8664" s="18"/>
      <c r="U8664" s="1">
        <v>6</v>
      </c>
      <c r="V8664" s="6">
        <v>0.2</v>
      </c>
      <c r="W8664" s="9">
        <v>69.654600000000002</v>
      </c>
    </row>
    <row r="8665" spans="1:23" hidden="1" x14ac:dyDescent="0.3">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8">
        <v>127.904</v>
      </c>
      <c r="S8665" s="18"/>
      <c r="T8665" s="18"/>
      <c r="U8665" s="1">
        <v>7</v>
      </c>
      <c r="V8665" s="6">
        <v>0.2</v>
      </c>
      <c r="W8665" s="9">
        <v>41.568800000000003</v>
      </c>
    </row>
    <row r="8666" spans="1:23" x14ac:dyDescent="0.3">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8">
        <v>94.2</v>
      </c>
      <c r="S8666" s="18"/>
      <c r="T8666" s="18" t="str">
        <f t="shared" ref="T8666:T8667" si="620">IF(ABS(R8666)&gt;=1000000000, TEXT(R8666/1000000000,"0.00") &amp; "B",
 IF(ABS(R8666)&gt;=1000000, TEXT(R8666/1000000,"0.00") &amp; "M",
 IF(ABS(R8666)&gt;=1000, TEXT(R8666/1000,"0.00") &amp; "K",
 TEXT(R8666,"0"))))</f>
        <v>94</v>
      </c>
      <c r="U8666" s="1">
        <v>5</v>
      </c>
      <c r="V8666" s="6">
        <v>0</v>
      </c>
      <c r="W8666" s="9">
        <v>39.564</v>
      </c>
    </row>
    <row r="8667" spans="1:23" x14ac:dyDescent="0.3">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8">
        <v>49.5</v>
      </c>
      <c r="S8667" s="18"/>
      <c r="T8667" s="18" t="str">
        <f t="shared" si="620"/>
        <v>50</v>
      </c>
      <c r="U8667" s="1">
        <v>5</v>
      </c>
      <c r="V8667" s="6">
        <v>0</v>
      </c>
      <c r="W8667" s="9">
        <v>13.365</v>
      </c>
    </row>
    <row r="8668" spans="1:23" hidden="1" x14ac:dyDescent="0.3">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8">
        <v>16.52</v>
      </c>
      <c r="S8668" s="18"/>
      <c r="T8668" s="18"/>
      <c r="U8668" s="1">
        <v>5</v>
      </c>
      <c r="V8668" s="6">
        <v>0.2</v>
      </c>
      <c r="W8668" s="9">
        <v>1.6519999999999999</v>
      </c>
    </row>
    <row r="8669" spans="1:23" x14ac:dyDescent="0.3">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8">
        <v>55.36</v>
      </c>
      <c r="S8669" s="18"/>
      <c r="T8669" s="18" t="str">
        <f t="shared" ref="T8669:T8671" si="621">IF(ABS(R8669)&gt;=1000000000, TEXT(R8669/1000000000,"0.00") &amp; "B",
 IF(ABS(R8669)&gt;=1000000, TEXT(R8669/1000000,"0.00") &amp; "M",
 IF(ABS(R8669)&gt;=1000, TEXT(R8669/1000,"0.00") &amp; "K",
 TEXT(R8669,"0"))))</f>
        <v>55</v>
      </c>
      <c r="U8669" s="1">
        <v>4</v>
      </c>
      <c r="V8669" s="6">
        <v>0.2</v>
      </c>
      <c r="W8669" s="9">
        <v>19.376000000000001</v>
      </c>
    </row>
    <row r="8670" spans="1:23" x14ac:dyDescent="0.3">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8">
        <v>11.56</v>
      </c>
      <c r="S8670" s="18"/>
      <c r="T8670" s="18" t="str">
        <f t="shared" si="621"/>
        <v>12</v>
      </c>
      <c r="U8670" s="1">
        <v>1</v>
      </c>
      <c r="V8670" s="6">
        <v>0.2</v>
      </c>
      <c r="W8670" s="9">
        <v>3.7570000000000001</v>
      </c>
    </row>
    <row r="8671" spans="1:23" x14ac:dyDescent="0.3">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8">
        <v>17.12</v>
      </c>
      <c r="S8671" s="18"/>
      <c r="T8671" s="18" t="str">
        <f t="shared" si="621"/>
        <v>17</v>
      </c>
      <c r="U8671" s="1">
        <v>4</v>
      </c>
      <c r="V8671" s="6">
        <v>0</v>
      </c>
      <c r="W8671" s="9">
        <v>7.7039999999999997</v>
      </c>
    </row>
    <row r="8672" spans="1:23" hidden="1" x14ac:dyDescent="0.3">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8">
        <v>182.352</v>
      </c>
      <c r="S8672" s="18"/>
      <c r="T8672" s="18"/>
      <c r="U8672" s="1">
        <v>3</v>
      </c>
      <c r="V8672" s="6">
        <v>0.2</v>
      </c>
      <c r="W8672" s="9">
        <v>-18.235199999999999</v>
      </c>
    </row>
    <row r="8673" spans="1:23" hidden="1" x14ac:dyDescent="0.3">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8">
        <v>118.16</v>
      </c>
      <c r="S8673" s="18"/>
      <c r="T8673" s="18"/>
      <c r="U8673" s="1">
        <v>2</v>
      </c>
      <c r="V8673" s="6">
        <v>0.2</v>
      </c>
      <c r="W8673" s="9">
        <v>-25.109000000000002</v>
      </c>
    </row>
    <row r="8674" spans="1:23" hidden="1" x14ac:dyDescent="0.3">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8">
        <v>18.367999999999999</v>
      </c>
      <c r="S8674" s="18"/>
      <c r="T8674" s="18"/>
      <c r="U8674" s="1">
        <v>2</v>
      </c>
      <c r="V8674" s="6">
        <v>0.2</v>
      </c>
      <c r="W8674" s="9">
        <v>6.1992000000000003</v>
      </c>
    </row>
    <row r="8675" spans="1:23" hidden="1" x14ac:dyDescent="0.3">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8">
        <v>600.55799999999999</v>
      </c>
      <c r="S8675" s="18"/>
      <c r="T8675" s="18"/>
      <c r="U8675" s="1">
        <v>3</v>
      </c>
      <c r="V8675" s="6">
        <v>0.3</v>
      </c>
      <c r="W8675" s="9">
        <v>-8.5793999999999997</v>
      </c>
    </row>
    <row r="8676" spans="1:23" hidden="1" x14ac:dyDescent="0.3">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8">
        <v>50.351999999999997</v>
      </c>
      <c r="S8676" s="18"/>
      <c r="T8676" s="18"/>
      <c r="U8676" s="1">
        <v>3</v>
      </c>
      <c r="V8676" s="6">
        <v>0.2</v>
      </c>
      <c r="W8676" s="9">
        <v>-8.1821999999999999</v>
      </c>
    </row>
    <row r="8677" spans="1:23" hidden="1" x14ac:dyDescent="0.3">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8">
        <v>28.032</v>
      </c>
      <c r="S8677" s="18"/>
      <c r="T8677" s="18"/>
      <c r="U8677" s="1">
        <v>6</v>
      </c>
      <c r="V8677" s="6">
        <v>0.2</v>
      </c>
      <c r="W8677" s="9">
        <v>3.504</v>
      </c>
    </row>
    <row r="8678" spans="1:23" hidden="1" x14ac:dyDescent="0.3">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8">
        <v>7.6920000000000002</v>
      </c>
      <c r="S8678" s="18"/>
      <c r="T8678" s="18"/>
      <c r="U8678" s="1">
        <v>1</v>
      </c>
      <c r="V8678" s="6">
        <v>0.6</v>
      </c>
      <c r="W8678" s="9">
        <v>-3.6537000000000002</v>
      </c>
    </row>
    <row r="8679" spans="1:23" hidden="1" x14ac:dyDescent="0.3">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8">
        <v>517.40499999999997</v>
      </c>
      <c r="S8679" s="18"/>
      <c r="T8679" s="18"/>
      <c r="U8679" s="1">
        <v>5</v>
      </c>
      <c r="V8679" s="6">
        <v>0.3</v>
      </c>
      <c r="W8679" s="9">
        <v>-81.3065</v>
      </c>
    </row>
    <row r="8680" spans="1:23" hidden="1" x14ac:dyDescent="0.3">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8">
        <v>8.6080000000000005</v>
      </c>
      <c r="S8680" s="18"/>
      <c r="T8680" s="18"/>
      <c r="U8680" s="1">
        <v>8</v>
      </c>
      <c r="V8680" s="6">
        <v>0.8</v>
      </c>
      <c r="W8680" s="9">
        <v>-13.3424</v>
      </c>
    </row>
    <row r="8681" spans="1:23" hidden="1" x14ac:dyDescent="0.3">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8">
        <v>159.56</v>
      </c>
      <c r="S8681" s="18"/>
      <c r="T8681" s="18"/>
      <c r="U8681" s="1">
        <v>5</v>
      </c>
      <c r="V8681" s="6">
        <v>0.2</v>
      </c>
      <c r="W8681" s="9">
        <v>33.906500000000001</v>
      </c>
    </row>
    <row r="8682" spans="1:23" hidden="1" x14ac:dyDescent="0.3">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8">
        <v>2104.5500000000002</v>
      </c>
      <c r="S8682" s="18"/>
      <c r="T8682" s="18"/>
      <c r="U8682" s="1">
        <v>7</v>
      </c>
      <c r="V8682" s="6">
        <v>0</v>
      </c>
      <c r="W8682" s="9">
        <v>694.50149999999996</v>
      </c>
    </row>
    <row r="8683" spans="1:23" hidden="1" x14ac:dyDescent="0.3">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8">
        <v>40.700000000000003</v>
      </c>
      <c r="S8683" s="18"/>
      <c r="T8683" s="18"/>
      <c r="U8683" s="1">
        <v>5</v>
      </c>
      <c r="V8683" s="6">
        <v>0</v>
      </c>
      <c r="W8683" s="9">
        <v>11.803000000000001</v>
      </c>
    </row>
    <row r="8684" spans="1:23" hidden="1" x14ac:dyDescent="0.3">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8">
        <v>47.79</v>
      </c>
      <c r="S8684" s="18"/>
      <c r="T8684" s="18"/>
      <c r="U8684" s="1">
        <v>3</v>
      </c>
      <c r="V8684" s="6">
        <v>0</v>
      </c>
      <c r="W8684" s="9">
        <v>16.2486</v>
      </c>
    </row>
    <row r="8685" spans="1:23" x14ac:dyDescent="0.3">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8">
        <v>5.16</v>
      </c>
      <c r="S8685" s="18"/>
      <c r="T8685" s="18" t="str">
        <f t="shared" ref="T8685:T8686" si="622">IF(ABS(R8685)&gt;=1000000000, TEXT(R8685/1000000000,"0.00") &amp; "B",
 IF(ABS(R8685)&gt;=1000000, TEXT(R8685/1000000,"0.00") &amp; "M",
 IF(ABS(R8685)&gt;=1000, TEXT(R8685/1000,"0.00") &amp; "K",
 TEXT(R8685,"0"))))</f>
        <v>5</v>
      </c>
      <c r="U8685" s="1">
        <v>2</v>
      </c>
      <c r="V8685" s="6">
        <v>0</v>
      </c>
      <c r="W8685" s="9">
        <v>1.3415999999999999</v>
      </c>
    </row>
    <row r="8686" spans="1:23" x14ac:dyDescent="0.3">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8">
        <v>21.21</v>
      </c>
      <c r="S8686" s="18"/>
      <c r="T8686" s="18" t="str">
        <f t="shared" si="622"/>
        <v>21</v>
      </c>
      <c r="U8686" s="1">
        <v>7</v>
      </c>
      <c r="V8686" s="6">
        <v>0</v>
      </c>
      <c r="W8686" s="9">
        <v>4.4541000000000004</v>
      </c>
    </row>
    <row r="8687" spans="1:23" hidden="1" x14ac:dyDescent="0.3">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8">
        <v>96.36</v>
      </c>
      <c r="S8687" s="18"/>
      <c r="T8687" s="18"/>
      <c r="U8687" s="1">
        <v>6</v>
      </c>
      <c r="V8687" s="6">
        <v>0</v>
      </c>
      <c r="W8687" s="9">
        <v>25.053599999999999</v>
      </c>
    </row>
    <row r="8688" spans="1:23" x14ac:dyDescent="0.3">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8">
        <v>231.72</v>
      </c>
      <c r="S8688" s="18"/>
      <c r="T8688" s="18" t="str">
        <f t="shared" ref="T8688:T8690" si="623">IF(ABS(R8688)&gt;=1000000000, TEXT(R8688/1000000000,"0.00") &amp; "B",
 IF(ABS(R8688)&gt;=1000000, TEXT(R8688/1000000,"0.00") &amp; "M",
 IF(ABS(R8688)&gt;=1000, TEXT(R8688/1000,"0.00") &amp; "K",
 TEXT(R8688,"0"))))</f>
        <v>232</v>
      </c>
      <c r="U8688" s="1">
        <v>2</v>
      </c>
      <c r="V8688" s="6">
        <v>0</v>
      </c>
      <c r="W8688" s="9">
        <v>11.586</v>
      </c>
    </row>
    <row r="8689" spans="1:23" x14ac:dyDescent="0.3">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8">
        <v>17.899999999999999</v>
      </c>
      <c r="S8689" s="18"/>
      <c r="T8689" s="18" t="str">
        <f t="shared" si="623"/>
        <v>18</v>
      </c>
      <c r="U8689" s="1">
        <v>5</v>
      </c>
      <c r="V8689" s="6">
        <v>0</v>
      </c>
      <c r="W8689" s="9">
        <v>8.9499999999999993</v>
      </c>
    </row>
    <row r="8690" spans="1:23" x14ac:dyDescent="0.3">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8">
        <v>12.48</v>
      </c>
      <c r="S8690" s="18"/>
      <c r="T8690" s="18" t="str">
        <f t="shared" si="623"/>
        <v>12</v>
      </c>
      <c r="U8690" s="1">
        <v>2</v>
      </c>
      <c r="V8690" s="6">
        <v>0</v>
      </c>
      <c r="W8690" s="9">
        <v>5.6159999999999997</v>
      </c>
    </row>
    <row r="8691" spans="1:23" hidden="1" x14ac:dyDescent="0.3">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8">
        <v>8.016</v>
      </c>
      <c r="S8691" s="18"/>
      <c r="T8691" s="18"/>
      <c r="U8691" s="1">
        <v>3</v>
      </c>
      <c r="V8691" s="6">
        <v>0.2</v>
      </c>
      <c r="W8691" s="9">
        <v>1.1022000000000001</v>
      </c>
    </row>
    <row r="8692" spans="1:23" hidden="1" x14ac:dyDescent="0.3">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8">
        <v>259.89600000000002</v>
      </c>
      <c r="S8692" s="18"/>
      <c r="T8692" s="18"/>
      <c r="U8692" s="1">
        <v>2</v>
      </c>
      <c r="V8692" s="6">
        <v>0.4</v>
      </c>
      <c r="W8692" s="9">
        <v>-56.3108</v>
      </c>
    </row>
    <row r="8693" spans="1:23" hidden="1" x14ac:dyDescent="0.3">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8">
        <v>247.18799999999999</v>
      </c>
      <c r="S8693" s="18"/>
      <c r="T8693" s="18"/>
      <c r="U8693" s="1">
        <v>2</v>
      </c>
      <c r="V8693" s="6">
        <v>0.4</v>
      </c>
      <c r="W8693" s="9">
        <v>-49.437600000000003</v>
      </c>
    </row>
    <row r="8694" spans="1:23" hidden="1" x14ac:dyDescent="0.3">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8">
        <v>279.95999999999998</v>
      </c>
      <c r="S8694" s="18"/>
      <c r="T8694" s="18"/>
      <c r="U8694" s="1">
        <v>5</v>
      </c>
      <c r="V8694" s="6">
        <v>0.2</v>
      </c>
      <c r="W8694" s="9">
        <v>48.993000000000002</v>
      </c>
    </row>
    <row r="8695" spans="1:23" x14ac:dyDescent="0.3">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8">
        <v>450</v>
      </c>
      <c r="S8695" s="18"/>
      <c r="T8695" s="18" t="str">
        <f>IF(ABS(R8695)&gt;=1000000000, TEXT(R8695/1000000000,"0.00") &amp; "B",
 IF(ABS(R8695)&gt;=1000000, TEXT(R8695/1000000,"0.00") &amp; "M",
 IF(ABS(R8695)&gt;=1000, TEXT(R8695/1000,"0.00") &amp; "K",
 TEXT(R8695,"0"))))</f>
        <v>450</v>
      </c>
      <c r="U8695" s="1">
        <v>5</v>
      </c>
      <c r="V8695" s="6">
        <v>0</v>
      </c>
      <c r="W8695" s="9">
        <v>162</v>
      </c>
    </row>
    <row r="8696" spans="1:23" hidden="1" x14ac:dyDescent="0.3">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8">
        <v>19.440000000000001</v>
      </c>
      <c r="S8696" s="18"/>
      <c r="T8696" s="18"/>
      <c r="U8696" s="1">
        <v>3</v>
      </c>
      <c r="V8696" s="6">
        <v>0</v>
      </c>
      <c r="W8696" s="9">
        <v>9.5256000000000007</v>
      </c>
    </row>
    <row r="8697" spans="1:23" x14ac:dyDescent="0.3">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8">
        <v>300.904</v>
      </c>
      <c r="S8697" s="18"/>
      <c r="T8697" s="18" t="str">
        <f>IF(ABS(R8697)&gt;=1000000000, TEXT(R8697/1000000000,"0.00") &amp; "B",
 IF(ABS(R8697)&gt;=1000000, TEXT(R8697/1000000,"0.00") &amp; "M",
 IF(ABS(R8697)&gt;=1000, TEXT(R8697/1000,"0.00") &amp; "K",
 TEXT(R8697,"0"))))</f>
        <v>301</v>
      </c>
      <c r="U8697" s="1">
        <v>1</v>
      </c>
      <c r="V8697" s="6">
        <v>0.2</v>
      </c>
      <c r="W8697" s="9">
        <v>11.283899999999999</v>
      </c>
    </row>
    <row r="8698" spans="1:23" hidden="1" x14ac:dyDescent="0.3">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8">
        <v>239.976</v>
      </c>
      <c r="S8698" s="18"/>
      <c r="T8698" s="18"/>
      <c r="U8698" s="1">
        <v>3</v>
      </c>
      <c r="V8698" s="6">
        <v>0.2</v>
      </c>
      <c r="W8698" s="9">
        <v>26.997299999999999</v>
      </c>
    </row>
    <row r="8699" spans="1:23" hidden="1" x14ac:dyDescent="0.3">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8">
        <v>31.167999999999999</v>
      </c>
      <c r="S8699" s="18"/>
      <c r="T8699" s="18"/>
      <c r="U8699" s="1">
        <v>4</v>
      </c>
      <c r="V8699" s="6">
        <v>0.2</v>
      </c>
      <c r="W8699" s="9">
        <v>9.3504000000000005</v>
      </c>
    </row>
    <row r="8700" spans="1:23" hidden="1" x14ac:dyDescent="0.3">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8">
        <v>120.96</v>
      </c>
      <c r="S8700" s="18"/>
      <c r="T8700" s="18"/>
      <c r="U8700" s="1">
        <v>2</v>
      </c>
      <c r="V8700" s="6">
        <v>0.4</v>
      </c>
      <c r="W8700" s="9">
        <v>-28.224</v>
      </c>
    </row>
    <row r="8701" spans="1:23" hidden="1" x14ac:dyDescent="0.3">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8">
        <v>2239.9360000000001</v>
      </c>
      <c r="S8701" s="18"/>
      <c r="T8701" s="18"/>
      <c r="U8701" s="1">
        <v>8</v>
      </c>
      <c r="V8701" s="6">
        <v>0.2</v>
      </c>
      <c r="W8701" s="9">
        <v>223.99359999999999</v>
      </c>
    </row>
    <row r="8702" spans="1:23" hidden="1" x14ac:dyDescent="0.3">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8">
        <v>76.608000000000004</v>
      </c>
      <c r="S8702" s="18"/>
      <c r="T8702" s="18"/>
      <c r="U8702" s="1">
        <v>8</v>
      </c>
      <c r="V8702" s="6">
        <v>0.2</v>
      </c>
      <c r="W8702" s="9">
        <v>6.7031999999999998</v>
      </c>
    </row>
    <row r="8703" spans="1:23" hidden="1" x14ac:dyDescent="0.3">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8">
        <v>142.77600000000001</v>
      </c>
      <c r="S8703" s="18"/>
      <c r="T8703" s="18"/>
      <c r="U8703" s="1">
        <v>1</v>
      </c>
      <c r="V8703" s="6">
        <v>0.2</v>
      </c>
      <c r="W8703" s="9">
        <v>17.847000000000001</v>
      </c>
    </row>
    <row r="8704" spans="1:23" hidden="1" x14ac:dyDescent="0.3">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8">
        <v>91.36</v>
      </c>
      <c r="S8704" s="18"/>
      <c r="T8704" s="18"/>
      <c r="U8704" s="1">
        <v>5</v>
      </c>
      <c r="V8704" s="6">
        <v>0.2</v>
      </c>
      <c r="W8704" s="9">
        <v>29.692</v>
      </c>
    </row>
    <row r="8705" spans="1:23" hidden="1" x14ac:dyDescent="0.3">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8">
        <v>3.552</v>
      </c>
      <c r="S8705" s="18"/>
      <c r="T8705" s="18"/>
      <c r="U8705" s="1">
        <v>2</v>
      </c>
      <c r="V8705" s="6">
        <v>0.2</v>
      </c>
      <c r="W8705" s="9">
        <v>0.44400000000000001</v>
      </c>
    </row>
    <row r="8706" spans="1:23" hidden="1" x14ac:dyDescent="0.3">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8">
        <v>115.136</v>
      </c>
      <c r="S8706" s="18"/>
      <c r="T8706" s="18"/>
      <c r="U8706" s="1">
        <v>8</v>
      </c>
      <c r="V8706" s="6">
        <v>0.2</v>
      </c>
      <c r="W8706" s="9">
        <v>11.5136</v>
      </c>
    </row>
    <row r="8707" spans="1:23" x14ac:dyDescent="0.3">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8">
        <v>4.71</v>
      </c>
      <c r="S8707" s="18"/>
      <c r="T8707" s="18" t="str">
        <f>IF(ABS(R8707)&gt;=1000000000, TEXT(R8707/1000000000,"0.00") &amp; "B",
 IF(ABS(R8707)&gt;=1000000, TEXT(R8707/1000000,"0.00") &amp; "M",
 IF(ABS(R8707)&gt;=1000, TEXT(R8707/1000,"0.00") &amp; "K",
 TEXT(R8707,"0"))))</f>
        <v>5</v>
      </c>
      <c r="U8707" s="1">
        <v>1</v>
      </c>
      <c r="V8707" s="6">
        <v>0</v>
      </c>
      <c r="W8707" s="9">
        <v>0</v>
      </c>
    </row>
    <row r="8708" spans="1:23" hidden="1" x14ac:dyDescent="0.3">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8">
        <v>172.76400000000001</v>
      </c>
      <c r="S8708" s="18"/>
      <c r="T8708" s="18"/>
      <c r="U8708" s="1">
        <v>2</v>
      </c>
      <c r="V8708" s="6">
        <v>0.1</v>
      </c>
      <c r="W8708" s="9">
        <v>13.437200000000001</v>
      </c>
    </row>
    <row r="8709" spans="1:23" hidden="1" x14ac:dyDescent="0.3">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8">
        <v>3.52</v>
      </c>
      <c r="S8709" s="18"/>
      <c r="T8709" s="18"/>
      <c r="U8709" s="1">
        <v>2</v>
      </c>
      <c r="V8709" s="6">
        <v>0</v>
      </c>
      <c r="W8709" s="9">
        <v>1.6896</v>
      </c>
    </row>
    <row r="8710" spans="1:23" x14ac:dyDescent="0.3">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8">
        <v>79.968000000000004</v>
      </c>
      <c r="S8710" s="18"/>
      <c r="T8710" s="18" t="str">
        <f t="shared" ref="T8710:T8716" si="624">IF(ABS(R8710)&gt;=1000000000, TEXT(R8710/1000000000,"0.00") &amp; "B",
 IF(ABS(R8710)&gt;=1000000, TEXT(R8710/1000000,"0.00") &amp; "M",
 IF(ABS(R8710)&gt;=1000, TEXT(R8710/1000,"0.00") &amp; "K",
 TEXT(R8710,"0"))))</f>
        <v>80</v>
      </c>
      <c r="U8710" s="1">
        <v>4</v>
      </c>
      <c r="V8710" s="6">
        <v>0.2</v>
      </c>
      <c r="W8710" s="9">
        <v>-17.992799999999999</v>
      </c>
    </row>
    <row r="8711" spans="1:23" x14ac:dyDescent="0.3">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8">
        <v>305.97449999999998</v>
      </c>
      <c r="S8711" s="18"/>
      <c r="T8711" s="18" t="str">
        <f t="shared" si="624"/>
        <v>306</v>
      </c>
      <c r="U8711" s="1">
        <v>3</v>
      </c>
      <c r="V8711" s="6">
        <v>0.15</v>
      </c>
      <c r="W8711" s="9">
        <v>25.197900000000001</v>
      </c>
    </row>
    <row r="8712" spans="1:23" x14ac:dyDescent="0.3">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8">
        <v>344.91</v>
      </c>
      <c r="S8712" s="18"/>
      <c r="T8712" s="18" t="str">
        <f t="shared" si="624"/>
        <v>345</v>
      </c>
      <c r="U8712" s="1">
        <v>3</v>
      </c>
      <c r="V8712" s="6">
        <v>0</v>
      </c>
      <c r="W8712" s="9">
        <v>10.347300000000001</v>
      </c>
    </row>
    <row r="8713" spans="1:23" x14ac:dyDescent="0.3">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8">
        <v>626.35199999999998</v>
      </c>
      <c r="S8713" s="18"/>
      <c r="T8713" s="18" t="str">
        <f t="shared" si="624"/>
        <v>626</v>
      </c>
      <c r="U8713" s="1">
        <v>3</v>
      </c>
      <c r="V8713" s="6">
        <v>0.2</v>
      </c>
      <c r="W8713" s="9">
        <v>-23.488199999999999</v>
      </c>
    </row>
    <row r="8714" spans="1:23" x14ac:dyDescent="0.3">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8">
        <v>359.49900000000002</v>
      </c>
      <c r="S8714" s="18"/>
      <c r="T8714" s="18" t="str">
        <f t="shared" si="624"/>
        <v>359</v>
      </c>
      <c r="U8714" s="1">
        <v>3</v>
      </c>
      <c r="V8714" s="6">
        <v>0.15</v>
      </c>
      <c r="W8714" s="9">
        <v>-29.605799999999999</v>
      </c>
    </row>
    <row r="8715" spans="1:23" x14ac:dyDescent="0.3">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8">
        <v>71.951999999999998</v>
      </c>
      <c r="S8715" s="18"/>
      <c r="T8715" s="18" t="str">
        <f t="shared" si="624"/>
        <v>72</v>
      </c>
      <c r="U8715" s="1">
        <v>6</v>
      </c>
      <c r="V8715" s="6">
        <v>0.2</v>
      </c>
      <c r="W8715" s="9">
        <v>5.3963999999999999</v>
      </c>
    </row>
    <row r="8716" spans="1:23" x14ac:dyDescent="0.3">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8">
        <v>29.8</v>
      </c>
      <c r="S8716" s="18"/>
      <c r="T8716" s="18" t="str">
        <f t="shared" si="624"/>
        <v>30</v>
      </c>
      <c r="U8716" s="1">
        <v>5</v>
      </c>
      <c r="V8716" s="6">
        <v>0.2</v>
      </c>
      <c r="W8716" s="9">
        <v>9.3125</v>
      </c>
    </row>
    <row r="8717" spans="1:23" hidden="1" x14ac:dyDescent="0.3">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8">
        <v>1.8240000000000001</v>
      </c>
      <c r="S8717" s="18"/>
      <c r="T8717" s="18"/>
      <c r="U8717" s="1">
        <v>1</v>
      </c>
      <c r="V8717" s="6">
        <v>0.7</v>
      </c>
      <c r="W8717" s="9">
        <v>-1.3984000000000001</v>
      </c>
    </row>
    <row r="8718" spans="1:23" hidden="1" x14ac:dyDescent="0.3">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8">
        <v>64.384</v>
      </c>
      <c r="S8718" s="18"/>
      <c r="T8718" s="18"/>
      <c r="U8718" s="1">
        <v>4</v>
      </c>
      <c r="V8718" s="6">
        <v>0.8</v>
      </c>
      <c r="W8718" s="9">
        <v>-160.96</v>
      </c>
    </row>
    <row r="8719" spans="1:23" hidden="1" x14ac:dyDescent="0.3">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8">
        <v>6.984</v>
      </c>
      <c r="S8719" s="18"/>
      <c r="T8719" s="18"/>
      <c r="U8719" s="1">
        <v>2</v>
      </c>
      <c r="V8719" s="6">
        <v>0.6</v>
      </c>
      <c r="W8719" s="9">
        <v>-4.5396000000000001</v>
      </c>
    </row>
    <row r="8720" spans="1:23" hidden="1" x14ac:dyDescent="0.3">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8">
        <v>11.263999999999999</v>
      </c>
      <c r="S8720" s="18"/>
      <c r="T8720" s="18"/>
      <c r="U8720" s="1">
        <v>8</v>
      </c>
      <c r="V8720" s="6">
        <v>0.2</v>
      </c>
      <c r="W8720" s="9">
        <v>3.9424000000000001</v>
      </c>
    </row>
    <row r="8721" spans="1:23" hidden="1" x14ac:dyDescent="0.3">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8">
        <v>15.552</v>
      </c>
      <c r="S8721" s="18"/>
      <c r="T8721" s="18"/>
      <c r="U8721" s="1">
        <v>3</v>
      </c>
      <c r="V8721" s="6">
        <v>0.2</v>
      </c>
      <c r="W8721" s="9">
        <v>5.6375999999999999</v>
      </c>
    </row>
    <row r="8722" spans="1:23" hidden="1" x14ac:dyDescent="0.3">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8">
        <v>379.37200000000001</v>
      </c>
      <c r="S8722" s="18"/>
      <c r="T8722" s="18"/>
      <c r="U8722" s="1">
        <v>2</v>
      </c>
      <c r="V8722" s="6">
        <v>0.3</v>
      </c>
      <c r="W8722" s="9">
        <v>-119.2312</v>
      </c>
    </row>
    <row r="8723" spans="1:23" hidden="1" x14ac:dyDescent="0.3">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8">
        <v>67.536000000000001</v>
      </c>
      <c r="S8723" s="18"/>
      <c r="T8723" s="18"/>
      <c r="U8723" s="1">
        <v>9</v>
      </c>
      <c r="V8723" s="6">
        <v>0.2</v>
      </c>
      <c r="W8723" s="9">
        <v>6.7535999999999996</v>
      </c>
    </row>
    <row r="8724" spans="1:23" hidden="1" x14ac:dyDescent="0.3">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8">
        <v>1.524</v>
      </c>
      <c r="S8724" s="18"/>
      <c r="T8724" s="18"/>
      <c r="U8724" s="1">
        <v>2</v>
      </c>
      <c r="V8724" s="6">
        <v>0.8</v>
      </c>
      <c r="W8724" s="9">
        <v>-2.6669999999999998</v>
      </c>
    </row>
    <row r="8725" spans="1:23" hidden="1" x14ac:dyDescent="0.3">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8">
        <v>37.408000000000001</v>
      </c>
      <c r="S8725" s="18"/>
      <c r="T8725" s="18"/>
      <c r="U8725" s="1">
        <v>7</v>
      </c>
      <c r="V8725" s="6">
        <v>0.2</v>
      </c>
      <c r="W8725" s="9">
        <v>13.0928</v>
      </c>
    </row>
    <row r="8726" spans="1:23" hidden="1" x14ac:dyDescent="0.3">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8">
        <v>25.344000000000001</v>
      </c>
      <c r="S8726" s="18"/>
      <c r="T8726" s="18"/>
      <c r="U8726" s="1">
        <v>6</v>
      </c>
      <c r="V8726" s="6">
        <v>0.2</v>
      </c>
      <c r="W8726" s="9">
        <v>8.8704000000000001</v>
      </c>
    </row>
    <row r="8727" spans="1:23" x14ac:dyDescent="0.3">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8">
        <v>46.2</v>
      </c>
      <c r="S8727" s="18"/>
      <c r="T8727" s="18" t="str">
        <f>IF(ABS(R8727)&gt;=1000000000, TEXT(R8727/1000000000,"0.00") &amp; "B",
 IF(ABS(R8727)&gt;=1000000, TEXT(R8727/1000000,"0.00") &amp; "M",
 IF(ABS(R8727)&gt;=1000, TEXT(R8727/1000,"0.00") &amp; "K",
 TEXT(R8727,"0"))))</f>
        <v>46</v>
      </c>
      <c r="U8727" s="1">
        <v>4</v>
      </c>
      <c r="V8727" s="6">
        <v>0</v>
      </c>
      <c r="W8727" s="9">
        <v>21.251999999999999</v>
      </c>
    </row>
    <row r="8728" spans="1:23" hidden="1" x14ac:dyDescent="0.3">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8">
        <v>4.7279999999999998</v>
      </c>
      <c r="S8728" s="18"/>
      <c r="T8728" s="18"/>
      <c r="U8728" s="1">
        <v>3</v>
      </c>
      <c r="V8728" s="6">
        <v>0.2</v>
      </c>
      <c r="W8728" s="9">
        <v>0.70920000000000005</v>
      </c>
    </row>
    <row r="8729" spans="1:23" hidden="1" x14ac:dyDescent="0.3">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8">
        <v>53.351999999999997</v>
      </c>
      <c r="S8729" s="18"/>
      <c r="T8729" s="18"/>
      <c r="U8729" s="1">
        <v>3</v>
      </c>
      <c r="V8729" s="6">
        <v>0.2</v>
      </c>
      <c r="W8729" s="9">
        <v>16.005600000000001</v>
      </c>
    </row>
    <row r="8730" spans="1:23" hidden="1" x14ac:dyDescent="0.3">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8">
        <v>131.10400000000001</v>
      </c>
      <c r="S8730" s="18"/>
      <c r="T8730" s="18"/>
      <c r="U8730" s="1">
        <v>2</v>
      </c>
      <c r="V8730" s="6">
        <v>0.2</v>
      </c>
      <c r="W8730" s="9">
        <v>8.1940000000000008</v>
      </c>
    </row>
    <row r="8731" spans="1:23" hidden="1" x14ac:dyDescent="0.3">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8">
        <v>22.512</v>
      </c>
      <c r="S8731" s="18"/>
      <c r="T8731" s="18"/>
      <c r="U8731" s="1">
        <v>3</v>
      </c>
      <c r="V8731" s="6">
        <v>0.2</v>
      </c>
      <c r="W8731" s="9">
        <v>2.2511999999999999</v>
      </c>
    </row>
    <row r="8732" spans="1:23" hidden="1" x14ac:dyDescent="0.3">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8">
        <v>72.744</v>
      </c>
      <c r="S8732" s="18"/>
      <c r="T8732" s="18"/>
      <c r="U8732" s="1">
        <v>7</v>
      </c>
      <c r="V8732" s="6">
        <v>0.2</v>
      </c>
      <c r="W8732" s="9">
        <v>-12.7302</v>
      </c>
    </row>
    <row r="8733" spans="1:23" hidden="1" x14ac:dyDescent="0.3">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8">
        <v>52.59</v>
      </c>
      <c r="S8733" s="18"/>
      <c r="T8733" s="18"/>
      <c r="U8733" s="1">
        <v>3</v>
      </c>
      <c r="V8733" s="6">
        <v>0</v>
      </c>
      <c r="W8733" s="9">
        <v>15.776999999999999</v>
      </c>
    </row>
    <row r="8734" spans="1:23" x14ac:dyDescent="0.3">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8">
        <v>19.440000000000001</v>
      </c>
      <c r="S8734" s="18"/>
      <c r="T8734" s="18" t="str">
        <f t="shared" ref="T8734:T8736" si="625">IF(ABS(R8734)&gt;=1000000000, TEXT(R8734/1000000000,"0.00") &amp; "B",
 IF(ABS(R8734)&gt;=1000000, TEXT(R8734/1000000,"0.00") &amp; "M",
 IF(ABS(R8734)&gt;=1000, TEXT(R8734/1000,"0.00") &amp; "K",
 TEXT(R8734,"0"))))</f>
        <v>19</v>
      </c>
      <c r="U8734" s="1">
        <v>3</v>
      </c>
      <c r="V8734" s="6">
        <v>0</v>
      </c>
      <c r="W8734" s="9">
        <v>9.3312000000000008</v>
      </c>
    </row>
    <row r="8735" spans="1:23" x14ac:dyDescent="0.3">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8">
        <v>126.3</v>
      </c>
      <c r="S8735" s="18"/>
      <c r="T8735" s="18" t="str">
        <f t="shared" si="625"/>
        <v>126</v>
      </c>
      <c r="U8735" s="1">
        <v>3</v>
      </c>
      <c r="V8735" s="6">
        <v>0</v>
      </c>
      <c r="W8735" s="9">
        <v>40.415999999999997</v>
      </c>
    </row>
    <row r="8736" spans="1:23" x14ac:dyDescent="0.3">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8">
        <v>1287.45</v>
      </c>
      <c r="S8736" s="18"/>
      <c r="T8736" s="18" t="str">
        <f t="shared" si="625"/>
        <v>1.29K</v>
      </c>
      <c r="U8736" s="1">
        <v>5</v>
      </c>
      <c r="V8736" s="6">
        <v>0</v>
      </c>
      <c r="W8736" s="9">
        <v>244.6155</v>
      </c>
    </row>
    <row r="8737" spans="1:23" hidden="1" x14ac:dyDescent="0.3">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8">
        <v>64.959999999999994</v>
      </c>
      <c r="S8737" s="18"/>
      <c r="T8737" s="18"/>
      <c r="U8737" s="1">
        <v>4</v>
      </c>
      <c r="V8737" s="6">
        <v>0</v>
      </c>
      <c r="W8737" s="9">
        <v>9.7439999999999998</v>
      </c>
    </row>
    <row r="8738" spans="1:23" hidden="1" x14ac:dyDescent="0.3">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8">
        <v>535.41</v>
      </c>
      <c r="S8738" s="18"/>
      <c r="T8738" s="18"/>
      <c r="U8738" s="1">
        <v>3</v>
      </c>
      <c r="V8738" s="6">
        <v>0</v>
      </c>
      <c r="W8738" s="9">
        <v>160.62299999999999</v>
      </c>
    </row>
    <row r="8739" spans="1:23" hidden="1" x14ac:dyDescent="0.3">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8">
        <v>8.1</v>
      </c>
      <c r="S8739" s="18"/>
      <c r="T8739" s="18"/>
      <c r="U8739" s="1">
        <v>5</v>
      </c>
      <c r="V8739" s="6">
        <v>0.7</v>
      </c>
      <c r="W8739" s="9">
        <v>-5.94</v>
      </c>
    </row>
    <row r="8740" spans="1:23" hidden="1" x14ac:dyDescent="0.3">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8">
        <v>13.247999999999999</v>
      </c>
      <c r="S8740" s="18"/>
      <c r="T8740" s="18"/>
      <c r="U8740" s="1">
        <v>4</v>
      </c>
      <c r="V8740" s="6">
        <v>0.2</v>
      </c>
      <c r="W8740" s="9">
        <v>3.6432000000000002</v>
      </c>
    </row>
    <row r="8741" spans="1:23" hidden="1" x14ac:dyDescent="0.3">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8">
        <v>83.988</v>
      </c>
      <c r="S8741" s="18"/>
      <c r="T8741" s="18"/>
      <c r="U8741" s="1">
        <v>2</v>
      </c>
      <c r="V8741" s="6">
        <v>0.4</v>
      </c>
      <c r="W8741" s="9">
        <v>-20.997</v>
      </c>
    </row>
    <row r="8742" spans="1:23" hidden="1" x14ac:dyDescent="0.3">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8">
        <v>73.2</v>
      </c>
      <c r="S8742" s="18"/>
      <c r="T8742" s="18"/>
      <c r="U8742" s="1">
        <v>5</v>
      </c>
      <c r="V8742" s="6">
        <v>0</v>
      </c>
      <c r="W8742" s="9">
        <v>21.228000000000002</v>
      </c>
    </row>
    <row r="8743" spans="1:23" hidden="1" x14ac:dyDescent="0.3">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8">
        <v>10.74</v>
      </c>
      <c r="S8743" s="18"/>
      <c r="T8743" s="18"/>
      <c r="U8743" s="1">
        <v>3</v>
      </c>
      <c r="V8743" s="6">
        <v>0</v>
      </c>
      <c r="W8743" s="9">
        <v>5.1551999999999998</v>
      </c>
    </row>
    <row r="8744" spans="1:23" x14ac:dyDescent="0.3">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8">
        <v>11.032</v>
      </c>
      <c r="S8744" s="18"/>
      <c r="T8744" s="18" t="str">
        <f t="shared" ref="T8744:T8745" si="626">IF(ABS(R8744)&gt;=1000000000, TEXT(R8744/1000000000,"0.00") &amp; "B",
 IF(ABS(R8744)&gt;=1000000, TEXT(R8744/1000000,"0.00") &amp; "M",
 IF(ABS(R8744)&gt;=1000, TEXT(R8744/1000,"0.00") &amp; "K",
 TEXT(R8744,"0"))))</f>
        <v>11</v>
      </c>
      <c r="U8744" s="1">
        <v>1</v>
      </c>
      <c r="V8744" s="6">
        <v>0.2</v>
      </c>
      <c r="W8744" s="9">
        <v>3.0337999999999998</v>
      </c>
    </row>
    <row r="8745" spans="1:23" x14ac:dyDescent="0.3">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8">
        <v>53.04</v>
      </c>
      <c r="S8745" s="18"/>
      <c r="T8745" s="18" t="str">
        <f t="shared" si="626"/>
        <v>53</v>
      </c>
      <c r="U8745" s="1">
        <v>3</v>
      </c>
      <c r="V8745" s="6">
        <v>0.2</v>
      </c>
      <c r="W8745" s="9">
        <v>-4.641</v>
      </c>
    </row>
    <row r="8746" spans="1:23" hidden="1" x14ac:dyDescent="0.3">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8">
        <v>17.12</v>
      </c>
      <c r="S8746" s="18"/>
      <c r="T8746" s="18"/>
      <c r="U8746" s="1">
        <v>4</v>
      </c>
      <c r="V8746" s="6">
        <v>0</v>
      </c>
      <c r="W8746" s="9">
        <v>4.9648000000000003</v>
      </c>
    </row>
    <row r="8747" spans="1:23" hidden="1" x14ac:dyDescent="0.3">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8">
        <v>59.94</v>
      </c>
      <c r="S8747" s="18"/>
      <c r="T8747" s="18"/>
      <c r="U8747" s="1">
        <v>3</v>
      </c>
      <c r="V8747" s="6">
        <v>0</v>
      </c>
      <c r="W8747" s="9">
        <v>28.171800000000001</v>
      </c>
    </row>
    <row r="8748" spans="1:23" x14ac:dyDescent="0.3">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8">
        <v>210.58</v>
      </c>
      <c r="S8748" s="18"/>
      <c r="T8748" s="18" t="str">
        <f t="shared" ref="T8748:T8750" si="627">IF(ABS(R8748)&gt;=1000000000, TEXT(R8748/1000000000,"0.00") &amp; "B",
 IF(ABS(R8748)&gt;=1000000, TEXT(R8748/1000000,"0.00") &amp; "M",
 IF(ABS(R8748)&gt;=1000, TEXT(R8748/1000,"0.00") &amp; "K",
 TEXT(R8748,"0"))))</f>
        <v>211</v>
      </c>
      <c r="U8748" s="1">
        <v>2</v>
      </c>
      <c r="V8748" s="6">
        <v>0</v>
      </c>
      <c r="W8748" s="9">
        <v>12.6348</v>
      </c>
    </row>
    <row r="8749" spans="1:23" x14ac:dyDescent="0.3">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8">
        <v>30.96</v>
      </c>
      <c r="S8749" s="18"/>
      <c r="T8749" s="18" t="str">
        <f t="shared" si="627"/>
        <v>31</v>
      </c>
      <c r="U8749" s="1">
        <v>2</v>
      </c>
      <c r="V8749" s="6">
        <v>0.2</v>
      </c>
      <c r="W8749" s="9">
        <v>10.061999999999999</v>
      </c>
    </row>
    <row r="8750" spans="1:23" x14ac:dyDescent="0.3">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8">
        <v>239.98400000000001</v>
      </c>
      <c r="S8750" s="18"/>
      <c r="T8750" s="18" t="str">
        <f t="shared" si="627"/>
        <v>240</v>
      </c>
      <c r="U8750" s="1">
        <v>2</v>
      </c>
      <c r="V8750" s="6">
        <v>0.2</v>
      </c>
      <c r="W8750" s="9">
        <v>38.997399999999999</v>
      </c>
    </row>
    <row r="8751" spans="1:23" hidden="1" x14ac:dyDescent="0.3">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8">
        <v>3050.3760000000002</v>
      </c>
      <c r="S8751" s="18"/>
      <c r="T8751" s="18"/>
      <c r="U8751" s="1">
        <v>3</v>
      </c>
      <c r="V8751" s="6">
        <v>0.2</v>
      </c>
      <c r="W8751" s="9">
        <v>1143.8910000000001</v>
      </c>
    </row>
    <row r="8752" spans="1:23" hidden="1" x14ac:dyDescent="0.3">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8">
        <v>133.97999999999999</v>
      </c>
      <c r="S8752" s="18"/>
      <c r="T8752" s="18"/>
      <c r="U8752" s="1">
        <v>2</v>
      </c>
      <c r="V8752" s="6">
        <v>0</v>
      </c>
      <c r="W8752" s="9">
        <v>33.494999999999997</v>
      </c>
    </row>
    <row r="8753" spans="1:23" hidden="1" x14ac:dyDescent="0.3">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8">
        <v>93.248000000000005</v>
      </c>
      <c r="S8753" s="18"/>
      <c r="T8753" s="18"/>
      <c r="U8753" s="1">
        <v>4</v>
      </c>
      <c r="V8753" s="6">
        <v>0.2</v>
      </c>
      <c r="W8753" s="9">
        <v>31.4712</v>
      </c>
    </row>
    <row r="8754" spans="1:23" hidden="1" x14ac:dyDescent="0.3">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8">
        <v>177.48</v>
      </c>
      <c r="S8754" s="18"/>
      <c r="T8754" s="18"/>
      <c r="U8754" s="1">
        <v>3</v>
      </c>
      <c r="V8754" s="6">
        <v>0.2</v>
      </c>
      <c r="W8754" s="9">
        <v>19.9665</v>
      </c>
    </row>
    <row r="8755" spans="1:23" hidden="1" x14ac:dyDescent="0.3">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8">
        <v>17.712</v>
      </c>
      <c r="S8755" s="18"/>
      <c r="T8755" s="18"/>
      <c r="U8755" s="1">
        <v>6</v>
      </c>
      <c r="V8755" s="6">
        <v>0.2</v>
      </c>
      <c r="W8755" s="9">
        <v>5.9778000000000002</v>
      </c>
    </row>
    <row r="8756" spans="1:23" hidden="1" x14ac:dyDescent="0.3">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8">
        <v>4.8600000000000003</v>
      </c>
      <c r="S8756" s="18"/>
      <c r="T8756" s="18"/>
      <c r="U8756" s="1">
        <v>3</v>
      </c>
      <c r="V8756" s="6">
        <v>0.7</v>
      </c>
      <c r="W8756" s="9">
        <v>-3.5640000000000001</v>
      </c>
    </row>
    <row r="8757" spans="1:23" hidden="1" x14ac:dyDescent="0.3">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8">
        <v>6.258</v>
      </c>
      <c r="S8757" s="18"/>
      <c r="T8757" s="18"/>
      <c r="U8757" s="1">
        <v>2</v>
      </c>
      <c r="V8757" s="6">
        <v>0.7</v>
      </c>
      <c r="W8757" s="9">
        <v>-5.2149999999999999</v>
      </c>
    </row>
    <row r="8758" spans="1:23" hidden="1" x14ac:dyDescent="0.3">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8">
        <v>37.68</v>
      </c>
      <c r="S8758" s="18"/>
      <c r="T8758" s="18"/>
      <c r="U8758" s="1">
        <v>2</v>
      </c>
      <c r="V8758" s="6">
        <v>0</v>
      </c>
      <c r="W8758" s="9">
        <v>10.5504</v>
      </c>
    </row>
    <row r="8759" spans="1:23" hidden="1" x14ac:dyDescent="0.3">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8">
        <v>51.84</v>
      </c>
      <c r="S8759" s="18"/>
      <c r="T8759" s="18"/>
      <c r="U8759" s="1">
        <v>8</v>
      </c>
      <c r="V8759" s="6">
        <v>0</v>
      </c>
      <c r="W8759" s="9">
        <v>24.883199999999999</v>
      </c>
    </row>
    <row r="8760" spans="1:23" hidden="1" x14ac:dyDescent="0.3">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8">
        <v>27.42</v>
      </c>
      <c r="S8760" s="18"/>
      <c r="T8760" s="18"/>
      <c r="U8760" s="1">
        <v>3</v>
      </c>
      <c r="V8760" s="6">
        <v>0</v>
      </c>
      <c r="W8760" s="9">
        <v>9.3228000000000009</v>
      </c>
    </row>
    <row r="8761" spans="1:23" hidden="1" x14ac:dyDescent="0.3">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8">
        <v>5.4</v>
      </c>
      <c r="S8761" s="18"/>
      <c r="T8761" s="18"/>
      <c r="U8761" s="1">
        <v>3</v>
      </c>
      <c r="V8761" s="6">
        <v>0</v>
      </c>
      <c r="W8761" s="9">
        <v>2.5920000000000001</v>
      </c>
    </row>
    <row r="8762" spans="1:23" hidden="1" x14ac:dyDescent="0.3">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8">
        <v>1270.99</v>
      </c>
      <c r="S8762" s="18"/>
      <c r="T8762" s="18"/>
      <c r="U8762" s="1">
        <v>1</v>
      </c>
      <c r="V8762" s="6">
        <v>0</v>
      </c>
      <c r="W8762" s="9">
        <v>635.495</v>
      </c>
    </row>
    <row r="8763" spans="1:23" hidden="1" x14ac:dyDescent="0.3">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8">
        <v>125.36</v>
      </c>
      <c r="S8763" s="18"/>
      <c r="T8763" s="18"/>
      <c r="U8763" s="1">
        <v>8</v>
      </c>
      <c r="V8763" s="6">
        <v>0</v>
      </c>
      <c r="W8763" s="9">
        <v>58.919199999999996</v>
      </c>
    </row>
    <row r="8764" spans="1:23" x14ac:dyDescent="0.3">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8">
        <v>14.03</v>
      </c>
      <c r="S8764" s="18"/>
      <c r="T8764" s="18" t="str">
        <f t="shared" ref="T8764:T8765" si="628">IF(ABS(R8764)&gt;=1000000000, TEXT(R8764/1000000000,"0.00") &amp; "B",
 IF(ABS(R8764)&gt;=1000000, TEXT(R8764/1000000,"0.00") &amp; "M",
 IF(ABS(R8764)&gt;=1000, TEXT(R8764/1000,"0.00") &amp; "K",
 TEXT(R8764,"0"))))</f>
        <v>14</v>
      </c>
      <c r="U8764" s="1">
        <v>1</v>
      </c>
      <c r="V8764" s="6">
        <v>0</v>
      </c>
      <c r="W8764" s="9">
        <v>4.0686999999999998</v>
      </c>
    </row>
    <row r="8765" spans="1:23" x14ac:dyDescent="0.3">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8">
        <v>27.96</v>
      </c>
      <c r="S8765" s="18"/>
      <c r="T8765" s="18" t="str">
        <f t="shared" si="628"/>
        <v>28</v>
      </c>
      <c r="U8765" s="1">
        <v>2</v>
      </c>
      <c r="V8765" s="6">
        <v>0</v>
      </c>
      <c r="W8765" s="9">
        <v>7.2695999999999996</v>
      </c>
    </row>
    <row r="8766" spans="1:23" hidden="1" x14ac:dyDescent="0.3">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8">
        <v>5.3440000000000003</v>
      </c>
      <c r="S8766" s="18"/>
      <c r="T8766" s="18"/>
      <c r="U8766" s="1">
        <v>2</v>
      </c>
      <c r="V8766" s="6">
        <v>0.2</v>
      </c>
      <c r="W8766" s="9">
        <v>0.73480000000000001</v>
      </c>
    </row>
    <row r="8767" spans="1:23" hidden="1" x14ac:dyDescent="0.3">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8">
        <v>1.696</v>
      </c>
      <c r="S8767" s="18"/>
      <c r="T8767" s="18"/>
      <c r="U8767" s="1">
        <v>2</v>
      </c>
      <c r="V8767" s="6">
        <v>0.8</v>
      </c>
      <c r="W8767" s="9">
        <v>-2.544</v>
      </c>
    </row>
    <row r="8768" spans="1:23" hidden="1" x14ac:dyDescent="0.3">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8">
        <v>24.588000000000001</v>
      </c>
      <c r="S8768" s="18"/>
      <c r="T8768" s="18"/>
      <c r="U8768" s="1">
        <v>3</v>
      </c>
      <c r="V8768" s="6">
        <v>0.8</v>
      </c>
      <c r="W8768" s="9">
        <v>-67.617000000000004</v>
      </c>
    </row>
    <row r="8769" spans="1:23" hidden="1" x14ac:dyDescent="0.3">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8">
        <v>7.98</v>
      </c>
      <c r="S8769" s="18"/>
      <c r="T8769" s="18"/>
      <c r="U8769" s="1">
        <v>5</v>
      </c>
      <c r="V8769" s="6">
        <v>0.8</v>
      </c>
      <c r="W8769" s="9">
        <v>-13.167</v>
      </c>
    </row>
    <row r="8770" spans="1:23" hidden="1" x14ac:dyDescent="0.3">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8">
        <v>288</v>
      </c>
      <c r="S8770" s="18"/>
      <c r="T8770" s="18"/>
      <c r="U8770" s="1">
        <v>4</v>
      </c>
      <c r="V8770" s="6">
        <v>0.2</v>
      </c>
      <c r="W8770" s="9">
        <v>57.6</v>
      </c>
    </row>
    <row r="8771" spans="1:23" x14ac:dyDescent="0.3">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8">
        <v>146.952</v>
      </c>
      <c r="S8771" s="18"/>
      <c r="T8771" s="18" t="str">
        <f t="shared" ref="T8771:T8772" si="629">IF(ABS(R8771)&gt;=1000000000, TEXT(R8771/1000000000,"0.00") &amp; "B",
 IF(ABS(R8771)&gt;=1000000, TEXT(R8771/1000000,"0.00") &amp; "M",
 IF(ABS(R8771)&gt;=1000, TEXT(R8771/1000,"0.00") &amp; "K",
 TEXT(R8771,"0"))))</f>
        <v>147</v>
      </c>
      <c r="U8771" s="1">
        <v>3</v>
      </c>
      <c r="V8771" s="6">
        <v>0.2</v>
      </c>
      <c r="W8771" s="9">
        <v>9.1844999999999999</v>
      </c>
    </row>
    <row r="8772" spans="1:23" x14ac:dyDescent="0.3">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8">
        <v>83.135999999999996</v>
      </c>
      <c r="S8772" s="18"/>
      <c r="T8772" s="18" t="str">
        <f t="shared" si="629"/>
        <v>83</v>
      </c>
      <c r="U8772" s="1">
        <v>4</v>
      </c>
      <c r="V8772" s="6">
        <v>0.2</v>
      </c>
      <c r="W8772" s="9">
        <v>5.1959999999999997</v>
      </c>
    </row>
    <row r="8773" spans="1:23" hidden="1" x14ac:dyDescent="0.3">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8">
        <v>942.78399999999999</v>
      </c>
      <c r="S8773" s="18"/>
      <c r="T8773" s="18"/>
      <c r="U8773" s="1">
        <v>4</v>
      </c>
      <c r="V8773" s="6">
        <v>0.2</v>
      </c>
      <c r="W8773" s="9">
        <v>94.278400000000005</v>
      </c>
    </row>
    <row r="8774" spans="1:23" hidden="1" x14ac:dyDescent="0.3">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8">
        <v>74.352000000000004</v>
      </c>
      <c r="S8774" s="18"/>
      <c r="T8774" s="18"/>
      <c r="U8774" s="1">
        <v>3</v>
      </c>
      <c r="V8774" s="6">
        <v>0.2</v>
      </c>
      <c r="W8774" s="9">
        <v>23.234999999999999</v>
      </c>
    </row>
    <row r="8775" spans="1:23" hidden="1" x14ac:dyDescent="0.3">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8">
        <v>26.88</v>
      </c>
      <c r="S8775" s="18"/>
      <c r="T8775" s="18"/>
      <c r="U8775" s="1">
        <v>6</v>
      </c>
      <c r="V8775" s="6">
        <v>0</v>
      </c>
      <c r="W8775" s="9">
        <v>6.72</v>
      </c>
    </row>
    <row r="8776" spans="1:23" hidden="1" x14ac:dyDescent="0.3">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8">
        <v>10.896000000000001</v>
      </c>
      <c r="S8776" s="18"/>
      <c r="T8776" s="18"/>
      <c r="U8776" s="1">
        <v>2</v>
      </c>
      <c r="V8776" s="6">
        <v>0.2</v>
      </c>
      <c r="W8776" s="9">
        <v>3.8136000000000001</v>
      </c>
    </row>
    <row r="8777" spans="1:23" hidden="1" x14ac:dyDescent="0.3">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8">
        <v>3.536</v>
      </c>
      <c r="S8777" s="18"/>
      <c r="T8777" s="18"/>
      <c r="U8777" s="1">
        <v>2</v>
      </c>
      <c r="V8777" s="6">
        <v>0.2</v>
      </c>
      <c r="W8777" s="9">
        <v>0.30940000000000001</v>
      </c>
    </row>
    <row r="8778" spans="1:23" hidden="1" x14ac:dyDescent="0.3">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8">
        <v>528.42999999999995</v>
      </c>
      <c r="S8778" s="18"/>
      <c r="T8778" s="18"/>
      <c r="U8778" s="1">
        <v>5</v>
      </c>
      <c r="V8778" s="6">
        <v>0.3</v>
      </c>
      <c r="W8778" s="9">
        <v>0</v>
      </c>
    </row>
    <row r="8779" spans="1:23" hidden="1" x14ac:dyDescent="0.3">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8">
        <v>41.472000000000001</v>
      </c>
      <c r="S8779" s="18"/>
      <c r="T8779" s="18"/>
      <c r="U8779" s="1">
        <v>8</v>
      </c>
      <c r="V8779" s="6">
        <v>0.2</v>
      </c>
      <c r="W8779" s="9">
        <v>14.5152</v>
      </c>
    </row>
    <row r="8780" spans="1:23" hidden="1" x14ac:dyDescent="0.3">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8">
        <v>287.976</v>
      </c>
      <c r="S8780" s="18"/>
      <c r="T8780" s="18"/>
      <c r="U8780" s="1">
        <v>3</v>
      </c>
      <c r="V8780" s="6">
        <v>0.2</v>
      </c>
      <c r="W8780" s="9">
        <v>7.1993999999999998</v>
      </c>
    </row>
    <row r="8781" spans="1:23" x14ac:dyDescent="0.3">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8">
        <v>29.303999999999998</v>
      </c>
      <c r="S8781" s="18"/>
      <c r="T8781" s="18" t="str">
        <f>IF(ABS(R8781)&gt;=1000000000, TEXT(R8781/1000000000,"0.00") &amp; "B",
 IF(ABS(R8781)&gt;=1000000, TEXT(R8781/1000000,"0.00") &amp; "M",
 IF(ABS(R8781)&gt;=1000, TEXT(R8781/1000,"0.00") &amp; "K",
 TEXT(R8781,"0"))))</f>
        <v>29</v>
      </c>
      <c r="U8781" s="1">
        <v>3</v>
      </c>
      <c r="V8781" s="6">
        <v>0.2</v>
      </c>
      <c r="W8781" s="9">
        <v>2.5640999999999998</v>
      </c>
    </row>
    <row r="8782" spans="1:23" hidden="1" x14ac:dyDescent="0.3">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8">
        <v>55.328000000000003</v>
      </c>
      <c r="S8782" s="18"/>
      <c r="T8782" s="18"/>
      <c r="U8782" s="1">
        <v>2</v>
      </c>
      <c r="V8782" s="6">
        <v>0.2</v>
      </c>
      <c r="W8782" s="9">
        <v>6.2244000000000002</v>
      </c>
    </row>
    <row r="8783" spans="1:23" hidden="1" x14ac:dyDescent="0.3">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8">
        <v>1227.9983999999999</v>
      </c>
      <c r="S8783" s="18"/>
      <c r="T8783" s="18"/>
      <c r="U8783" s="1">
        <v>6</v>
      </c>
      <c r="V8783" s="6">
        <v>0.32</v>
      </c>
      <c r="W8783" s="9">
        <v>-36.117600000000003</v>
      </c>
    </row>
    <row r="8784" spans="1:23" x14ac:dyDescent="0.3">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8">
        <v>20.416</v>
      </c>
      <c r="S8784" s="18"/>
      <c r="T8784" s="18" t="str">
        <f t="shared" ref="T8784:T8785" si="630">IF(ABS(R8784)&gt;=1000000000, TEXT(R8784/1000000000,"0.00") &amp; "B",
 IF(ABS(R8784)&gt;=1000000, TEXT(R8784/1000000,"0.00") &amp; "M",
 IF(ABS(R8784)&gt;=1000, TEXT(R8784/1000,"0.00") &amp; "K",
 TEXT(R8784,"0"))))</f>
        <v>20</v>
      </c>
      <c r="U8784" s="1">
        <v>4</v>
      </c>
      <c r="V8784" s="6">
        <v>0.2</v>
      </c>
      <c r="W8784" s="9">
        <v>6.6352000000000002</v>
      </c>
    </row>
    <row r="8785" spans="1:23" x14ac:dyDescent="0.3">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8">
        <v>1128.3900000000001</v>
      </c>
      <c r="S8785" s="18"/>
      <c r="T8785" s="18" t="str">
        <f t="shared" si="630"/>
        <v>1.13K</v>
      </c>
      <c r="U8785" s="1">
        <v>3</v>
      </c>
      <c r="V8785" s="6">
        <v>0</v>
      </c>
      <c r="W8785" s="9">
        <v>259.52969999999999</v>
      </c>
    </row>
    <row r="8786" spans="1:23" hidden="1" x14ac:dyDescent="0.3">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8">
        <v>4.6079999999999997</v>
      </c>
      <c r="S8786" s="18"/>
      <c r="T8786" s="18"/>
      <c r="U8786" s="1">
        <v>2</v>
      </c>
      <c r="V8786" s="6">
        <v>0.2</v>
      </c>
      <c r="W8786" s="9">
        <v>1.6704000000000001</v>
      </c>
    </row>
    <row r="8787" spans="1:23" x14ac:dyDescent="0.3">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8">
        <v>195.96</v>
      </c>
      <c r="S8787" s="18"/>
      <c r="T8787" s="18" t="str">
        <f t="shared" ref="T8787:T8789" si="631">IF(ABS(R8787)&gt;=1000000000, TEXT(R8787/1000000000,"0.00") &amp; "B",
 IF(ABS(R8787)&gt;=1000000, TEXT(R8787/1000000,"0.00") &amp; "M",
 IF(ABS(R8787)&gt;=1000, TEXT(R8787/1000,"0.00") &amp; "K",
 TEXT(R8787,"0"))))</f>
        <v>196</v>
      </c>
      <c r="U8787" s="1">
        <v>5</v>
      </c>
      <c r="V8787" s="6">
        <v>0.2</v>
      </c>
      <c r="W8787" s="9">
        <v>19.596</v>
      </c>
    </row>
    <row r="8788" spans="1:23" x14ac:dyDescent="0.3">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8">
        <v>15.552</v>
      </c>
      <c r="S8788" s="18"/>
      <c r="T8788" s="18" t="str">
        <f t="shared" si="631"/>
        <v>16</v>
      </c>
      <c r="U8788" s="1">
        <v>3</v>
      </c>
      <c r="V8788" s="6">
        <v>0.2</v>
      </c>
      <c r="W8788" s="9">
        <v>5.4432</v>
      </c>
    </row>
    <row r="8789" spans="1:23" x14ac:dyDescent="0.3">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8">
        <v>271.96800000000002</v>
      </c>
      <c r="S8789" s="18"/>
      <c r="T8789" s="18" t="str">
        <f t="shared" si="631"/>
        <v>272</v>
      </c>
      <c r="U8789" s="1">
        <v>4</v>
      </c>
      <c r="V8789" s="6">
        <v>0.2</v>
      </c>
      <c r="W8789" s="9">
        <v>54.393599999999999</v>
      </c>
    </row>
    <row r="8790" spans="1:23" hidden="1" x14ac:dyDescent="0.3">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8">
        <v>698.35199999999998</v>
      </c>
      <c r="S8790" s="18"/>
      <c r="T8790" s="18"/>
      <c r="U8790" s="1">
        <v>3</v>
      </c>
      <c r="V8790" s="6">
        <v>0.2</v>
      </c>
      <c r="W8790" s="9">
        <v>52.376399999999997</v>
      </c>
    </row>
    <row r="8791" spans="1:23" hidden="1" x14ac:dyDescent="0.3">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8">
        <v>77.727999999999994</v>
      </c>
      <c r="S8791" s="18"/>
      <c r="T8791" s="18"/>
      <c r="U8791" s="1">
        <v>2</v>
      </c>
      <c r="V8791" s="6">
        <v>0.2</v>
      </c>
      <c r="W8791" s="9">
        <v>-3.8864000000000001</v>
      </c>
    </row>
    <row r="8792" spans="1:23" hidden="1" x14ac:dyDescent="0.3">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8">
        <v>46.62</v>
      </c>
      <c r="S8792" s="18"/>
      <c r="T8792" s="18"/>
      <c r="U8792" s="1">
        <v>9</v>
      </c>
      <c r="V8792" s="6">
        <v>0</v>
      </c>
      <c r="W8792" s="9">
        <v>21.4452</v>
      </c>
    </row>
    <row r="8793" spans="1:23" hidden="1" x14ac:dyDescent="0.3">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8">
        <v>537.54399999999998</v>
      </c>
      <c r="S8793" s="18"/>
      <c r="T8793" s="18"/>
      <c r="U8793" s="1">
        <v>7</v>
      </c>
      <c r="V8793" s="6">
        <v>0.2</v>
      </c>
      <c r="W8793" s="9">
        <v>47.0351</v>
      </c>
    </row>
    <row r="8794" spans="1:23" x14ac:dyDescent="0.3">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8">
        <v>14.62</v>
      </c>
      <c r="S8794" s="18"/>
      <c r="T8794" s="18" t="str">
        <f t="shared" ref="T8794:T8799" si="632">IF(ABS(R8794)&gt;=1000000000, TEXT(R8794/1000000000,"0.00") &amp; "B",
 IF(ABS(R8794)&gt;=1000000, TEXT(R8794/1000000,"0.00") &amp; "M",
 IF(ABS(R8794)&gt;=1000, TEXT(R8794/1000,"0.00") &amp; "K",
 TEXT(R8794,"0"))))</f>
        <v>15</v>
      </c>
      <c r="U8794" s="1">
        <v>2</v>
      </c>
      <c r="V8794" s="6">
        <v>0</v>
      </c>
      <c r="W8794" s="9">
        <v>6.8714000000000004</v>
      </c>
    </row>
    <row r="8795" spans="1:23" x14ac:dyDescent="0.3">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8">
        <v>22.55</v>
      </c>
      <c r="S8795" s="18"/>
      <c r="T8795" s="18" t="str">
        <f t="shared" si="632"/>
        <v>23</v>
      </c>
      <c r="U8795" s="1">
        <v>5</v>
      </c>
      <c r="V8795" s="6">
        <v>0</v>
      </c>
      <c r="W8795" s="9">
        <v>8.7944999999999993</v>
      </c>
    </row>
    <row r="8796" spans="1:23" x14ac:dyDescent="0.3">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8">
        <v>583.79999999999995</v>
      </c>
      <c r="S8796" s="18"/>
      <c r="T8796" s="18" t="str">
        <f t="shared" si="632"/>
        <v>584</v>
      </c>
      <c r="U8796" s="1">
        <v>5</v>
      </c>
      <c r="V8796" s="6">
        <v>0.2</v>
      </c>
      <c r="W8796" s="9">
        <v>72.974999999999994</v>
      </c>
    </row>
    <row r="8797" spans="1:23" x14ac:dyDescent="0.3">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8">
        <v>211.16800000000001</v>
      </c>
      <c r="S8797" s="18"/>
      <c r="T8797" s="18" t="str">
        <f t="shared" si="632"/>
        <v>211</v>
      </c>
      <c r="U8797" s="1">
        <v>4</v>
      </c>
      <c r="V8797" s="6">
        <v>0.2</v>
      </c>
      <c r="W8797" s="9">
        <v>15.8376</v>
      </c>
    </row>
    <row r="8798" spans="1:23" x14ac:dyDescent="0.3">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8">
        <v>12.96</v>
      </c>
      <c r="S8798" s="18"/>
      <c r="T8798" s="18" t="str">
        <f t="shared" si="632"/>
        <v>13</v>
      </c>
      <c r="U8798" s="1">
        <v>2</v>
      </c>
      <c r="V8798" s="6">
        <v>0</v>
      </c>
      <c r="W8798" s="9">
        <v>6.2207999999999997</v>
      </c>
    </row>
    <row r="8799" spans="1:23" x14ac:dyDescent="0.3">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8">
        <v>45.98</v>
      </c>
      <c r="S8799" s="18"/>
      <c r="T8799" s="18" t="str">
        <f t="shared" si="632"/>
        <v>46</v>
      </c>
      <c r="U8799" s="1">
        <v>2</v>
      </c>
      <c r="V8799" s="6">
        <v>0</v>
      </c>
      <c r="W8799" s="9">
        <v>12.8744</v>
      </c>
    </row>
    <row r="8800" spans="1:23" hidden="1" x14ac:dyDescent="0.3">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8">
        <v>1294.75</v>
      </c>
      <c r="S8800" s="18"/>
      <c r="T8800" s="18"/>
      <c r="U8800" s="1">
        <v>5</v>
      </c>
      <c r="V8800" s="6">
        <v>0</v>
      </c>
      <c r="W8800" s="9">
        <v>336.63499999999999</v>
      </c>
    </row>
    <row r="8801" spans="1:23" hidden="1" x14ac:dyDescent="0.3">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8">
        <v>1799.97</v>
      </c>
      <c r="S8801" s="18"/>
      <c r="T8801" s="18"/>
      <c r="U8801" s="1">
        <v>5</v>
      </c>
      <c r="V8801" s="6">
        <v>0.4</v>
      </c>
      <c r="W8801" s="9">
        <v>239.99600000000001</v>
      </c>
    </row>
    <row r="8802" spans="1:23" hidden="1" x14ac:dyDescent="0.3">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8">
        <v>10.688000000000001</v>
      </c>
      <c r="S8802" s="18"/>
      <c r="T8802" s="18"/>
      <c r="U8802" s="1">
        <v>2</v>
      </c>
      <c r="V8802" s="6">
        <v>0.2</v>
      </c>
      <c r="W8802" s="9">
        <v>3.7408000000000001</v>
      </c>
    </row>
    <row r="8803" spans="1:23" hidden="1" x14ac:dyDescent="0.3">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8">
        <v>221.98</v>
      </c>
      <c r="S8803" s="18"/>
      <c r="T8803" s="18"/>
      <c r="U8803" s="1">
        <v>2</v>
      </c>
      <c r="V8803" s="6">
        <v>0</v>
      </c>
      <c r="W8803" s="9">
        <v>62.154400000000003</v>
      </c>
    </row>
    <row r="8804" spans="1:23" hidden="1" x14ac:dyDescent="0.3">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8">
        <v>341.96</v>
      </c>
      <c r="S8804" s="18"/>
      <c r="T8804" s="18"/>
      <c r="U8804" s="1">
        <v>2</v>
      </c>
      <c r="V8804" s="6">
        <v>0</v>
      </c>
      <c r="W8804" s="9">
        <v>54.7136</v>
      </c>
    </row>
    <row r="8805" spans="1:23" hidden="1" x14ac:dyDescent="0.3">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8">
        <v>34.770000000000003</v>
      </c>
      <c r="S8805" s="18"/>
      <c r="T8805" s="18"/>
      <c r="U8805" s="1">
        <v>3</v>
      </c>
      <c r="V8805" s="6">
        <v>0</v>
      </c>
      <c r="W8805" s="9">
        <v>11.4741</v>
      </c>
    </row>
    <row r="8806" spans="1:23" hidden="1" x14ac:dyDescent="0.3">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8">
        <v>18.899999999999999</v>
      </c>
      <c r="S8806" s="18"/>
      <c r="T8806" s="18"/>
      <c r="U8806" s="1">
        <v>3</v>
      </c>
      <c r="V8806" s="6">
        <v>0</v>
      </c>
      <c r="W8806" s="9">
        <v>8.6940000000000008</v>
      </c>
    </row>
    <row r="8807" spans="1:23" x14ac:dyDescent="0.3">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8">
        <v>102.72</v>
      </c>
      <c r="S8807" s="18"/>
      <c r="T8807" s="18" t="str">
        <f>IF(ABS(R8807)&gt;=1000000000, TEXT(R8807/1000000000,"0.00") &amp; "B",
 IF(ABS(R8807)&gt;=1000000, TEXT(R8807/1000000,"0.00") &amp; "M",
 IF(ABS(R8807)&gt;=1000, TEXT(R8807/1000,"0.00") &amp; "K",
 TEXT(R8807,"0"))))</f>
        <v>103</v>
      </c>
      <c r="U8807" s="1">
        <v>3</v>
      </c>
      <c r="V8807" s="6">
        <v>0.2</v>
      </c>
      <c r="W8807" s="9">
        <v>37.235999999999997</v>
      </c>
    </row>
    <row r="8808" spans="1:23" hidden="1" x14ac:dyDescent="0.3">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8">
        <v>40.479999999999997</v>
      </c>
      <c r="S8808" s="18"/>
      <c r="T8808" s="18"/>
      <c r="U8808" s="1">
        <v>2</v>
      </c>
      <c r="V8808" s="6">
        <v>0</v>
      </c>
      <c r="W8808" s="9">
        <v>14.572800000000001</v>
      </c>
    </row>
    <row r="8809" spans="1:23" hidden="1" x14ac:dyDescent="0.3">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8">
        <v>33.281999999999996</v>
      </c>
      <c r="S8809" s="18"/>
      <c r="T8809" s="18"/>
      <c r="U8809" s="1">
        <v>3</v>
      </c>
      <c r="V8809" s="6">
        <v>0.7</v>
      </c>
      <c r="W8809" s="9">
        <v>-27.734999999999999</v>
      </c>
    </row>
    <row r="8810" spans="1:23" hidden="1" x14ac:dyDescent="0.3">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8">
        <v>118.65</v>
      </c>
      <c r="S8810" s="18"/>
      <c r="T8810" s="18"/>
      <c r="U8810" s="1">
        <v>5</v>
      </c>
      <c r="V8810" s="6">
        <v>0.4</v>
      </c>
      <c r="W8810" s="9">
        <v>19.774999999999999</v>
      </c>
    </row>
    <row r="8811" spans="1:23" hidden="1" x14ac:dyDescent="0.3">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8">
        <v>14.76</v>
      </c>
      <c r="S8811" s="18"/>
      <c r="T8811" s="18"/>
      <c r="U8811" s="1">
        <v>5</v>
      </c>
      <c r="V8811" s="6">
        <v>0.2</v>
      </c>
      <c r="W8811" s="9">
        <v>4.9814999999999996</v>
      </c>
    </row>
    <row r="8812" spans="1:23" x14ac:dyDescent="0.3">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8">
        <v>37.520000000000003</v>
      </c>
      <c r="S8812" s="18"/>
      <c r="T8812" s="18" t="str">
        <f>IF(ABS(R8812)&gt;=1000000000, TEXT(R8812/1000000000,"0.00") &amp; "B",
 IF(ABS(R8812)&gt;=1000000, TEXT(R8812/1000000,"0.00") &amp; "M",
 IF(ABS(R8812)&gt;=1000, TEXT(R8812/1000,"0.00") &amp; "K",
 TEXT(R8812,"0"))))</f>
        <v>38</v>
      </c>
      <c r="U8812" s="1">
        <v>4</v>
      </c>
      <c r="V8812" s="6">
        <v>0</v>
      </c>
      <c r="W8812" s="9">
        <v>18.009599999999999</v>
      </c>
    </row>
    <row r="8813" spans="1:23" hidden="1" x14ac:dyDescent="0.3">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8">
        <v>207.14400000000001</v>
      </c>
      <c r="S8813" s="18"/>
      <c r="T8813" s="18"/>
      <c r="U8813" s="1">
        <v>3</v>
      </c>
      <c r="V8813" s="6">
        <v>0.1</v>
      </c>
      <c r="W8813" s="9">
        <v>48.333599999999997</v>
      </c>
    </row>
    <row r="8814" spans="1:23" hidden="1" x14ac:dyDescent="0.3">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8">
        <v>13.9</v>
      </c>
      <c r="S8814" s="18"/>
      <c r="T8814" s="18"/>
      <c r="U8814" s="1">
        <v>5</v>
      </c>
      <c r="V8814" s="6">
        <v>0</v>
      </c>
      <c r="W8814" s="9">
        <v>3.7530000000000001</v>
      </c>
    </row>
    <row r="8815" spans="1:23" x14ac:dyDescent="0.3">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8">
        <v>266.35199999999998</v>
      </c>
      <c r="S8815" s="18"/>
      <c r="T8815" s="18" t="str">
        <f>IF(ABS(R8815)&gt;=1000000000, TEXT(R8815/1000000000,"0.00") &amp; "B",
 IF(ABS(R8815)&gt;=1000000, TEXT(R8815/1000000,"0.00") &amp; "M",
 IF(ABS(R8815)&gt;=1000, TEXT(R8815/1000,"0.00") &amp; "K",
 TEXT(R8815,"0"))))</f>
        <v>266</v>
      </c>
      <c r="U8815" s="1">
        <v>3</v>
      </c>
      <c r="V8815" s="6">
        <v>0.2</v>
      </c>
      <c r="W8815" s="9">
        <v>13.317600000000001</v>
      </c>
    </row>
    <row r="8816" spans="1:23" hidden="1" x14ac:dyDescent="0.3">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8">
        <v>307.98</v>
      </c>
      <c r="S8816" s="18"/>
      <c r="T8816" s="18"/>
      <c r="U8816" s="1">
        <v>2</v>
      </c>
      <c r="V8816" s="6">
        <v>0</v>
      </c>
      <c r="W8816" s="9">
        <v>89.3142</v>
      </c>
    </row>
    <row r="8817" spans="1:23" hidden="1" x14ac:dyDescent="0.3">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8">
        <v>44.1</v>
      </c>
      <c r="S8817" s="18"/>
      <c r="T8817" s="18"/>
      <c r="U8817" s="1">
        <v>6</v>
      </c>
      <c r="V8817" s="6">
        <v>0</v>
      </c>
      <c r="W8817" s="9">
        <v>20.727</v>
      </c>
    </row>
    <row r="8818" spans="1:23" hidden="1" x14ac:dyDescent="0.3">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8">
        <v>13.12</v>
      </c>
      <c r="S8818" s="18"/>
      <c r="T8818" s="18"/>
      <c r="U8818" s="1">
        <v>4</v>
      </c>
      <c r="V8818" s="6">
        <v>0</v>
      </c>
      <c r="W8818" s="9">
        <v>5.6416000000000004</v>
      </c>
    </row>
    <row r="8819" spans="1:23" hidden="1" x14ac:dyDescent="0.3">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8">
        <v>16.559999999999999</v>
      </c>
      <c r="S8819" s="18"/>
      <c r="T8819" s="18"/>
      <c r="U8819" s="1">
        <v>2</v>
      </c>
      <c r="V8819" s="6">
        <v>0</v>
      </c>
      <c r="W8819" s="9">
        <v>7.7831999999999999</v>
      </c>
    </row>
    <row r="8820" spans="1:23" hidden="1" x14ac:dyDescent="0.3">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8">
        <v>38.880000000000003</v>
      </c>
      <c r="S8820" s="18"/>
      <c r="T8820" s="18"/>
      <c r="U8820" s="1">
        <v>6</v>
      </c>
      <c r="V8820" s="6">
        <v>0</v>
      </c>
      <c r="W8820" s="9">
        <v>18.662400000000002</v>
      </c>
    </row>
    <row r="8821" spans="1:23" hidden="1" x14ac:dyDescent="0.3">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8">
        <v>335.52</v>
      </c>
      <c r="S8821" s="18"/>
      <c r="T8821" s="18"/>
      <c r="U8821" s="1">
        <v>4</v>
      </c>
      <c r="V8821" s="6">
        <v>0.2</v>
      </c>
      <c r="W8821" s="9">
        <v>117.432</v>
      </c>
    </row>
    <row r="8822" spans="1:23" hidden="1" x14ac:dyDescent="0.3">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8">
        <v>959.98400000000004</v>
      </c>
      <c r="S8822" s="18"/>
      <c r="T8822" s="18"/>
      <c r="U8822" s="1">
        <v>2</v>
      </c>
      <c r="V8822" s="6">
        <v>0.2</v>
      </c>
      <c r="W8822" s="9">
        <v>311.9948</v>
      </c>
    </row>
    <row r="8823" spans="1:23" hidden="1" x14ac:dyDescent="0.3">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8">
        <v>4.0860000000000003</v>
      </c>
      <c r="S8823" s="18"/>
      <c r="T8823" s="18"/>
      <c r="U8823" s="1">
        <v>2</v>
      </c>
      <c r="V8823" s="6">
        <v>0.7</v>
      </c>
      <c r="W8823" s="9">
        <v>-2.9964</v>
      </c>
    </row>
    <row r="8824" spans="1:23" hidden="1" x14ac:dyDescent="0.3">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8">
        <v>55.984000000000002</v>
      </c>
      <c r="S8824" s="18"/>
      <c r="T8824" s="18"/>
      <c r="U8824" s="1">
        <v>2</v>
      </c>
      <c r="V8824" s="6">
        <v>0.2</v>
      </c>
      <c r="W8824" s="9">
        <v>4.1988000000000003</v>
      </c>
    </row>
    <row r="8825" spans="1:23" hidden="1" x14ac:dyDescent="0.3">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8">
        <v>10.688000000000001</v>
      </c>
      <c r="S8825" s="18"/>
      <c r="T8825" s="18"/>
      <c r="U8825" s="1">
        <v>2</v>
      </c>
      <c r="V8825" s="6">
        <v>0.2</v>
      </c>
      <c r="W8825" s="9">
        <v>3.7408000000000001</v>
      </c>
    </row>
    <row r="8826" spans="1:23" hidden="1" x14ac:dyDescent="0.3">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8">
        <v>8.8559999999999999</v>
      </c>
      <c r="S8826" s="18"/>
      <c r="T8826" s="18"/>
      <c r="U8826" s="1">
        <v>3</v>
      </c>
      <c r="V8826" s="6">
        <v>0.2</v>
      </c>
      <c r="W8826" s="9">
        <v>2.8782000000000001</v>
      </c>
    </row>
    <row r="8827" spans="1:23" hidden="1" x14ac:dyDescent="0.3">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8">
        <v>6.9119999999999999</v>
      </c>
      <c r="S8827" s="18"/>
      <c r="T8827" s="18"/>
      <c r="U8827" s="1">
        <v>3</v>
      </c>
      <c r="V8827" s="6">
        <v>0.2</v>
      </c>
      <c r="W8827" s="9">
        <v>2.5055999999999998</v>
      </c>
    </row>
    <row r="8828" spans="1:23" hidden="1" x14ac:dyDescent="0.3">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8">
        <v>26.72</v>
      </c>
      <c r="S8828" s="18"/>
      <c r="T8828" s="18"/>
      <c r="U8828" s="1">
        <v>5</v>
      </c>
      <c r="V8828" s="6">
        <v>0.2</v>
      </c>
      <c r="W8828" s="9">
        <v>9.3520000000000003</v>
      </c>
    </row>
    <row r="8829" spans="1:23" hidden="1" x14ac:dyDescent="0.3">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8">
        <v>33.488</v>
      </c>
      <c r="S8829" s="18"/>
      <c r="T8829" s="18"/>
      <c r="U8829" s="1">
        <v>7</v>
      </c>
      <c r="V8829" s="6">
        <v>0.2</v>
      </c>
      <c r="W8829" s="9">
        <v>10.465</v>
      </c>
    </row>
    <row r="8830" spans="1:23" hidden="1" x14ac:dyDescent="0.3">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8">
        <v>10.56</v>
      </c>
      <c r="S8830" s="18"/>
      <c r="T8830" s="18"/>
      <c r="U8830" s="1">
        <v>2</v>
      </c>
      <c r="V8830" s="6">
        <v>0</v>
      </c>
      <c r="W8830" s="9">
        <v>4.7519999999999998</v>
      </c>
    </row>
    <row r="8831" spans="1:23" hidden="1" x14ac:dyDescent="0.3">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8">
        <v>386.34</v>
      </c>
      <c r="S8831" s="18"/>
      <c r="T8831" s="18"/>
      <c r="U8831" s="1">
        <v>2</v>
      </c>
      <c r="V8831" s="6">
        <v>0</v>
      </c>
      <c r="W8831" s="9">
        <v>54.087600000000002</v>
      </c>
    </row>
    <row r="8832" spans="1:23" x14ac:dyDescent="0.3">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8">
        <v>33.44</v>
      </c>
      <c r="S8832" s="18"/>
      <c r="T8832" s="18" t="str">
        <f>IF(ABS(R8832)&gt;=1000000000, TEXT(R8832/1000000000,"0.00") &amp; "B",
 IF(ABS(R8832)&gt;=1000000, TEXT(R8832/1000000,"0.00") &amp; "M",
 IF(ABS(R8832)&gt;=1000, TEXT(R8832/1000,"0.00") &amp; "K",
 TEXT(R8832,"0"))))</f>
        <v>33</v>
      </c>
      <c r="U8832" s="1">
        <v>10</v>
      </c>
      <c r="V8832" s="6">
        <v>0.2</v>
      </c>
      <c r="W8832" s="9">
        <v>11.704000000000001</v>
      </c>
    </row>
    <row r="8833" spans="1:23" hidden="1" x14ac:dyDescent="0.3">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8">
        <v>39.96</v>
      </c>
      <c r="S8833" s="18"/>
      <c r="T8833" s="18"/>
      <c r="U8833" s="1">
        <v>2</v>
      </c>
      <c r="V8833" s="6">
        <v>0</v>
      </c>
      <c r="W8833" s="9">
        <v>14.3856</v>
      </c>
    </row>
    <row r="8834" spans="1:23" hidden="1" x14ac:dyDescent="0.3">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8">
        <v>1217.568</v>
      </c>
      <c r="S8834" s="18"/>
      <c r="T8834" s="18"/>
      <c r="U8834" s="1">
        <v>2</v>
      </c>
      <c r="V8834" s="6">
        <v>0.2</v>
      </c>
      <c r="W8834" s="9">
        <v>456.58800000000002</v>
      </c>
    </row>
    <row r="8835" spans="1:23" hidden="1" x14ac:dyDescent="0.3">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8">
        <v>15.51</v>
      </c>
      <c r="S8835" s="18"/>
      <c r="T8835" s="18"/>
      <c r="U8835" s="1">
        <v>1</v>
      </c>
      <c r="V8835" s="6">
        <v>0</v>
      </c>
      <c r="W8835" s="9">
        <v>3.8774999999999999</v>
      </c>
    </row>
    <row r="8836" spans="1:23" hidden="1" x14ac:dyDescent="0.3">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8">
        <v>89.9</v>
      </c>
      <c r="S8836" s="18"/>
      <c r="T8836" s="18"/>
      <c r="U8836" s="1">
        <v>2</v>
      </c>
      <c r="V8836" s="6">
        <v>0</v>
      </c>
      <c r="W8836" s="9">
        <v>25.172000000000001</v>
      </c>
    </row>
    <row r="8837" spans="1:23" hidden="1" x14ac:dyDescent="0.3">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8">
        <v>14.28</v>
      </c>
      <c r="S8837" s="18"/>
      <c r="T8837" s="18"/>
      <c r="U8837" s="1">
        <v>4</v>
      </c>
      <c r="V8837" s="6">
        <v>0</v>
      </c>
      <c r="W8837" s="9">
        <v>3.7128000000000001</v>
      </c>
    </row>
    <row r="8838" spans="1:23" hidden="1" x14ac:dyDescent="0.3">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8">
        <v>12.72</v>
      </c>
      <c r="S8838" s="18"/>
      <c r="T8838" s="18"/>
      <c r="U8838" s="1">
        <v>3</v>
      </c>
      <c r="V8838" s="6">
        <v>0</v>
      </c>
      <c r="W8838" s="9">
        <v>4.9607999999999999</v>
      </c>
    </row>
    <row r="8839" spans="1:23" hidden="1" x14ac:dyDescent="0.3">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8">
        <v>15.75</v>
      </c>
      <c r="S8839" s="18"/>
      <c r="T8839" s="18"/>
      <c r="U8839" s="1">
        <v>5</v>
      </c>
      <c r="V8839" s="6">
        <v>0</v>
      </c>
      <c r="W8839" s="9">
        <v>7.56</v>
      </c>
    </row>
    <row r="8840" spans="1:23" x14ac:dyDescent="0.3">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8">
        <v>70.95</v>
      </c>
      <c r="S8840" s="18"/>
      <c r="T8840" s="18" t="str">
        <f t="shared" ref="T8840:T8844" si="633">IF(ABS(R8840)&gt;=1000000000, TEXT(R8840/1000000000,"0.00") &amp; "B",
 IF(ABS(R8840)&gt;=1000000, TEXT(R8840/1000000,"0.00") &amp; "M",
 IF(ABS(R8840)&gt;=1000, TEXT(R8840/1000,"0.00") &amp; "K",
 TEXT(R8840,"0"))))</f>
        <v>71</v>
      </c>
      <c r="U8840" s="1">
        <v>3</v>
      </c>
      <c r="V8840" s="6">
        <v>0</v>
      </c>
      <c r="W8840" s="9">
        <v>18.446999999999999</v>
      </c>
    </row>
    <row r="8841" spans="1:23" x14ac:dyDescent="0.3">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8">
        <v>65.567999999999998</v>
      </c>
      <c r="S8841" s="18"/>
      <c r="T8841" s="18" t="str">
        <f t="shared" si="633"/>
        <v>66</v>
      </c>
      <c r="U8841" s="1">
        <v>2</v>
      </c>
      <c r="V8841" s="6">
        <v>0.2</v>
      </c>
      <c r="W8841" s="9">
        <v>23.7684</v>
      </c>
    </row>
    <row r="8842" spans="1:23" x14ac:dyDescent="0.3">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8">
        <v>299.97000000000003</v>
      </c>
      <c r="S8842" s="18"/>
      <c r="T8842" s="18" t="str">
        <f t="shared" si="633"/>
        <v>300</v>
      </c>
      <c r="U8842" s="1">
        <v>3</v>
      </c>
      <c r="V8842" s="6">
        <v>0</v>
      </c>
      <c r="W8842" s="9">
        <v>131.98679999999999</v>
      </c>
    </row>
    <row r="8843" spans="1:23" x14ac:dyDescent="0.3">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8">
        <v>89.97</v>
      </c>
      <c r="S8843" s="18"/>
      <c r="T8843" s="18" t="str">
        <f t="shared" si="633"/>
        <v>90</v>
      </c>
      <c r="U8843" s="1">
        <v>3</v>
      </c>
      <c r="V8843" s="6">
        <v>0</v>
      </c>
      <c r="W8843" s="9">
        <v>39.586799999999997</v>
      </c>
    </row>
    <row r="8844" spans="1:23" x14ac:dyDescent="0.3">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8">
        <v>31.86</v>
      </c>
      <c r="S8844" s="18"/>
      <c r="T8844" s="18" t="str">
        <f t="shared" si="633"/>
        <v>32</v>
      </c>
      <c r="U8844" s="1">
        <v>2</v>
      </c>
      <c r="V8844" s="6">
        <v>0</v>
      </c>
      <c r="W8844" s="9">
        <v>11.151</v>
      </c>
    </row>
    <row r="8845" spans="1:23" hidden="1" x14ac:dyDescent="0.3">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8">
        <v>67.150000000000006</v>
      </c>
      <c r="S8845" s="18"/>
      <c r="T8845" s="18"/>
      <c r="U8845" s="1">
        <v>5</v>
      </c>
      <c r="V8845" s="6">
        <v>0</v>
      </c>
      <c r="W8845" s="9">
        <v>16.787500000000001</v>
      </c>
    </row>
    <row r="8846" spans="1:23" hidden="1" x14ac:dyDescent="0.3">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8">
        <v>7.2359999999999998</v>
      </c>
      <c r="S8846" s="18"/>
      <c r="T8846" s="18"/>
      <c r="U8846" s="1">
        <v>3</v>
      </c>
      <c r="V8846" s="6">
        <v>0.7</v>
      </c>
      <c r="W8846" s="9">
        <v>-6.03</v>
      </c>
    </row>
    <row r="8847" spans="1:23" hidden="1" x14ac:dyDescent="0.3">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8">
        <v>4.8239999999999998</v>
      </c>
      <c r="S8847" s="18"/>
      <c r="T8847" s="18"/>
      <c r="U8847" s="1">
        <v>3</v>
      </c>
      <c r="V8847" s="6">
        <v>0.2</v>
      </c>
      <c r="W8847" s="9">
        <v>1.7486999999999999</v>
      </c>
    </row>
    <row r="8848" spans="1:23" hidden="1" x14ac:dyDescent="0.3">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8">
        <v>91.36</v>
      </c>
      <c r="S8848" s="18"/>
      <c r="T8848" s="18"/>
      <c r="U8848" s="1">
        <v>5</v>
      </c>
      <c r="V8848" s="6">
        <v>0.2</v>
      </c>
      <c r="W8848" s="9">
        <v>29.692</v>
      </c>
    </row>
    <row r="8849" spans="1:23" hidden="1" x14ac:dyDescent="0.3">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8">
        <v>130.11199999999999</v>
      </c>
      <c r="S8849" s="18"/>
      <c r="T8849" s="18"/>
      <c r="U8849" s="1">
        <v>2</v>
      </c>
      <c r="V8849" s="6">
        <v>0.2</v>
      </c>
      <c r="W8849" s="9">
        <v>13.011200000000001</v>
      </c>
    </row>
    <row r="8850" spans="1:23" hidden="1" x14ac:dyDescent="0.3">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8">
        <v>74.239999999999995</v>
      </c>
      <c r="S8850" s="18"/>
      <c r="T8850" s="18"/>
      <c r="U8850" s="1">
        <v>1</v>
      </c>
      <c r="V8850" s="6">
        <v>0.2</v>
      </c>
      <c r="W8850" s="9">
        <v>8.3520000000000003</v>
      </c>
    </row>
    <row r="8851" spans="1:23" hidden="1" x14ac:dyDescent="0.3">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8">
        <v>159.84</v>
      </c>
      <c r="S8851" s="18"/>
      <c r="T8851" s="18"/>
      <c r="U8851" s="1">
        <v>10</v>
      </c>
      <c r="V8851" s="6">
        <v>0.2</v>
      </c>
      <c r="W8851" s="9">
        <v>45.954000000000001</v>
      </c>
    </row>
    <row r="8852" spans="1:23" hidden="1" x14ac:dyDescent="0.3">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8">
        <v>2.8919999999999999</v>
      </c>
      <c r="S8852" s="18"/>
      <c r="T8852" s="18"/>
      <c r="U8852" s="1">
        <v>2</v>
      </c>
      <c r="V8852" s="6">
        <v>0.7</v>
      </c>
      <c r="W8852" s="9">
        <v>-2.3136000000000001</v>
      </c>
    </row>
    <row r="8853" spans="1:23" hidden="1" x14ac:dyDescent="0.3">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8">
        <v>9.3919999999999995</v>
      </c>
      <c r="S8853" s="18"/>
      <c r="T8853" s="18"/>
      <c r="U8853" s="1">
        <v>2</v>
      </c>
      <c r="V8853" s="6">
        <v>0.2</v>
      </c>
      <c r="W8853" s="9">
        <v>3.2871999999999999</v>
      </c>
    </row>
    <row r="8854" spans="1:23" hidden="1" x14ac:dyDescent="0.3">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8">
        <v>123.92</v>
      </c>
      <c r="S8854" s="18"/>
      <c r="T8854" s="18"/>
      <c r="U8854" s="1">
        <v>4</v>
      </c>
      <c r="V8854" s="6">
        <v>0</v>
      </c>
      <c r="W8854" s="9">
        <v>55.764000000000003</v>
      </c>
    </row>
    <row r="8855" spans="1:23" hidden="1" x14ac:dyDescent="0.3">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8">
        <v>55.6</v>
      </c>
      <c r="S8855" s="18"/>
      <c r="T8855" s="18"/>
      <c r="U8855" s="1">
        <v>5</v>
      </c>
      <c r="V8855" s="6">
        <v>0.2</v>
      </c>
      <c r="W8855" s="9">
        <v>6.2549999999999999</v>
      </c>
    </row>
    <row r="8856" spans="1:23" hidden="1" x14ac:dyDescent="0.3">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8">
        <v>617.976</v>
      </c>
      <c r="S8856" s="18"/>
      <c r="T8856" s="18"/>
      <c r="U8856" s="1">
        <v>3</v>
      </c>
      <c r="V8856" s="6">
        <v>0.2</v>
      </c>
      <c r="W8856" s="9">
        <v>-7.7247000000000003</v>
      </c>
    </row>
    <row r="8857" spans="1:23" x14ac:dyDescent="0.3">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8">
        <v>21.312000000000001</v>
      </c>
      <c r="S8857" s="18"/>
      <c r="T8857" s="18" t="str">
        <f t="shared" ref="T8857:T8860" si="634">IF(ABS(R8857)&gt;=1000000000, TEXT(R8857/1000000000,"0.00") &amp; "B",
 IF(ABS(R8857)&gt;=1000000, TEXT(R8857/1000000,"0.00") &amp; "M",
 IF(ABS(R8857)&gt;=1000, TEXT(R8857/1000,"0.00") &amp; "K",
 TEXT(R8857,"0"))))</f>
        <v>21</v>
      </c>
      <c r="U8857" s="1">
        <v>3</v>
      </c>
      <c r="V8857" s="6">
        <v>0.2</v>
      </c>
      <c r="W8857" s="9">
        <v>7.992</v>
      </c>
    </row>
    <row r="8858" spans="1:23" x14ac:dyDescent="0.3">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8">
        <v>209.94</v>
      </c>
      <c r="S8858" s="18"/>
      <c r="T8858" s="18" t="str">
        <f t="shared" si="634"/>
        <v>210</v>
      </c>
      <c r="U8858" s="1">
        <v>6</v>
      </c>
      <c r="V8858" s="6">
        <v>0</v>
      </c>
      <c r="W8858" s="9">
        <v>39.888599999999997</v>
      </c>
    </row>
    <row r="8859" spans="1:23" x14ac:dyDescent="0.3">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8">
        <v>31.984000000000002</v>
      </c>
      <c r="S8859" s="18"/>
      <c r="T8859" s="18" t="str">
        <f t="shared" si="634"/>
        <v>32</v>
      </c>
      <c r="U8859" s="1">
        <v>2</v>
      </c>
      <c r="V8859" s="6">
        <v>0.2</v>
      </c>
      <c r="W8859" s="9">
        <v>-7.9960000000000004</v>
      </c>
    </row>
    <row r="8860" spans="1:23" x14ac:dyDescent="0.3">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8">
        <v>5083.96</v>
      </c>
      <c r="S8860" s="18"/>
      <c r="T8860" s="18" t="str">
        <f t="shared" si="634"/>
        <v>5.08K</v>
      </c>
      <c r="U8860" s="1">
        <v>5</v>
      </c>
      <c r="V8860" s="6">
        <v>0.2</v>
      </c>
      <c r="W8860" s="9">
        <v>1906.4849999999999</v>
      </c>
    </row>
    <row r="8861" spans="1:23" hidden="1" x14ac:dyDescent="0.3">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8">
        <v>35.96</v>
      </c>
      <c r="S8861" s="18"/>
      <c r="T8861" s="18"/>
      <c r="U8861" s="1">
        <v>1</v>
      </c>
      <c r="V8861" s="6">
        <v>0.2</v>
      </c>
      <c r="W8861" s="9">
        <v>3.5960000000000001</v>
      </c>
    </row>
    <row r="8862" spans="1:23" hidden="1" x14ac:dyDescent="0.3">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8">
        <v>31.05</v>
      </c>
      <c r="S8862" s="18"/>
      <c r="T8862" s="18"/>
      <c r="U8862" s="1">
        <v>3</v>
      </c>
      <c r="V8862" s="6">
        <v>0</v>
      </c>
      <c r="W8862" s="9">
        <v>14.904</v>
      </c>
    </row>
    <row r="8863" spans="1:23" hidden="1" x14ac:dyDescent="0.3">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8">
        <v>8.92</v>
      </c>
      <c r="S8863" s="18"/>
      <c r="T8863" s="18"/>
      <c r="U8863" s="1">
        <v>4</v>
      </c>
      <c r="V8863" s="6">
        <v>0</v>
      </c>
      <c r="W8863" s="9">
        <v>3.9247999999999998</v>
      </c>
    </row>
    <row r="8864" spans="1:23" hidden="1" x14ac:dyDescent="0.3">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8">
        <v>209.6</v>
      </c>
      <c r="S8864" s="18"/>
      <c r="T8864" s="18"/>
      <c r="U8864" s="1">
        <v>4</v>
      </c>
      <c r="V8864" s="6">
        <v>0</v>
      </c>
      <c r="W8864" s="9">
        <v>96.415999999999997</v>
      </c>
    </row>
    <row r="8865" spans="1:23" hidden="1" x14ac:dyDescent="0.3">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8">
        <v>111.04</v>
      </c>
      <c r="S8865" s="18"/>
      <c r="T8865" s="18"/>
      <c r="U8865" s="1">
        <v>4</v>
      </c>
      <c r="V8865" s="6">
        <v>0</v>
      </c>
      <c r="W8865" s="9">
        <v>29.980799999999999</v>
      </c>
    </row>
    <row r="8866" spans="1:23" hidden="1" x14ac:dyDescent="0.3">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8">
        <v>38.880000000000003</v>
      </c>
      <c r="S8866" s="18"/>
      <c r="T8866" s="18"/>
      <c r="U8866" s="1">
        <v>6</v>
      </c>
      <c r="V8866" s="6">
        <v>0</v>
      </c>
      <c r="W8866" s="9">
        <v>18.662400000000002</v>
      </c>
    </row>
    <row r="8867" spans="1:23" hidden="1" x14ac:dyDescent="0.3">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8">
        <v>36.270000000000003</v>
      </c>
      <c r="S8867" s="18"/>
      <c r="T8867" s="18"/>
      <c r="U8867" s="1">
        <v>3</v>
      </c>
      <c r="V8867" s="6">
        <v>0</v>
      </c>
      <c r="W8867" s="9">
        <v>10.881</v>
      </c>
    </row>
    <row r="8868" spans="1:23" hidden="1" x14ac:dyDescent="0.3">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8">
        <v>493.43</v>
      </c>
      <c r="S8868" s="18"/>
      <c r="T8868" s="18"/>
      <c r="U8868" s="1">
        <v>5</v>
      </c>
      <c r="V8868" s="6">
        <v>0.3</v>
      </c>
      <c r="W8868" s="9">
        <v>-70.489999999999995</v>
      </c>
    </row>
    <row r="8869" spans="1:23" hidden="1" x14ac:dyDescent="0.3">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8">
        <v>11.12</v>
      </c>
      <c r="S8869" s="18"/>
      <c r="T8869" s="18"/>
      <c r="U8869" s="1">
        <v>2</v>
      </c>
      <c r="V8869" s="6">
        <v>0.2</v>
      </c>
      <c r="W8869" s="9">
        <v>3.4750000000000001</v>
      </c>
    </row>
    <row r="8870" spans="1:23" x14ac:dyDescent="0.3">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8">
        <v>686.4</v>
      </c>
      <c r="S8870" s="18"/>
      <c r="T8870" s="18" t="str">
        <f t="shared" ref="T8870:T8873" si="635">IF(ABS(R8870)&gt;=1000000000, TEXT(R8870/1000000000,"0.00") &amp; "B",
 IF(ABS(R8870)&gt;=1000000, TEXT(R8870/1000000,"0.00") &amp; "M",
 IF(ABS(R8870)&gt;=1000, TEXT(R8870/1000,"0.00") &amp; "K",
 TEXT(R8870,"0"))))</f>
        <v>686</v>
      </c>
      <c r="U8870" s="1">
        <v>2</v>
      </c>
      <c r="V8870" s="6">
        <v>0.2</v>
      </c>
      <c r="W8870" s="9">
        <v>77.22</v>
      </c>
    </row>
    <row r="8871" spans="1:23" x14ac:dyDescent="0.3">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8">
        <v>15.92</v>
      </c>
      <c r="S8871" s="18"/>
      <c r="T8871" s="18" t="str">
        <f t="shared" si="635"/>
        <v>16</v>
      </c>
      <c r="U8871" s="1">
        <v>5</v>
      </c>
      <c r="V8871" s="6">
        <v>0.2</v>
      </c>
      <c r="W8871" s="9">
        <v>5.3730000000000002</v>
      </c>
    </row>
    <row r="8872" spans="1:23" x14ac:dyDescent="0.3">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8">
        <v>70.680000000000007</v>
      </c>
      <c r="S8872" s="18"/>
      <c r="T8872" s="18" t="str">
        <f t="shared" si="635"/>
        <v>71</v>
      </c>
      <c r="U8872" s="1">
        <v>12</v>
      </c>
      <c r="V8872" s="6">
        <v>0</v>
      </c>
      <c r="W8872" s="9">
        <v>31.0992</v>
      </c>
    </row>
    <row r="8873" spans="1:23" x14ac:dyDescent="0.3">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8">
        <v>541.24</v>
      </c>
      <c r="S8873" s="18"/>
      <c r="T8873" s="18" t="str">
        <f t="shared" si="635"/>
        <v>541</v>
      </c>
      <c r="U8873" s="1">
        <v>4</v>
      </c>
      <c r="V8873" s="6">
        <v>0</v>
      </c>
      <c r="W8873" s="9">
        <v>5.4123999999999999</v>
      </c>
    </row>
    <row r="8874" spans="1:23" hidden="1" x14ac:dyDescent="0.3">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8">
        <v>101.994</v>
      </c>
      <c r="S8874" s="18"/>
      <c r="T8874" s="18"/>
      <c r="U8874" s="1">
        <v>2</v>
      </c>
      <c r="V8874" s="6">
        <v>0.7</v>
      </c>
      <c r="W8874" s="9">
        <v>-71.395799999999994</v>
      </c>
    </row>
    <row r="8875" spans="1:23" hidden="1" x14ac:dyDescent="0.3">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8">
        <v>18.263999999999999</v>
      </c>
      <c r="S8875" s="18"/>
      <c r="T8875" s="18"/>
      <c r="U8875" s="1">
        <v>2</v>
      </c>
      <c r="V8875" s="6">
        <v>0.7</v>
      </c>
      <c r="W8875" s="9">
        <v>-13.393599999999999</v>
      </c>
    </row>
    <row r="8876" spans="1:23" hidden="1" x14ac:dyDescent="0.3">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8">
        <v>21.99</v>
      </c>
      <c r="S8876" s="18"/>
      <c r="T8876" s="18"/>
      <c r="U8876" s="1">
        <v>5</v>
      </c>
      <c r="V8876" s="6">
        <v>0.8</v>
      </c>
      <c r="W8876" s="9">
        <v>-32.984999999999999</v>
      </c>
    </row>
    <row r="8877" spans="1:23" hidden="1" x14ac:dyDescent="0.3">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8">
        <v>185.376</v>
      </c>
      <c r="S8877" s="18"/>
      <c r="T8877" s="18"/>
      <c r="U8877" s="1">
        <v>2</v>
      </c>
      <c r="V8877" s="6">
        <v>0.2</v>
      </c>
      <c r="W8877" s="9">
        <v>-34.758000000000003</v>
      </c>
    </row>
    <row r="8878" spans="1:23" hidden="1" x14ac:dyDescent="0.3">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8">
        <v>58.923999999999999</v>
      </c>
      <c r="S8878" s="18"/>
      <c r="T8878" s="18"/>
      <c r="U8878" s="1">
        <v>1</v>
      </c>
      <c r="V8878" s="6">
        <v>0.8</v>
      </c>
      <c r="W8878" s="9">
        <v>-153.20240000000001</v>
      </c>
    </row>
    <row r="8879" spans="1:23" hidden="1" x14ac:dyDescent="0.3">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8">
        <v>480</v>
      </c>
      <c r="S8879" s="18"/>
      <c r="T8879" s="18"/>
      <c r="U8879" s="1">
        <v>4</v>
      </c>
      <c r="V8879" s="6">
        <v>0</v>
      </c>
      <c r="W8879" s="9">
        <v>225.6</v>
      </c>
    </row>
    <row r="8880" spans="1:23" hidden="1" x14ac:dyDescent="0.3">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8">
        <v>34.049999999999997</v>
      </c>
      <c r="S8880" s="18"/>
      <c r="T8880" s="18"/>
      <c r="U8880" s="1">
        <v>3</v>
      </c>
      <c r="V8880" s="6">
        <v>0</v>
      </c>
      <c r="W8880" s="9">
        <v>9.5340000000000007</v>
      </c>
    </row>
    <row r="8881" spans="1:23" x14ac:dyDescent="0.3">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8">
        <v>192.72</v>
      </c>
      <c r="S8881" s="18"/>
      <c r="T8881" s="18" t="str">
        <f t="shared" ref="T8881:T8882" si="636">IF(ABS(R8881)&gt;=1000000000, TEXT(R8881/1000000000,"0.00") &amp; "B",
 IF(ABS(R8881)&gt;=1000000, TEXT(R8881/1000000,"0.00") &amp; "M",
 IF(ABS(R8881)&gt;=1000, TEXT(R8881/1000,"0.00") &amp; "K",
 TEXT(R8881,"0"))))</f>
        <v>193</v>
      </c>
      <c r="U8881" s="1">
        <v>11</v>
      </c>
      <c r="V8881" s="6">
        <v>0</v>
      </c>
      <c r="W8881" s="9">
        <v>92.505600000000001</v>
      </c>
    </row>
    <row r="8882" spans="1:23" x14ac:dyDescent="0.3">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8">
        <v>239.97</v>
      </c>
      <c r="S8882" s="18"/>
      <c r="T8882" s="18" t="str">
        <f t="shared" si="636"/>
        <v>240</v>
      </c>
      <c r="U8882" s="1">
        <v>3</v>
      </c>
      <c r="V8882" s="6">
        <v>0</v>
      </c>
      <c r="W8882" s="9">
        <v>86.389200000000002</v>
      </c>
    </row>
    <row r="8883" spans="1:23" hidden="1" x14ac:dyDescent="0.3">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8">
        <v>50.12</v>
      </c>
      <c r="S8883" s="18"/>
      <c r="T8883" s="18"/>
      <c r="U8883" s="1">
        <v>7</v>
      </c>
      <c r="V8883" s="6">
        <v>0.2</v>
      </c>
      <c r="W8883" s="9">
        <v>-0.62649999999999995</v>
      </c>
    </row>
    <row r="8884" spans="1:23" hidden="1" x14ac:dyDescent="0.3">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8">
        <v>15.984</v>
      </c>
      <c r="S8884" s="18"/>
      <c r="T8884" s="18"/>
      <c r="U8884" s="1">
        <v>2</v>
      </c>
      <c r="V8884" s="6">
        <v>0.2</v>
      </c>
      <c r="W8884" s="9">
        <v>1.3986000000000001</v>
      </c>
    </row>
    <row r="8885" spans="1:23" hidden="1" x14ac:dyDescent="0.3">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8">
        <v>14.352</v>
      </c>
      <c r="S8885" s="18"/>
      <c r="T8885" s="18"/>
      <c r="U8885" s="1">
        <v>3</v>
      </c>
      <c r="V8885" s="6">
        <v>0.2</v>
      </c>
      <c r="W8885" s="9">
        <v>4.4850000000000003</v>
      </c>
    </row>
    <row r="8886" spans="1:23" hidden="1" x14ac:dyDescent="0.3">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8">
        <v>6.5279999999999996</v>
      </c>
      <c r="S8886" s="18"/>
      <c r="T8886" s="18"/>
      <c r="U8886" s="1">
        <v>4</v>
      </c>
      <c r="V8886" s="6">
        <v>0.7</v>
      </c>
      <c r="W8886" s="9">
        <v>-4.5696000000000003</v>
      </c>
    </row>
    <row r="8887" spans="1:23" hidden="1" x14ac:dyDescent="0.3">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8">
        <v>2.8620000000000001</v>
      </c>
      <c r="S8887" s="18"/>
      <c r="T8887" s="18"/>
      <c r="U8887" s="1">
        <v>3</v>
      </c>
      <c r="V8887" s="6">
        <v>0.7</v>
      </c>
      <c r="W8887" s="9">
        <v>-2.2896000000000001</v>
      </c>
    </row>
    <row r="8888" spans="1:23" hidden="1" x14ac:dyDescent="0.3">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8">
        <v>20.856000000000002</v>
      </c>
      <c r="S8888" s="18"/>
      <c r="T8888" s="18"/>
      <c r="U8888" s="1">
        <v>8</v>
      </c>
      <c r="V8888" s="6">
        <v>0.7</v>
      </c>
      <c r="W8888" s="9">
        <v>-16.684799999999999</v>
      </c>
    </row>
    <row r="8889" spans="1:23" x14ac:dyDescent="0.3">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8">
        <v>276.27999999999997</v>
      </c>
      <c r="S8889" s="18"/>
      <c r="T8889" s="18" t="str">
        <f t="shared" ref="T8889:T8890" si="637">IF(ABS(R8889)&gt;=1000000000, TEXT(R8889/1000000000,"0.00") &amp; "B",
 IF(ABS(R8889)&gt;=1000000, TEXT(R8889/1000000,"0.00") &amp; "M",
 IF(ABS(R8889)&gt;=1000, TEXT(R8889/1000,"0.00") &amp; "K",
 TEXT(R8889,"0"))))</f>
        <v>276</v>
      </c>
      <c r="U8889" s="1">
        <v>2</v>
      </c>
      <c r="V8889" s="6">
        <v>0</v>
      </c>
      <c r="W8889" s="9">
        <v>0</v>
      </c>
    </row>
    <row r="8890" spans="1:23" x14ac:dyDescent="0.3">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8">
        <v>629.64</v>
      </c>
      <c r="S8890" s="18"/>
      <c r="T8890" s="18" t="str">
        <f t="shared" si="637"/>
        <v>630</v>
      </c>
      <c r="U8890" s="1">
        <v>9</v>
      </c>
      <c r="V8890" s="6">
        <v>0</v>
      </c>
      <c r="W8890" s="9">
        <v>107.03879999999999</v>
      </c>
    </row>
    <row r="8891" spans="1:23" hidden="1" x14ac:dyDescent="0.3">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8">
        <v>449.97</v>
      </c>
      <c r="S8891" s="18"/>
      <c r="T8891" s="18"/>
      <c r="U8891" s="1">
        <v>3</v>
      </c>
      <c r="V8891" s="6">
        <v>0</v>
      </c>
      <c r="W8891" s="9">
        <v>220.4853</v>
      </c>
    </row>
    <row r="8892" spans="1:23" hidden="1" x14ac:dyDescent="0.3">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8">
        <v>1927.59</v>
      </c>
      <c r="S8892" s="18"/>
      <c r="T8892" s="18"/>
      <c r="U8892" s="1">
        <v>7</v>
      </c>
      <c r="V8892" s="6">
        <v>0</v>
      </c>
      <c r="W8892" s="9">
        <v>751.76009999999997</v>
      </c>
    </row>
    <row r="8893" spans="1:23" hidden="1" x14ac:dyDescent="0.3">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8">
        <v>121.78</v>
      </c>
      <c r="S8893" s="18"/>
      <c r="T8893" s="18"/>
      <c r="U8893" s="1">
        <v>2</v>
      </c>
      <c r="V8893" s="6">
        <v>0</v>
      </c>
      <c r="W8893" s="9">
        <v>30.445</v>
      </c>
    </row>
    <row r="8894" spans="1:23" x14ac:dyDescent="0.3">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8">
        <v>2676.672</v>
      </c>
      <c r="S8894" s="18"/>
      <c r="T8894" s="18" t="str">
        <f>IF(ABS(R8894)&gt;=1000000000, TEXT(R8894/1000000000,"0.00") &amp; "B",
 IF(ABS(R8894)&gt;=1000000, TEXT(R8894/1000000,"0.00") &amp; "M",
 IF(ABS(R8894)&gt;=1000, TEXT(R8894/1000,"0.00") &amp; "K",
 TEXT(R8894,"0"))))</f>
        <v>2.68K</v>
      </c>
      <c r="U8894" s="1">
        <v>9</v>
      </c>
      <c r="V8894" s="6">
        <v>0.2</v>
      </c>
      <c r="W8894" s="9">
        <v>267.66719999999998</v>
      </c>
    </row>
    <row r="8895" spans="1:23" hidden="1" x14ac:dyDescent="0.3">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8">
        <v>489.23</v>
      </c>
      <c r="S8895" s="18"/>
      <c r="T8895" s="18"/>
      <c r="U8895" s="1">
        <v>2</v>
      </c>
      <c r="V8895" s="6">
        <v>0.3</v>
      </c>
      <c r="W8895" s="9">
        <v>41.933999999999997</v>
      </c>
    </row>
    <row r="8896" spans="1:23" x14ac:dyDescent="0.3">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8">
        <v>312.02999999999997</v>
      </c>
      <c r="S8896" s="18"/>
      <c r="T8896" s="18" t="str">
        <f t="shared" ref="T8896:T8899" si="638">IF(ABS(R8896)&gt;=1000000000, TEXT(R8896/1000000000,"0.00") &amp; "B",
 IF(ABS(R8896)&gt;=1000000, TEXT(R8896/1000000,"0.00") &amp; "M",
 IF(ABS(R8896)&gt;=1000, TEXT(R8896/1000,"0.00") &amp; "K",
 TEXT(R8896,"0"))))</f>
        <v>312</v>
      </c>
      <c r="U8896" s="1">
        <v>3</v>
      </c>
      <c r="V8896" s="6">
        <v>0</v>
      </c>
      <c r="W8896" s="9">
        <v>43.684199999999997</v>
      </c>
    </row>
    <row r="8897" spans="1:23" x14ac:dyDescent="0.3">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8">
        <v>17.940000000000001</v>
      </c>
      <c r="S8897" s="18"/>
      <c r="T8897" s="18" t="str">
        <f t="shared" si="638"/>
        <v>18</v>
      </c>
      <c r="U8897" s="1">
        <v>3</v>
      </c>
      <c r="V8897" s="6">
        <v>0</v>
      </c>
      <c r="W8897" s="9">
        <v>3.0497999999999998</v>
      </c>
    </row>
    <row r="8898" spans="1:23" x14ac:dyDescent="0.3">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8">
        <v>165.6</v>
      </c>
      <c r="S8898" s="18"/>
      <c r="T8898" s="18" t="str">
        <f t="shared" si="638"/>
        <v>166</v>
      </c>
      <c r="U8898" s="1">
        <v>3</v>
      </c>
      <c r="V8898" s="6">
        <v>0.2</v>
      </c>
      <c r="W8898" s="9">
        <v>10.35</v>
      </c>
    </row>
    <row r="8899" spans="1:23" x14ac:dyDescent="0.3">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8">
        <v>37.520000000000003</v>
      </c>
      <c r="S8899" s="18"/>
      <c r="T8899" s="18" t="str">
        <f t="shared" si="638"/>
        <v>38</v>
      </c>
      <c r="U8899" s="1">
        <v>4</v>
      </c>
      <c r="V8899" s="6">
        <v>0</v>
      </c>
      <c r="W8899" s="9">
        <v>18.009599999999999</v>
      </c>
    </row>
    <row r="8900" spans="1:23" hidden="1" x14ac:dyDescent="0.3">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8">
        <v>494.97</v>
      </c>
      <c r="S8900" s="18"/>
      <c r="T8900" s="18"/>
      <c r="U8900" s="1">
        <v>3</v>
      </c>
      <c r="V8900" s="6">
        <v>0</v>
      </c>
      <c r="W8900" s="9">
        <v>148.49100000000001</v>
      </c>
    </row>
    <row r="8901" spans="1:23" hidden="1" x14ac:dyDescent="0.3">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8">
        <v>25.06</v>
      </c>
      <c r="S8901" s="18"/>
      <c r="T8901" s="18"/>
      <c r="U8901" s="1">
        <v>2</v>
      </c>
      <c r="V8901" s="6">
        <v>0</v>
      </c>
      <c r="W8901" s="9">
        <v>11.7782</v>
      </c>
    </row>
    <row r="8902" spans="1:23" hidden="1" x14ac:dyDescent="0.3">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8">
        <v>32.064</v>
      </c>
      <c r="S8902" s="18"/>
      <c r="T8902" s="18"/>
      <c r="U8902" s="1">
        <v>3</v>
      </c>
      <c r="V8902" s="6">
        <v>0.6</v>
      </c>
      <c r="W8902" s="9">
        <v>-12.8256</v>
      </c>
    </row>
    <row r="8903" spans="1:23" hidden="1" x14ac:dyDescent="0.3">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8">
        <v>18.495999999999999</v>
      </c>
      <c r="S8903" s="18"/>
      <c r="T8903" s="18"/>
      <c r="U8903" s="1">
        <v>4</v>
      </c>
      <c r="V8903" s="6">
        <v>0.2</v>
      </c>
      <c r="W8903" s="9">
        <v>6.7047999999999996</v>
      </c>
    </row>
    <row r="8904" spans="1:23" hidden="1" x14ac:dyDescent="0.3">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8">
        <v>191.07900000000001</v>
      </c>
      <c r="S8904" s="18"/>
      <c r="T8904" s="18"/>
      <c r="U8904" s="1">
        <v>3</v>
      </c>
      <c r="V8904" s="6">
        <v>0.3</v>
      </c>
      <c r="W8904" s="9">
        <v>-38.215800000000002</v>
      </c>
    </row>
    <row r="8905" spans="1:23" hidden="1" x14ac:dyDescent="0.3">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8">
        <v>10.368</v>
      </c>
      <c r="S8905" s="18"/>
      <c r="T8905" s="18"/>
      <c r="U8905" s="1">
        <v>2</v>
      </c>
      <c r="V8905" s="6">
        <v>0.2</v>
      </c>
      <c r="W8905" s="9">
        <v>3.6288</v>
      </c>
    </row>
    <row r="8906" spans="1:23" hidden="1" x14ac:dyDescent="0.3">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8">
        <v>30.53</v>
      </c>
      <c r="S8906" s="18"/>
      <c r="T8906" s="18"/>
      <c r="U8906" s="1">
        <v>1</v>
      </c>
      <c r="V8906" s="6">
        <v>0</v>
      </c>
      <c r="W8906" s="9">
        <v>14.043799999999999</v>
      </c>
    </row>
    <row r="8907" spans="1:23" hidden="1" x14ac:dyDescent="0.3">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8">
        <v>30.84</v>
      </c>
      <c r="S8907" s="18"/>
      <c r="T8907" s="18"/>
      <c r="U8907" s="1">
        <v>3</v>
      </c>
      <c r="V8907" s="6">
        <v>0</v>
      </c>
      <c r="W8907" s="9">
        <v>6.1680000000000001</v>
      </c>
    </row>
    <row r="8908" spans="1:23" hidden="1" x14ac:dyDescent="0.3">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8">
        <v>75.06</v>
      </c>
      <c r="S8908" s="18"/>
      <c r="T8908" s="18"/>
      <c r="U8908" s="1">
        <v>9</v>
      </c>
      <c r="V8908" s="6">
        <v>0</v>
      </c>
      <c r="W8908" s="9">
        <v>33.777000000000001</v>
      </c>
    </row>
    <row r="8909" spans="1:23" x14ac:dyDescent="0.3">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8">
        <v>66.975999999999999</v>
      </c>
      <c r="S8909" s="18"/>
      <c r="T8909" s="18" t="str">
        <f t="shared" ref="T8909:T8910" si="639">IF(ABS(R8909)&gt;=1000000000, TEXT(R8909/1000000000,"0.00") &amp; "B",
 IF(ABS(R8909)&gt;=1000000, TEXT(R8909/1000000,"0.00") &amp; "M",
 IF(ABS(R8909)&gt;=1000, TEXT(R8909/1000,"0.00") &amp; "K",
 TEXT(R8909,"0"))))</f>
        <v>67</v>
      </c>
      <c r="U8909" s="1">
        <v>7</v>
      </c>
      <c r="V8909" s="6">
        <v>0.2</v>
      </c>
      <c r="W8909" s="9">
        <v>6.6976000000000004</v>
      </c>
    </row>
    <row r="8910" spans="1:23" x14ac:dyDescent="0.3">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8">
        <v>182.72</v>
      </c>
      <c r="S8910" s="18"/>
      <c r="T8910" s="18" t="str">
        <f t="shared" si="639"/>
        <v>183</v>
      </c>
      <c r="U8910" s="1">
        <v>8</v>
      </c>
      <c r="V8910" s="6">
        <v>0</v>
      </c>
      <c r="W8910" s="9">
        <v>84.051199999999994</v>
      </c>
    </row>
    <row r="8911" spans="1:23" hidden="1" x14ac:dyDescent="0.3">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8">
        <v>21.93</v>
      </c>
      <c r="S8911" s="18"/>
      <c r="T8911" s="18"/>
      <c r="U8911" s="1">
        <v>3</v>
      </c>
      <c r="V8911" s="6">
        <v>0</v>
      </c>
      <c r="W8911" s="9">
        <v>10.3071</v>
      </c>
    </row>
    <row r="8912" spans="1:23" hidden="1" x14ac:dyDescent="0.3">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8">
        <v>95.975999999999999</v>
      </c>
      <c r="S8912" s="18"/>
      <c r="T8912" s="18"/>
      <c r="U8912" s="1">
        <v>3</v>
      </c>
      <c r="V8912" s="6">
        <v>0.2</v>
      </c>
      <c r="W8912" s="9">
        <v>15.5961</v>
      </c>
    </row>
    <row r="8913" spans="1:23" hidden="1" x14ac:dyDescent="0.3">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8">
        <v>143.928</v>
      </c>
      <c r="S8913" s="18"/>
      <c r="T8913" s="18"/>
      <c r="U8913" s="1">
        <v>9</v>
      </c>
      <c r="V8913" s="6">
        <v>0.2</v>
      </c>
      <c r="W8913" s="9">
        <v>-32.383800000000001</v>
      </c>
    </row>
    <row r="8914" spans="1:23" hidden="1" x14ac:dyDescent="0.3">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8">
        <v>3.5640000000000001</v>
      </c>
      <c r="S8914" s="18"/>
      <c r="T8914" s="18"/>
      <c r="U8914" s="1">
        <v>2</v>
      </c>
      <c r="V8914" s="6">
        <v>0.7</v>
      </c>
      <c r="W8914" s="9">
        <v>-2.97</v>
      </c>
    </row>
    <row r="8915" spans="1:23" hidden="1" x14ac:dyDescent="0.3">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8">
        <v>4.9279999999999999</v>
      </c>
      <c r="S8915" s="18"/>
      <c r="T8915" s="18"/>
      <c r="U8915" s="1">
        <v>2</v>
      </c>
      <c r="V8915" s="6">
        <v>0.2</v>
      </c>
      <c r="W8915" s="9">
        <v>1.7248000000000001</v>
      </c>
    </row>
    <row r="8916" spans="1:23" hidden="1" x14ac:dyDescent="0.3">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8">
        <v>856.65599999999995</v>
      </c>
      <c r="S8916" s="18"/>
      <c r="T8916" s="18"/>
      <c r="U8916" s="1">
        <v>6</v>
      </c>
      <c r="V8916" s="6">
        <v>0.2</v>
      </c>
      <c r="W8916" s="9">
        <v>107.08199999999999</v>
      </c>
    </row>
    <row r="8917" spans="1:23" hidden="1" x14ac:dyDescent="0.3">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8">
        <v>13.183999999999999</v>
      </c>
      <c r="S8917" s="18"/>
      <c r="T8917" s="18"/>
      <c r="U8917" s="1">
        <v>4</v>
      </c>
      <c r="V8917" s="6">
        <v>0.8</v>
      </c>
      <c r="W8917" s="9">
        <v>-20.435199999999998</v>
      </c>
    </row>
    <row r="8918" spans="1:23" hidden="1" x14ac:dyDescent="0.3">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8">
        <v>48.783999999999999</v>
      </c>
      <c r="S8918" s="18"/>
      <c r="T8918" s="18"/>
      <c r="U8918" s="1">
        <v>4</v>
      </c>
      <c r="V8918" s="6">
        <v>0.8</v>
      </c>
      <c r="W8918" s="9">
        <v>-131.71680000000001</v>
      </c>
    </row>
    <row r="8919" spans="1:23" hidden="1" x14ac:dyDescent="0.3">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8">
        <v>76.64</v>
      </c>
      <c r="S8919" s="18"/>
      <c r="T8919" s="18"/>
      <c r="U8919" s="1">
        <v>2</v>
      </c>
      <c r="V8919" s="6">
        <v>0.2</v>
      </c>
      <c r="W8919" s="9">
        <v>26.824000000000002</v>
      </c>
    </row>
    <row r="8920" spans="1:23" hidden="1" x14ac:dyDescent="0.3">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8">
        <v>18.527999999999999</v>
      </c>
      <c r="S8920" s="18"/>
      <c r="T8920" s="18"/>
      <c r="U8920" s="1">
        <v>6</v>
      </c>
      <c r="V8920" s="6">
        <v>0.8</v>
      </c>
      <c r="W8920" s="9">
        <v>-27.792000000000002</v>
      </c>
    </row>
    <row r="8921" spans="1:23" hidden="1" x14ac:dyDescent="0.3">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8">
        <v>177.68</v>
      </c>
      <c r="S8921" s="18"/>
      <c r="T8921" s="18"/>
      <c r="U8921" s="1">
        <v>2</v>
      </c>
      <c r="V8921" s="6">
        <v>0</v>
      </c>
      <c r="W8921" s="9">
        <v>46.196800000000003</v>
      </c>
    </row>
    <row r="8922" spans="1:23" hidden="1" x14ac:dyDescent="0.3">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8">
        <v>159.97999999999999</v>
      </c>
      <c r="S8922" s="18"/>
      <c r="T8922" s="18"/>
      <c r="U8922" s="1">
        <v>2</v>
      </c>
      <c r="V8922" s="6">
        <v>0</v>
      </c>
      <c r="W8922" s="9">
        <v>57.592799999999997</v>
      </c>
    </row>
    <row r="8923" spans="1:23" hidden="1" x14ac:dyDescent="0.3">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8">
        <v>52.68</v>
      </c>
      <c r="S8923" s="18"/>
      <c r="T8923" s="18"/>
      <c r="U8923" s="1">
        <v>3</v>
      </c>
      <c r="V8923" s="6">
        <v>0.2</v>
      </c>
      <c r="W8923" s="9">
        <v>19.754999999999999</v>
      </c>
    </row>
    <row r="8924" spans="1:23" hidden="1" x14ac:dyDescent="0.3">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8">
        <v>11.568</v>
      </c>
      <c r="S8924" s="18"/>
      <c r="T8924" s="18"/>
      <c r="U8924" s="1">
        <v>3</v>
      </c>
      <c r="V8924" s="6">
        <v>0.2</v>
      </c>
      <c r="W8924" s="9">
        <v>2.6027999999999998</v>
      </c>
    </row>
    <row r="8925" spans="1:23" hidden="1" x14ac:dyDescent="0.3">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8">
        <v>4.5720000000000001</v>
      </c>
      <c r="S8925" s="18"/>
      <c r="T8925" s="18"/>
      <c r="U8925" s="1">
        <v>4</v>
      </c>
      <c r="V8925" s="6">
        <v>0.7</v>
      </c>
      <c r="W8925" s="9">
        <v>-3.81</v>
      </c>
    </row>
    <row r="8926" spans="1:23" hidden="1" x14ac:dyDescent="0.3">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8">
        <v>1439.9680000000001</v>
      </c>
      <c r="S8926" s="18"/>
      <c r="T8926" s="18"/>
      <c r="U8926" s="1">
        <v>4</v>
      </c>
      <c r="V8926" s="6">
        <v>0.2</v>
      </c>
      <c r="W8926" s="9">
        <v>143.99680000000001</v>
      </c>
    </row>
    <row r="8927" spans="1:23" hidden="1" x14ac:dyDescent="0.3">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8">
        <v>1.728</v>
      </c>
      <c r="S8927" s="18"/>
      <c r="T8927" s="18"/>
      <c r="U8927" s="1">
        <v>3</v>
      </c>
      <c r="V8927" s="6">
        <v>0.8</v>
      </c>
      <c r="W8927" s="9">
        <v>-2.6783999999999999</v>
      </c>
    </row>
    <row r="8928" spans="1:23" hidden="1" x14ac:dyDescent="0.3">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8">
        <v>626.1</v>
      </c>
      <c r="S8928" s="18"/>
      <c r="T8928" s="18"/>
      <c r="U8928" s="1">
        <v>3</v>
      </c>
      <c r="V8928" s="6">
        <v>0.5</v>
      </c>
      <c r="W8928" s="9">
        <v>-538.44600000000003</v>
      </c>
    </row>
    <row r="8929" spans="1:23" x14ac:dyDescent="0.3">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8">
        <v>99.2</v>
      </c>
      <c r="S8929" s="18"/>
      <c r="T8929" s="18" t="str">
        <f>IF(ABS(R8929)&gt;=1000000000, TEXT(R8929/1000000000,"0.00") &amp; "B",
 IF(ABS(R8929)&gt;=1000000, TEXT(R8929/1000000,"0.00") &amp; "M",
 IF(ABS(R8929)&gt;=1000, TEXT(R8929/1000,"0.00") &amp; "K",
 TEXT(R8929,"0"))))</f>
        <v>99</v>
      </c>
      <c r="U8929" s="1">
        <v>5</v>
      </c>
      <c r="V8929" s="6">
        <v>0</v>
      </c>
      <c r="W8929" s="9">
        <v>25.792000000000002</v>
      </c>
    </row>
    <row r="8930" spans="1:23" hidden="1" x14ac:dyDescent="0.3">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8">
        <v>609.98</v>
      </c>
      <c r="S8930" s="18"/>
      <c r="T8930" s="18"/>
      <c r="U8930" s="1">
        <v>4</v>
      </c>
      <c r="V8930" s="6">
        <v>0.3</v>
      </c>
      <c r="W8930" s="9">
        <v>-113.282</v>
      </c>
    </row>
    <row r="8931" spans="1:23" hidden="1" x14ac:dyDescent="0.3">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8">
        <v>211.37200000000001</v>
      </c>
      <c r="S8931" s="18"/>
      <c r="T8931" s="18"/>
      <c r="U8931" s="1">
        <v>2</v>
      </c>
      <c r="V8931" s="6">
        <v>0.3</v>
      </c>
      <c r="W8931" s="9">
        <v>-45.293999999999997</v>
      </c>
    </row>
    <row r="8932" spans="1:23" hidden="1" x14ac:dyDescent="0.3">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8">
        <v>239.976</v>
      </c>
      <c r="S8932" s="18"/>
      <c r="T8932" s="18"/>
      <c r="U8932" s="1">
        <v>3</v>
      </c>
      <c r="V8932" s="6">
        <v>0.2</v>
      </c>
      <c r="W8932" s="9">
        <v>17.998200000000001</v>
      </c>
    </row>
    <row r="8933" spans="1:23" hidden="1" x14ac:dyDescent="0.3">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8">
        <v>99.95</v>
      </c>
      <c r="S8933" s="18"/>
      <c r="T8933" s="18"/>
      <c r="U8933" s="1">
        <v>5</v>
      </c>
      <c r="V8933" s="6">
        <v>0</v>
      </c>
      <c r="W8933" s="9">
        <v>22.988499999999998</v>
      </c>
    </row>
    <row r="8934" spans="1:23" hidden="1" x14ac:dyDescent="0.3">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8">
        <v>29.34</v>
      </c>
      <c r="S8934" s="18"/>
      <c r="T8934" s="18"/>
      <c r="U8934" s="1">
        <v>3</v>
      </c>
      <c r="V8934" s="6">
        <v>0</v>
      </c>
      <c r="W8934" s="9">
        <v>10.8558</v>
      </c>
    </row>
    <row r="8935" spans="1:23" hidden="1" x14ac:dyDescent="0.3">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8">
        <v>16.739999999999998</v>
      </c>
      <c r="S8935" s="18"/>
      <c r="T8935" s="18"/>
      <c r="U8935" s="1">
        <v>2</v>
      </c>
      <c r="V8935" s="6">
        <v>0</v>
      </c>
      <c r="W8935" s="9">
        <v>4.3524000000000003</v>
      </c>
    </row>
    <row r="8936" spans="1:23" hidden="1" x14ac:dyDescent="0.3">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8">
        <v>12.672000000000001</v>
      </c>
      <c r="S8936" s="18"/>
      <c r="T8936" s="18"/>
      <c r="U8936" s="1">
        <v>3</v>
      </c>
      <c r="V8936" s="6">
        <v>0.2</v>
      </c>
      <c r="W8936" s="9">
        <v>3.96</v>
      </c>
    </row>
    <row r="8937" spans="1:23" hidden="1" x14ac:dyDescent="0.3">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8">
        <v>1119.8879999999999</v>
      </c>
      <c r="S8937" s="18"/>
      <c r="T8937" s="18"/>
      <c r="U8937" s="1">
        <v>14</v>
      </c>
      <c r="V8937" s="6">
        <v>0.2</v>
      </c>
      <c r="W8937" s="9">
        <v>209.97900000000001</v>
      </c>
    </row>
    <row r="8938" spans="1:23" x14ac:dyDescent="0.3">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8">
        <v>204.85</v>
      </c>
      <c r="S8938" s="18"/>
      <c r="T8938" s="18" t="str">
        <f t="shared" ref="T8938:T8941" si="640">IF(ABS(R8938)&gt;=1000000000, TEXT(R8938/1000000000,"0.00") &amp; "B",
 IF(ABS(R8938)&gt;=1000000, TEXT(R8938/1000000,"0.00") &amp; "M",
 IF(ABS(R8938)&gt;=1000, TEXT(R8938/1000,"0.00") &amp; "K",
 TEXT(R8938,"0"))))</f>
        <v>205</v>
      </c>
      <c r="U8938" s="1">
        <v>5</v>
      </c>
      <c r="V8938" s="6">
        <v>0</v>
      </c>
      <c r="W8938" s="9">
        <v>53.261000000000003</v>
      </c>
    </row>
    <row r="8939" spans="1:23" x14ac:dyDescent="0.3">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8">
        <v>135.98400000000001</v>
      </c>
      <c r="S8939" s="18"/>
      <c r="T8939" s="18" t="str">
        <f t="shared" si="640"/>
        <v>136</v>
      </c>
      <c r="U8939" s="1">
        <v>2</v>
      </c>
      <c r="V8939" s="6">
        <v>0.2</v>
      </c>
      <c r="W8939" s="9">
        <v>16.998000000000001</v>
      </c>
    </row>
    <row r="8940" spans="1:23" x14ac:dyDescent="0.3">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8">
        <v>16.399999999999999</v>
      </c>
      <c r="S8940" s="18"/>
      <c r="T8940" s="18" t="str">
        <f t="shared" si="640"/>
        <v>16</v>
      </c>
      <c r="U8940" s="1">
        <v>5</v>
      </c>
      <c r="V8940" s="6">
        <v>0</v>
      </c>
      <c r="W8940" s="9">
        <v>7.0519999999999996</v>
      </c>
    </row>
    <row r="8941" spans="1:23" x14ac:dyDescent="0.3">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8">
        <v>92.96</v>
      </c>
      <c r="S8941" s="18"/>
      <c r="T8941" s="18" t="str">
        <f t="shared" si="640"/>
        <v>93</v>
      </c>
      <c r="U8941" s="1">
        <v>2</v>
      </c>
      <c r="V8941" s="6">
        <v>0.2</v>
      </c>
      <c r="W8941" s="9">
        <v>31.373999999999999</v>
      </c>
    </row>
    <row r="8942" spans="1:23" hidden="1" x14ac:dyDescent="0.3">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8">
        <v>7.6319999999999997</v>
      </c>
      <c r="S8942" s="18"/>
      <c r="T8942" s="18"/>
      <c r="U8942" s="1">
        <v>3</v>
      </c>
      <c r="V8942" s="6">
        <v>0.2</v>
      </c>
      <c r="W8942" s="9">
        <v>-1.8126</v>
      </c>
    </row>
    <row r="8943" spans="1:23" x14ac:dyDescent="0.3">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8">
        <v>4.1580000000000004</v>
      </c>
      <c r="S8943" s="18"/>
      <c r="T8943" s="18" t="str">
        <f t="shared" ref="T8943:T8944" si="641">IF(ABS(R8943)&gt;=1000000000, TEXT(R8943/1000000000,"0.00") &amp; "B",
 IF(ABS(R8943)&gt;=1000000, TEXT(R8943/1000000,"0.00") &amp; "M",
 IF(ABS(R8943)&gt;=1000, TEXT(R8943/1000,"0.00") &amp; "K",
 TEXT(R8943,"0"))))</f>
        <v>4</v>
      </c>
      <c r="U8943" s="1">
        <v>7</v>
      </c>
      <c r="V8943" s="6">
        <v>0.7</v>
      </c>
      <c r="W8943" s="9">
        <v>-3.4649999999999999</v>
      </c>
    </row>
    <row r="8944" spans="1:23" x14ac:dyDescent="0.3">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8">
        <v>179.99100000000001</v>
      </c>
      <c r="S8944" s="18"/>
      <c r="T8944" s="18" t="str">
        <f t="shared" si="641"/>
        <v>180</v>
      </c>
      <c r="U8944" s="1">
        <v>3</v>
      </c>
      <c r="V8944" s="6">
        <v>0.7</v>
      </c>
      <c r="W8944" s="9">
        <v>-251.98740000000001</v>
      </c>
    </row>
    <row r="8945" spans="1:23" hidden="1" x14ac:dyDescent="0.3">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8">
        <v>239.358</v>
      </c>
      <c r="S8945" s="18"/>
      <c r="T8945" s="18"/>
      <c r="U8945" s="1">
        <v>3</v>
      </c>
      <c r="V8945" s="6">
        <v>0.3</v>
      </c>
      <c r="W8945" s="9">
        <v>-47.871600000000001</v>
      </c>
    </row>
    <row r="8946" spans="1:23" x14ac:dyDescent="0.3">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8">
        <v>164.88</v>
      </c>
      <c r="S8946" s="18"/>
      <c r="T8946" s="18" t="str">
        <f t="shared" ref="T8946:T8947" si="642">IF(ABS(R8946)&gt;=1000000000, TEXT(R8946/1000000000,"0.00") &amp; "B",
 IF(ABS(R8946)&gt;=1000000, TEXT(R8946/1000000,"0.00") &amp; "M",
 IF(ABS(R8946)&gt;=1000, TEXT(R8946/1000,"0.00") &amp; "K",
 TEXT(R8946,"0"))))</f>
        <v>165</v>
      </c>
      <c r="U8946" s="1">
        <v>3</v>
      </c>
      <c r="V8946" s="6">
        <v>0</v>
      </c>
      <c r="W8946" s="9">
        <v>80.791200000000003</v>
      </c>
    </row>
    <row r="8947" spans="1:23" x14ac:dyDescent="0.3">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8">
        <v>10.95</v>
      </c>
      <c r="S8947" s="18"/>
      <c r="T8947" s="18" t="str">
        <f t="shared" si="642"/>
        <v>11</v>
      </c>
      <c r="U8947" s="1">
        <v>3</v>
      </c>
      <c r="V8947" s="6">
        <v>0</v>
      </c>
      <c r="W8947" s="9">
        <v>3.2850000000000001</v>
      </c>
    </row>
    <row r="8948" spans="1:23" hidden="1" x14ac:dyDescent="0.3">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8">
        <v>19.440000000000001</v>
      </c>
      <c r="S8948" s="18"/>
      <c r="T8948" s="18"/>
      <c r="U8948" s="1">
        <v>3</v>
      </c>
      <c r="V8948" s="6">
        <v>0</v>
      </c>
      <c r="W8948" s="9">
        <v>9.3312000000000008</v>
      </c>
    </row>
    <row r="8949" spans="1:23" hidden="1" x14ac:dyDescent="0.3">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8">
        <v>12.3</v>
      </c>
      <c r="S8949" s="18"/>
      <c r="T8949" s="18"/>
      <c r="U8949" s="1">
        <v>5</v>
      </c>
      <c r="V8949" s="6">
        <v>0</v>
      </c>
      <c r="W8949" s="9">
        <v>6.15</v>
      </c>
    </row>
    <row r="8950" spans="1:23" x14ac:dyDescent="0.3">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8">
        <v>13.97</v>
      </c>
      <c r="S8950" s="18"/>
      <c r="T8950" s="18" t="str">
        <f>IF(ABS(R8950)&gt;=1000000000, TEXT(R8950/1000000000,"0.00") &amp; "B",
 IF(ABS(R8950)&gt;=1000000, TEXT(R8950/1000000,"0.00") &amp; "M",
 IF(ABS(R8950)&gt;=1000, TEXT(R8950/1000,"0.00") &amp; "K",
 TEXT(R8950,"0"))))</f>
        <v>14</v>
      </c>
      <c r="U8950" s="1">
        <v>1</v>
      </c>
      <c r="V8950" s="6">
        <v>0</v>
      </c>
      <c r="W8950" s="9">
        <v>3.6322000000000001</v>
      </c>
    </row>
    <row r="8951" spans="1:23" hidden="1" x14ac:dyDescent="0.3">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8">
        <v>934.95600000000002</v>
      </c>
      <c r="S8951" s="18"/>
      <c r="T8951" s="18"/>
      <c r="U8951" s="1">
        <v>6</v>
      </c>
      <c r="V8951" s="6">
        <v>0.4</v>
      </c>
      <c r="W8951" s="9">
        <v>-249.32159999999999</v>
      </c>
    </row>
    <row r="8952" spans="1:23" hidden="1" x14ac:dyDescent="0.3">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8">
        <v>46.863999999999997</v>
      </c>
      <c r="S8952" s="18"/>
      <c r="T8952" s="18"/>
      <c r="U8952" s="1">
        <v>2</v>
      </c>
      <c r="V8952" s="6">
        <v>0.2</v>
      </c>
      <c r="W8952" s="9">
        <v>7.6154000000000002</v>
      </c>
    </row>
    <row r="8953" spans="1:23" hidden="1" x14ac:dyDescent="0.3">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8">
        <v>26.16</v>
      </c>
      <c r="S8953" s="18"/>
      <c r="T8953" s="18"/>
      <c r="U8953" s="1">
        <v>3</v>
      </c>
      <c r="V8953" s="6">
        <v>0.2</v>
      </c>
      <c r="W8953" s="9">
        <v>1.962</v>
      </c>
    </row>
    <row r="8954" spans="1:23" hidden="1" x14ac:dyDescent="0.3">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8">
        <v>23.128</v>
      </c>
      <c r="S8954" s="18"/>
      <c r="T8954" s="18"/>
      <c r="U8954" s="1">
        <v>7</v>
      </c>
      <c r="V8954" s="6">
        <v>0.2</v>
      </c>
      <c r="W8954" s="9">
        <v>2.891</v>
      </c>
    </row>
    <row r="8955" spans="1:23" hidden="1" x14ac:dyDescent="0.3">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8">
        <v>59.24</v>
      </c>
      <c r="S8955" s="18"/>
      <c r="T8955" s="18"/>
      <c r="U8955" s="1">
        <v>5</v>
      </c>
      <c r="V8955" s="6">
        <v>0.2</v>
      </c>
      <c r="W8955" s="9">
        <v>16.291</v>
      </c>
    </row>
    <row r="8956" spans="1:23" hidden="1" x14ac:dyDescent="0.3">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8">
        <v>155.45599999999999</v>
      </c>
      <c r="S8956" s="18"/>
      <c r="T8956" s="18"/>
      <c r="U8956" s="1">
        <v>4</v>
      </c>
      <c r="V8956" s="6">
        <v>0.2</v>
      </c>
      <c r="W8956" s="9">
        <v>-7.7728000000000002</v>
      </c>
    </row>
    <row r="8957" spans="1:23" x14ac:dyDescent="0.3">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8">
        <v>8.56</v>
      </c>
      <c r="S8957" s="18"/>
      <c r="T8957" s="18" t="str">
        <f>IF(ABS(R8957)&gt;=1000000000, TEXT(R8957/1000000000,"0.00") &amp; "B",
 IF(ABS(R8957)&gt;=1000000, TEXT(R8957/1000000,"0.00") &amp; "M",
 IF(ABS(R8957)&gt;=1000, TEXT(R8957/1000,"0.00") &amp; "K",
 TEXT(R8957,"0"))))</f>
        <v>9</v>
      </c>
      <c r="U8957" s="1">
        <v>2</v>
      </c>
      <c r="V8957" s="6">
        <v>0</v>
      </c>
      <c r="W8957" s="9">
        <v>3.8519999999999999</v>
      </c>
    </row>
    <row r="8958" spans="1:23" hidden="1" x14ac:dyDescent="0.3">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8">
        <v>21</v>
      </c>
      <c r="S8958" s="18"/>
      <c r="T8958" s="18"/>
      <c r="U8958" s="1">
        <v>3</v>
      </c>
      <c r="V8958" s="6">
        <v>0.2</v>
      </c>
      <c r="W8958" s="9">
        <v>5.7750000000000004</v>
      </c>
    </row>
    <row r="8959" spans="1:23" hidden="1" x14ac:dyDescent="0.3">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8">
        <v>120</v>
      </c>
      <c r="S8959" s="18"/>
      <c r="T8959" s="18"/>
      <c r="U8959" s="1">
        <v>2</v>
      </c>
      <c r="V8959" s="6">
        <v>0.5</v>
      </c>
      <c r="W8959" s="9">
        <v>-7.2</v>
      </c>
    </row>
    <row r="8960" spans="1:23" hidden="1" x14ac:dyDescent="0.3">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8">
        <v>299.95999999999998</v>
      </c>
      <c r="S8960" s="18"/>
      <c r="T8960" s="18"/>
      <c r="U8960" s="1">
        <v>5</v>
      </c>
      <c r="V8960" s="6">
        <v>0.2</v>
      </c>
      <c r="W8960" s="9">
        <v>37.494999999999997</v>
      </c>
    </row>
    <row r="8961" spans="1:23" hidden="1" x14ac:dyDescent="0.3">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8">
        <v>67.84</v>
      </c>
      <c r="S8961" s="18"/>
      <c r="T8961" s="18"/>
      <c r="U8961" s="1">
        <v>5</v>
      </c>
      <c r="V8961" s="6">
        <v>0.8</v>
      </c>
      <c r="W8961" s="9">
        <v>-179.77600000000001</v>
      </c>
    </row>
    <row r="8962" spans="1:23" hidden="1" x14ac:dyDescent="0.3">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8">
        <v>853.93</v>
      </c>
      <c r="S8962" s="18"/>
      <c r="T8962" s="18"/>
      <c r="U8962" s="1">
        <v>5</v>
      </c>
      <c r="V8962" s="6">
        <v>0.3</v>
      </c>
      <c r="W8962" s="9">
        <v>-24.398</v>
      </c>
    </row>
    <row r="8963" spans="1:23" hidden="1" x14ac:dyDescent="0.3">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8">
        <v>18.687999999999999</v>
      </c>
      <c r="S8963" s="18"/>
      <c r="T8963" s="18"/>
      <c r="U8963" s="1">
        <v>4</v>
      </c>
      <c r="V8963" s="6">
        <v>0.2</v>
      </c>
      <c r="W8963" s="9">
        <v>3.7376</v>
      </c>
    </row>
    <row r="8964" spans="1:23" hidden="1" x14ac:dyDescent="0.3">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8">
        <v>273.95999999999998</v>
      </c>
      <c r="S8964" s="18"/>
      <c r="T8964" s="18"/>
      <c r="U8964" s="1">
        <v>2</v>
      </c>
      <c r="V8964" s="6">
        <v>0</v>
      </c>
      <c r="W8964" s="9">
        <v>71.229600000000005</v>
      </c>
    </row>
    <row r="8965" spans="1:23" hidden="1" x14ac:dyDescent="0.3">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8">
        <v>89.97</v>
      </c>
      <c r="S8965" s="18"/>
      <c r="T8965" s="18"/>
      <c r="U8965" s="1">
        <v>3</v>
      </c>
      <c r="V8965" s="6">
        <v>0</v>
      </c>
      <c r="W8965" s="9">
        <v>18.893699999999999</v>
      </c>
    </row>
    <row r="8966" spans="1:23" hidden="1" x14ac:dyDescent="0.3">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8">
        <v>756.8</v>
      </c>
      <c r="S8966" s="18"/>
      <c r="T8966" s="18"/>
      <c r="U8966" s="1">
        <v>5</v>
      </c>
      <c r="V8966" s="6">
        <v>0</v>
      </c>
      <c r="W8966" s="9">
        <v>75.680000000000007</v>
      </c>
    </row>
    <row r="8967" spans="1:23" hidden="1" x14ac:dyDescent="0.3">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8">
        <v>1.248</v>
      </c>
      <c r="S8967" s="18"/>
      <c r="T8967" s="18"/>
      <c r="U8967" s="1">
        <v>2</v>
      </c>
      <c r="V8967" s="6">
        <v>0.8</v>
      </c>
      <c r="W8967" s="9">
        <v>-1.9343999999999999</v>
      </c>
    </row>
    <row r="8968" spans="1:23" hidden="1" x14ac:dyDescent="0.3">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8">
        <v>72</v>
      </c>
      <c r="S8968" s="18"/>
      <c r="T8968" s="18"/>
      <c r="U8968" s="1">
        <v>1</v>
      </c>
      <c r="V8968" s="6">
        <v>0.2</v>
      </c>
      <c r="W8968" s="9">
        <v>14.4</v>
      </c>
    </row>
    <row r="8969" spans="1:23" hidden="1" x14ac:dyDescent="0.3">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8">
        <v>470.15499999999997</v>
      </c>
      <c r="S8969" s="18"/>
      <c r="T8969" s="18"/>
      <c r="U8969" s="1">
        <v>7</v>
      </c>
      <c r="V8969" s="6">
        <v>0.3</v>
      </c>
      <c r="W8969" s="9">
        <v>-13.433</v>
      </c>
    </row>
    <row r="8970" spans="1:23" hidden="1" x14ac:dyDescent="0.3">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8">
        <v>39.128</v>
      </c>
      <c r="S8970" s="18"/>
      <c r="T8970" s="18"/>
      <c r="U8970" s="1">
        <v>1</v>
      </c>
      <c r="V8970" s="6">
        <v>0.2</v>
      </c>
      <c r="W8970" s="9">
        <v>-8.8038000000000007</v>
      </c>
    </row>
    <row r="8971" spans="1:23" hidden="1" x14ac:dyDescent="0.3">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8">
        <v>19.728000000000002</v>
      </c>
      <c r="S8971" s="18"/>
      <c r="T8971" s="18"/>
      <c r="U8971" s="1">
        <v>9</v>
      </c>
      <c r="V8971" s="6">
        <v>0.2</v>
      </c>
      <c r="W8971" s="9">
        <v>1.7262</v>
      </c>
    </row>
    <row r="8972" spans="1:23" hidden="1" x14ac:dyDescent="0.3">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8">
        <v>151.18799999999999</v>
      </c>
      <c r="S8972" s="18"/>
      <c r="T8972" s="18"/>
      <c r="U8972" s="1">
        <v>2</v>
      </c>
      <c r="V8972" s="6">
        <v>0.4</v>
      </c>
      <c r="W8972" s="9">
        <v>-25.198</v>
      </c>
    </row>
    <row r="8973" spans="1:23" hidden="1" x14ac:dyDescent="0.3">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8">
        <v>271.76400000000001</v>
      </c>
      <c r="S8973" s="18"/>
      <c r="T8973" s="18"/>
      <c r="U8973" s="1">
        <v>2</v>
      </c>
      <c r="V8973" s="6">
        <v>0.1</v>
      </c>
      <c r="W8973" s="9">
        <v>60.392000000000003</v>
      </c>
    </row>
    <row r="8974" spans="1:23" hidden="1" x14ac:dyDescent="0.3">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8">
        <v>47.496000000000002</v>
      </c>
      <c r="S8974" s="18"/>
      <c r="T8974" s="18"/>
      <c r="U8974" s="1">
        <v>1</v>
      </c>
      <c r="V8974" s="6">
        <v>0.2</v>
      </c>
      <c r="W8974" s="9">
        <v>-1.1874</v>
      </c>
    </row>
    <row r="8975" spans="1:23" x14ac:dyDescent="0.3">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8">
        <v>344.98099999999999</v>
      </c>
      <c r="S8975" s="18"/>
      <c r="T8975" s="18" t="str">
        <f>IF(ABS(R8975)&gt;=1000000000, TEXT(R8975/1000000000,"0.00") &amp; "B",
 IF(ABS(R8975)&gt;=1000000, TEXT(R8975/1000000,"0.00") &amp; "M",
 IF(ABS(R8975)&gt;=1000, TEXT(R8975/1000,"0.00") &amp; "K",
 TEXT(R8975,"0"))))</f>
        <v>345</v>
      </c>
      <c r="U8975" s="1">
        <v>7</v>
      </c>
      <c r="V8975" s="6">
        <v>0.15</v>
      </c>
      <c r="W8975" s="9">
        <v>28.4102</v>
      </c>
    </row>
    <row r="8976" spans="1:23" hidden="1" x14ac:dyDescent="0.3">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8">
        <v>36.287999999999997</v>
      </c>
      <c r="S8976" s="18"/>
      <c r="T8976" s="18"/>
      <c r="U8976" s="1">
        <v>7</v>
      </c>
      <c r="V8976" s="6">
        <v>0.2</v>
      </c>
      <c r="W8976" s="9">
        <v>12.700799999999999</v>
      </c>
    </row>
    <row r="8977" spans="1:23" hidden="1" x14ac:dyDescent="0.3">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8">
        <v>78.304000000000002</v>
      </c>
      <c r="S8977" s="18"/>
      <c r="T8977" s="18"/>
      <c r="U8977" s="1">
        <v>2</v>
      </c>
      <c r="V8977" s="6">
        <v>0.2</v>
      </c>
      <c r="W8977" s="9">
        <v>29.364000000000001</v>
      </c>
    </row>
    <row r="8978" spans="1:23" hidden="1" x14ac:dyDescent="0.3">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8">
        <v>127.785</v>
      </c>
      <c r="S8978" s="18"/>
      <c r="T8978" s="18"/>
      <c r="U8978" s="1">
        <v>1</v>
      </c>
      <c r="V8978" s="6">
        <v>0.3</v>
      </c>
      <c r="W8978" s="9">
        <v>-31.0335</v>
      </c>
    </row>
    <row r="8979" spans="1:23" hidden="1" x14ac:dyDescent="0.3">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8">
        <v>6.1040000000000001</v>
      </c>
      <c r="S8979" s="18"/>
      <c r="T8979" s="18"/>
      <c r="U8979" s="1">
        <v>2</v>
      </c>
      <c r="V8979" s="6">
        <v>0.8</v>
      </c>
      <c r="W8979" s="9">
        <v>-9.1560000000000006</v>
      </c>
    </row>
    <row r="8980" spans="1:23" hidden="1" x14ac:dyDescent="0.3">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8">
        <v>5.76</v>
      </c>
      <c r="S8980" s="18"/>
      <c r="T8980" s="18"/>
      <c r="U8980" s="1">
        <v>2</v>
      </c>
      <c r="V8980" s="6">
        <v>0</v>
      </c>
      <c r="W8980" s="9">
        <v>2.8224</v>
      </c>
    </row>
    <row r="8981" spans="1:23" hidden="1" x14ac:dyDescent="0.3">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8">
        <v>1.72</v>
      </c>
      <c r="S8981" s="18"/>
      <c r="T8981" s="18"/>
      <c r="U8981" s="1">
        <v>1</v>
      </c>
      <c r="V8981" s="6">
        <v>0.8</v>
      </c>
      <c r="W8981" s="9">
        <v>-2.8380000000000001</v>
      </c>
    </row>
    <row r="8982" spans="1:23" hidden="1" x14ac:dyDescent="0.3">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8">
        <v>8.952</v>
      </c>
      <c r="S8982" s="18"/>
      <c r="T8982" s="18"/>
      <c r="U8982" s="1">
        <v>2</v>
      </c>
      <c r="V8982" s="6">
        <v>0.8</v>
      </c>
      <c r="W8982" s="9">
        <v>-14.770799999999999</v>
      </c>
    </row>
    <row r="8983" spans="1:23" hidden="1" x14ac:dyDescent="0.3">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8">
        <v>2.3340000000000001</v>
      </c>
      <c r="S8983" s="18"/>
      <c r="T8983" s="18"/>
      <c r="U8983" s="1">
        <v>3</v>
      </c>
      <c r="V8983" s="6">
        <v>0.8</v>
      </c>
      <c r="W8983" s="9">
        <v>-6.3018000000000001</v>
      </c>
    </row>
    <row r="8984" spans="1:23" hidden="1" x14ac:dyDescent="0.3">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8">
        <v>1.728</v>
      </c>
      <c r="S8984" s="18"/>
      <c r="T8984" s="18"/>
      <c r="U8984" s="1">
        <v>4</v>
      </c>
      <c r="V8984" s="6">
        <v>0.8</v>
      </c>
      <c r="W8984" s="9">
        <v>-2.7648000000000001</v>
      </c>
    </row>
    <row r="8985" spans="1:23" hidden="1" x14ac:dyDescent="0.3">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8">
        <v>159.04</v>
      </c>
      <c r="S8985" s="18"/>
      <c r="T8985" s="18"/>
      <c r="U8985" s="1">
        <v>5</v>
      </c>
      <c r="V8985" s="6">
        <v>0.6</v>
      </c>
      <c r="W8985" s="9">
        <v>-194.82400000000001</v>
      </c>
    </row>
    <row r="8986" spans="1:23" hidden="1" x14ac:dyDescent="0.3">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8">
        <v>145.97999999999999</v>
      </c>
      <c r="S8986" s="18"/>
      <c r="T8986" s="18"/>
      <c r="U8986" s="1">
        <v>2</v>
      </c>
      <c r="V8986" s="6">
        <v>0.5</v>
      </c>
      <c r="W8986" s="9">
        <v>-99.266400000000004</v>
      </c>
    </row>
    <row r="8987" spans="1:23" hidden="1" x14ac:dyDescent="0.3">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8">
        <v>77.951999999999998</v>
      </c>
      <c r="S8987" s="18"/>
      <c r="T8987" s="18"/>
      <c r="U8987" s="1">
        <v>3</v>
      </c>
      <c r="V8987" s="6">
        <v>0.2</v>
      </c>
      <c r="W8987" s="9">
        <v>12.667199999999999</v>
      </c>
    </row>
    <row r="8988" spans="1:23" hidden="1" x14ac:dyDescent="0.3">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8">
        <v>95.97</v>
      </c>
      <c r="S8988" s="18"/>
      <c r="T8988" s="18"/>
      <c r="U8988" s="1">
        <v>5</v>
      </c>
      <c r="V8988" s="6">
        <v>0.7</v>
      </c>
      <c r="W8988" s="9">
        <v>-73.576999999999998</v>
      </c>
    </row>
    <row r="8989" spans="1:23" hidden="1" x14ac:dyDescent="0.3">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8">
        <v>105.584</v>
      </c>
      <c r="S8989" s="18"/>
      <c r="T8989" s="18"/>
      <c r="U8989" s="1">
        <v>2</v>
      </c>
      <c r="V8989" s="6">
        <v>0.2</v>
      </c>
      <c r="W8989" s="9">
        <v>9.2385999999999999</v>
      </c>
    </row>
    <row r="8990" spans="1:23" hidden="1" x14ac:dyDescent="0.3">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8">
        <v>9.3439999999999994</v>
      </c>
      <c r="S8990" s="18"/>
      <c r="T8990" s="18"/>
      <c r="U8990" s="1">
        <v>2</v>
      </c>
      <c r="V8990" s="6">
        <v>0.2</v>
      </c>
      <c r="W8990" s="9">
        <v>1.1679999999999999</v>
      </c>
    </row>
    <row r="8991" spans="1:23" hidden="1" x14ac:dyDescent="0.3">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8">
        <v>9.68</v>
      </c>
      <c r="S8991" s="18"/>
      <c r="T8991" s="18"/>
      <c r="U8991" s="1">
        <v>2</v>
      </c>
      <c r="V8991" s="6">
        <v>0</v>
      </c>
      <c r="W8991" s="9">
        <v>3.7751999999999999</v>
      </c>
    </row>
    <row r="8992" spans="1:23" hidden="1" x14ac:dyDescent="0.3">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8">
        <v>4899.93</v>
      </c>
      <c r="S8992" s="18"/>
      <c r="T8992" s="18"/>
      <c r="U8992" s="1">
        <v>7</v>
      </c>
      <c r="V8992" s="6">
        <v>0</v>
      </c>
      <c r="W8992" s="9">
        <v>2302.9670999999998</v>
      </c>
    </row>
    <row r="8993" spans="1:23" x14ac:dyDescent="0.3">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8">
        <v>104.75</v>
      </c>
      <c r="S8993" s="18"/>
      <c r="T8993" s="18" t="str">
        <f>IF(ABS(R8993)&gt;=1000000000, TEXT(R8993/1000000000,"0.00") &amp; "B",
 IF(ABS(R8993)&gt;=1000000, TEXT(R8993/1000000,"0.00") &amp; "M",
 IF(ABS(R8993)&gt;=1000, TEXT(R8993/1000,"0.00") &amp; "K",
 TEXT(R8993,"0"))))</f>
        <v>105</v>
      </c>
      <c r="U8993" s="1">
        <v>5</v>
      </c>
      <c r="V8993" s="6">
        <v>0</v>
      </c>
      <c r="W8993" s="9">
        <v>21.997499999999999</v>
      </c>
    </row>
    <row r="8994" spans="1:23" hidden="1" x14ac:dyDescent="0.3">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8">
        <v>18.527999999999999</v>
      </c>
      <c r="S8994" s="18"/>
      <c r="T8994" s="18"/>
      <c r="U8994" s="1">
        <v>2</v>
      </c>
      <c r="V8994" s="6">
        <v>0.2</v>
      </c>
      <c r="W8994" s="9">
        <v>4.4004000000000003</v>
      </c>
    </row>
    <row r="8995" spans="1:23" hidden="1" x14ac:dyDescent="0.3">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8">
        <v>1875.258</v>
      </c>
      <c r="S8995" s="18"/>
      <c r="T8995" s="18"/>
      <c r="U8995" s="1">
        <v>7</v>
      </c>
      <c r="V8995" s="6">
        <v>0.4</v>
      </c>
      <c r="W8995" s="9">
        <v>-968.88329999999996</v>
      </c>
    </row>
    <row r="8996" spans="1:23" hidden="1" x14ac:dyDescent="0.3">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8">
        <v>91.36</v>
      </c>
      <c r="S8996" s="18"/>
      <c r="T8996" s="18"/>
      <c r="U8996" s="1">
        <v>5</v>
      </c>
      <c r="V8996" s="6">
        <v>0.2</v>
      </c>
      <c r="W8996" s="9">
        <v>29.692</v>
      </c>
    </row>
    <row r="8997" spans="1:23" hidden="1" x14ac:dyDescent="0.3">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8">
        <v>152.24</v>
      </c>
      <c r="S8997" s="18"/>
      <c r="T8997" s="18"/>
      <c r="U8997" s="1">
        <v>5</v>
      </c>
      <c r="V8997" s="6">
        <v>0.2</v>
      </c>
      <c r="W8997" s="9">
        <v>17.126999999999999</v>
      </c>
    </row>
    <row r="8998" spans="1:23" hidden="1" x14ac:dyDescent="0.3">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8">
        <v>35.183999999999997</v>
      </c>
      <c r="S8998" s="18"/>
      <c r="T8998" s="18"/>
      <c r="U8998" s="1">
        <v>2</v>
      </c>
      <c r="V8998" s="6">
        <v>0.2</v>
      </c>
      <c r="W8998" s="9">
        <v>12.314399999999999</v>
      </c>
    </row>
    <row r="8999" spans="1:23" hidden="1" x14ac:dyDescent="0.3">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8">
        <v>56.704000000000001</v>
      </c>
      <c r="S8999" s="18"/>
      <c r="T8999" s="18"/>
      <c r="U8999" s="1">
        <v>2</v>
      </c>
      <c r="V8999" s="6">
        <v>0.2</v>
      </c>
      <c r="W8999" s="9">
        <v>19.137599999999999</v>
      </c>
    </row>
    <row r="9000" spans="1:23" hidden="1" x14ac:dyDescent="0.3">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8">
        <v>274.06400000000002</v>
      </c>
      <c r="S9000" s="18"/>
      <c r="T9000" s="18"/>
      <c r="U9000" s="1">
        <v>7</v>
      </c>
      <c r="V9000" s="6">
        <v>0.2</v>
      </c>
      <c r="W9000" s="9">
        <v>102.774</v>
      </c>
    </row>
    <row r="9001" spans="1:23" hidden="1" x14ac:dyDescent="0.3">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8">
        <v>458.43</v>
      </c>
      <c r="S9001" s="18"/>
      <c r="T9001" s="18"/>
      <c r="U9001" s="1">
        <v>5</v>
      </c>
      <c r="V9001" s="6">
        <v>0.3</v>
      </c>
      <c r="W9001" s="9">
        <v>-124.431</v>
      </c>
    </row>
    <row r="9002" spans="1:23" x14ac:dyDescent="0.3">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8">
        <v>8.2260000000000009</v>
      </c>
      <c r="S9002" s="18"/>
      <c r="T9002" s="18" t="str">
        <f>IF(ABS(R9002)&gt;=1000000000, TEXT(R9002/1000000000,"0.00") &amp; "B",
 IF(ABS(R9002)&gt;=1000000, TEXT(R9002/1000000,"0.00") &amp; "M",
 IF(ABS(R9002)&gt;=1000, TEXT(R9002/1000,"0.00") &amp; "K",
 TEXT(R9002,"0"))))</f>
        <v>8</v>
      </c>
      <c r="U9002" s="1">
        <v>3</v>
      </c>
      <c r="V9002" s="6">
        <v>0.7</v>
      </c>
      <c r="W9002" s="9">
        <v>-6.0324</v>
      </c>
    </row>
    <row r="9003" spans="1:23" hidden="1" x14ac:dyDescent="0.3">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8">
        <v>5.95</v>
      </c>
      <c r="S9003" s="18"/>
      <c r="T9003" s="18"/>
      <c r="U9003" s="1">
        <v>1</v>
      </c>
      <c r="V9003" s="6">
        <v>0</v>
      </c>
      <c r="W9003" s="9">
        <v>0.83299999999999996</v>
      </c>
    </row>
    <row r="9004" spans="1:23" hidden="1" x14ac:dyDescent="0.3">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8">
        <v>15.24</v>
      </c>
      <c r="S9004" s="18"/>
      <c r="T9004" s="18"/>
      <c r="U9004" s="1">
        <v>3</v>
      </c>
      <c r="V9004" s="6">
        <v>0</v>
      </c>
      <c r="W9004" s="9">
        <v>7.1627999999999998</v>
      </c>
    </row>
    <row r="9005" spans="1:23" x14ac:dyDescent="0.3">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8">
        <v>239.94</v>
      </c>
      <c r="S9005" s="18"/>
      <c r="T9005" s="18" t="str">
        <f t="shared" ref="T9005:T9006" si="643">IF(ABS(R9005)&gt;=1000000000, TEXT(R9005/1000000000,"0.00") &amp; "B",
 IF(ABS(R9005)&gt;=1000000, TEXT(R9005/1000000,"0.00") &amp; "M",
 IF(ABS(R9005)&gt;=1000, TEXT(R9005/1000,"0.00") &amp; "K",
 TEXT(R9005,"0"))))</f>
        <v>240</v>
      </c>
      <c r="U9005" s="1">
        <v>6</v>
      </c>
      <c r="V9005" s="6">
        <v>0</v>
      </c>
      <c r="W9005" s="9">
        <v>26.3934</v>
      </c>
    </row>
    <row r="9006" spans="1:23" x14ac:dyDescent="0.3">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8">
        <v>23.84</v>
      </c>
      <c r="S9006" s="18"/>
      <c r="T9006" s="18" t="str">
        <f t="shared" si="643"/>
        <v>24</v>
      </c>
      <c r="U9006" s="1">
        <v>8</v>
      </c>
      <c r="V9006" s="6">
        <v>0</v>
      </c>
      <c r="W9006" s="9">
        <v>6.4367999999999999</v>
      </c>
    </row>
    <row r="9007" spans="1:23" hidden="1" x14ac:dyDescent="0.3">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8">
        <v>92.52</v>
      </c>
      <c r="S9007" s="18"/>
      <c r="T9007" s="18"/>
      <c r="U9007" s="1">
        <v>6</v>
      </c>
      <c r="V9007" s="6">
        <v>0</v>
      </c>
      <c r="W9007" s="9">
        <v>24.980399999999999</v>
      </c>
    </row>
    <row r="9008" spans="1:23" hidden="1" x14ac:dyDescent="0.3">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8">
        <v>37.76</v>
      </c>
      <c r="S9008" s="18"/>
      <c r="T9008" s="18"/>
      <c r="U9008" s="1">
        <v>1</v>
      </c>
      <c r="V9008" s="6">
        <v>0</v>
      </c>
      <c r="W9008" s="9">
        <v>10.572800000000001</v>
      </c>
    </row>
    <row r="9009" spans="1:23" hidden="1" x14ac:dyDescent="0.3">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8">
        <v>7.38</v>
      </c>
      <c r="S9009" s="18"/>
      <c r="T9009" s="18"/>
      <c r="U9009" s="1">
        <v>2</v>
      </c>
      <c r="V9009" s="6">
        <v>0</v>
      </c>
      <c r="W9009" s="9">
        <v>3.4685999999999999</v>
      </c>
    </row>
    <row r="9010" spans="1:23" hidden="1" x14ac:dyDescent="0.3">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8">
        <v>5.82</v>
      </c>
      <c r="S9010" s="18"/>
      <c r="T9010" s="18"/>
      <c r="U9010" s="1">
        <v>2</v>
      </c>
      <c r="V9010" s="6">
        <v>0</v>
      </c>
      <c r="W9010" s="9">
        <v>2.7353999999999998</v>
      </c>
    </row>
    <row r="9011" spans="1:23" hidden="1" x14ac:dyDescent="0.3">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8">
        <v>3.8159999999999998</v>
      </c>
      <c r="S9011" s="18"/>
      <c r="T9011" s="18"/>
      <c r="U9011" s="1">
        <v>1</v>
      </c>
      <c r="V9011" s="6">
        <v>0.2</v>
      </c>
      <c r="W9011" s="9">
        <v>1.1924999999999999</v>
      </c>
    </row>
    <row r="9012" spans="1:23" hidden="1" x14ac:dyDescent="0.3">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8">
        <v>26.16</v>
      </c>
      <c r="S9012" s="18"/>
      <c r="T9012" s="18"/>
      <c r="U9012" s="1">
        <v>4</v>
      </c>
      <c r="V9012" s="6">
        <v>0</v>
      </c>
      <c r="W9012" s="9">
        <v>12.8184</v>
      </c>
    </row>
    <row r="9013" spans="1:23" hidden="1" x14ac:dyDescent="0.3">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8">
        <v>100.8</v>
      </c>
      <c r="S9013" s="18"/>
      <c r="T9013" s="18"/>
      <c r="U9013" s="1">
        <v>2</v>
      </c>
      <c r="V9013" s="6">
        <v>0.2</v>
      </c>
      <c r="W9013" s="9">
        <v>21.42</v>
      </c>
    </row>
    <row r="9014" spans="1:23" hidden="1" x14ac:dyDescent="0.3">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8">
        <v>135.80000000000001</v>
      </c>
      <c r="S9014" s="18"/>
      <c r="T9014" s="18"/>
      <c r="U9014" s="1">
        <v>7</v>
      </c>
      <c r="V9014" s="6">
        <v>0</v>
      </c>
      <c r="W9014" s="9">
        <v>66.542000000000002</v>
      </c>
    </row>
    <row r="9015" spans="1:23" x14ac:dyDescent="0.3">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8">
        <v>13.9</v>
      </c>
      <c r="S9015" s="18"/>
      <c r="T9015" s="18" t="str">
        <f t="shared" ref="T9015:T9020" si="644">IF(ABS(R9015)&gt;=1000000000, TEXT(R9015/1000000000,"0.00") &amp; "B",
 IF(ABS(R9015)&gt;=1000000, TEXT(R9015/1000000,"0.00") &amp; "M",
 IF(ABS(R9015)&gt;=1000, TEXT(R9015/1000,"0.00") &amp; "K",
 TEXT(R9015,"0"))))</f>
        <v>14</v>
      </c>
      <c r="U9015" s="1">
        <v>5</v>
      </c>
      <c r="V9015" s="6">
        <v>0</v>
      </c>
      <c r="W9015" s="9">
        <v>3.7530000000000001</v>
      </c>
    </row>
    <row r="9016" spans="1:23" x14ac:dyDescent="0.3">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8">
        <v>19.399999999999999</v>
      </c>
      <c r="S9016" s="18"/>
      <c r="T9016" s="18" t="str">
        <f t="shared" si="644"/>
        <v>19</v>
      </c>
      <c r="U9016" s="1">
        <v>5</v>
      </c>
      <c r="V9016" s="6">
        <v>0</v>
      </c>
      <c r="W9016" s="9">
        <v>9.3119999999999994</v>
      </c>
    </row>
    <row r="9017" spans="1:23" x14ac:dyDescent="0.3">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8">
        <v>13.488</v>
      </c>
      <c r="S9017" s="18"/>
      <c r="T9017" s="18" t="str">
        <f t="shared" si="644"/>
        <v>13</v>
      </c>
      <c r="U9017" s="1">
        <v>2</v>
      </c>
      <c r="V9017" s="6">
        <v>0.2</v>
      </c>
      <c r="W9017" s="9">
        <v>4.3836000000000004</v>
      </c>
    </row>
    <row r="9018" spans="1:23" x14ac:dyDescent="0.3">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8">
        <v>11.416</v>
      </c>
      <c r="S9018" s="18"/>
      <c r="T9018" s="18" t="str">
        <f t="shared" si="644"/>
        <v>11</v>
      </c>
      <c r="U9018" s="1">
        <v>1</v>
      </c>
      <c r="V9018" s="6">
        <v>0.2</v>
      </c>
      <c r="W9018" s="9">
        <v>3.8529</v>
      </c>
    </row>
    <row r="9019" spans="1:23" x14ac:dyDescent="0.3">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8">
        <v>17.64</v>
      </c>
      <c r="S9019" s="18"/>
      <c r="T9019" s="18" t="str">
        <f t="shared" si="644"/>
        <v>18</v>
      </c>
      <c r="U9019" s="1">
        <v>3</v>
      </c>
      <c r="V9019" s="6">
        <v>0</v>
      </c>
      <c r="W9019" s="9">
        <v>8.6435999999999993</v>
      </c>
    </row>
    <row r="9020" spans="1:23" x14ac:dyDescent="0.3">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8">
        <v>17.04</v>
      </c>
      <c r="S9020" s="18"/>
      <c r="T9020" s="18" t="str">
        <f t="shared" si="644"/>
        <v>17</v>
      </c>
      <c r="U9020" s="1">
        <v>3</v>
      </c>
      <c r="V9020" s="6">
        <v>0.2</v>
      </c>
      <c r="W9020" s="9">
        <v>5.5380000000000003</v>
      </c>
    </row>
    <row r="9021" spans="1:23" hidden="1" x14ac:dyDescent="0.3">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8">
        <v>99.98</v>
      </c>
      <c r="S9021" s="18"/>
      <c r="T9021" s="18"/>
      <c r="U9021" s="1">
        <v>2</v>
      </c>
      <c r="V9021" s="6">
        <v>0</v>
      </c>
      <c r="W9021" s="9">
        <v>7.9984000000000002</v>
      </c>
    </row>
    <row r="9022" spans="1:23" hidden="1" x14ac:dyDescent="0.3">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8">
        <v>29.46</v>
      </c>
      <c r="S9022" s="18"/>
      <c r="T9022" s="18"/>
      <c r="U9022" s="1">
        <v>6</v>
      </c>
      <c r="V9022" s="6">
        <v>0</v>
      </c>
      <c r="W9022" s="9">
        <v>9.7218</v>
      </c>
    </row>
    <row r="9023" spans="1:23" hidden="1" x14ac:dyDescent="0.3">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8">
        <v>166.92</v>
      </c>
      <c r="S9023" s="18"/>
      <c r="T9023" s="18"/>
      <c r="U9023" s="1">
        <v>13</v>
      </c>
      <c r="V9023" s="6">
        <v>0.7</v>
      </c>
      <c r="W9023" s="9">
        <v>-116.84399999999999</v>
      </c>
    </row>
    <row r="9024" spans="1:23" x14ac:dyDescent="0.3">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8">
        <v>98.328000000000003</v>
      </c>
      <c r="S9024" s="18"/>
      <c r="T9024" s="18" t="str">
        <f>IF(ABS(R9024)&gt;=1000000000, TEXT(R9024/1000000000,"0.00") &amp; "B",
 IF(ABS(R9024)&gt;=1000000, TEXT(R9024/1000000,"0.00") &amp; "M",
 IF(ABS(R9024)&gt;=1000, TEXT(R9024/1000,"0.00") &amp; "K",
 TEXT(R9024,"0"))))</f>
        <v>98</v>
      </c>
      <c r="U9024" s="1">
        <v>3</v>
      </c>
      <c r="V9024" s="6">
        <v>0.2</v>
      </c>
      <c r="W9024" s="9">
        <v>9.8328000000000007</v>
      </c>
    </row>
    <row r="9025" spans="1:23" hidden="1" x14ac:dyDescent="0.3">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8">
        <v>117.88200000000001</v>
      </c>
      <c r="S9025" s="18"/>
      <c r="T9025" s="18"/>
      <c r="U9025" s="1">
        <v>1</v>
      </c>
      <c r="V9025" s="6">
        <v>0.1</v>
      </c>
      <c r="W9025" s="9">
        <v>1.3098000000000001</v>
      </c>
    </row>
    <row r="9026" spans="1:23" hidden="1" x14ac:dyDescent="0.3">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8">
        <v>20.97</v>
      </c>
      <c r="S9026" s="18"/>
      <c r="T9026" s="18"/>
      <c r="U9026" s="1">
        <v>3</v>
      </c>
      <c r="V9026" s="6">
        <v>0</v>
      </c>
      <c r="W9026" s="9">
        <v>9.0170999999999992</v>
      </c>
    </row>
    <row r="9027" spans="1:23" hidden="1" x14ac:dyDescent="0.3">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8">
        <v>139.96</v>
      </c>
      <c r="S9027" s="18"/>
      <c r="T9027" s="18"/>
      <c r="U9027" s="1">
        <v>4</v>
      </c>
      <c r="V9027" s="6">
        <v>0</v>
      </c>
      <c r="W9027" s="9">
        <v>9.7972000000000001</v>
      </c>
    </row>
    <row r="9028" spans="1:23" hidden="1" x14ac:dyDescent="0.3">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8">
        <v>37.74</v>
      </c>
      <c r="S9028" s="18"/>
      <c r="T9028" s="18"/>
      <c r="U9028" s="1">
        <v>3</v>
      </c>
      <c r="V9028" s="6">
        <v>0</v>
      </c>
      <c r="W9028" s="9">
        <v>12.8316</v>
      </c>
    </row>
    <row r="9029" spans="1:23" hidden="1" x14ac:dyDescent="0.3">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8">
        <v>14.82</v>
      </c>
      <c r="S9029" s="18"/>
      <c r="T9029" s="18"/>
      <c r="U9029" s="1">
        <v>3</v>
      </c>
      <c r="V9029" s="6">
        <v>0</v>
      </c>
      <c r="W9029" s="9">
        <v>6.2244000000000002</v>
      </c>
    </row>
    <row r="9030" spans="1:23" hidden="1" x14ac:dyDescent="0.3">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8">
        <v>191.82</v>
      </c>
      <c r="S9030" s="18"/>
      <c r="T9030" s="18"/>
      <c r="U9030" s="1">
        <v>3</v>
      </c>
      <c r="V9030" s="6">
        <v>0</v>
      </c>
      <c r="W9030" s="9">
        <v>61.382399999999997</v>
      </c>
    </row>
    <row r="9031" spans="1:23" hidden="1" x14ac:dyDescent="0.3">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8">
        <v>13.904</v>
      </c>
      <c r="S9031" s="18"/>
      <c r="T9031" s="18"/>
      <c r="U9031" s="1">
        <v>2</v>
      </c>
      <c r="V9031" s="6">
        <v>0.2</v>
      </c>
      <c r="W9031" s="9">
        <v>4.5187999999999997</v>
      </c>
    </row>
    <row r="9032" spans="1:23" x14ac:dyDescent="0.3">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8">
        <v>314.60000000000002</v>
      </c>
      <c r="S9032" s="18"/>
      <c r="T9032" s="18" t="str">
        <f t="shared" ref="T9032:T9033" si="645">IF(ABS(R9032)&gt;=1000000000, TEXT(R9032/1000000000,"0.00") &amp; "B",
 IF(ABS(R9032)&gt;=1000000, TEXT(R9032/1000000,"0.00") &amp; "M",
 IF(ABS(R9032)&gt;=1000, TEXT(R9032/1000,"0.00") &amp; "K",
 TEXT(R9032,"0"))))</f>
        <v>315</v>
      </c>
      <c r="U9032" s="1">
        <v>4</v>
      </c>
      <c r="V9032" s="6">
        <v>0</v>
      </c>
      <c r="W9032" s="9">
        <v>103.818</v>
      </c>
    </row>
    <row r="9033" spans="1:23" x14ac:dyDescent="0.3">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8">
        <v>283.56</v>
      </c>
      <c r="S9033" s="18"/>
      <c r="T9033" s="18" t="str">
        <f t="shared" si="645"/>
        <v>284</v>
      </c>
      <c r="U9033" s="1">
        <v>4</v>
      </c>
      <c r="V9033" s="6">
        <v>0</v>
      </c>
      <c r="W9033" s="9">
        <v>45.369599999999998</v>
      </c>
    </row>
    <row r="9034" spans="1:23" hidden="1" x14ac:dyDescent="0.3">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8">
        <v>487.96</v>
      </c>
      <c r="S9034" s="18"/>
      <c r="T9034" s="18"/>
      <c r="U9034" s="1">
        <v>2</v>
      </c>
      <c r="V9034" s="6">
        <v>0</v>
      </c>
      <c r="W9034" s="9">
        <v>146.38800000000001</v>
      </c>
    </row>
    <row r="9035" spans="1:23" hidden="1" x14ac:dyDescent="0.3">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8">
        <v>1793.98</v>
      </c>
      <c r="S9035" s="18"/>
      <c r="T9035" s="18"/>
      <c r="U9035" s="1">
        <v>2</v>
      </c>
      <c r="V9035" s="6">
        <v>0</v>
      </c>
      <c r="W9035" s="9">
        <v>843.17060000000004</v>
      </c>
    </row>
    <row r="9036" spans="1:23" hidden="1" x14ac:dyDescent="0.3">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8">
        <v>2.992</v>
      </c>
      <c r="S9036" s="18"/>
      <c r="T9036" s="18"/>
      <c r="U9036" s="1">
        <v>4</v>
      </c>
      <c r="V9036" s="6">
        <v>0.8</v>
      </c>
      <c r="W9036" s="9">
        <v>-4.4880000000000004</v>
      </c>
    </row>
    <row r="9037" spans="1:23" hidden="1" x14ac:dyDescent="0.3">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8">
        <v>108.768</v>
      </c>
      <c r="S9037" s="18"/>
      <c r="T9037" s="18"/>
      <c r="U9037" s="1">
        <v>4</v>
      </c>
      <c r="V9037" s="6">
        <v>0.2</v>
      </c>
      <c r="W9037" s="9">
        <v>2.7191999999999998</v>
      </c>
    </row>
    <row r="9038" spans="1:23" hidden="1" x14ac:dyDescent="0.3">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8">
        <v>25.92</v>
      </c>
      <c r="S9038" s="18"/>
      <c r="T9038" s="18"/>
      <c r="U9038" s="1">
        <v>4</v>
      </c>
      <c r="V9038" s="6">
        <v>0</v>
      </c>
      <c r="W9038" s="9">
        <v>12.441599999999999</v>
      </c>
    </row>
    <row r="9039" spans="1:23" hidden="1" x14ac:dyDescent="0.3">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8">
        <v>22.58</v>
      </c>
      <c r="S9039" s="18"/>
      <c r="T9039" s="18"/>
      <c r="U9039" s="1">
        <v>2</v>
      </c>
      <c r="V9039" s="6">
        <v>0</v>
      </c>
      <c r="W9039" s="9">
        <v>5.8708</v>
      </c>
    </row>
    <row r="9040" spans="1:23" hidden="1" x14ac:dyDescent="0.3">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8">
        <v>55.176000000000002</v>
      </c>
      <c r="S9040" s="18"/>
      <c r="T9040" s="18"/>
      <c r="U9040" s="1">
        <v>3</v>
      </c>
      <c r="V9040" s="6">
        <v>0.2</v>
      </c>
      <c r="W9040" s="9">
        <v>-12.4146</v>
      </c>
    </row>
    <row r="9041" spans="1:23" hidden="1" x14ac:dyDescent="0.3">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8">
        <v>9892.74</v>
      </c>
      <c r="S9041" s="18"/>
      <c r="T9041" s="18"/>
      <c r="U9041" s="1">
        <v>13</v>
      </c>
      <c r="V9041" s="6">
        <v>0</v>
      </c>
      <c r="W9041" s="9">
        <v>4946.37</v>
      </c>
    </row>
    <row r="9042" spans="1:23" x14ac:dyDescent="0.3">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8">
        <v>73.915000000000006</v>
      </c>
      <c r="S9042" s="18"/>
      <c r="T9042" s="18" t="str">
        <f>IF(ABS(R9042)&gt;=1000000000, TEXT(R9042/1000000000,"0.00") &amp; "B",
 IF(ABS(R9042)&gt;=1000000, TEXT(R9042/1000000,"0.00") &amp; "M",
 IF(ABS(R9042)&gt;=1000, TEXT(R9042/1000,"0.00") &amp; "K",
 TEXT(R9042,"0"))))</f>
        <v>74</v>
      </c>
      <c r="U9042" s="1">
        <v>1</v>
      </c>
      <c r="V9042" s="6">
        <v>0.5</v>
      </c>
      <c r="W9042" s="9">
        <v>-45.827300000000001</v>
      </c>
    </row>
    <row r="9043" spans="1:23" hidden="1" x14ac:dyDescent="0.3">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8">
        <v>337.08800000000002</v>
      </c>
      <c r="S9043" s="18"/>
      <c r="T9043" s="18"/>
      <c r="U9043" s="1">
        <v>4</v>
      </c>
      <c r="V9043" s="6">
        <v>0.2</v>
      </c>
      <c r="W9043" s="9">
        <v>16.854399999999998</v>
      </c>
    </row>
    <row r="9044" spans="1:23" x14ac:dyDescent="0.3">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8">
        <v>61.44</v>
      </c>
      <c r="S9044" s="18"/>
      <c r="T9044" s="18" t="str">
        <f t="shared" ref="T9044:T9050" si="646">IF(ABS(R9044)&gt;=1000000000, TEXT(R9044/1000000000,"0.00") &amp; "B",
 IF(ABS(R9044)&gt;=1000000, TEXT(R9044/1000000,"0.00") &amp; "M",
 IF(ABS(R9044)&gt;=1000, TEXT(R9044/1000,"0.00") &amp; "K",
 TEXT(R9044,"0"))))</f>
        <v>61</v>
      </c>
      <c r="U9044" s="1">
        <v>3</v>
      </c>
      <c r="V9044" s="6">
        <v>0</v>
      </c>
      <c r="W9044" s="9">
        <v>16.588799999999999</v>
      </c>
    </row>
    <row r="9045" spans="1:23" x14ac:dyDescent="0.3">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8">
        <v>479.97</v>
      </c>
      <c r="S9045" s="18"/>
      <c r="T9045" s="18" t="str">
        <f t="shared" si="646"/>
        <v>480</v>
      </c>
      <c r="U9045" s="1">
        <v>3</v>
      </c>
      <c r="V9045" s="6">
        <v>0</v>
      </c>
      <c r="W9045" s="9">
        <v>163.18979999999999</v>
      </c>
    </row>
    <row r="9046" spans="1:23" x14ac:dyDescent="0.3">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8">
        <v>5.984</v>
      </c>
      <c r="S9046" s="18"/>
      <c r="T9046" s="18" t="str">
        <f t="shared" si="646"/>
        <v>6</v>
      </c>
      <c r="U9046" s="1">
        <v>2</v>
      </c>
      <c r="V9046" s="6">
        <v>0.2</v>
      </c>
      <c r="W9046" s="9">
        <v>2.2440000000000002</v>
      </c>
    </row>
    <row r="9047" spans="1:23" x14ac:dyDescent="0.3">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8">
        <v>189.95</v>
      </c>
      <c r="S9047" s="18"/>
      <c r="T9047" s="18" t="str">
        <f t="shared" si="646"/>
        <v>190</v>
      </c>
      <c r="U9047" s="1">
        <v>5</v>
      </c>
      <c r="V9047" s="6">
        <v>0</v>
      </c>
      <c r="W9047" s="9">
        <v>45.588000000000001</v>
      </c>
    </row>
    <row r="9048" spans="1:23" x14ac:dyDescent="0.3">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8">
        <v>149.94999999999999</v>
      </c>
      <c r="S9048" s="18"/>
      <c r="T9048" s="18" t="str">
        <f t="shared" si="646"/>
        <v>150</v>
      </c>
      <c r="U9048" s="1">
        <v>5</v>
      </c>
      <c r="V9048" s="6">
        <v>0</v>
      </c>
      <c r="W9048" s="9">
        <v>31.4895</v>
      </c>
    </row>
    <row r="9049" spans="1:23" x14ac:dyDescent="0.3">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8">
        <v>29.95</v>
      </c>
      <c r="S9049" s="18"/>
      <c r="T9049" s="18" t="str">
        <f t="shared" si="646"/>
        <v>30</v>
      </c>
      <c r="U9049" s="1">
        <v>5</v>
      </c>
      <c r="V9049" s="6">
        <v>0</v>
      </c>
      <c r="W9049" s="9">
        <v>8.6854999999999993</v>
      </c>
    </row>
    <row r="9050" spans="1:23" x14ac:dyDescent="0.3">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8">
        <v>44.4</v>
      </c>
      <c r="S9050" s="18"/>
      <c r="T9050" s="18" t="str">
        <f t="shared" si="646"/>
        <v>44</v>
      </c>
      <c r="U9050" s="1">
        <v>3</v>
      </c>
      <c r="V9050" s="6">
        <v>0</v>
      </c>
      <c r="W9050" s="9">
        <v>22.2</v>
      </c>
    </row>
    <row r="9051" spans="1:23" hidden="1" x14ac:dyDescent="0.3">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8">
        <v>66.03</v>
      </c>
      <c r="S9051" s="18"/>
      <c r="T9051" s="18"/>
      <c r="U9051" s="1">
        <v>3</v>
      </c>
      <c r="V9051" s="6">
        <v>0</v>
      </c>
      <c r="W9051" s="9">
        <v>17.1678</v>
      </c>
    </row>
    <row r="9052" spans="1:23" x14ac:dyDescent="0.3">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8">
        <v>10.86</v>
      </c>
      <c r="S9052" s="18"/>
      <c r="T9052" s="18" t="str">
        <f t="shared" ref="T9052:T9057" si="647">IF(ABS(R9052)&gt;=1000000000, TEXT(R9052/1000000000,"0.00") &amp; "B",
 IF(ABS(R9052)&gt;=1000000, TEXT(R9052/1000000,"0.00") &amp; "M",
 IF(ABS(R9052)&gt;=1000, TEXT(R9052/1000,"0.00") &amp; "K",
 TEXT(R9052,"0"))))</f>
        <v>11</v>
      </c>
      <c r="U9052" s="1">
        <v>2</v>
      </c>
      <c r="V9052" s="6">
        <v>0</v>
      </c>
      <c r="W9052" s="9">
        <v>5.3213999999999997</v>
      </c>
    </row>
    <row r="9053" spans="1:23" x14ac:dyDescent="0.3">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8">
        <v>3.36</v>
      </c>
      <c r="S9053" s="18"/>
      <c r="T9053" s="18" t="str">
        <f t="shared" si="647"/>
        <v>3</v>
      </c>
      <c r="U9053" s="1">
        <v>2</v>
      </c>
      <c r="V9053" s="6">
        <v>0</v>
      </c>
      <c r="W9053" s="9">
        <v>0.84</v>
      </c>
    </row>
    <row r="9054" spans="1:23" x14ac:dyDescent="0.3">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8">
        <v>27.936</v>
      </c>
      <c r="S9054" s="18"/>
      <c r="T9054" s="18" t="str">
        <f t="shared" si="647"/>
        <v>28</v>
      </c>
      <c r="U9054" s="1">
        <v>4</v>
      </c>
      <c r="V9054" s="6">
        <v>0.2</v>
      </c>
      <c r="W9054" s="9">
        <v>9.4283999999999999</v>
      </c>
    </row>
    <row r="9055" spans="1:23" x14ac:dyDescent="0.3">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8">
        <v>28.783999999999999</v>
      </c>
      <c r="S9055" s="18"/>
      <c r="T9055" s="18" t="str">
        <f t="shared" si="647"/>
        <v>29</v>
      </c>
      <c r="U9055" s="1">
        <v>2</v>
      </c>
      <c r="V9055" s="6">
        <v>0.2</v>
      </c>
      <c r="W9055" s="9">
        <v>2.8784000000000001</v>
      </c>
    </row>
    <row r="9056" spans="1:23" x14ac:dyDescent="0.3">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8">
        <v>21.96</v>
      </c>
      <c r="S9056" s="18"/>
      <c r="T9056" s="18" t="str">
        <f t="shared" si="647"/>
        <v>22</v>
      </c>
      <c r="U9056" s="1">
        <v>2</v>
      </c>
      <c r="V9056" s="6">
        <v>0</v>
      </c>
      <c r="W9056" s="9">
        <v>6.1487999999999996</v>
      </c>
    </row>
    <row r="9057" spans="1:23" x14ac:dyDescent="0.3">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8">
        <v>21.98</v>
      </c>
      <c r="S9057" s="18"/>
      <c r="T9057" s="18" t="str">
        <f t="shared" si="647"/>
        <v>22</v>
      </c>
      <c r="U9057" s="1">
        <v>2</v>
      </c>
      <c r="V9057" s="6">
        <v>0</v>
      </c>
      <c r="W9057" s="9">
        <v>8.5722000000000005</v>
      </c>
    </row>
    <row r="9058" spans="1:23" hidden="1" x14ac:dyDescent="0.3">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8">
        <v>2621.3220000000001</v>
      </c>
      <c r="S9058" s="18"/>
      <c r="T9058" s="18"/>
      <c r="U9058" s="1">
        <v>11</v>
      </c>
      <c r="V9058" s="6">
        <v>0.1</v>
      </c>
      <c r="W9058" s="9">
        <v>553.39020000000005</v>
      </c>
    </row>
    <row r="9059" spans="1:23" x14ac:dyDescent="0.3">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8">
        <v>74.760000000000005</v>
      </c>
      <c r="S9059" s="18"/>
      <c r="T9059" s="18" t="str">
        <f t="shared" ref="T9059:T9063" si="648">IF(ABS(R9059)&gt;=1000000000, TEXT(R9059/1000000000,"0.00") &amp; "B",
 IF(ABS(R9059)&gt;=1000000, TEXT(R9059/1000000,"0.00") &amp; "M",
 IF(ABS(R9059)&gt;=1000, TEXT(R9059/1000,"0.00") &amp; "K",
 TEXT(R9059,"0"))))</f>
        <v>75</v>
      </c>
      <c r="U9059" s="1">
        <v>7</v>
      </c>
      <c r="V9059" s="6">
        <v>0</v>
      </c>
      <c r="W9059" s="9">
        <v>23.923200000000001</v>
      </c>
    </row>
    <row r="9060" spans="1:23" x14ac:dyDescent="0.3">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8">
        <v>364.77600000000001</v>
      </c>
      <c r="S9060" s="18"/>
      <c r="T9060" s="18" t="str">
        <f t="shared" si="648"/>
        <v>365</v>
      </c>
      <c r="U9060" s="1">
        <v>3</v>
      </c>
      <c r="V9060" s="6">
        <v>0.2</v>
      </c>
      <c r="W9060" s="9">
        <v>27.3582</v>
      </c>
    </row>
    <row r="9061" spans="1:23" x14ac:dyDescent="0.3">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8">
        <v>1115.17</v>
      </c>
      <c r="S9061" s="18"/>
      <c r="T9061" s="18" t="str">
        <f t="shared" si="648"/>
        <v>1.12K</v>
      </c>
      <c r="U9061" s="1">
        <v>7</v>
      </c>
      <c r="V9061" s="6">
        <v>0</v>
      </c>
      <c r="W9061" s="9">
        <v>334.55099999999999</v>
      </c>
    </row>
    <row r="9062" spans="1:23" x14ac:dyDescent="0.3">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8">
        <v>89.695999999999998</v>
      </c>
      <c r="S9062" s="18"/>
      <c r="T9062" s="18" t="str">
        <f t="shared" si="648"/>
        <v>90</v>
      </c>
      <c r="U9062" s="1">
        <v>4</v>
      </c>
      <c r="V9062" s="6">
        <v>0.2</v>
      </c>
      <c r="W9062" s="9">
        <v>33.636000000000003</v>
      </c>
    </row>
    <row r="9063" spans="1:23" x14ac:dyDescent="0.3">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8">
        <v>50.12</v>
      </c>
      <c r="S9063" s="18"/>
      <c r="T9063" s="18" t="str">
        <f t="shared" si="648"/>
        <v>50</v>
      </c>
      <c r="U9063" s="1">
        <v>4</v>
      </c>
      <c r="V9063" s="6">
        <v>0</v>
      </c>
      <c r="W9063" s="9">
        <v>23.5564</v>
      </c>
    </row>
    <row r="9064" spans="1:23" hidden="1" x14ac:dyDescent="0.3">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8">
        <v>36.479999999999997</v>
      </c>
      <c r="S9064" s="18"/>
      <c r="T9064" s="18"/>
      <c r="U9064" s="1">
        <v>6</v>
      </c>
      <c r="V9064" s="6">
        <v>0</v>
      </c>
      <c r="W9064" s="9">
        <v>18.239999999999998</v>
      </c>
    </row>
    <row r="9065" spans="1:23" hidden="1" x14ac:dyDescent="0.3">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8">
        <v>322.19200000000001</v>
      </c>
      <c r="S9065" s="18"/>
      <c r="T9065" s="18"/>
      <c r="U9065" s="1">
        <v>13</v>
      </c>
      <c r="V9065" s="6">
        <v>0.2</v>
      </c>
      <c r="W9065" s="9">
        <v>100.685</v>
      </c>
    </row>
    <row r="9066" spans="1:23" hidden="1" x14ac:dyDescent="0.3">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8">
        <v>2.9460000000000002</v>
      </c>
      <c r="S9066" s="18"/>
      <c r="T9066" s="18"/>
      <c r="U9066" s="1">
        <v>3</v>
      </c>
      <c r="V9066" s="6">
        <v>0.8</v>
      </c>
      <c r="W9066" s="9">
        <v>-4.8609</v>
      </c>
    </row>
    <row r="9067" spans="1:23" hidden="1" x14ac:dyDescent="0.3">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8">
        <v>19.135999999999999</v>
      </c>
      <c r="S9067" s="18"/>
      <c r="T9067" s="18"/>
      <c r="U9067" s="1">
        <v>4</v>
      </c>
      <c r="V9067" s="6">
        <v>0.2</v>
      </c>
      <c r="W9067" s="9">
        <v>6.9367999999999999</v>
      </c>
    </row>
    <row r="9068" spans="1:23" hidden="1" x14ac:dyDescent="0.3">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8">
        <v>23.08</v>
      </c>
      <c r="S9068" s="18"/>
      <c r="T9068" s="18"/>
      <c r="U9068" s="1">
        <v>2</v>
      </c>
      <c r="V9068" s="6">
        <v>0</v>
      </c>
      <c r="W9068" s="9">
        <v>6.9240000000000004</v>
      </c>
    </row>
    <row r="9069" spans="1:23" hidden="1" x14ac:dyDescent="0.3">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8">
        <v>90.48</v>
      </c>
      <c r="S9069" s="18"/>
      <c r="T9069" s="18"/>
      <c r="U9069" s="1">
        <v>2</v>
      </c>
      <c r="V9069" s="6">
        <v>0</v>
      </c>
      <c r="W9069" s="9">
        <v>23.524799999999999</v>
      </c>
    </row>
    <row r="9070" spans="1:23" x14ac:dyDescent="0.3">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8">
        <v>215.976</v>
      </c>
      <c r="S9070" s="18"/>
      <c r="T9070" s="18" t="str">
        <f t="shared" ref="T9070:T9071" si="649">IF(ABS(R9070)&gt;=1000000000, TEXT(R9070/1000000000,"0.00") &amp; "B",
 IF(ABS(R9070)&gt;=1000000, TEXT(R9070/1000000,"0.00") &amp; "M",
 IF(ABS(R9070)&gt;=1000, TEXT(R9070/1000,"0.00") &amp; "K",
 TEXT(R9070,"0"))))</f>
        <v>216</v>
      </c>
      <c r="U9070" s="1">
        <v>3</v>
      </c>
      <c r="V9070" s="6">
        <v>0.2</v>
      </c>
      <c r="W9070" s="9">
        <v>-2.6997</v>
      </c>
    </row>
    <row r="9071" spans="1:23" x14ac:dyDescent="0.3">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8">
        <v>65.94</v>
      </c>
      <c r="S9071" s="18"/>
      <c r="T9071" s="18" t="str">
        <f t="shared" si="649"/>
        <v>66</v>
      </c>
      <c r="U9071" s="1">
        <v>3</v>
      </c>
      <c r="V9071" s="6">
        <v>0</v>
      </c>
      <c r="W9071" s="9">
        <v>30.991800000000001</v>
      </c>
    </row>
    <row r="9072" spans="1:23" hidden="1" x14ac:dyDescent="0.3">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8">
        <v>11.352</v>
      </c>
      <c r="S9072" s="18"/>
      <c r="T9072" s="18"/>
      <c r="U9072" s="1">
        <v>3</v>
      </c>
      <c r="V9072" s="6">
        <v>0.2</v>
      </c>
      <c r="W9072" s="9">
        <v>2.6960999999999999</v>
      </c>
    </row>
    <row r="9073" spans="1:23" hidden="1" x14ac:dyDescent="0.3">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8">
        <v>24.56</v>
      </c>
      <c r="S9073" s="18"/>
      <c r="T9073" s="18"/>
      <c r="U9073" s="1">
        <v>2</v>
      </c>
      <c r="V9073" s="6">
        <v>0</v>
      </c>
      <c r="W9073" s="9">
        <v>6.8768000000000002</v>
      </c>
    </row>
    <row r="9074" spans="1:23" hidden="1" x14ac:dyDescent="0.3">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8">
        <v>16.559999999999999</v>
      </c>
      <c r="S9074" s="18"/>
      <c r="T9074" s="18"/>
      <c r="U9074" s="1">
        <v>2</v>
      </c>
      <c r="V9074" s="6">
        <v>0</v>
      </c>
      <c r="W9074" s="9">
        <v>7.7831999999999999</v>
      </c>
    </row>
    <row r="9075" spans="1:23" hidden="1" x14ac:dyDescent="0.3">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8">
        <v>279.95</v>
      </c>
      <c r="S9075" s="18"/>
      <c r="T9075" s="18"/>
      <c r="U9075" s="1">
        <v>5</v>
      </c>
      <c r="V9075" s="6">
        <v>0</v>
      </c>
      <c r="W9075" s="9">
        <v>67.188000000000002</v>
      </c>
    </row>
    <row r="9076" spans="1:23" hidden="1" x14ac:dyDescent="0.3">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8">
        <v>828.84</v>
      </c>
      <c r="S9076" s="18"/>
      <c r="T9076" s="18"/>
      <c r="U9076" s="1">
        <v>6</v>
      </c>
      <c r="V9076" s="6">
        <v>0</v>
      </c>
      <c r="W9076" s="9">
        <v>0</v>
      </c>
    </row>
    <row r="9077" spans="1:23" hidden="1" x14ac:dyDescent="0.3">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8">
        <v>7.218</v>
      </c>
      <c r="S9077" s="18"/>
      <c r="T9077" s="18"/>
      <c r="U9077" s="1">
        <v>3</v>
      </c>
      <c r="V9077" s="6">
        <v>0.7</v>
      </c>
      <c r="W9077" s="9">
        <v>-5.5338000000000003</v>
      </c>
    </row>
    <row r="9078" spans="1:23" hidden="1" x14ac:dyDescent="0.3">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8">
        <v>27.2</v>
      </c>
      <c r="S9078" s="18"/>
      <c r="T9078" s="18"/>
      <c r="U9078" s="1">
        <v>4</v>
      </c>
      <c r="V9078" s="6">
        <v>0.2</v>
      </c>
      <c r="W9078" s="9">
        <v>2.04</v>
      </c>
    </row>
    <row r="9079" spans="1:23" hidden="1" x14ac:dyDescent="0.3">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8">
        <v>89.97</v>
      </c>
      <c r="S9079" s="18"/>
      <c r="T9079" s="18"/>
      <c r="U9079" s="1">
        <v>3</v>
      </c>
      <c r="V9079" s="6">
        <v>0</v>
      </c>
      <c r="W9079" s="9">
        <v>18.893699999999999</v>
      </c>
    </row>
    <row r="9080" spans="1:23" hidden="1" x14ac:dyDescent="0.3">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8">
        <v>318.08</v>
      </c>
      <c r="S9080" s="18"/>
      <c r="T9080" s="18"/>
      <c r="U9080" s="1">
        <v>4</v>
      </c>
      <c r="V9080" s="6">
        <v>0</v>
      </c>
      <c r="W9080" s="9">
        <v>34.988799999999998</v>
      </c>
    </row>
    <row r="9081" spans="1:23" hidden="1" x14ac:dyDescent="0.3">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8">
        <v>5.8</v>
      </c>
      <c r="S9081" s="18"/>
      <c r="T9081" s="18"/>
      <c r="U9081" s="1">
        <v>1</v>
      </c>
      <c r="V9081" s="6">
        <v>0</v>
      </c>
      <c r="W9081" s="9">
        <v>2.61</v>
      </c>
    </row>
    <row r="9082" spans="1:23" x14ac:dyDescent="0.3">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8">
        <v>143.952</v>
      </c>
      <c r="S9082" s="18"/>
      <c r="T9082" s="18" t="str">
        <f t="shared" ref="T9082:T9083" si="650">IF(ABS(R9082)&gt;=1000000000, TEXT(R9082/1000000000,"0.00") &amp; "B",
 IF(ABS(R9082)&gt;=1000000, TEXT(R9082/1000000,"0.00") &amp; "M",
 IF(ABS(R9082)&gt;=1000, TEXT(R9082/1000,"0.00") &amp; "K",
 TEXT(R9082,"0"))))</f>
        <v>144</v>
      </c>
      <c r="U9082" s="1">
        <v>6</v>
      </c>
      <c r="V9082" s="6">
        <v>0.2</v>
      </c>
      <c r="W9082" s="9">
        <v>17.994</v>
      </c>
    </row>
    <row r="9083" spans="1:23" x14ac:dyDescent="0.3">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8">
        <v>19.440000000000001</v>
      </c>
      <c r="S9083" s="18"/>
      <c r="T9083" s="18" t="str">
        <f t="shared" si="650"/>
        <v>19</v>
      </c>
      <c r="U9083" s="1">
        <v>3</v>
      </c>
      <c r="V9083" s="6">
        <v>0</v>
      </c>
      <c r="W9083" s="9">
        <v>9.3312000000000008</v>
      </c>
    </row>
    <row r="9084" spans="1:23" hidden="1" x14ac:dyDescent="0.3">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8">
        <v>5.56</v>
      </c>
      <c r="S9084" s="18"/>
      <c r="T9084" s="18"/>
      <c r="U9084" s="1">
        <v>2</v>
      </c>
      <c r="V9084" s="6">
        <v>0</v>
      </c>
      <c r="W9084" s="9">
        <v>1.4456</v>
      </c>
    </row>
    <row r="9085" spans="1:23" hidden="1" x14ac:dyDescent="0.3">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8">
        <v>146.72999999999999</v>
      </c>
      <c r="S9085" s="18"/>
      <c r="T9085" s="18"/>
      <c r="U9085" s="1">
        <v>3</v>
      </c>
      <c r="V9085" s="6">
        <v>0</v>
      </c>
      <c r="W9085" s="9">
        <v>2.9346000000000001</v>
      </c>
    </row>
    <row r="9086" spans="1:23" hidden="1" x14ac:dyDescent="0.3">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8">
        <v>29.9</v>
      </c>
      <c r="S9086" s="18"/>
      <c r="T9086" s="18"/>
      <c r="U9086" s="1">
        <v>5</v>
      </c>
      <c r="V9086" s="6">
        <v>0</v>
      </c>
      <c r="W9086" s="9">
        <v>13.455</v>
      </c>
    </row>
    <row r="9087" spans="1:23" x14ac:dyDescent="0.3">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8">
        <v>276.78399999999999</v>
      </c>
      <c r="S9087" s="18"/>
      <c r="T9087" s="18" t="str">
        <f>IF(ABS(R9087)&gt;=1000000000, TEXT(R9087/1000000000,"0.00") &amp; "B",
 IF(ABS(R9087)&gt;=1000000, TEXT(R9087/1000000,"0.00") &amp; "M",
 IF(ABS(R9087)&gt;=1000, TEXT(R9087/1000,"0.00") &amp; "K",
 TEXT(R9087,"0"))))</f>
        <v>277</v>
      </c>
      <c r="U9087" s="1">
        <v>2</v>
      </c>
      <c r="V9087" s="6">
        <v>0.2</v>
      </c>
      <c r="W9087" s="9">
        <v>89.954800000000006</v>
      </c>
    </row>
    <row r="9088" spans="1:23" hidden="1" x14ac:dyDescent="0.3">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8">
        <v>93.031999999999996</v>
      </c>
      <c r="S9088" s="18"/>
      <c r="T9088" s="18"/>
      <c r="U9088" s="1">
        <v>2</v>
      </c>
      <c r="V9088" s="6">
        <v>0.8</v>
      </c>
      <c r="W9088" s="9">
        <v>-251.18639999999999</v>
      </c>
    </row>
    <row r="9089" spans="1:23" hidden="1" x14ac:dyDescent="0.3">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8">
        <v>454.96499999999997</v>
      </c>
      <c r="S9089" s="18"/>
      <c r="T9089" s="18"/>
      <c r="U9089" s="1">
        <v>5</v>
      </c>
      <c r="V9089" s="6">
        <v>0.3</v>
      </c>
      <c r="W9089" s="9">
        <v>-136.48949999999999</v>
      </c>
    </row>
    <row r="9090" spans="1:23" hidden="1" x14ac:dyDescent="0.3">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8">
        <v>246.16800000000001</v>
      </c>
      <c r="S9090" s="18"/>
      <c r="T9090" s="18"/>
      <c r="U9090" s="1">
        <v>3</v>
      </c>
      <c r="V9090" s="6">
        <v>0.2</v>
      </c>
      <c r="W9090" s="9">
        <v>21.5397</v>
      </c>
    </row>
    <row r="9091" spans="1:23" hidden="1" x14ac:dyDescent="0.3">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8">
        <v>295.39999999999998</v>
      </c>
      <c r="S9091" s="18"/>
      <c r="T9091" s="18"/>
      <c r="U9091" s="1">
        <v>5</v>
      </c>
      <c r="V9091" s="6">
        <v>0.2</v>
      </c>
      <c r="W9091" s="9">
        <v>-62.772500000000001</v>
      </c>
    </row>
    <row r="9092" spans="1:23" hidden="1" x14ac:dyDescent="0.3">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8">
        <v>348.56</v>
      </c>
      <c r="S9092" s="18"/>
      <c r="T9092" s="18"/>
      <c r="U9092" s="1">
        <v>8</v>
      </c>
      <c r="V9092" s="6">
        <v>0</v>
      </c>
      <c r="W9092" s="9">
        <v>104.568</v>
      </c>
    </row>
    <row r="9093" spans="1:23" hidden="1" x14ac:dyDescent="0.3">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8">
        <v>15.552</v>
      </c>
      <c r="S9093" s="18"/>
      <c r="T9093" s="18"/>
      <c r="U9093" s="1">
        <v>3</v>
      </c>
      <c r="V9093" s="6">
        <v>0.2</v>
      </c>
      <c r="W9093" s="9">
        <v>5.4432</v>
      </c>
    </row>
    <row r="9094" spans="1:23" hidden="1" x14ac:dyDescent="0.3">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8">
        <v>482.94</v>
      </c>
      <c r="S9094" s="18"/>
      <c r="T9094" s="18"/>
      <c r="U9094" s="1">
        <v>6</v>
      </c>
      <c r="V9094" s="6">
        <v>0.5</v>
      </c>
      <c r="W9094" s="9">
        <v>-376.69319999999999</v>
      </c>
    </row>
    <row r="9095" spans="1:23" hidden="1" x14ac:dyDescent="0.3">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8">
        <v>299.98</v>
      </c>
      <c r="S9095" s="18"/>
      <c r="T9095" s="18"/>
      <c r="U9095" s="1">
        <v>2</v>
      </c>
      <c r="V9095" s="6">
        <v>0</v>
      </c>
      <c r="W9095" s="9">
        <v>83.994399999999999</v>
      </c>
    </row>
    <row r="9096" spans="1:23" hidden="1" x14ac:dyDescent="0.3">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8">
        <v>403.68</v>
      </c>
      <c r="S9096" s="18"/>
      <c r="T9096" s="18"/>
      <c r="U9096" s="1">
        <v>6</v>
      </c>
      <c r="V9096" s="6">
        <v>0</v>
      </c>
      <c r="W9096" s="9">
        <v>181.65600000000001</v>
      </c>
    </row>
    <row r="9097" spans="1:23" hidden="1" x14ac:dyDescent="0.3">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8">
        <v>41.9</v>
      </c>
      <c r="S9097" s="18"/>
      <c r="T9097" s="18"/>
      <c r="U9097" s="1">
        <v>2</v>
      </c>
      <c r="V9097" s="6">
        <v>0</v>
      </c>
      <c r="W9097" s="9">
        <v>11.731999999999999</v>
      </c>
    </row>
    <row r="9098" spans="1:23" hidden="1" x14ac:dyDescent="0.3">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8">
        <v>28.91</v>
      </c>
      <c r="S9098" s="18"/>
      <c r="T9098" s="18"/>
      <c r="U9098" s="1">
        <v>7</v>
      </c>
      <c r="V9098" s="6">
        <v>0</v>
      </c>
      <c r="W9098" s="9">
        <v>13.2986</v>
      </c>
    </row>
    <row r="9099" spans="1:23" hidden="1" x14ac:dyDescent="0.3">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8">
        <v>32.4</v>
      </c>
      <c r="S9099" s="18"/>
      <c r="T9099" s="18"/>
      <c r="U9099" s="1">
        <v>5</v>
      </c>
      <c r="V9099" s="6">
        <v>0</v>
      </c>
      <c r="W9099" s="9">
        <v>15.552</v>
      </c>
    </row>
    <row r="9100" spans="1:23" hidden="1" x14ac:dyDescent="0.3">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8">
        <v>369.54399999999998</v>
      </c>
      <c r="S9100" s="18"/>
      <c r="T9100" s="18"/>
      <c r="U9100" s="1">
        <v>7</v>
      </c>
      <c r="V9100" s="6">
        <v>0.2</v>
      </c>
      <c r="W9100" s="9">
        <v>27.715800000000002</v>
      </c>
    </row>
    <row r="9101" spans="1:23" hidden="1" x14ac:dyDescent="0.3">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8">
        <v>10.368</v>
      </c>
      <c r="S9101" s="18"/>
      <c r="T9101" s="18"/>
      <c r="U9101" s="1">
        <v>2</v>
      </c>
      <c r="V9101" s="6">
        <v>0.2</v>
      </c>
      <c r="W9101" s="9">
        <v>3.7584</v>
      </c>
    </row>
    <row r="9102" spans="1:23" hidden="1" x14ac:dyDescent="0.3">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8">
        <v>791.88</v>
      </c>
      <c r="S9102" s="18"/>
      <c r="T9102" s="18"/>
      <c r="U9102" s="1">
        <v>3</v>
      </c>
      <c r="V9102" s="6">
        <v>0.2</v>
      </c>
      <c r="W9102" s="9">
        <v>128.68049999999999</v>
      </c>
    </row>
    <row r="9103" spans="1:23" hidden="1" x14ac:dyDescent="0.3">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8">
        <v>23.64</v>
      </c>
      <c r="S9103" s="18"/>
      <c r="T9103" s="18"/>
      <c r="U9103" s="1">
        <v>3</v>
      </c>
      <c r="V9103" s="6">
        <v>0.2</v>
      </c>
      <c r="W9103" s="9">
        <v>5.319</v>
      </c>
    </row>
    <row r="9104" spans="1:23" hidden="1" x14ac:dyDescent="0.3">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8">
        <v>84.784000000000006</v>
      </c>
      <c r="S9104" s="18"/>
      <c r="T9104" s="18"/>
      <c r="U9104" s="1">
        <v>2</v>
      </c>
      <c r="V9104" s="6">
        <v>0.2</v>
      </c>
      <c r="W9104" s="9">
        <v>-16.956800000000001</v>
      </c>
    </row>
    <row r="9105" spans="1:23" hidden="1" x14ac:dyDescent="0.3">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8">
        <v>64.959999999999994</v>
      </c>
      <c r="S9105" s="18"/>
      <c r="T9105" s="18"/>
      <c r="U9105" s="1">
        <v>5</v>
      </c>
      <c r="V9105" s="6">
        <v>0.6</v>
      </c>
      <c r="W9105" s="9">
        <v>-84.447999999999993</v>
      </c>
    </row>
    <row r="9106" spans="1:23" hidden="1" x14ac:dyDescent="0.3">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8">
        <v>32.06</v>
      </c>
      <c r="S9106" s="18"/>
      <c r="T9106" s="18"/>
      <c r="U9106" s="1">
        <v>10</v>
      </c>
      <c r="V9106" s="6">
        <v>0.8</v>
      </c>
      <c r="W9106" s="9">
        <v>-51.295999999999999</v>
      </c>
    </row>
    <row r="9107" spans="1:23" hidden="1" x14ac:dyDescent="0.3">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8">
        <v>177.648</v>
      </c>
      <c r="S9107" s="18"/>
      <c r="T9107" s="18"/>
      <c r="U9107" s="1">
        <v>2</v>
      </c>
      <c r="V9107" s="6">
        <v>0.2</v>
      </c>
      <c r="W9107" s="9">
        <v>-28.867799999999999</v>
      </c>
    </row>
    <row r="9108" spans="1:23" hidden="1" x14ac:dyDescent="0.3">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8">
        <v>287.91000000000003</v>
      </c>
      <c r="S9108" s="18"/>
      <c r="T9108" s="18"/>
      <c r="U9108" s="1">
        <v>3</v>
      </c>
      <c r="V9108" s="6">
        <v>0.4</v>
      </c>
      <c r="W9108" s="9">
        <v>33.589500000000001</v>
      </c>
    </row>
    <row r="9109" spans="1:23" hidden="1" x14ac:dyDescent="0.3">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8">
        <v>22.367999999999999</v>
      </c>
      <c r="S9109" s="18"/>
      <c r="T9109" s="18"/>
      <c r="U9109" s="1">
        <v>2</v>
      </c>
      <c r="V9109" s="6">
        <v>0.2</v>
      </c>
      <c r="W9109" s="9">
        <v>1.6776</v>
      </c>
    </row>
    <row r="9110" spans="1:23" hidden="1" x14ac:dyDescent="0.3">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8">
        <v>32.368000000000002</v>
      </c>
      <c r="S9110" s="18"/>
      <c r="T9110" s="18"/>
      <c r="U9110" s="1">
        <v>7</v>
      </c>
      <c r="V9110" s="6">
        <v>0.2</v>
      </c>
      <c r="W9110" s="9">
        <v>11.7334</v>
      </c>
    </row>
    <row r="9111" spans="1:23" hidden="1" x14ac:dyDescent="0.3">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8">
        <v>207.98400000000001</v>
      </c>
      <c r="S9111" s="18"/>
      <c r="T9111" s="18"/>
      <c r="U9111" s="1">
        <v>2</v>
      </c>
      <c r="V9111" s="6">
        <v>0.2</v>
      </c>
      <c r="W9111" s="9">
        <v>36.397199999999998</v>
      </c>
    </row>
    <row r="9112" spans="1:23" hidden="1" x14ac:dyDescent="0.3">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8">
        <v>36.4</v>
      </c>
      <c r="S9112" s="18"/>
      <c r="T9112" s="18"/>
      <c r="U9112" s="1">
        <v>5</v>
      </c>
      <c r="V9112" s="6">
        <v>0</v>
      </c>
      <c r="W9112" s="9">
        <v>17.472000000000001</v>
      </c>
    </row>
    <row r="9113" spans="1:23" hidden="1" x14ac:dyDescent="0.3">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8">
        <v>22.96</v>
      </c>
      <c r="S9113" s="18"/>
      <c r="T9113" s="18"/>
      <c r="U9113" s="1">
        <v>2</v>
      </c>
      <c r="V9113" s="6">
        <v>0</v>
      </c>
      <c r="W9113" s="9">
        <v>4.3624000000000001</v>
      </c>
    </row>
    <row r="9114" spans="1:23" hidden="1" x14ac:dyDescent="0.3">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8">
        <v>315.2</v>
      </c>
      <c r="S9114" s="18"/>
      <c r="T9114" s="18"/>
      <c r="U9114" s="1">
        <v>4</v>
      </c>
      <c r="V9114" s="6">
        <v>0</v>
      </c>
      <c r="W9114" s="9">
        <v>6.3040000000000003</v>
      </c>
    </row>
    <row r="9115" spans="1:23" hidden="1" x14ac:dyDescent="0.3">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8">
        <v>15.18</v>
      </c>
      <c r="S9115" s="18"/>
      <c r="T9115" s="18"/>
      <c r="U9115" s="1">
        <v>3</v>
      </c>
      <c r="V9115" s="6">
        <v>0</v>
      </c>
      <c r="W9115" s="9">
        <v>7.1345999999999998</v>
      </c>
    </row>
    <row r="9116" spans="1:23" x14ac:dyDescent="0.3">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8">
        <v>623.96</v>
      </c>
      <c r="S9116" s="18"/>
      <c r="T9116" s="18" t="str">
        <f>IF(ABS(R9116)&gt;=1000000000, TEXT(R9116/1000000000,"0.00") &amp; "B",
 IF(ABS(R9116)&gt;=1000000, TEXT(R9116/1000000,"0.00") &amp; "M",
 IF(ABS(R9116)&gt;=1000, TEXT(R9116/1000,"0.00") &amp; "K",
 TEXT(R9116,"0"))))</f>
        <v>624</v>
      </c>
      <c r="U9116" s="1">
        <v>5</v>
      </c>
      <c r="V9116" s="6">
        <v>0.2</v>
      </c>
      <c r="W9116" s="9">
        <v>38.997500000000002</v>
      </c>
    </row>
    <row r="9117" spans="1:23" hidden="1" x14ac:dyDescent="0.3">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8">
        <v>429.6</v>
      </c>
      <c r="S9117" s="18"/>
      <c r="T9117" s="18"/>
      <c r="U9117" s="1">
        <v>2</v>
      </c>
      <c r="V9117" s="6">
        <v>0.4</v>
      </c>
      <c r="W9117" s="9">
        <v>-93.08</v>
      </c>
    </row>
    <row r="9118" spans="1:23" hidden="1" x14ac:dyDescent="0.3">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8">
        <v>31.968</v>
      </c>
      <c r="S9118" s="18"/>
      <c r="T9118" s="18"/>
      <c r="U9118" s="1">
        <v>2</v>
      </c>
      <c r="V9118" s="6">
        <v>0.2</v>
      </c>
      <c r="W9118" s="9">
        <v>6.3936000000000002</v>
      </c>
    </row>
    <row r="9119" spans="1:23" hidden="1" x14ac:dyDescent="0.3">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8">
        <v>887.27099999999996</v>
      </c>
      <c r="S9119" s="18"/>
      <c r="T9119" s="18"/>
      <c r="U9119" s="1">
        <v>3</v>
      </c>
      <c r="V9119" s="6">
        <v>0.3</v>
      </c>
      <c r="W9119" s="9">
        <v>-63.3765</v>
      </c>
    </row>
    <row r="9120" spans="1:23" hidden="1" x14ac:dyDescent="0.3">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8">
        <v>21.696000000000002</v>
      </c>
      <c r="S9120" s="18"/>
      <c r="T9120" s="18"/>
      <c r="U9120" s="1">
        <v>4</v>
      </c>
      <c r="V9120" s="6">
        <v>0.2</v>
      </c>
      <c r="W9120" s="9">
        <v>7.0511999999999997</v>
      </c>
    </row>
    <row r="9121" spans="1:23" x14ac:dyDescent="0.3">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8">
        <v>22.05</v>
      </c>
      <c r="S9121" s="18"/>
      <c r="T9121" s="18" t="str">
        <f t="shared" ref="T9121:T9124" si="651">IF(ABS(R9121)&gt;=1000000000, TEXT(R9121/1000000000,"0.00") &amp; "B",
 IF(ABS(R9121)&gt;=1000000, TEXT(R9121/1000000,"0.00") &amp; "M",
 IF(ABS(R9121)&gt;=1000, TEXT(R9121/1000,"0.00") &amp; "K",
 TEXT(R9121,"0"))))</f>
        <v>22</v>
      </c>
      <c r="U9121" s="1">
        <v>7</v>
      </c>
      <c r="V9121" s="6">
        <v>0</v>
      </c>
      <c r="W9121" s="9">
        <v>10.584</v>
      </c>
    </row>
    <row r="9122" spans="1:23" x14ac:dyDescent="0.3">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8">
        <v>99.9</v>
      </c>
      <c r="S9122" s="18"/>
      <c r="T9122" s="18" t="str">
        <f t="shared" si="651"/>
        <v>100</v>
      </c>
      <c r="U9122" s="1">
        <v>5</v>
      </c>
      <c r="V9122" s="6">
        <v>0</v>
      </c>
      <c r="W9122" s="9">
        <v>46.953000000000003</v>
      </c>
    </row>
    <row r="9123" spans="1:23" x14ac:dyDescent="0.3">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8">
        <v>90.86</v>
      </c>
      <c r="S9123" s="18"/>
      <c r="T9123" s="18" t="str">
        <f t="shared" si="651"/>
        <v>91</v>
      </c>
      <c r="U9123" s="1">
        <v>7</v>
      </c>
      <c r="V9123" s="6">
        <v>0</v>
      </c>
      <c r="W9123" s="9">
        <v>26.349399999999999</v>
      </c>
    </row>
    <row r="9124" spans="1:23" x14ac:dyDescent="0.3">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8">
        <v>7.78</v>
      </c>
      <c r="S9124" s="18"/>
      <c r="T9124" s="18" t="str">
        <f t="shared" si="651"/>
        <v>8</v>
      </c>
      <c r="U9124" s="1">
        <v>1</v>
      </c>
      <c r="V9124" s="6">
        <v>0</v>
      </c>
      <c r="W9124" s="9">
        <v>3.5009999999999999</v>
      </c>
    </row>
    <row r="9125" spans="1:23" hidden="1" x14ac:dyDescent="0.3">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8">
        <v>78.759</v>
      </c>
      <c r="S9125" s="18"/>
      <c r="T9125" s="18"/>
      <c r="U9125" s="1">
        <v>9</v>
      </c>
      <c r="V9125" s="6">
        <v>0.7</v>
      </c>
      <c r="W9125" s="9">
        <v>-57.756599999999999</v>
      </c>
    </row>
    <row r="9126" spans="1:23" hidden="1" x14ac:dyDescent="0.3">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8">
        <v>9.5519999999999996</v>
      </c>
      <c r="S9126" s="18"/>
      <c r="T9126" s="18"/>
      <c r="U9126" s="1">
        <v>3</v>
      </c>
      <c r="V9126" s="6">
        <v>0.6</v>
      </c>
      <c r="W9126" s="9">
        <v>-3.8208000000000002</v>
      </c>
    </row>
    <row r="9127" spans="1:23" hidden="1" x14ac:dyDescent="0.3">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8">
        <v>5.3440000000000003</v>
      </c>
      <c r="S9127" s="18"/>
      <c r="T9127" s="18"/>
      <c r="U9127" s="1">
        <v>4</v>
      </c>
      <c r="V9127" s="6">
        <v>0.6</v>
      </c>
      <c r="W9127" s="9">
        <v>-2.1375999999999999</v>
      </c>
    </row>
    <row r="9128" spans="1:23" x14ac:dyDescent="0.3">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8">
        <v>8.2799999999999994</v>
      </c>
      <c r="S9128" s="18"/>
      <c r="T9128" s="18" t="str">
        <f>IF(ABS(R9128)&gt;=1000000000, TEXT(R9128/1000000000,"0.00") &amp; "B",
 IF(ABS(R9128)&gt;=1000000, TEXT(R9128/1000000,"0.00") &amp; "M",
 IF(ABS(R9128)&gt;=1000, TEXT(R9128/1000,"0.00") &amp; "K",
 TEXT(R9128,"0"))))</f>
        <v>8</v>
      </c>
      <c r="U9128" s="1">
        <v>2</v>
      </c>
      <c r="V9128" s="6">
        <v>0</v>
      </c>
      <c r="W9128" s="9">
        <v>3.4775999999999998</v>
      </c>
    </row>
    <row r="9129" spans="1:23" hidden="1" x14ac:dyDescent="0.3">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8">
        <v>50.136000000000003</v>
      </c>
      <c r="S9129" s="18"/>
      <c r="T9129" s="18"/>
      <c r="U9129" s="1">
        <v>3</v>
      </c>
      <c r="V9129" s="6">
        <v>0.2</v>
      </c>
      <c r="W9129" s="9">
        <v>-11.2806</v>
      </c>
    </row>
    <row r="9130" spans="1:23" x14ac:dyDescent="0.3">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8">
        <v>88.073999999999998</v>
      </c>
      <c r="S9130" s="18"/>
      <c r="T9130" s="18" t="str">
        <f>IF(ABS(R9130)&gt;=1000000000, TEXT(R9130/1000000000,"0.00") &amp; "B",
 IF(ABS(R9130)&gt;=1000000, TEXT(R9130/1000000,"0.00") &amp; "M",
 IF(ABS(R9130)&gt;=1000, TEXT(R9130/1000,"0.00") &amp; "K",
 TEXT(R9130,"0"))))</f>
        <v>88</v>
      </c>
      <c r="U9130" s="1">
        <v>7</v>
      </c>
      <c r="V9130" s="6">
        <v>0.7</v>
      </c>
      <c r="W9130" s="9">
        <v>-58.716000000000001</v>
      </c>
    </row>
    <row r="9131" spans="1:23" hidden="1" x14ac:dyDescent="0.3">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8">
        <v>301.47000000000003</v>
      </c>
      <c r="S9131" s="18"/>
      <c r="T9131" s="18"/>
      <c r="U9131" s="1">
        <v>3</v>
      </c>
      <c r="V9131" s="6">
        <v>0.5</v>
      </c>
      <c r="W9131" s="9">
        <v>-241.17599999999999</v>
      </c>
    </row>
    <row r="9132" spans="1:23" hidden="1" x14ac:dyDescent="0.3">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8">
        <v>18.655999999999999</v>
      </c>
      <c r="S9132" s="18"/>
      <c r="T9132" s="18"/>
      <c r="U9132" s="1">
        <v>2</v>
      </c>
      <c r="V9132" s="6">
        <v>0.2</v>
      </c>
      <c r="W9132" s="9">
        <v>1.6324000000000001</v>
      </c>
    </row>
    <row r="9133" spans="1:23" hidden="1" x14ac:dyDescent="0.3">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8">
        <v>27.46</v>
      </c>
      <c r="S9133" s="18"/>
      <c r="T9133" s="18"/>
      <c r="U9133" s="1">
        <v>2</v>
      </c>
      <c r="V9133" s="6">
        <v>0</v>
      </c>
      <c r="W9133" s="9">
        <v>9.8856000000000002</v>
      </c>
    </row>
    <row r="9134" spans="1:23" hidden="1" x14ac:dyDescent="0.3">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8">
        <v>125.13</v>
      </c>
      <c r="S9134" s="18"/>
      <c r="T9134" s="18"/>
      <c r="U9134" s="1">
        <v>3</v>
      </c>
      <c r="V9134" s="6">
        <v>0</v>
      </c>
      <c r="W9134" s="9">
        <v>36.287700000000001</v>
      </c>
    </row>
    <row r="9135" spans="1:23" x14ac:dyDescent="0.3">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8">
        <v>555.96</v>
      </c>
      <c r="S9135" s="18"/>
      <c r="T9135" s="18" t="str">
        <f>IF(ABS(R9135)&gt;=1000000000, TEXT(R9135/1000000000,"0.00") &amp; "B",
 IF(ABS(R9135)&gt;=1000000, TEXT(R9135/1000000,"0.00") &amp; "M",
 IF(ABS(R9135)&gt;=1000, TEXT(R9135/1000,"0.00") &amp; "K",
 TEXT(R9135,"0"))))</f>
        <v>556</v>
      </c>
      <c r="U9135" s="1">
        <v>5</v>
      </c>
      <c r="V9135" s="6">
        <v>0.2</v>
      </c>
      <c r="W9135" s="9">
        <v>41.697000000000003</v>
      </c>
    </row>
    <row r="9136" spans="1:23" hidden="1" x14ac:dyDescent="0.3">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8">
        <v>129.55199999999999</v>
      </c>
      <c r="S9136" s="18"/>
      <c r="T9136" s="18"/>
      <c r="U9136" s="1">
        <v>3</v>
      </c>
      <c r="V9136" s="6">
        <v>0.2</v>
      </c>
      <c r="W9136" s="9">
        <v>-22.671600000000002</v>
      </c>
    </row>
    <row r="9137" spans="1:23" hidden="1" x14ac:dyDescent="0.3">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8">
        <v>51.984000000000002</v>
      </c>
      <c r="S9137" s="18"/>
      <c r="T9137" s="18"/>
      <c r="U9137" s="1">
        <v>1</v>
      </c>
      <c r="V9137" s="6">
        <v>0.2</v>
      </c>
      <c r="W9137" s="9">
        <v>-5.1984000000000004</v>
      </c>
    </row>
    <row r="9138" spans="1:23" hidden="1" x14ac:dyDescent="0.3">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8">
        <v>10.272</v>
      </c>
      <c r="S9138" s="18"/>
      <c r="T9138" s="18"/>
      <c r="U9138" s="1">
        <v>3</v>
      </c>
      <c r="V9138" s="6">
        <v>0.2</v>
      </c>
      <c r="W9138" s="9">
        <v>3.4668000000000001</v>
      </c>
    </row>
    <row r="9139" spans="1:23" hidden="1" x14ac:dyDescent="0.3">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8">
        <v>18.335999999999999</v>
      </c>
      <c r="S9139" s="18"/>
      <c r="T9139" s="18"/>
      <c r="U9139" s="1">
        <v>2</v>
      </c>
      <c r="V9139" s="6">
        <v>0.7</v>
      </c>
      <c r="W9139" s="9">
        <v>-12.224</v>
      </c>
    </row>
    <row r="9140" spans="1:23" hidden="1" x14ac:dyDescent="0.3">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8">
        <v>180.96</v>
      </c>
      <c r="S9140" s="18"/>
      <c r="T9140" s="18"/>
      <c r="U9140" s="1">
        <v>5</v>
      </c>
      <c r="V9140" s="6">
        <v>0.2</v>
      </c>
      <c r="W9140" s="9">
        <v>13.571999999999999</v>
      </c>
    </row>
    <row r="9141" spans="1:23" hidden="1" x14ac:dyDescent="0.3">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8">
        <v>475.94400000000002</v>
      </c>
      <c r="S9141" s="18"/>
      <c r="T9141" s="18"/>
      <c r="U9141" s="1">
        <v>7</v>
      </c>
      <c r="V9141" s="6">
        <v>0.2</v>
      </c>
      <c r="W9141" s="9">
        <v>95.188800000000001</v>
      </c>
    </row>
    <row r="9142" spans="1:23" x14ac:dyDescent="0.3">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8">
        <v>159.97999999999999</v>
      </c>
      <c r="S9142" s="18"/>
      <c r="T9142" s="18" t="str">
        <f>IF(ABS(R9142)&gt;=1000000000, TEXT(R9142/1000000000,"0.00") &amp; "B",
 IF(ABS(R9142)&gt;=1000000, TEXT(R9142/1000000,"0.00") &amp; "M",
 IF(ABS(R9142)&gt;=1000, TEXT(R9142/1000,"0.00") &amp; "K",
 TEXT(R9142,"0"))))</f>
        <v>160</v>
      </c>
      <c r="U9142" s="1">
        <v>2</v>
      </c>
      <c r="V9142" s="6">
        <v>0</v>
      </c>
      <c r="W9142" s="9">
        <v>47.994</v>
      </c>
    </row>
    <row r="9143" spans="1:23" hidden="1" x14ac:dyDescent="0.3">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8">
        <v>43.6</v>
      </c>
      <c r="S9143" s="18"/>
      <c r="T9143" s="18"/>
      <c r="U9143" s="1">
        <v>4</v>
      </c>
      <c r="V9143" s="6">
        <v>0</v>
      </c>
      <c r="W9143" s="9">
        <v>12.208</v>
      </c>
    </row>
    <row r="9144" spans="1:23" x14ac:dyDescent="0.3">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8">
        <v>8.2880000000000003</v>
      </c>
      <c r="S9144" s="18"/>
      <c r="T9144" s="18" t="str">
        <f t="shared" ref="T9144:T9146" si="652">IF(ABS(R9144)&gt;=1000000000, TEXT(R9144/1000000000,"0.00") &amp; "B",
 IF(ABS(R9144)&gt;=1000000, TEXT(R9144/1000000,"0.00") &amp; "M",
 IF(ABS(R9144)&gt;=1000, TEXT(R9144/1000,"0.00") &amp; "K",
 TEXT(R9144,"0"))))</f>
        <v>8</v>
      </c>
      <c r="U9144" s="1">
        <v>2</v>
      </c>
      <c r="V9144" s="6">
        <v>0.2</v>
      </c>
      <c r="W9144" s="9">
        <v>3.0044</v>
      </c>
    </row>
    <row r="9145" spans="1:23" x14ac:dyDescent="0.3">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8">
        <v>1123.1279999999999</v>
      </c>
      <c r="S9145" s="18"/>
      <c r="T9145" s="18" t="str">
        <f t="shared" si="652"/>
        <v>1.12K</v>
      </c>
      <c r="U9145" s="1">
        <v>9</v>
      </c>
      <c r="V9145" s="6">
        <v>0.2</v>
      </c>
      <c r="W9145" s="9">
        <v>70.195499999999996</v>
      </c>
    </row>
    <row r="9146" spans="1:23" x14ac:dyDescent="0.3">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8">
        <v>64.900000000000006</v>
      </c>
      <c r="S9146" s="18"/>
      <c r="T9146" s="18" t="str">
        <f t="shared" si="652"/>
        <v>65</v>
      </c>
      <c r="U9146" s="1">
        <v>5</v>
      </c>
      <c r="V9146" s="6">
        <v>0</v>
      </c>
      <c r="W9146" s="9">
        <v>18.821000000000002</v>
      </c>
    </row>
    <row r="9147" spans="1:23" hidden="1" x14ac:dyDescent="0.3">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8">
        <v>2.8079999999999998</v>
      </c>
      <c r="S9147" s="18"/>
      <c r="T9147" s="18"/>
      <c r="U9147" s="1">
        <v>3</v>
      </c>
      <c r="V9147" s="6">
        <v>0.8</v>
      </c>
      <c r="W9147" s="9">
        <v>-4.4927999999999999</v>
      </c>
    </row>
    <row r="9148" spans="1:23" hidden="1" x14ac:dyDescent="0.3">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8">
        <v>99.98</v>
      </c>
      <c r="S9148" s="18"/>
      <c r="T9148" s="18"/>
      <c r="U9148" s="1">
        <v>2</v>
      </c>
      <c r="V9148" s="6">
        <v>0</v>
      </c>
      <c r="W9148" s="9">
        <v>42.991399999999999</v>
      </c>
    </row>
    <row r="9149" spans="1:23" hidden="1" x14ac:dyDescent="0.3">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8">
        <v>8.0399999999999991</v>
      </c>
      <c r="S9149" s="18"/>
      <c r="T9149" s="18"/>
      <c r="U9149" s="1">
        <v>6</v>
      </c>
      <c r="V9149" s="6">
        <v>0</v>
      </c>
      <c r="W9149" s="9">
        <v>2.7336</v>
      </c>
    </row>
    <row r="9150" spans="1:23" hidden="1" x14ac:dyDescent="0.3">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8">
        <v>1564.29</v>
      </c>
      <c r="S9150" s="18"/>
      <c r="T9150" s="18"/>
      <c r="U9150" s="1">
        <v>13</v>
      </c>
      <c r="V9150" s="6">
        <v>0</v>
      </c>
      <c r="W9150" s="9">
        <v>406.71539999999999</v>
      </c>
    </row>
    <row r="9151" spans="1:23" hidden="1" x14ac:dyDescent="0.3">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8">
        <v>138.56</v>
      </c>
      <c r="S9151" s="18"/>
      <c r="T9151" s="18"/>
      <c r="U9151" s="1">
        <v>4</v>
      </c>
      <c r="V9151" s="6">
        <v>0</v>
      </c>
      <c r="W9151" s="9">
        <v>66.508799999999994</v>
      </c>
    </row>
    <row r="9152" spans="1:23" hidden="1" x14ac:dyDescent="0.3">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8">
        <v>65.52</v>
      </c>
      <c r="S9152" s="18"/>
      <c r="T9152" s="18"/>
      <c r="U9152" s="1">
        <v>5</v>
      </c>
      <c r="V9152" s="6">
        <v>0.1</v>
      </c>
      <c r="W9152" s="9">
        <v>12.375999999999999</v>
      </c>
    </row>
    <row r="9153" spans="1:23" x14ac:dyDescent="0.3">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8">
        <v>14.576000000000001</v>
      </c>
      <c r="S9153" s="18"/>
      <c r="T9153" s="18" t="str">
        <f t="shared" ref="T9153:T9155" si="653">IF(ABS(R9153)&gt;=1000000000, TEXT(R9153/1000000000,"0.00") &amp; "B",
 IF(ABS(R9153)&gt;=1000000, TEXT(R9153/1000000,"0.00") &amp; "M",
 IF(ABS(R9153)&gt;=1000, TEXT(R9153/1000,"0.00") &amp; "K",
 TEXT(R9153,"0"))))</f>
        <v>15</v>
      </c>
      <c r="U9153" s="1">
        <v>2</v>
      </c>
      <c r="V9153" s="6">
        <v>0.2</v>
      </c>
      <c r="W9153" s="9">
        <v>2.3685999999999998</v>
      </c>
    </row>
    <row r="9154" spans="1:23" x14ac:dyDescent="0.3">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8">
        <v>23.2</v>
      </c>
      <c r="S9154" s="18"/>
      <c r="T9154" s="18" t="str">
        <f t="shared" si="653"/>
        <v>23</v>
      </c>
      <c r="U9154" s="1">
        <v>2</v>
      </c>
      <c r="V9154" s="6">
        <v>0.2</v>
      </c>
      <c r="W9154" s="9">
        <v>1.45</v>
      </c>
    </row>
    <row r="9155" spans="1:23" x14ac:dyDescent="0.3">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8">
        <v>16.463999999999999</v>
      </c>
      <c r="S9155" s="18"/>
      <c r="T9155" s="18" t="str">
        <f t="shared" si="653"/>
        <v>16</v>
      </c>
      <c r="U9155" s="1">
        <v>7</v>
      </c>
      <c r="V9155" s="6">
        <v>0.2</v>
      </c>
      <c r="W9155" s="9">
        <v>1.8522000000000001</v>
      </c>
    </row>
    <row r="9156" spans="1:23" hidden="1" x14ac:dyDescent="0.3">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8">
        <v>19.312000000000001</v>
      </c>
      <c r="S9156" s="18"/>
      <c r="T9156" s="18"/>
      <c r="U9156" s="1">
        <v>2</v>
      </c>
      <c r="V9156" s="6">
        <v>0.2</v>
      </c>
      <c r="W9156" s="9">
        <v>3.1381999999999999</v>
      </c>
    </row>
    <row r="9157" spans="1:23" x14ac:dyDescent="0.3">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8">
        <v>40.08</v>
      </c>
      <c r="S9157" s="18"/>
      <c r="T9157" s="18" t="str">
        <f>IF(ABS(R9157)&gt;=1000000000, TEXT(R9157/1000000000,"0.00") &amp; "B",
 IF(ABS(R9157)&gt;=1000000, TEXT(R9157/1000000,"0.00") &amp; "M",
 IF(ABS(R9157)&gt;=1000, TEXT(R9157/1000,"0.00") &amp; "K",
 TEXT(R9157,"0"))))</f>
        <v>40</v>
      </c>
      <c r="U9157" s="1">
        <v>6</v>
      </c>
      <c r="V9157" s="6">
        <v>0</v>
      </c>
      <c r="W9157" s="9">
        <v>19.238399999999999</v>
      </c>
    </row>
    <row r="9158" spans="1:23" hidden="1" x14ac:dyDescent="0.3">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8">
        <v>101.96</v>
      </c>
      <c r="S9158" s="18"/>
      <c r="T9158" s="18"/>
      <c r="U9158" s="1">
        <v>2</v>
      </c>
      <c r="V9158" s="6">
        <v>0</v>
      </c>
      <c r="W9158" s="9">
        <v>27.529199999999999</v>
      </c>
    </row>
    <row r="9159" spans="1:23" hidden="1" x14ac:dyDescent="0.3">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8">
        <v>259.74</v>
      </c>
      <c r="S9159" s="18"/>
      <c r="T9159" s="18"/>
      <c r="U9159" s="1">
        <v>13</v>
      </c>
      <c r="V9159" s="6">
        <v>0</v>
      </c>
      <c r="W9159" s="9">
        <v>124.6752</v>
      </c>
    </row>
    <row r="9160" spans="1:23" hidden="1" x14ac:dyDescent="0.3">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8">
        <v>255.42</v>
      </c>
      <c r="S9160" s="18"/>
      <c r="T9160" s="18"/>
      <c r="U9160" s="1">
        <v>9</v>
      </c>
      <c r="V9160" s="6">
        <v>0</v>
      </c>
      <c r="W9160" s="9">
        <v>104.7222</v>
      </c>
    </row>
    <row r="9161" spans="1:23" hidden="1" x14ac:dyDescent="0.3">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8">
        <v>4.3380000000000001</v>
      </c>
      <c r="S9161" s="18"/>
      <c r="T9161" s="18"/>
      <c r="U9161" s="1">
        <v>3</v>
      </c>
      <c r="V9161" s="6">
        <v>0.7</v>
      </c>
      <c r="W9161" s="9">
        <v>-3.0366</v>
      </c>
    </row>
    <row r="9162" spans="1:23" hidden="1" x14ac:dyDescent="0.3">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8">
        <v>11.88</v>
      </c>
      <c r="S9162" s="18"/>
      <c r="T9162" s="18"/>
      <c r="U9162" s="1">
        <v>5</v>
      </c>
      <c r="V9162" s="6">
        <v>0.7</v>
      </c>
      <c r="W9162" s="9">
        <v>-7.92</v>
      </c>
    </row>
    <row r="9163" spans="1:23" hidden="1" x14ac:dyDescent="0.3">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8">
        <v>405.86</v>
      </c>
      <c r="S9163" s="18"/>
      <c r="T9163" s="18"/>
      <c r="U9163" s="1">
        <v>7</v>
      </c>
      <c r="V9163" s="6">
        <v>0</v>
      </c>
      <c r="W9163" s="9">
        <v>32.468800000000002</v>
      </c>
    </row>
    <row r="9164" spans="1:23" hidden="1" x14ac:dyDescent="0.3">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8">
        <v>680.01</v>
      </c>
      <c r="S9164" s="18"/>
      <c r="T9164" s="18"/>
      <c r="U9164" s="1">
        <v>3</v>
      </c>
      <c r="V9164" s="6">
        <v>0</v>
      </c>
      <c r="W9164" s="9">
        <v>176.80260000000001</v>
      </c>
    </row>
    <row r="9165" spans="1:23" hidden="1" x14ac:dyDescent="0.3">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8">
        <v>2.3759999999999999</v>
      </c>
      <c r="S9165" s="18"/>
      <c r="T9165" s="18"/>
      <c r="U9165" s="1">
        <v>3</v>
      </c>
      <c r="V9165" s="6">
        <v>0.2</v>
      </c>
      <c r="W9165" s="9">
        <v>0.74250000000000005</v>
      </c>
    </row>
    <row r="9166" spans="1:23" hidden="1" x14ac:dyDescent="0.3">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8">
        <v>143.12799999999999</v>
      </c>
      <c r="S9166" s="18"/>
      <c r="T9166" s="18"/>
      <c r="U9166" s="1">
        <v>2</v>
      </c>
      <c r="V9166" s="6">
        <v>0.8</v>
      </c>
      <c r="W9166" s="9">
        <v>-393.60199999999998</v>
      </c>
    </row>
    <row r="9167" spans="1:23" x14ac:dyDescent="0.3">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8">
        <v>4476.8</v>
      </c>
      <c r="S9167" s="18"/>
      <c r="T9167" s="18" t="str">
        <f t="shared" ref="T9167:T9169" si="654">IF(ABS(R9167)&gt;=1000000000, TEXT(R9167/1000000000,"0.00") &amp; "B",
 IF(ABS(R9167)&gt;=1000000, TEXT(R9167/1000000,"0.00") &amp; "M",
 IF(ABS(R9167)&gt;=1000, TEXT(R9167/1000,"0.00") &amp; "K",
 TEXT(R9167,"0"))))</f>
        <v>4.48K</v>
      </c>
      <c r="U9167" s="1">
        <v>4</v>
      </c>
      <c r="V9167" s="6">
        <v>0.2</v>
      </c>
      <c r="W9167" s="9">
        <v>503.64</v>
      </c>
    </row>
    <row r="9168" spans="1:23" x14ac:dyDescent="0.3">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8">
        <v>104.85</v>
      </c>
      <c r="S9168" s="18"/>
      <c r="T9168" s="18" t="str">
        <f t="shared" si="654"/>
        <v>105</v>
      </c>
      <c r="U9168" s="1">
        <v>1</v>
      </c>
      <c r="V9168" s="6">
        <v>0</v>
      </c>
      <c r="W9168" s="9">
        <v>50.328000000000003</v>
      </c>
    </row>
    <row r="9169" spans="1:23" x14ac:dyDescent="0.3">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8">
        <v>241.44</v>
      </c>
      <c r="S9169" s="18"/>
      <c r="T9169" s="18" t="str">
        <f t="shared" si="654"/>
        <v>241</v>
      </c>
      <c r="U9169" s="1">
        <v>3</v>
      </c>
      <c r="V9169" s="6">
        <v>0</v>
      </c>
      <c r="W9169" s="9">
        <v>72.432000000000002</v>
      </c>
    </row>
    <row r="9170" spans="1:23" hidden="1" x14ac:dyDescent="0.3">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8">
        <v>319.76</v>
      </c>
      <c r="S9170" s="18"/>
      <c r="T9170" s="18"/>
      <c r="U9170" s="1">
        <v>14</v>
      </c>
      <c r="V9170" s="6">
        <v>0</v>
      </c>
      <c r="W9170" s="9">
        <v>147.08959999999999</v>
      </c>
    </row>
    <row r="9171" spans="1:23" hidden="1" x14ac:dyDescent="0.3">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8">
        <v>45.68</v>
      </c>
      <c r="S9171" s="18"/>
      <c r="T9171" s="18"/>
      <c r="U9171" s="1">
        <v>2</v>
      </c>
      <c r="V9171" s="6">
        <v>0</v>
      </c>
      <c r="W9171" s="9">
        <v>21.012799999999999</v>
      </c>
    </row>
    <row r="9172" spans="1:23" x14ac:dyDescent="0.3">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8">
        <v>31.96</v>
      </c>
      <c r="S9172" s="18"/>
      <c r="T9172" s="18" t="str">
        <f t="shared" ref="T9172:T9177" si="655">IF(ABS(R9172)&gt;=1000000000, TEXT(R9172/1000000000,"0.00") &amp; "B",
 IF(ABS(R9172)&gt;=1000000, TEXT(R9172/1000000,"0.00") &amp; "M",
 IF(ABS(R9172)&gt;=1000, TEXT(R9172/1000,"0.00") &amp; "K",
 TEXT(R9172,"0"))))</f>
        <v>32</v>
      </c>
      <c r="U9172" s="1">
        <v>2</v>
      </c>
      <c r="V9172" s="6">
        <v>0</v>
      </c>
      <c r="W9172" s="9">
        <v>1.5980000000000001</v>
      </c>
    </row>
    <row r="9173" spans="1:23" x14ac:dyDescent="0.3">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8">
        <v>47.9</v>
      </c>
      <c r="S9173" s="18"/>
      <c r="T9173" s="18" t="str">
        <f t="shared" si="655"/>
        <v>48</v>
      </c>
      <c r="U9173" s="1">
        <v>1</v>
      </c>
      <c r="V9173" s="6">
        <v>0</v>
      </c>
      <c r="W9173" s="9">
        <v>22.992000000000001</v>
      </c>
    </row>
    <row r="9174" spans="1:23" x14ac:dyDescent="0.3">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8">
        <v>1112.94</v>
      </c>
      <c r="S9174" s="18"/>
      <c r="T9174" s="18" t="str">
        <f t="shared" si="655"/>
        <v>1.11K</v>
      </c>
      <c r="U9174" s="1">
        <v>3</v>
      </c>
      <c r="V9174" s="6">
        <v>0</v>
      </c>
      <c r="W9174" s="9">
        <v>222.58799999999999</v>
      </c>
    </row>
    <row r="9175" spans="1:23" x14ac:dyDescent="0.3">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8">
        <v>22.92</v>
      </c>
      <c r="S9175" s="18"/>
      <c r="T9175" s="18" t="str">
        <f t="shared" si="655"/>
        <v>23</v>
      </c>
      <c r="U9175" s="1">
        <v>3</v>
      </c>
      <c r="V9175" s="6">
        <v>0</v>
      </c>
      <c r="W9175" s="9">
        <v>11.2308</v>
      </c>
    </row>
    <row r="9176" spans="1:23" x14ac:dyDescent="0.3">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8">
        <v>71.975999999999999</v>
      </c>
      <c r="S9176" s="18"/>
      <c r="T9176" s="18" t="str">
        <f t="shared" si="655"/>
        <v>72</v>
      </c>
      <c r="U9176" s="1">
        <v>3</v>
      </c>
      <c r="V9176" s="6">
        <v>0.2</v>
      </c>
      <c r="W9176" s="9">
        <v>8.9969999999999999</v>
      </c>
    </row>
    <row r="9177" spans="1:23" x14ac:dyDescent="0.3">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8">
        <v>19.440000000000001</v>
      </c>
      <c r="S9177" s="18"/>
      <c r="T9177" s="18" t="str">
        <f t="shared" si="655"/>
        <v>19</v>
      </c>
      <c r="U9177" s="1">
        <v>3</v>
      </c>
      <c r="V9177" s="6">
        <v>0</v>
      </c>
      <c r="W9177" s="9">
        <v>9.3312000000000008</v>
      </c>
    </row>
    <row r="9178" spans="1:23" hidden="1" x14ac:dyDescent="0.3">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8">
        <v>31.085999999999999</v>
      </c>
      <c r="S9178" s="18"/>
      <c r="T9178" s="18"/>
      <c r="U9178" s="1">
        <v>3</v>
      </c>
      <c r="V9178" s="6">
        <v>0.7</v>
      </c>
      <c r="W9178" s="9">
        <v>-20.724</v>
      </c>
    </row>
    <row r="9179" spans="1:23" hidden="1" x14ac:dyDescent="0.3">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8">
        <v>13.98</v>
      </c>
      <c r="S9179" s="18"/>
      <c r="T9179" s="18"/>
      <c r="U9179" s="1">
        <v>2</v>
      </c>
      <c r="V9179" s="6">
        <v>0</v>
      </c>
      <c r="W9179" s="9">
        <v>3.9144000000000001</v>
      </c>
    </row>
    <row r="9180" spans="1:23" hidden="1" x14ac:dyDescent="0.3">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8">
        <v>23.65</v>
      </c>
      <c r="S9180" s="18"/>
      <c r="T9180" s="18"/>
      <c r="U9180" s="1">
        <v>1</v>
      </c>
      <c r="V9180" s="6">
        <v>0</v>
      </c>
      <c r="W9180" s="9">
        <v>6.149</v>
      </c>
    </row>
    <row r="9181" spans="1:23" x14ac:dyDescent="0.3">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8">
        <v>707.88</v>
      </c>
      <c r="S9181" s="18"/>
      <c r="T9181" s="18" t="str">
        <f t="shared" ref="T9181:T9188" si="656">IF(ABS(R9181)&gt;=1000000000, TEXT(R9181/1000000000,"0.00") &amp; "B",
 IF(ABS(R9181)&gt;=1000000, TEXT(R9181/1000000,"0.00") &amp; "M",
 IF(ABS(R9181)&gt;=1000, TEXT(R9181/1000,"0.00") &amp; "K",
 TEXT(R9181,"0"))))</f>
        <v>708</v>
      </c>
      <c r="U9181" s="1">
        <v>3</v>
      </c>
      <c r="V9181" s="6">
        <v>0.2</v>
      </c>
      <c r="W9181" s="9">
        <v>44.2425</v>
      </c>
    </row>
    <row r="9182" spans="1:23" x14ac:dyDescent="0.3">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8">
        <v>11.952</v>
      </c>
      <c r="S9182" s="18"/>
      <c r="T9182" s="18" t="str">
        <f t="shared" si="656"/>
        <v>12</v>
      </c>
      <c r="U9182" s="1">
        <v>3</v>
      </c>
      <c r="V9182" s="6">
        <v>0.2</v>
      </c>
      <c r="W9182" s="9">
        <v>4.1832000000000003</v>
      </c>
    </row>
    <row r="9183" spans="1:23" x14ac:dyDescent="0.3">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8">
        <v>31.128</v>
      </c>
      <c r="S9183" s="18"/>
      <c r="T9183" s="18" t="str">
        <f t="shared" si="656"/>
        <v>31</v>
      </c>
      <c r="U9183" s="1">
        <v>3</v>
      </c>
      <c r="V9183" s="6">
        <v>0.2</v>
      </c>
      <c r="W9183" s="9">
        <v>11.673</v>
      </c>
    </row>
    <row r="9184" spans="1:23" x14ac:dyDescent="0.3">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8">
        <v>55.76</v>
      </c>
      <c r="S9184" s="18"/>
      <c r="T9184" s="18" t="str">
        <f t="shared" si="656"/>
        <v>56</v>
      </c>
      <c r="U9184" s="1">
        <v>4</v>
      </c>
      <c r="V9184" s="6">
        <v>0</v>
      </c>
      <c r="W9184" s="9">
        <v>7.8064</v>
      </c>
    </row>
    <row r="9185" spans="1:23" x14ac:dyDescent="0.3">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8">
        <v>24.56</v>
      </c>
      <c r="S9185" s="18"/>
      <c r="T9185" s="18" t="str">
        <f t="shared" si="656"/>
        <v>25</v>
      </c>
      <c r="U9185" s="1">
        <v>2</v>
      </c>
      <c r="V9185" s="6">
        <v>0</v>
      </c>
      <c r="W9185" s="9">
        <v>11.543200000000001</v>
      </c>
    </row>
    <row r="9186" spans="1:23" x14ac:dyDescent="0.3">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8">
        <v>51.75</v>
      </c>
      <c r="S9186" s="18"/>
      <c r="T9186" s="18" t="str">
        <f t="shared" si="656"/>
        <v>52</v>
      </c>
      <c r="U9186" s="1">
        <v>1</v>
      </c>
      <c r="V9186" s="6">
        <v>0</v>
      </c>
      <c r="W9186" s="9">
        <v>15.525</v>
      </c>
    </row>
    <row r="9187" spans="1:23" x14ac:dyDescent="0.3">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8">
        <v>207.184</v>
      </c>
      <c r="S9187" s="18"/>
      <c r="T9187" s="18" t="str">
        <f t="shared" si="656"/>
        <v>207</v>
      </c>
      <c r="U9187" s="1">
        <v>1</v>
      </c>
      <c r="V9187" s="6">
        <v>0.2</v>
      </c>
      <c r="W9187" s="9">
        <v>25.898</v>
      </c>
    </row>
    <row r="9188" spans="1:23" x14ac:dyDescent="0.3">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8">
        <v>1473.1</v>
      </c>
      <c r="S9188" s="18"/>
      <c r="T9188" s="18" t="str">
        <f t="shared" si="656"/>
        <v>1.47K</v>
      </c>
      <c r="U9188" s="1">
        <v>5</v>
      </c>
      <c r="V9188" s="6">
        <v>0</v>
      </c>
      <c r="W9188" s="9">
        <v>412.46800000000002</v>
      </c>
    </row>
    <row r="9189" spans="1:23" hidden="1" x14ac:dyDescent="0.3">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8">
        <v>3.488</v>
      </c>
      <c r="S9189" s="18"/>
      <c r="T9189" s="18"/>
      <c r="U9189" s="1">
        <v>2</v>
      </c>
      <c r="V9189" s="6">
        <v>0.2</v>
      </c>
      <c r="W9189" s="9">
        <v>-0.6976</v>
      </c>
    </row>
    <row r="9190" spans="1:23" hidden="1" x14ac:dyDescent="0.3">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8">
        <v>21.728000000000002</v>
      </c>
      <c r="S9190" s="18"/>
      <c r="T9190" s="18"/>
      <c r="U9190" s="1">
        <v>4</v>
      </c>
      <c r="V9190" s="6">
        <v>0.2</v>
      </c>
      <c r="W9190" s="9">
        <v>3.8024</v>
      </c>
    </row>
    <row r="9191" spans="1:23" hidden="1" x14ac:dyDescent="0.3">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8">
        <v>663.072</v>
      </c>
      <c r="S9191" s="18"/>
      <c r="T9191" s="18"/>
      <c r="U9191" s="1">
        <v>6</v>
      </c>
      <c r="V9191" s="6">
        <v>0.2</v>
      </c>
      <c r="W9191" s="9">
        <v>-165.768</v>
      </c>
    </row>
    <row r="9192" spans="1:23" hidden="1" x14ac:dyDescent="0.3">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8">
        <v>99.587999999999994</v>
      </c>
      <c r="S9192" s="18"/>
      <c r="T9192" s="18"/>
      <c r="U9192" s="1">
        <v>2</v>
      </c>
      <c r="V9192" s="6">
        <v>0.7</v>
      </c>
      <c r="W9192" s="9">
        <v>-82.99</v>
      </c>
    </row>
    <row r="9193" spans="1:23" hidden="1" x14ac:dyDescent="0.3">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8">
        <v>49.567999999999998</v>
      </c>
      <c r="S9193" s="18"/>
      <c r="T9193" s="18"/>
      <c r="U9193" s="1">
        <v>2</v>
      </c>
      <c r="V9193" s="6">
        <v>0.2</v>
      </c>
      <c r="W9193" s="9">
        <v>15.49</v>
      </c>
    </row>
    <row r="9194" spans="1:23" hidden="1" x14ac:dyDescent="0.3">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8">
        <v>29.372</v>
      </c>
      <c r="S9194" s="18"/>
      <c r="T9194" s="18"/>
      <c r="U9194" s="1">
        <v>7</v>
      </c>
      <c r="V9194" s="6">
        <v>0.8</v>
      </c>
      <c r="W9194" s="9">
        <v>-46.995199999999997</v>
      </c>
    </row>
    <row r="9195" spans="1:23" hidden="1" x14ac:dyDescent="0.3">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8">
        <v>344.70400000000001</v>
      </c>
      <c r="S9195" s="18"/>
      <c r="T9195" s="18"/>
      <c r="U9195" s="1">
        <v>2</v>
      </c>
      <c r="V9195" s="6">
        <v>0.2</v>
      </c>
      <c r="W9195" s="9">
        <v>38.779200000000003</v>
      </c>
    </row>
    <row r="9196" spans="1:23" x14ac:dyDescent="0.3">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8">
        <v>47.991999999999997</v>
      </c>
      <c r="S9196" s="18"/>
      <c r="T9196" s="18" t="str">
        <f t="shared" ref="T9196:T9201" si="657">IF(ABS(R9196)&gt;=1000000000, TEXT(R9196/1000000000,"0.00") &amp; "B",
 IF(ABS(R9196)&gt;=1000000, TEXT(R9196/1000000,"0.00") &amp; "M",
 IF(ABS(R9196)&gt;=1000, TEXT(R9196/1000,"0.00") &amp; "K",
 TEXT(R9196,"0"))))</f>
        <v>48</v>
      </c>
      <c r="U9196" s="1">
        <v>7</v>
      </c>
      <c r="V9196" s="6">
        <v>0.2</v>
      </c>
      <c r="W9196" s="9">
        <v>3.5994000000000002</v>
      </c>
    </row>
    <row r="9197" spans="1:23" x14ac:dyDescent="0.3">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8">
        <v>102.24</v>
      </c>
      <c r="S9197" s="18"/>
      <c r="T9197" s="18" t="str">
        <f t="shared" si="657"/>
        <v>102</v>
      </c>
      <c r="U9197" s="1">
        <v>4</v>
      </c>
      <c r="V9197" s="6">
        <v>0.2</v>
      </c>
      <c r="W9197" s="9">
        <v>-16.614000000000001</v>
      </c>
    </row>
    <row r="9198" spans="1:23" x14ac:dyDescent="0.3">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8">
        <v>39.96</v>
      </c>
      <c r="S9198" s="18"/>
      <c r="T9198" s="18" t="str">
        <f t="shared" si="657"/>
        <v>40</v>
      </c>
      <c r="U9198" s="1">
        <v>2</v>
      </c>
      <c r="V9198" s="6">
        <v>0</v>
      </c>
      <c r="W9198" s="9">
        <v>19.180800000000001</v>
      </c>
    </row>
    <row r="9199" spans="1:23" x14ac:dyDescent="0.3">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8">
        <v>1432</v>
      </c>
      <c r="S9199" s="18"/>
      <c r="T9199" s="18" t="str">
        <f t="shared" si="657"/>
        <v>1.43K</v>
      </c>
      <c r="U9199" s="1">
        <v>5</v>
      </c>
      <c r="V9199" s="6">
        <v>0.2</v>
      </c>
      <c r="W9199" s="9">
        <v>125.3</v>
      </c>
    </row>
    <row r="9200" spans="1:23" x14ac:dyDescent="0.3">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8">
        <v>41.04</v>
      </c>
      <c r="S9200" s="18"/>
      <c r="T9200" s="18" t="str">
        <f t="shared" si="657"/>
        <v>41</v>
      </c>
      <c r="U9200" s="1">
        <v>6</v>
      </c>
      <c r="V9200" s="6">
        <v>0</v>
      </c>
      <c r="W9200" s="9">
        <v>11.0808</v>
      </c>
    </row>
    <row r="9201" spans="1:23" x14ac:dyDescent="0.3">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8">
        <v>256.78399999999999</v>
      </c>
      <c r="S9201" s="18"/>
      <c r="T9201" s="18" t="str">
        <f t="shared" si="657"/>
        <v>257</v>
      </c>
      <c r="U9201" s="1">
        <v>1</v>
      </c>
      <c r="V9201" s="6">
        <v>0.2</v>
      </c>
      <c r="W9201" s="9">
        <v>32.097999999999999</v>
      </c>
    </row>
    <row r="9202" spans="1:23" hidden="1" x14ac:dyDescent="0.3">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8">
        <v>120.98</v>
      </c>
      <c r="S9202" s="18"/>
      <c r="T9202" s="18"/>
      <c r="U9202" s="1">
        <v>1</v>
      </c>
      <c r="V9202" s="6">
        <v>0</v>
      </c>
      <c r="W9202" s="9">
        <v>12.098000000000001</v>
      </c>
    </row>
    <row r="9203" spans="1:23" hidden="1" x14ac:dyDescent="0.3">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8">
        <v>315.98</v>
      </c>
      <c r="S9203" s="18"/>
      <c r="T9203" s="18"/>
      <c r="U9203" s="1">
        <v>1</v>
      </c>
      <c r="V9203" s="6">
        <v>0</v>
      </c>
      <c r="W9203" s="9">
        <v>148.51060000000001</v>
      </c>
    </row>
    <row r="9204" spans="1:23" hidden="1" x14ac:dyDescent="0.3">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8">
        <v>28.751999999999999</v>
      </c>
      <c r="S9204" s="18"/>
      <c r="T9204" s="18"/>
      <c r="U9204" s="1">
        <v>3</v>
      </c>
      <c r="V9204" s="6">
        <v>0.2</v>
      </c>
      <c r="W9204" s="9">
        <v>10.0632</v>
      </c>
    </row>
    <row r="9205" spans="1:23" hidden="1" x14ac:dyDescent="0.3">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8">
        <v>114.95</v>
      </c>
      <c r="S9205" s="18"/>
      <c r="T9205" s="18"/>
      <c r="U9205" s="1">
        <v>5</v>
      </c>
      <c r="V9205" s="6">
        <v>0</v>
      </c>
      <c r="W9205" s="9">
        <v>32.186</v>
      </c>
    </row>
    <row r="9206" spans="1:23" x14ac:dyDescent="0.3">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8">
        <v>23.04</v>
      </c>
      <c r="S9206" s="18"/>
      <c r="T9206" s="18" t="str">
        <f>IF(ABS(R9206)&gt;=1000000000, TEXT(R9206/1000000000,"0.00") &amp; "B",
 IF(ABS(R9206)&gt;=1000000, TEXT(R9206/1000000,"0.00") &amp; "M",
 IF(ABS(R9206)&gt;=1000, TEXT(R9206/1000,"0.00") &amp; "K",
 TEXT(R9206,"0"))))</f>
        <v>23</v>
      </c>
      <c r="U9206" s="1">
        <v>8</v>
      </c>
      <c r="V9206" s="6">
        <v>0</v>
      </c>
      <c r="W9206" s="9">
        <v>6.9119999999999999</v>
      </c>
    </row>
    <row r="9207" spans="1:23" hidden="1" x14ac:dyDescent="0.3">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8">
        <v>15.48</v>
      </c>
      <c r="S9207" s="18"/>
      <c r="T9207" s="18"/>
      <c r="U9207" s="1">
        <v>3</v>
      </c>
      <c r="V9207" s="6">
        <v>0</v>
      </c>
      <c r="W9207" s="9">
        <v>4.4892000000000003</v>
      </c>
    </row>
    <row r="9208" spans="1:23" hidden="1" x14ac:dyDescent="0.3">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8">
        <v>51.84</v>
      </c>
      <c r="S9208" s="18"/>
      <c r="T9208" s="18"/>
      <c r="U9208" s="1">
        <v>8</v>
      </c>
      <c r="V9208" s="6">
        <v>0</v>
      </c>
      <c r="W9208" s="9">
        <v>24.883199999999999</v>
      </c>
    </row>
    <row r="9209" spans="1:23" hidden="1" x14ac:dyDescent="0.3">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8">
        <v>39.816000000000003</v>
      </c>
      <c r="S9209" s="18"/>
      <c r="T9209" s="18"/>
      <c r="U9209" s="1">
        <v>3</v>
      </c>
      <c r="V9209" s="6">
        <v>0.2</v>
      </c>
      <c r="W9209" s="9">
        <v>7.4654999999999996</v>
      </c>
    </row>
    <row r="9210" spans="1:23" x14ac:dyDescent="0.3">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8">
        <v>16.059999999999999</v>
      </c>
      <c r="S9210" s="18"/>
      <c r="T9210" s="18" t="str">
        <f>IF(ABS(R9210)&gt;=1000000000, TEXT(R9210/1000000000,"0.00") &amp; "B",
 IF(ABS(R9210)&gt;=1000000, TEXT(R9210/1000000,"0.00") &amp; "M",
 IF(ABS(R9210)&gt;=1000, TEXT(R9210/1000,"0.00") &amp; "K",
 TEXT(R9210,"0"))))</f>
        <v>16</v>
      </c>
      <c r="U9210" s="1">
        <v>1</v>
      </c>
      <c r="V9210" s="6">
        <v>0</v>
      </c>
      <c r="W9210" s="9">
        <v>4.1756000000000002</v>
      </c>
    </row>
    <row r="9211" spans="1:23" hidden="1" x14ac:dyDescent="0.3">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8">
        <v>7.28</v>
      </c>
      <c r="S9211" s="18"/>
      <c r="T9211" s="18"/>
      <c r="U9211" s="1">
        <v>1</v>
      </c>
      <c r="V9211" s="6">
        <v>0</v>
      </c>
      <c r="W9211" s="9">
        <v>3.4944000000000002</v>
      </c>
    </row>
    <row r="9212" spans="1:23" hidden="1" x14ac:dyDescent="0.3">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8">
        <v>5.4</v>
      </c>
      <c r="S9212" s="18"/>
      <c r="T9212" s="18"/>
      <c r="U9212" s="1">
        <v>3</v>
      </c>
      <c r="V9212" s="6">
        <v>0</v>
      </c>
      <c r="W9212" s="9">
        <v>2.5920000000000001</v>
      </c>
    </row>
    <row r="9213" spans="1:23" x14ac:dyDescent="0.3">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8">
        <v>19.440000000000001</v>
      </c>
      <c r="S9213" s="18"/>
      <c r="T9213" s="18" t="str">
        <f t="shared" ref="T9213:T9215" si="658">IF(ABS(R9213)&gt;=1000000000, TEXT(R9213/1000000000,"0.00") &amp; "B",
 IF(ABS(R9213)&gt;=1000000, TEXT(R9213/1000000,"0.00") &amp; "M",
 IF(ABS(R9213)&gt;=1000, TEXT(R9213/1000,"0.00") &amp; "K",
 TEXT(R9213,"0"))))</f>
        <v>19</v>
      </c>
      <c r="U9213" s="1">
        <v>3</v>
      </c>
      <c r="V9213" s="6">
        <v>0</v>
      </c>
      <c r="W9213" s="9">
        <v>9.3312000000000008</v>
      </c>
    </row>
    <row r="9214" spans="1:23" x14ac:dyDescent="0.3">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8">
        <v>39.880000000000003</v>
      </c>
      <c r="S9214" s="18"/>
      <c r="T9214" s="18" t="str">
        <f t="shared" si="658"/>
        <v>40</v>
      </c>
      <c r="U9214" s="1">
        <v>2</v>
      </c>
      <c r="V9214" s="6">
        <v>0</v>
      </c>
      <c r="W9214" s="9">
        <v>11.166399999999999</v>
      </c>
    </row>
    <row r="9215" spans="1:23" x14ac:dyDescent="0.3">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8">
        <v>79.44</v>
      </c>
      <c r="S9215" s="18"/>
      <c r="T9215" s="18" t="str">
        <f t="shared" si="658"/>
        <v>79</v>
      </c>
      <c r="U9215" s="1">
        <v>3</v>
      </c>
      <c r="V9215" s="6">
        <v>0</v>
      </c>
      <c r="W9215" s="9">
        <v>28.598400000000002</v>
      </c>
    </row>
    <row r="9216" spans="1:23" hidden="1" x14ac:dyDescent="0.3">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8">
        <v>20.664000000000001</v>
      </c>
      <c r="S9216" s="18"/>
      <c r="T9216" s="18"/>
      <c r="U9216" s="1">
        <v>7</v>
      </c>
      <c r="V9216" s="6">
        <v>0.2</v>
      </c>
      <c r="W9216" s="9">
        <v>6.9741</v>
      </c>
    </row>
    <row r="9217" spans="1:23" x14ac:dyDescent="0.3">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8">
        <v>32.4</v>
      </c>
      <c r="S9217" s="18"/>
      <c r="T9217" s="18" t="str">
        <f>IF(ABS(R9217)&gt;=1000000000, TEXT(R9217/1000000000,"0.00") &amp; "B",
 IF(ABS(R9217)&gt;=1000000, TEXT(R9217/1000000,"0.00") &amp; "M",
 IF(ABS(R9217)&gt;=1000, TEXT(R9217/1000,"0.00") &amp; "K",
 TEXT(R9217,"0"))))</f>
        <v>32</v>
      </c>
      <c r="U9217" s="1">
        <v>5</v>
      </c>
      <c r="V9217" s="6">
        <v>0</v>
      </c>
      <c r="W9217" s="9">
        <v>15.552</v>
      </c>
    </row>
    <row r="9218" spans="1:23" hidden="1" x14ac:dyDescent="0.3">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8">
        <v>13.762</v>
      </c>
      <c r="S9218" s="18"/>
      <c r="T9218" s="18"/>
      <c r="U9218" s="1">
        <v>1</v>
      </c>
      <c r="V9218" s="6">
        <v>0.8</v>
      </c>
      <c r="W9218" s="9">
        <v>-24.771599999999999</v>
      </c>
    </row>
    <row r="9219" spans="1:23" hidden="1" x14ac:dyDescent="0.3">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8">
        <v>15.28</v>
      </c>
      <c r="S9219" s="18"/>
      <c r="T9219" s="18"/>
      <c r="U9219" s="1">
        <v>2</v>
      </c>
      <c r="V9219" s="6">
        <v>0</v>
      </c>
      <c r="W9219" s="9">
        <v>7.4871999999999996</v>
      </c>
    </row>
    <row r="9220" spans="1:23" hidden="1" x14ac:dyDescent="0.3">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8">
        <v>44.688000000000002</v>
      </c>
      <c r="S9220" s="18"/>
      <c r="T9220" s="18"/>
      <c r="U9220" s="1">
        <v>7</v>
      </c>
      <c r="V9220" s="6">
        <v>0.2</v>
      </c>
      <c r="W9220" s="9">
        <v>3.3515999999999999</v>
      </c>
    </row>
    <row r="9221" spans="1:23" hidden="1" x14ac:dyDescent="0.3">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8">
        <v>301.47000000000003</v>
      </c>
      <c r="S9221" s="18"/>
      <c r="T9221" s="18"/>
      <c r="U9221" s="1">
        <v>3</v>
      </c>
      <c r="V9221" s="6">
        <v>0.5</v>
      </c>
      <c r="W9221" s="9">
        <v>-204.99959999999999</v>
      </c>
    </row>
    <row r="9222" spans="1:23" hidden="1" x14ac:dyDescent="0.3">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8">
        <v>11.07</v>
      </c>
      <c r="S9222" s="18"/>
      <c r="T9222" s="18"/>
      <c r="U9222" s="1">
        <v>3</v>
      </c>
      <c r="V9222" s="6">
        <v>0</v>
      </c>
      <c r="W9222" s="9">
        <v>5.2028999999999996</v>
      </c>
    </row>
    <row r="9223" spans="1:23" hidden="1" x14ac:dyDescent="0.3">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8">
        <v>1504.52</v>
      </c>
      <c r="S9223" s="18"/>
      <c r="T9223" s="18"/>
      <c r="U9223" s="1">
        <v>4</v>
      </c>
      <c r="V9223" s="6">
        <v>0</v>
      </c>
      <c r="W9223" s="9">
        <v>346.03960000000001</v>
      </c>
    </row>
    <row r="9224" spans="1:23" hidden="1" x14ac:dyDescent="0.3">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8">
        <v>25.92</v>
      </c>
      <c r="S9224" s="18"/>
      <c r="T9224" s="18"/>
      <c r="U9224" s="1">
        <v>4</v>
      </c>
      <c r="V9224" s="6">
        <v>0</v>
      </c>
      <c r="W9224" s="9">
        <v>12.441599999999999</v>
      </c>
    </row>
    <row r="9225" spans="1:23" hidden="1" x14ac:dyDescent="0.3">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8">
        <v>7.5359999999999996</v>
      </c>
      <c r="S9225" s="18"/>
      <c r="T9225" s="18"/>
      <c r="U9225" s="1">
        <v>6</v>
      </c>
      <c r="V9225" s="6">
        <v>0.8</v>
      </c>
      <c r="W9225" s="9">
        <v>-13.188000000000001</v>
      </c>
    </row>
    <row r="9226" spans="1:23" hidden="1" x14ac:dyDescent="0.3">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8">
        <v>1.4079999999999999</v>
      </c>
      <c r="S9226" s="18"/>
      <c r="T9226" s="18"/>
      <c r="U9226" s="1">
        <v>2</v>
      </c>
      <c r="V9226" s="6">
        <v>0.8</v>
      </c>
      <c r="W9226" s="9">
        <v>-2.3231999999999999</v>
      </c>
    </row>
    <row r="9227" spans="1:23" hidden="1" x14ac:dyDescent="0.3">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8">
        <v>4.1440000000000001</v>
      </c>
      <c r="S9227" s="18"/>
      <c r="T9227" s="18"/>
      <c r="U9227" s="1">
        <v>4</v>
      </c>
      <c r="V9227" s="6">
        <v>0.8</v>
      </c>
      <c r="W9227" s="9">
        <v>-6.4231999999999996</v>
      </c>
    </row>
    <row r="9228" spans="1:23" hidden="1" x14ac:dyDescent="0.3">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8">
        <v>52.752000000000002</v>
      </c>
      <c r="S9228" s="18"/>
      <c r="T9228" s="18"/>
      <c r="U9228" s="1">
        <v>3</v>
      </c>
      <c r="V9228" s="6">
        <v>0.2</v>
      </c>
      <c r="W9228" s="9">
        <v>-12.528600000000001</v>
      </c>
    </row>
    <row r="9229" spans="1:23" x14ac:dyDescent="0.3">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8">
        <v>381.36</v>
      </c>
      <c r="S9229" s="18"/>
      <c r="T9229" s="18" t="str">
        <f t="shared" ref="T9229:T9239" si="659">IF(ABS(R9229)&gt;=1000000000, TEXT(R9229/1000000000,"0.00") &amp; "B",
 IF(ABS(R9229)&gt;=1000000, TEXT(R9229/1000000,"0.00") &amp; "M",
 IF(ABS(R9229)&gt;=1000, TEXT(R9229/1000,"0.00") &amp; "K",
 TEXT(R9229,"0"))))</f>
        <v>381</v>
      </c>
      <c r="U9229" s="1">
        <v>7</v>
      </c>
      <c r="V9229" s="6">
        <v>0</v>
      </c>
      <c r="W9229" s="9">
        <v>106.7808</v>
      </c>
    </row>
    <row r="9230" spans="1:23" x14ac:dyDescent="0.3">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8">
        <v>6.72</v>
      </c>
      <c r="S9230" s="18"/>
      <c r="T9230" s="18" t="str">
        <f t="shared" si="659"/>
        <v>7</v>
      </c>
      <c r="U9230" s="1">
        <v>4</v>
      </c>
      <c r="V9230" s="6">
        <v>0</v>
      </c>
      <c r="W9230" s="9">
        <v>3.36</v>
      </c>
    </row>
    <row r="9231" spans="1:23" x14ac:dyDescent="0.3">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8">
        <v>15.192</v>
      </c>
      <c r="S9231" s="18"/>
      <c r="T9231" s="18" t="str">
        <f t="shared" si="659"/>
        <v>15</v>
      </c>
      <c r="U9231" s="1">
        <v>3</v>
      </c>
      <c r="V9231" s="6">
        <v>0.2</v>
      </c>
      <c r="W9231" s="9">
        <v>5.5071000000000003</v>
      </c>
    </row>
    <row r="9232" spans="1:23" x14ac:dyDescent="0.3">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8">
        <v>58.32</v>
      </c>
      <c r="S9232" s="18"/>
      <c r="T9232" s="18" t="str">
        <f t="shared" si="659"/>
        <v>58</v>
      </c>
      <c r="U9232" s="1">
        <v>9</v>
      </c>
      <c r="V9232" s="6">
        <v>0</v>
      </c>
      <c r="W9232" s="9">
        <v>27.993600000000001</v>
      </c>
    </row>
    <row r="9233" spans="1:23" x14ac:dyDescent="0.3">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8">
        <v>946.76400000000001</v>
      </c>
      <c r="S9233" s="18"/>
      <c r="T9233" s="18" t="str">
        <f t="shared" si="659"/>
        <v>947</v>
      </c>
      <c r="U9233" s="1">
        <v>6</v>
      </c>
      <c r="V9233" s="6">
        <v>0.7</v>
      </c>
      <c r="W9233" s="9">
        <v>-694.29359999999997</v>
      </c>
    </row>
    <row r="9234" spans="1:23" x14ac:dyDescent="0.3">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8">
        <v>94.68</v>
      </c>
      <c r="S9234" s="18"/>
      <c r="T9234" s="18" t="str">
        <f t="shared" si="659"/>
        <v>95</v>
      </c>
      <c r="U9234" s="1">
        <v>9</v>
      </c>
      <c r="V9234" s="6">
        <v>0</v>
      </c>
      <c r="W9234" s="9">
        <v>31.244399999999999</v>
      </c>
    </row>
    <row r="9235" spans="1:23" x14ac:dyDescent="0.3">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8">
        <v>23.67</v>
      </c>
      <c r="S9235" s="18"/>
      <c r="T9235" s="18" t="str">
        <f t="shared" si="659"/>
        <v>24</v>
      </c>
      <c r="U9235" s="1">
        <v>3</v>
      </c>
      <c r="V9235" s="6">
        <v>0</v>
      </c>
      <c r="W9235" s="9">
        <v>0.94679999999999997</v>
      </c>
    </row>
    <row r="9236" spans="1:23" x14ac:dyDescent="0.3">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8">
        <v>1091.1679999999999</v>
      </c>
      <c r="S9236" s="18"/>
      <c r="T9236" s="18" t="str">
        <f t="shared" si="659"/>
        <v>1.09K</v>
      </c>
      <c r="U9236" s="1">
        <v>4</v>
      </c>
      <c r="V9236" s="6">
        <v>0.2</v>
      </c>
      <c r="W9236" s="9">
        <v>68.197999999999993</v>
      </c>
    </row>
    <row r="9237" spans="1:23" x14ac:dyDescent="0.3">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8">
        <v>18.690000000000001</v>
      </c>
      <c r="S9237" s="18"/>
      <c r="T9237" s="18" t="str">
        <f t="shared" si="659"/>
        <v>19</v>
      </c>
      <c r="U9237" s="1">
        <v>7</v>
      </c>
      <c r="V9237" s="6">
        <v>0</v>
      </c>
      <c r="W9237" s="9">
        <v>5.2332000000000001</v>
      </c>
    </row>
    <row r="9238" spans="1:23" x14ac:dyDescent="0.3">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8">
        <v>568.72799999999995</v>
      </c>
      <c r="S9238" s="18"/>
      <c r="T9238" s="18" t="str">
        <f t="shared" si="659"/>
        <v>569</v>
      </c>
      <c r="U9238" s="1">
        <v>3</v>
      </c>
      <c r="V9238" s="6">
        <v>0.2</v>
      </c>
      <c r="W9238" s="9">
        <v>28.436399999999999</v>
      </c>
    </row>
    <row r="9239" spans="1:23" x14ac:dyDescent="0.3">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8">
        <v>7.3120000000000003</v>
      </c>
      <c r="S9239" s="18"/>
      <c r="T9239" s="18" t="str">
        <f t="shared" si="659"/>
        <v>7</v>
      </c>
      <c r="U9239" s="1">
        <v>1</v>
      </c>
      <c r="V9239" s="6">
        <v>0.2</v>
      </c>
      <c r="W9239" s="9">
        <v>2.5592000000000001</v>
      </c>
    </row>
    <row r="9240" spans="1:23" hidden="1" x14ac:dyDescent="0.3">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8">
        <v>147.56800000000001</v>
      </c>
      <c r="S9240" s="18"/>
      <c r="T9240" s="18"/>
      <c r="U9240" s="1">
        <v>2</v>
      </c>
      <c r="V9240" s="6">
        <v>0.2</v>
      </c>
      <c r="W9240" s="9">
        <v>-3.6892</v>
      </c>
    </row>
    <row r="9241" spans="1:23" hidden="1" x14ac:dyDescent="0.3">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8">
        <v>56.783999999999999</v>
      </c>
      <c r="S9241" s="18"/>
      <c r="T9241" s="18"/>
      <c r="U9241" s="1">
        <v>7</v>
      </c>
      <c r="V9241" s="6">
        <v>0.2</v>
      </c>
      <c r="W9241" s="9">
        <v>20.584199999999999</v>
      </c>
    </row>
    <row r="9242" spans="1:23" hidden="1" x14ac:dyDescent="0.3">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8">
        <v>5.6070000000000002</v>
      </c>
      <c r="S9242" s="18"/>
      <c r="T9242" s="18"/>
      <c r="U9242" s="1">
        <v>3</v>
      </c>
      <c r="V9242" s="6">
        <v>0.7</v>
      </c>
      <c r="W9242" s="9">
        <v>-3.9249000000000001</v>
      </c>
    </row>
    <row r="9243" spans="1:23" hidden="1" x14ac:dyDescent="0.3">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8">
        <v>6.5759999999999996</v>
      </c>
      <c r="S9243" s="18"/>
      <c r="T9243" s="18"/>
      <c r="U9243" s="1">
        <v>3</v>
      </c>
      <c r="V9243" s="6">
        <v>0.2</v>
      </c>
      <c r="W9243" s="9">
        <v>0.57540000000000002</v>
      </c>
    </row>
    <row r="9244" spans="1:23" x14ac:dyDescent="0.3">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8">
        <v>14.304</v>
      </c>
      <c r="S9244" s="18"/>
      <c r="T9244" s="18" t="str">
        <f t="shared" ref="T9244:T9249" si="660">IF(ABS(R9244)&gt;=1000000000, TEXT(R9244/1000000000,"0.00") &amp; "B",
 IF(ABS(R9244)&gt;=1000000, TEXT(R9244/1000000,"0.00") &amp; "M",
 IF(ABS(R9244)&gt;=1000, TEXT(R9244/1000,"0.00") &amp; "K",
 TEXT(R9244,"0"))))</f>
        <v>14</v>
      </c>
      <c r="U9244" s="1">
        <v>6</v>
      </c>
      <c r="V9244" s="6">
        <v>0.2</v>
      </c>
      <c r="W9244" s="9">
        <v>4.6487999999999996</v>
      </c>
    </row>
    <row r="9245" spans="1:23" x14ac:dyDescent="0.3">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8">
        <v>119.833</v>
      </c>
      <c r="S9245" s="18"/>
      <c r="T9245" s="18" t="str">
        <f t="shared" si="660"/>
        <v>120</v>
      </c>
      <c r="U9245" s="1">
        <v>1</v>
      </c>
      <c r="V9245" s="6">
        <v>0.15</v>
      </c>
      <c r="W9245" s="9">
        <v>7.0490000000000004</v>
      </c>
    </row>
    <row r="9246" spans="1:23" x14ac:dyDescent="0.3">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8">
        <v>5.56</v>
      </c>
      <c r="S9246" s="18"/>
      <c r="T9246" s="18" t="str">
        <f t="shared" si="660"/>
        <v>6</v>
      </c>
      <c r="U9246" s="1">
        <v>2</v>
      </c>
      <c r="V9246" s="6">
        <v>0</v>
      </c>
      <c r="W9246" s="9">
        <v>2.2240000000000002</v>
      </c>
    </row>
    <row r="9247" spans="1:23" x14ac:dyDescent="0.3">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8">
        <v>32.4</v>
      </c>
      <c r="S9247" s="18"/>
      <c r="T9247" s="18" t="str">
        <f t="shared" si="660"/>
        <v>32</v>
      </c>
      <c r="U9247" s="1">
        <v>5</v>
      </c>
      <c r="V9247" s="6">
        <v>0</v>
      </c>
      <c r="W9247" s="9">
        <v>15.552</v>
      </c>
    </row>
    <row r="9248" spans="1:23" x14ac:dyDescent="0.3">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8">
        <v>9.84</v>
      </c>
      <c r="S9248" s="18"/>
      <c r="T9248" s="18" t="str">
        <f t="shared" si="660"/>
        <v>10</v>
      </c>
      <c r="U9248" s="1">
        <v>3</v>
      </c>
      <c r="V9248" s="6">
        <v>0</v>
      </c>
      <c r="W9248" s="9">
        <v>2.8536000000000001</v>
      </c>
    </row>
    <row r="9249" spans="1:23" x14ac:dyDescent="0.3">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8">
        <v>2.78</v>
      </c>
      <c r="S9249" s="18"/>
      <c r="T9249" s="18" t="str">
        <f t="shared" si="660"/>
        <v>3</v>
      </c>
      <c r="U9249" s="1">
        <v>1</v>
      </c>
      <c r="V9249" s="6">
        <v>0</v>
      </c>
      <c r="W9249" s="9">
        <v>0.7228</v>
      </c>
    </row>
    <row r="9250" spans="1:23" hidden="1" x14ac:dyDescent="0.3">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8">
        <v>3.64</v>
      </c>
      <c r="S9250" s="18"/>
      <c r="T9250" s="18"/>
      <c r="U9250" s="1">
        <v>1</v>
      </c>
      <c r="V9250" s="6">
        <v>0.2</v>
      </c>
      <c r="W9250" s="9">
        <v>1.365</v>
      </c>
    </row>
    <row r="9251" spans="1:23" hidden="1" x14ac:dyDescent="0.3">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8">
        <v>881.93</v>
      </c>
      <c r="S9251" s="18"/>
      <c r="T9251" s="18"/>
      <c r="U9251" s="1">
        <v>7</v>
      </c>
      <c r="V9251" s="6">
        <v>0</v>
      </c>
      <c r="W9251" s="9">
        <v>220.48249999999999</v>
      </c>
    </row>
    <row r="9252" spans="1:23" hidden="1" x14ac:dyDescent="0.3">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8">
        <v>115.84</v>
      </c>
      <c r="S9252" s="18"/>
      <c r="T9252" s="18"/>
      <c r="U9252" s="1">
        <v>8</v>
      </c>
      <c r="V9252" s="6">
        <v>0</v>
      </c>
      <c r="W9252" s="9">
        <v>54.444800000000001</v>
      </c>
    </row>
    <row r="9253" spans="1:23" x14ac:dyDescent="0.3">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8">
        <v>107.648</v>
      </c>
      <c r="S9253" s="18"/>
      <c r="T9253" s="18" t="str">
        <f>IF(ABS(R9253)&gt;=1000000000, TEXT(R9253/1000000000,"0.00") &amp; "B",
 IF(ABS(R9253)&gt;=1000000, TEXT(R9253/1000000,"0.00") &amp; "M",
 IF(ABS(R9253)&gt;=1000, TEXT(R9253/1000,"0.00") &amp; "K",
 TEXT(R9253,"0"))))</f>
        <v>108</v>
      </c>
      <c r="U9253" s="1">
        <v>2</v>
      </c>
      <c r="V9253" s="6">
        <v>0.2</v>
      </c>
      <c r="W9253" s="9">
        <v>33.64</v>
      </c>
    </row>
    <row r="9254" spans="1:23" hidden="1" x14ac:dyDescent="0.3">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8">
        <v>199.95</v>
      </c>
      <c r="S9254" s="18"/>
      <c r="T9254" s="18"/>
      <c r="U9254" s="1">
        <v>5</v>
      </c>
      <c r="V9254" s="6">
        <v>0</v>
      </c>
      <c r="W9254" s="9">
        <v>63.984000000000002</v>
      </c>
    </row>
    <row r="9255" spans="1:23" hidden="1" x14ac:dyDescent="0.3">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8">
        <v>12.96</v>
      </c>
      <c r="S9255" s="18"/>
      <c r="T9255" s="18"/>
      <c r="U9255" s="1">
        <v>2</v>
      </c>
      <c r="V9255" s="6">
        <v>0</v>
      </c>
      <c r="W9255" s="9">
        <v>6.2207999999999997</v>
      </c>
    </row>
    <row r="9256" spans="1:23" hidden="1" x14ac:dyDescent="0.3">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8">
        <v>60.89</v>
      </c>
      <c r="S9256" s="18"/>
      <c r="T9256" s="18"/>
      <c r="U9256" s="1">
        <v>1</v>
      </c>
      <c r="V9256" s="6">
        <v>0</v>
      </c>
      <c r="W9256" s="9">
        <v>15.2225</v>
      </c>
    </row>
    <row r="9257" spans="1:23" hidden="1" x14ac:dyDescent="0.3">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8">
        <v>14.94</v>
      </c>
      <c r="S9257" s="18"/>
      <c r="T9257" s="18"/>
      <c r="U9257" s="1">
        <v>3</v>
      </c>
      <c r="V9257" s="6">
        <v>0</v>
      </c>
      <c r="W9257" s="9">
        <v>6.8723999999999998</v>
      </c>
    </row>
    <row r="9258" spans="1:23" hidden="1" x14ac:dyDescent="0.3">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8">
        <v>9.64</v>
      </c>
      <c r="S9258" s="18"/>
      <c r="T9258" s="18"/>
      <c r="U9258" s="1">
        <v>2</v>
      </c>
      <c r="V9258" s="6">
        <v>0</v>
      </c>
      <c r="W9258" s="9">
        <v>4.4344000000000001</v>
      </c>
    </row>
    <row r="9259" spans="1:23" hidden="1" x14ac:dyDescent="0.3">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8">
        <v>332.94</v>
      </c>
      <c r="S9259" s="18"/>
      <c r="T9259" s="18"/>
      <c r="U9259" s="1">
        <v>3</v>
      </c>
      <c r="V9259" s="6">
        <v>0</v>
      </c>
      <c r="W9259" s="9">
        <v>53.270400000000002</v>
      </c>
    </row>
    <row r="9260" spans="1:23" hidden="1" x14ac:dyDescent="0.3">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8">
        <v>51.9</v>
      </c>
      <c r="S9260" s="18"/>
      <c r="T9260" s="18"/>
      <c r="U9260" s="1">
        <v>3</v>
      </c>
      <c r="V9260" s="6">
        <v>0</v>
      </c>
      <c r="W9260" s="9">
        <v>24.393000000000001</v>
      </c>
    </row>
    <row r="9261" spans="1:23" hidden="1" x14ac:dyDescent="0.3">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8">
        <v>64.959999999999994</v>
      </c>
      <c r="S9261" s="18"/>
      <c r="T9261" s="18"/>
      <c r="U9261" s="1">
        <v>2</v>
      </c>
      <c r="V9261" s="6">
        <v>0</v>
      </c>
      <c r="W9261" s="9">
        <v>2.5983999999999998</v>
      </c>
    </row>
    <row r="9262" spans="1:23" hidden="1" x14ac:dyDescent="0.3">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8">
        <v>25.5</v>
      </c>
      <c r="S9262" s="18"/>
      <c r="T9262" s="18"/>
      <c r="U9262" s="1">
        <v>3</v>
      </c>
      <c r="V9262" s="6">
        <v>0</v>
      </c>
      <c r="W9262" s="9">
        <v>6.63</v>
      </c>
    </row>
    <row r="9263" spans="1:23" x14ac:dyDescent="0.3">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8">
        <v>215.976</v>
      </c>
      <c r="S9263" s="18"/>
      <c r="T9263" s="18" t="str">
        <f>IF(ABS(R9263)&gt;=1000000000, TEXT(R9263/1000000000,"0.00") &amp; "B",
 IF(ABS(R9263)&gt;=1000000, TEXT(R9263/1000000,"0.00") &amp; "M",
 IF(ABS(R9263)&gt;=1000, TEXT(R9263/1000,"0.00") &amp; "K",
 TEXT(R9263,"0"))))</f>
        <v>216</v>
      </c>
      <c r="U9263" s="1">
        <v>3</v>
      </c>
      <c r="V9263" s="6">
        <v>0.2</v>
      </c>
      <c r="W9263" s="9">
        <v>-2.6997</v>
      </c>
    </row>
    <row r="9264" spans="1:23" hidden="1" x14ac:dyDescent="0.3">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8">
        <v>389.97</v>
      </c>
      <c r="S9264" s="18"/>
      <c r="T9264" s="18"/>
      <c r="U9264" s="1">
        <v>3</v>
      </c>
      <c r="V9264" s="6">
        <v>0</v>
      </c>
      <c r="W9264" s="9">
        <v>35.097299999999997</v>
      </c>
    </row>
    <row r="9265" spans="1:23" hidden="1" x14ac:dyDescent="0.3">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8">
        <v>269.91000000000003</v>
      </c>
      <c r="S9265" s="18"/>
      <c r="T9265" s="18"/>
      <c r="U9265" s="1">
        <v>5</v>
      </c>
      <c r="V9265" s="6">
        <v>0.1</v>
      </c>
      <c r="W9265" s="9">
        <v>53.981999999999999</v>
      </c>
    </row>
    <row r="9266" spans="1:23" hidden="1" x14ac:dyDescent="0.3">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8">
        <v>11.673</v>
      </c>
      <c r="S9266" s="18"/>
      <c r="T9266" s="18"/>
      <c r="U9266" s="1">
        <v>3</v>
      </c>
      <c r="V9266" s="6">
        <v>0.7</v>
      </c>
      <c r="W9266" s="9">
        <v>-7.782</v>
      </c>
    </row>
    <row r="9267" spans="1:23" hidden="1" x14ac:dyDescent="0.3">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8">
        <v>64.847999999999999</v>
      </c>
      <c r="S9267" s="18"/>
      <c r="T9267" s="18"/>
      <c r="U9267" s="1">
        <v>7</v>
      </c>
      <c r="V9267" s="6">
        <v>0.2</v>
      </c>
      <c r="W9267" s="9">
        <v>24.318000000000001</v>
      </c>
    </row>
    <row r="9268" spans="1:23" x14ac:dyDescent="0.3">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8">
        <v>14.56</v>
      </c>
      <c r="S9268" s="18"/>
      <c r="T9268" s="18" t="str">
        <f>IF(ABS(R9268)&gt;=1000000000, TEXT(R9268/1000000000,"0.00") &amp; "B",
 IF(ABS(R9268)&gt;=1000000, TEXT(R9268/1000000,"0.00") &amp; "M",
 IF(ABS(R9268)&gt;=1000, TEXT(R9268/1000,"0.00") &amp; "K",
 TEXT(R9268,"0"))))</f>
        <v>15</v>
      </c>
      <c r="U9268" s="1">
        <v>2</v>
      </c>
      <c r="V9268" s="6">
        <v>0</v>
      </c>
      <c r="W9268" s="9">
        <v>5.5327999999999999</v>
      </c>
    </row>
    <row r="9269" spans="1:23" hidden="1" x14ac:dyDescent="0.3">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8">
        <v>102.58199999999999</v>
      </c>
      <c r="S9269" s="18"/>
      <c r="T9269" s="18"/>
      <c r="U9269" s="1">
        <v>1</v>
      </c>
      <c r="V9269" s="6">
        <v>0.1</v>
      </c>
      <c r="W9269" s="9">
        <v>6.8388</v>
      </c>
    </row>
    <row r="9270" spans="1:23" hidden="1" x14ac:dyDescent="0.3">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8">
        <v>20.04</v>
      </c>
      <c r="S9270" s="18"/>
      <c r="T9270" s="18"/>
      <c r="U9270" s="1">
        <v>3</v>
      </c>
      <c r="V9270" s="6">
        <v>0</v>
      </c>
      <c r="W9270" s="9">
        <v>9.6191999999999993</v>
      </c>
    </row>
    <row r="9271" spans="1:23" hidden="1" x14ac:dyDescent="0.3">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8">
        <v>32.088000000000001</v>
      </c>
      <c r="S9271" s="18"/>
      <c r="T9271" s="18"/>
      <c r="U9271" s="1">
        <v>7</v>
      </c>
      <c r="V9271" s="6">
        <v>0.2</v>
      </c>
      <c r="W9271" s="9">
        <v>11.2308</v>
      </c>
    </row>
    <row r="9272" spans="1:23" hidden="1" x14ac:dyDescent="0.3">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8">
        <v>4305.5519999999997</v>
      </c>
      <c r="S9272" s="18"/>
      <c r="T9272" s="18"/>
      <c r="U9272" s="1">
        <v>6</v>
      </c>
      <c r="V9272" s="6">
        <v>0.2</v>
      </c>
      <c r="W9272" s="9">
        <v>1453.1238000000001</v>
      </c>
    </row>
    <row r="9273" spans="1:23" hidden="1" x14ac:dyDescent="0.3">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8">
        <v>10.02</v>
      </c>
      <c r="S9273" s="18"/>
      <c r="T9273" s="18"/>
      <c r="U9273" s="1">
        <v>3</v>
      </c>
      <c r="V9273" s="6">
        <v>0</v>
      </c>
      <c r="W9273" s="9">
        <v>4.4088000000000003</v>
      </c>
    </row>
    <row r="9274" spans="1:23" hidden="1" x14ac:dyDescent="0.3">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8">
        <v>631.96</v>
      </c>
      <c r="S9274" s="18"/>
      <c r="T9274" s="18"/>
      <c r="U9274" s="1">
        <v>4</v>
      </c>
      <c r="V9274" s="6">
        <v>0</v>
      </c>
      <c r="W9274" s="9">
        <v>303.3408</v>
      </c>
    </row>
    <row r="9275" spans="1:23" hidden="1" x14ac:dyDescent="0.3">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8">
        <v>1577.94</v>
      </c>
      <c r="S9275" s="18"/>
      <c r="T9275" s="18"/>
      <c r="U9275" s="1">
        <v>3</v>
      </c>
      <c r="V9275" s="6">
        <v>0</v>
      </c>
      <c r="W9275" s="9">
        <v>757.41120000000001</v>
      </c>
    </row>
    <row r="9276" spans="1:23" x14ac:dyDescent="0.3">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8">
        <v>255.85</v>
      </c>
      <c r="S9276" s="18"/>
      <c r="T9276" s="18" t="str">
        <f>IF(ABS(R9276)&gt;=1000000000, TEXT(R9276/1000000000,"0.00") &amp; "B",
 IF(ABS(R9276)&gt;=1000000, TEXT(R9276/1000000,"0.00") &amp; "M",
 IF(ABS(R9276)&gt;=1000, TEXT(R9276/1000,"0.00") &amp; "K",
 TEXT(R9276,"0"))))</f>
        <v>256</v>
      </c>
      <c r="U9276" s="1">
        <v>7</v>
      </c>
      <c r="V9276" s="6">
        <v>0</v>
      </c>
      <c r="W9276" s="9">
        <v>112.574</v>
      </c>
    </row>
    <row r="9277" spans="1:23" hidden="1" x14ac:dyDescent="0.3">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8">
        <v>184.70400000000001</v>
      </c>
      <c r="S9277" s="18"/>
      <c r="T9277" s="18"/>
      <c r="U9277" s="1">
        <v>6</v>
      </c>
      <c r="V9277" s="6">
        <v>0.2</v>
      </c>
      <c r="W9277" s="9">
        <v>13.8528</v>
      </c>
    </row>
    <row r="9278" spans="1:23" hidden="1" x14ac:dyDescent="0.3">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8">
        <v>47.92</v>
      </c>
      <c r="S9278" s="18"/>
      <c r="T9278" s="18"/>
      <c r="U9278" s="1">
        <v>2</v>
      </c>
      <c r="V9278" s="6">
        <v>0.2</v>
      </c>
      <c r="W9278" s="9">
        <v>11.98</v>
      </c>
    </row>
    <row r="9279" spans="1:23" hidden="1" x14ac:dyDescent="0.3">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8">
        <v>15.936</v>
      </c>
      <c r="S9279" s="18"/>
      <c r="T9279" s="18"/>
      <c r="U9279" s="1">
        <v>4</v>
      </c>
      <c r="V9279" s="6">
        <v>0.2</v>
      </c>
      <c r="W9279" s="9">
        <v>5.1791999999999998</v>
      </c>
    </row>
    <row r="9280" spans="1:23" hidden="1" x14ac:dyDescent="0.3">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8">
        <v>8.0009999999999994</v>
      </c>
      <c r="S9280" s="18"/>
      <c r="T9280" s="18"/>
      <c r="U9280" s="1">
        <v>7</v>
      </c>
      <c r="V9280" s="6">
        <v>0.7</v>
      </c>
      <c r="W9280" s="9">
        <v>-5.6006999999999998</v>
      </c>
    </row>
    <row r="9281" spans="1:23" hidden="1" x14ac:dyDescent="0.3">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8">
        <v>398.97199999999998</v>
      </c>
      <c r="S9281" s="18"/>
      <c r="T9281" s="18"/>
      <c r="U9281" s="1">
        <v>2</v>
      </c>
      <c r="V9281" s="6">
        <v>0.3</v>
      </c>
      <c r="W9281" s="9">
        <v>-28.498000000000001</v>
      </c>
    </row>
    <row r="9282" spans="1:23" x14ac:dyDescent="0.3">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8">
        <v>163.88</v>
      </c>
      <c r="S9282" s="18"/>
      <c r="T9282" s="18" t="str">
        <f>IF(ABS(R9282)&gt;=1000000000, TEXT(R9282/1000000000,"0.00") &amp; "B",
 IF(ABS(R9282)&gt;=1000000, TEXT(R9282/1000000,"0.00") &amp; "M",
 IF(ABS(R9282)&gt;=1000, TEXT(R9282/1000,"0.00") &amp; "K",
 TEXT(R9282,"0"))))</f>
        <v>164</v>
      </c>
      <c r="U9282" s="1">
        <v>2</v>
      </c>
      <c r="V9282" s="6">
        <v>0</v>
      </c>
      <c r="W9282" s="9">
        <v>40.97</v>
      </c>
    </row>
    <row r="9283" spans="1:23" hidden="1" x14ac:dyDescent="0.3">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8">
        <v>67.900000000000006</v>
      </c>
      <c r="S9283" s="18"/>
      <c r="T9283" s="18"/>
      <c r="U9283" s="1">
        <v>5</v>
      </c>
      <c r="V9283" s="6">
        <v>0</v>
      </c>
      <c r="W9283" s="9">
        <v>20.37</v>
      </c>
    </row>
    <row r="9284" spans="1:23" hidden="1" x14ac:dyDescent="0.3">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8">
        <v>72.224000000000004</v>
      </c>
      <c r="S9284" s="18"/>
      <c r="T9284" s="18"/>
      <c r="U9284" s="1">
        <v>4</v>
      </c>
      <c r="V9284" s="6">
        <v>0.2</v>
      </c>
      <c r="W9284" s="9">
        <v>25.278400000000001</v>
      </c>
    </row>
    <row r="9285" spans="1:23" x14ac:dyDescent="0.3">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8">
        <v>11.696</v>
      </c>
      <c r="S9285" s="18"/>
      <c r="T9285" s="18" t="str">
        <f>IF(ABS(R9285)&gt;=1000000000, TEXT(R9285/1000000000,"0.00") &amp; "B",
 IF(ABS(R9285)&gt;=1000000, TEXT(R9285/1000000,"0.00") &amp; "M",
 IF(ABS(R9285)&gt;=1000, TEXT(R9285/1000,"0.00") &amp; "K",
 TEXT(R9285,"0"))))</f>
        <v>12</v>
      </c>
      <c r="U9285" s="1">
        <v>2</v>
      </c>
      <c r="V9285" s="6">
        <v>0.2</v>
      </c>
      <c r="W9285" s="9">
        <v>3.9474</v>
      </c>
    </row>
    <row r="9286" spans="1:23" hidden="1" x14ac:dyDescent="0.3">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8">
        <v>392.94</v>
      </c>
      <c r="S9286" s="18"/>
      <c r="T9286" s="18"/>
      <c r="U9286" s="1">
        <v>3</v>
      </c>
      <c r="V9286" s="6">
        <v>0</v>
      </c>
      <c r="W9286" s="9">
        <v>43.223399999999998</v>
      </c>
    </row>
    <row r="9287" spans="1:23" hidden="1" x14ac:dyDescent="0.3">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8">
        <v>18.175999999999998</v>
      </c>
      <c r="S9287" s="18"/>
      <c r="T9287" s="18"/>
      <c r="U9287" s="1">
        <v>1</v>
      </c>
      <c r="V9287" s="6">
        <v>0.2</v>
      </c>
      <c r="W9287" s="9">
        <v>4.7712000000000003</v>
      </c>
    </row>
    <row r="9288" spans="1:23" hidden="1" x14ac:dyDescent="0.3">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8">
        <v>6.8879999999999999</v>
      </c>
      <c r="S9288" s="18"/>
      <c r="T9288" s="18"/>
      <c r="U9288" s="1">
        <v>3</v>
      </c>
      <c r="V9288" s="6">
        <v>0.8</v>
      </c>
      <c r="W9288" s="9">
        <v>-11.020799999999999</v>
      </c>
    </row>
    <row r="9289" spans="1:23" hidden="1" x14ac:dyDescent="0.3">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8">
        <v>457.48500000000001</v>
      </c>
      <c r="S9289" s="18"/>
      <c r="T9289" s="18"/>
      <c r="U9289" s="1">
        <v>3</v>
      </c>
      <c r="V9289" s="6">
        <v>0.3</v>
      </c>
      <c r="W9289" s="9">
        <v>-84.961500000000001</v>
      </c>
    </row>
    <row r="9290" spans="1:23" hidden="1" x14ac:dyDescent="0.3">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8">
        <v>1079.316</v>
      </c>
      <c r="S9290" s="18"/>
      <c r="T9290" s="18"/>
      <c r="U9290" s="1">
        <v>6</v>
      </c>
      <c r="V9290" s="6">
        <v>0.3</v>
      </c>
      <c r="W9290" s="9">
        <v>-15.418799999999999</v>
      </c>
    </row>
    <row r="9291" spans="1:23" x14ac:dyDescent="0.3">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8">
        <v>48.91</v>
      </c>
      <c r="S9291" s="18"/>
      <c r="T9291" s="18" t="str">
        <f>IF(ABS(R9291)&gt;=1000000000, TEXT(R9291/1000000000,"0.00") &amp; "B",
 IF(ABS(R9291)&gt;=1000000, TEXT(R9291/1000000,"0.00") &amp; "M",
 IF(ABS(R9291)&gt;=1000, TEXT(R9291/1000,"0.00") &amp; "K",
 TEXT(R9291,"0"))))</f>
        <v>49</v>
      </c>
      <c r="U9291" s="1">
        <v>1</v>
      </c>
      <c r="V9291" s="6">
        <v>0</v>
      </c>
      <c r="W9291" s="9">
        <v>22.9877</v>
      </c>
    </row>
    <row r="9292" spans="1:23" hidden="1" x14ac:dyDescent="0.3">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8">
        <v>9.84</v>
      </c>
      <c r="S9292" s="18"/>
      <c r="T9292" s="18"/>
      <c r="U9292" s="1">
        <v>3</v>
      </c>
      <c r="V9292" s="6">
        <v>0</v>
      </c>
      <c r="W9292" s="9">
        <v>2.8536000000000001</v>
      </c>
    </row>
    <row r="9293" spans="1:23" hidden="1" x14ac:dyDescent="0.3">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8">
        <v>34.5</v>
      </c>
      <c r="S9293" s="18"/>
      <c r="T9293" s="18"/>
      <c r="U9293" s="1">
        <v>3</v>
      </c>
      <c r="V9293" s="6">
        <v>0</v>
      </c>
      <c r="W9293" s="9">
        <v>15.525</v>
      </c>
    </row>
    <row r="9294" spans="1:23" hidden="1" x14ac:dyDescent="0.3">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8">
        <v>0.55600000000000005</v>
      </c>
      <c r="S9294" s="18"/>
      <c r="T9294" s="18"/>
      <c r="U9294" s="1">
        <v>1</v>
      </c>
      <c r="V9294" s="6">
        <v>0.8</v>
      </c>
      <c r="W9294" s="9">
        <v>-0.94520000000000004</v>
      </c>
    </row>
    <row r="9295" spans="1:23" hidden="1" x14ac:dyDescent="0.3">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8">
        <v>43.8</v>
      </c>
      <c r="S9295" s="18"/>
      <c r="T9295" s="18"/>
      <c r="U9295" s="1">
        <v>6</v>
      </c>
      <c r="V9295" s="6">
        <v>0</v>
      </c>
      <c r="W9295" s="9">
        <v>20.585999999999999</v>
      </c>
    </row>
    <row r="9296" spans="1:23" hidden="1" x14ac:dyDescent="0.3">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8">
        <v>13.872</v>
      </c>
      <c r="S9296" s="18"/>
      <c r="T9296" s="18"/>
      <c r="U9296" s="1">
        <v>3</v>
      </c>
      <c r="V9296" s="6">
        <v>0.2</v>
      </c>
      <c r="W9296" s="9">
        <v>5.0286</v>
      </c>
    </row>
    <row r="9297" spans="1:23" hidden="1" x14ac:dyDescent="0.3">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8">
        <v>115.96</v>
      </c>
      <c r="S9297" s="18"/>
      <c r="T9297" s="18"/>
      <c r="U9297" s="1">
        <v>4</v>
      </c>
      <c r="V9297" s="6">
        <v>0.5</v>
      </c>
      <c r="W9297" s="9">
        <v>-64.937600000000003</v>
      </c>
    </row>
    <row r="9298" spans="1:23" hidden="1" x14ac:dyDescent="0.3">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8">
        <v>41.423999999999999</v>
      </c>
      <c r="S9298" s="18"/>
      <c r="T9298" s="18"/>
      <c r="U9298" s="1">
        <v>2</v>
      </c>
      <c r="V9298" s="6">
        <v>0.2</v>
      </c>
      <c r="W9298" s="9">
        <v>8.2848000000000006</v>
      </c>
    </row>
    <row r="9299" spans="1:23" hidden="1" x14ac:dyDescent="0.3">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8">
        <v>244.768</v>
      </c>
      <c r="S9299" s="18"/>
      <c r="T9299" s="18"/>
      <c r="U9299" s="1">
        <v>4</v>
      </c>
      <c r="V9299" s="6">
        <v>0.2</v>
      </c>
      <c r="W9299" s="9">
        <v>24.476800000000001</v>
      </c>
    </row>
    <row r="9300" spans="1:23" hidden="1" x14ac:dyDescent="0.3">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8">
        <v>74.352000000000004</v>
      </c>
      <c r="S9300" s="18"/>
      <c r="T9300" s="18"/>
      <c r="U9300" s="1">
        <v>3</v>
      </c>
      <c r="V9300" s="6">
        <v>0.2</v>
      </c>
      <c r="W9300" s="9">
        <v>6.5057999999999998</v>
      </c>
    </row>
    <row r="9301" spans="1:23" hidden="1" x14ac:dyDescent="0.3">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8">
        <v>4.3120000000000003</v>
      </c>
      <c r="S9301" s="18"/>
      <c r="T9301" s="18"/>
      <c r="U9301" s="1">
        <v>2</v>
      </c>
      <c r="V9301" s="6">
        <v>0.8</v>
      </c>
      <c r="W9301" s="9">
        <v>-6.8992000000000004</v>
      </c>
    </row>
    <row r="9302" spans="1:23" hidden="1" x14ac:dyDescent="0.3">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8">
        <v>56.686</v>
      </c>
      <c r="S9302" s="18"/>
      <c r="T9302" s="18"/>
      <c r="U9302" s="1">
        <v>1</v>
      </c>
      <c r="V9302" s="6">
        <v>0.3</v>
      </c>
      <c r="W9302" s="9">
        <v>-20.245000000000001</v>
      </c>
    </row>
    <row r="9303" spans="1:23" hidden="1" x14ac:dyDescent="0.3">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8">
        <v>97.968000000000004</v>
      </c>
      <c r="S9303" s="18"/>
      <c r="T9303" s="18"/>
      <c r="U9303" s="1">
        <v>2</v>
      </c>
      <c r="V9303" s="6">
        <v>0.2</v>
      </c>
      <c r="W9303" s="9">
        <v>6.1230000000000002</v>
      </c>
    </row>
    <row r="9304" spans="1:23" hidden="1" x14ac:dyDescent="0.3">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8">
        <v>7.8719999999999999</v>
      </c>
      <c r="S9304" s="18"/>
      <c r="T9304" s="18"/>
      <c r="U9304" s="1">
        <v>3</v>
      </c>
      <c r="V9304" s="6">
        <v>0.2</v>
      </c>
      <c r="W9304" s="9">
        <v>0.88560000000000005</v>
      </c>
    </row>
    <row r="9305" spans="1:23" hidden="1" x14ac:dyDescent="0.3">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8">
        <v>15.552</v>
      </c>
      <c r="S9305" s="18"/>
      <c r="T9305" s="18"/>
      <c r="U9305" s="1">
        <v>3</v>
      </c>
      <c r="V9305" s="6">
        <v>0.2</v>
      </c>
      <c r="W9305" s="9">
        <v>5.4432</v>
      </c>
    </row>
    <row r="9306" spans="1:23" hidden="1" x14ac:dyDescent="0.3">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8">
        <v>1.476</v>
      </c>
      <c r="S9306" s="18"/>
      <c r="T9306" s="18"/>
      <c r="U9306" s="1">
        <v>1</v>
      </c>
      <c r="V9306" s="6">
        <v>0.8</v>
      </c>
      <c r="W9306" s="9">
        <v>-2.2877999999999998</v>
      </c>
    </row>
    <row r="9307" spans="1:23" x14ac:dyDescent="0.3">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8">
        <v>8.4</v>
      </c>
      <c r="S9307" s="18"/>
      <c r="T9307" s="18" t="str">
        <f t="shared" ref="T9307:T9311" si="661">IF(ABS(R9307)&gt;=1000000000, TEXT(R9307/1000000000,"0.00") &amp; "B",
 IF(ABS(R9307)&gt;=1000000, TEXT(R9307/1000000,"0.00") &amp; "M",
 IF(ABS(R9307)&gt;=1000, TEXT(R9307/1000,"0.00") &amp; "K",
 TEXT(R9307,"0"))))</f>
        <v>8</v>
      </c>
      <c r="U9307" s="1">
        <v>5</v>
      </c>
      <c r="V9307" s="6">
        <v>0</v>
      </c>
      <c r="W9307" s="9">
        <v>2.1840000000000002</v>
      </c>
    </row>
    <row r="9308" spans="1:23" x14ac:dyDescent="0.3">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8">
        <v>6.56</v>
      </c>
      <c r="S9308" s="18"/>
      <c r="T9308" s="18" t="str">
        <f t="shared" si="661"/>
        <v>7</v>
      </c>
      <c r="U9308" s="1">
        <v>2</v>
      </c>
      <c r="V9308" s="6">
        <v>0</v>
      </c>
      <c r="W9308" s="9">
        <v>1.9024000000000001</v>
      </c>
    </row>
    <row r="9309" spans="1:23" x14ac:dyDescent="0.3">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8">
        <v>14.88</v>
      </c>
      <c r="S9309" s="18"/>
      <c r="T9309" s="18" t="str">
        <f t="shared" si="661"/>
        <v>15</v>
      </c>
      <c r="U9309" s="1">
        <v>2</v>
      </c>
      <c r="V9309" s="6">
        <v>0</v>
      </c>
      <c r="W9309" s="9">
        <v>3.72</v>
      </c>
    </row>
    <row r="9310" spans="1:23" x14ac:dyDescent="0.3">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8">
        <v>45.48</v>
      </c>
      <c r="S9310" s="18"/>
      <c r="T9310" s="18" t="str">
        <f t="shared" si="661"/>
        <v>45</v>
      </c>
      <c r="U9310" s="1">
        <v>4</v>
      </c>
      <c r="V9310" s="6">
        <v>0</v>
      </c>
      <c r="W9310" s="9">
        <v>15.917999999999999</v>
      </c>
    </row>
    <row r="9311" spans="1:23" x14ac:dyDescent="0.3">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8">
        <v>25.44</v>
      </c>
      <c r="S9311" s="18"/>
      <c r="T9311" s="18" t="str">
        <f t="shared" si="661"/>
        <v>25</v>
      </c>
      <c r="U9311" s="1">
        <v>6</v>
      </c>
      <c r="V9311" s="6">
        <v>0</v>
      </c>
      <c r="W9311" s="9">
        <v>9.9215999999999998</v>
      </c>
    </row>
    <row r="9312" spans="1:23" hidden="1" x14ac:dyDescent="0.3">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8">
        <v>146.68799999999999</v>
      </c>
      <c r="S9312" s="18"/>
      <c r="T9312" s="18"/>
      <c r="U9312" s="1">
        <v>8</v>
      </c>
      <c r="V9312" s="6">
        <v>0.2</v>
      </c>
      <c r="W9312" s="9">
        <v>45.84</v>
      </c>
    </row>
    <row r="9313" spans="1:23" hidden="1" x14ac:dyDescent="0.3">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8">
        <v>4.9279999999999999</v>
      </c>
      <c r="S9313" s="18"/>
      <c r="T9313" s="18"/>
      <c r="U9313" s="1">
        <v>2</v>
      </c>
      <c r="V9313" s="6">
        <v>0.2</v>
      </c>
      <c r="W9313" s="9">
        <v>1.7248000000000001</v>
      </c>
    </row>
    <row r="9314" spans="1:23" hidden="1" x14ac:dyDescent="0.3">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8">
        <v>63.488</v>
      </c>
      <c r="S9314" s="18"/>
      <c r="T9314" s="18"/>
      <c r="U9314" s="1">
        <v>4</v>
      </c>
      <c r="V9314" s="6">
        <v>0.2</v>
      </c>
      <c r="W9314" s="9">
        <v>4.7615999999999996</v>
      </c>
    </row>
    <row r="9315" spans="1:23" hidden="1" x14ac:dyDescent="0.3">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8">
        <v>418.32</v>
      </c>
      <c r="S9315" s="18"/>
      <c r="T9315" s="18"/>
      <c r="U9315" s="1">
        <v>7</v>
      </c>
      <c r="V9315" s="6">
        <v>0</v>
      </c>
      <c r="W9315" s="9">
        <v>117.1296</v>
      </c>
    </row>
    <row r="9316" spans="1:23" hidden="1" x14ac:dyDescent="0.3">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8">
        <v>123.858</v>
      </c>
      <c r="S9316" s="18"/>
      <c r="T9316" s="18"/>
      <c r="U9316" s="1">
        <v>2</v>
      </c>
      <c r="V9316" s="6">
        <v>0.1</v>
      </c>
      <c r="W9316" s="9">
        <v>46.790799999999997</v>
      </c>
    </row>
    <row r="9317" spans="1:23" hidden="1" x14ac:dyDescent="0.3">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8">
        <v>118.782</v>
      </c>
      <c r="S9317" s="18"/>
      <c r="T9317" s="18"/>
      <c r="U9317" s="1">
        <v>3</v>
      </c>
      <c r="V9317" s="6">
        <v>0.4</v>
      </c>
      <c r="W9317" s="9">
        <v>-27.715800000000002</v>
      </c>
    </row>
    <row r="9318" spans="1:23" hidden="1" x14ac:dyDescent="0.3">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8">
        <v>769.18399999999997</v>
      </c>
      <c r="S9318" s="18"/>
      <c r="T9318" s="18"/>
      <c r="U9318" s="1">
        <v>4</v>
      </c>
      <c r="V9318" s="6">
        <v>0.2</v>
      </c>
      <c r="W9318" s="9">
        <v>-163.45160000000001</v>
      </c>
    </row>
    <row r="9319" spans="1:23" hidden="1" x14ac:dyDescent="0.3">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8">
        <v>47.904000000000003</v>
      </c>
      <c r="S9319" s="18"/>
      <c r="T9319" s="18"/>
      <c r="U9319" s="1">
        <v>1</v>
      </c>
      <c r="V9319" s="6">
        <v>0.2</v>
      </c>
      <c r="W9319" s="9">
        <v>-2.9940000000000002</v>
      </c>
    </row>
    <row r="9320" spans="1:23" hidden="1" x14ac:dyDescent="0.3">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8">
        <v>13.36</v>
      </c>
      <c r="S9320" s="18"/>
      <c r="T9320" s="18"/>
      <c r="U9320" s="1">
        <v>2</v>
      </c>
      <c r="V9320" s="6">
        <v>0</v>
      </c>
      <c r="W9320" s="9">
        <v>6.4127999999999998</v>
      </c>
    </row>
    <row r="9321" spans="1:23" hidden="1" x14ac:dyDescent="0.3">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8">
        <v>163.76400000000001</v>
      </c>
      <c r="S9321" s="18"/>
      <c r="T9321" s="18"/>
      <c r="U9321" s="1">
        <v>2</v>
      </c>
      <c r="V9321" s="6">
        <v>0.1</v>
      </c>
      <c r="W9321" s="9">
        <v>25.474399999999999</v>
      </c>
    </row>
    <row r="9322" spans="1:23" hidden="1" x14ac:dyDescent="0.3">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8">
        <v>183.92</v>
      </c>
      <c r="S9322" s="18"/>
      <c r="T9322" s="18"/>
      <c r="U9322" s="1">
        <v>4</v>
      </c>
      <c r="V9322" s="6">
        <v>0</v>
      </c>
      <c r="W9322" s="9">
        <v>31.266400000000001</v>
      </c>
    </row>
    <row r="9323" spans="1:23" hidden="1" x14ac:dyDescent="0.3">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8">
        <v>11.375999999999999</v>
      </c>
      <c r="S9323" s="18"/>
      <c r="T9323" s="18"/>
      <c r="U9323" s="1">
        <v>3</v>
      </c>
      <c r="V9323" s="6">
        <v>0.6</v>
      </c>
      <c r="W9323" s="9">
        <v>-5.6879999999999997</v>
      </c>
    </row>
    <row r="9324" spans="1:23" hidden="1" x14ac:dyDescent="0.3">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8">
        <v>66.111999999999995</v>
      </c>
      <c r="S9324" s="18"/>
      <c r="T9324" s="18"/>
      <c r="U9324" s="1">
        <v>4</v>
      </c>
      <c r="V9324" s="6">
        <v>0.6</v>
      </c>
      <c r="W9324" s="9">
        <v>-84.2928</v>
      </c>
    </row>
    <row r="9325" spans="1:23" x14ac:dyDescent="0.3">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8">
        <v>211.04</v>
      </c>
      <c r="S9325" s="18"/>
      <c r="T9325" s="18" t="str">
        <f t="shared" ref="T9325:T9331" si="662">IF(ABS(R9325)&gt;=1000000000, TEXT(R9325/1000000000,"0.00") &amp; "B",
 IF(ABS(R9325)&gt;=1000000, TEXT(R9325/1000000,"0.00") &amp; "M",
 IF(ABS(R9325)&gt;=1000, TEXT(R9325/1000,"0.00") &amp; "K",
 TEXT(R9325,"0"))))</f>
        <v>211</v>
      </c>
      <c r="U9325" s="1">
        <v>8</v>
      </c>
      <c r="V9325" s="6">
        <v>0</v>
      </c>
      <c r="W9325" s="9">
        <v>97.078400000000002</v>
      </c>
    </row>
    <row r="9326" spans="1:23" x14ac:dyDescent="0.3">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8">
        <v>594.81600000000003</v>
      </c>
      <c r="S9326" s="18"/>
      <c r="T9326" s="18" t="str">
        <f t="shared" si="662"/>
        <v>595</v>
      </c>
      <c r="U9326" s="1">
        <v>2</v>
      </c>
      <c r="V9326" s="6">
        <v>0.2</v>
      </c>
      <c r="W9326" s="9">
        <v>59.4816</v>
      </c>
    </row>
    <row r="9327" spans="1:23" x14ac:dyDescent="0.3">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8">
        <v>72.959999999999994</v>
      </c>
      <c r="S9327" s="18"/>
      <c r="T9327" s="18" t="str">
        <f t="shared" si="662"/>
        <v>73</v>
      </c>
      <c r="U9327" s="1">
        <v>3</v>
      </c>
      <c r="V9327" s="6">
        <v>0.2</v>
      </c>
      <c r="W9327" s="9">
        <v>23.712</v>
      </c>
    </row>
    <row r="9328" spans="1:23" x14ac:dyDescent="0.3">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8">
        <v>80.959999999999994</v>
      </c>
      <c r="S9328" s="18"/>
      <c r="T9328" s="18" t="str">
        <f t="shared" si="662"/>
        <v>81</v>
      </c>
      <c r="U9328" s="1">
        <v>4</v>
      </c>
      <c r="V9328" s="6">
        <v>0</v>
      </c>
      <c r="W9328" s="9">
        <v>34.812800000000003</v>
      </c>
    </row>
    <row r="9329" spans="1:23" x14ac:dyDescent="0.3">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8">
        <v>455.71199999999999</v>
      </c>
      <c r="S9329" s="18"/>
      <c r="T9329" s="18" t="str">
        <f t="shared" si="662"/>
        <v>456</v>
      </c>
      <c r="U9329" s="1">
        <v>2</v>
      </c>
      <c r="V9329" s="6">
        <v>0.2</v>
      </c>
      <c r="W9329" s="9">
        <v>34.178400000000003</v>
      </c>
    </row>
    <row r="9330" spans="1:23" x14ac:dyDescent="0.3">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8">
        <v>25.98</v>
      </c>
      <c r="S9330" s="18"/>
      <c r="T9330" s="18" t="str">
        <f t="shared" si="662"/>
        <v>26</v>
      </c>
      <c r="U9330" s="1">
        <v>1</v>
      </c>
      <c r="V9330" s="6">
        <v>0</v>
      </c>
      <c r="W9330" s="9">
        <v>7.2744</v>
      </c>
    </row>
    <row r="9331" spans="1:23" x14ac:dyDescent="0.3">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8">
        <v>45.28</v>
      </c>
      <c r="S9331" s="18"/>
      <c r="T9331" s="18" t="str">
        <f t="shared" si="662"/>
        <v>45</v>
      </c>
      <c r="U9331" s="1">
        <v>4</v>
      </c>
      <c r="V9331" s="6">
        <v>0</v>
      </c>
      <c r="W9331" s="9">
        <v>15.395200000000001</v>
      </c>
    </row>
    <row r="9332" spans="1:23" hidden="1" x14ac:dyDescent="0.3">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8">
        <v>15.56</v>
      </c>
      <c r="S9332" s="18"/>
      <c r="T9332" s="18"/>
      <c r="U9332" s="1">
        <v>2</v>
      </c>
      <c r="V9332" s="6">
        <v>0</v>
      </c>
      <c r="W9332" s="9">
        <v>7.3132000000000001</v>
      </c>
    </row>
    <row r="9333" spans="1:23" x14ac:dyDescent="0.3">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8">
        <v>859.2</v>
      </c>
      <c r="S9333" s="18"/>
      <c r="T9333" s="18" t="str">
        <f>IF(ABS(R9333)&gt;=1000000000, TEXT(R9333/1000000000,"0.00") &amp; "B",
 IF(ABS(R9333)&gt;=1000000, TEXT(R9333/1000000,"0.00") &amp; "M",
 IF(ABS(R9333)&gt;=1000, TEXT(R9333/1000,"0.00") &amp; "K",
 TEXT(R9333,"0"))))</f>
        <v>859</v>
      </c>
      <c r="U9333" s="1">
        <v>3</v>
      </c>
      <c r="V9333" s="6">
        <v>0.2</v>
      </c>
      <c r="W9333" s="9">
        <v>75.180000000000007</v>
      </c>
    </row>
    <row r="9334" spans="1:23" hidden="1" x14ac:dyDescent="0.3">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8">
        <v>195.68</v>
      </c>
      <c r="S9334" s="18"/>
      <c r="T9334" s="18"/>
      <c r="U9334" s="1">
        <v>4</v>
      </c>
      <c r="V9334" s="6">
        <v>0</v>
      </c>
      <c r="W9334" s="9">
        <v>50.876800000000003</v>
      </c>
    </row>
    <row r="9335" spans="1:23" hidden="1" x14ac:dyDescent="0.3">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8">
        <v>14.2</v>
      </c>
      <c r="S9335" s="18"/>
      <c r="T9335" s="18"/>
      <c r="U9335" s="1">
        <v>4</v>
      </c>
      <c r="V9335" s="6">
        <v>0</v>
      </c>
      <c r="W9335" s="9">
        <v>6.6740000000000004</v>
      </c>
    </row>
    <row r="9336" spans="1:23" hidden="1" x14ac:dyDescent="0.3">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8">
        <v>314.35199999999998</v>
      </c>
      <c r="S9336" s="18"/>
      <c r="T9336" s="18"/>
      <c r="U9336" s="1">
        <v>3</v>
      </c>
      <c r="V9336" s="6">
        <v>0.2</v>
      </c>
      <c r="W9336" s="9">
        <v>-15.717599999999999</v>
      </c>
    </row>
    <row r="9337" spans="1:23" hidden="1" x14ac:dyDescent="0.3">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8">
        <v>4.6079999999999997</v>
      </c>
      <c r="S9337" s="18"/>
      <c r="T9337" s="18"/>
      <c r="U9337" s="1">
        <v>2</v>
      </c>
      <c r="V9337" s="6">
        <v>0.2</v>
      </c>
      <c r="W9337" s="9">
        <v>1.4976</v>
      </c>
    </row>
    <row r="9338" spans="1:23" x14ac:dyDescent="0.3">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8">
        <v>17.899999999999999</v>
      </c>
      <c r="S9338" s="18"/>
      <c r="T9338" s="18" t="str">
        <f t="shared" ref="T9338:T9344" si="663">IF(ABS(R9338)&gt;=1000000000, TEXT(R9338/1000000000,"0.00") &amp; "B",
 IF(ABS(R9338)&gt;=1000000, TEXT(R9338/1000000,"0.00") &amp; "M",
 IF(ABS(R9338)&gt;=1000, TEXT(R9338/1000,"0.00") &amp; "K",
 TEXT(R9338,"0"))))</f>
        <v>18</v>
      </c>
      <c r="U9338" s="1">
        <v>5</v>
      </c>
      <c r="V9338" s="6">
        <v>0</v>
      </c>
      <c r="W9338" s="9">
        <v>8.7710000000000008</v>
      </c>
    </row>
    <row r="9339" spans="1:23" x14ac:dyDescent="0.3">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8">
        <v>2.992</v>
      </c>
      <c r="S9339" s="18"/>
      <c r="T9339" s="18" t="str">
        <f t="shared" si="663"/>
        <v>3</v>
      </c>
      <c r="U9339" s="1">
        <v>1</v>
      </c>
      <c r="V9339" s="6">
        <v>0.2</v>
      </c>
      <c r="W9339" s="9">
        <v>1.1220000000000001</v>
      </c>
    </row>
    <row r="9340" spans="1:23" x14ac:dyDescent="0.3">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8">
        <v>20.064</v>
      </c>
      <c r="S9340" s="18"/>
      <c r="T9340" s="18" t="str">
        <f t="shared" si="663"/>
        <v>20</v>
      </c>
      <c r="U9340" s="1">
        <v>6</v>
      </c>
      <c r="V9340" s="6">
        <v>0.2</v>
      </c>
      <c r="W9340" s="9">
        <v>7.0224000000000002</v>
      </c>
    </row>
    <row r="9341" spans="1:23" x14ac:dyDescent="0.3">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8">
        <v>146.72999999999999</v>
      </c>
      <c r="S9341" s="18"/>
      <c r="T9341" s="18" t="str">
        <f t="shared" si="663"/>
        <v>147</v>
      </c>
      <c r="U9341" s="1">
        <v>3</v>
      </c>
      <c r="V9341" s="6">
        <v>0</v>
      </c>
      <c r="W9341" s="9">
        <v>68.963099999999997</v>
      </c>
    </row>
    <row r="9342" spans="1:23" x14ac:dyDescent="0.3">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8">
        <v>18.75</v>
      </c>
      <c r="S9342" s="18"/>
      <c r="T9342" s="18" t="str">
        <f t="shared" si="663"/>
        <v>19</v>
      </c>
      <c r="U9342" s="1">
        <v>5</v>
      </c>
      <c r="V9342" s="6">
        <v>0</v>
      </c>
      <c r="W9342" s="9">
        <v>9</v>
      </c>
    </row>
    <row r="9343" spans="1:23" x14ac:dyDescent="0.3">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8">
        <v>117.57599999999999</v>
      </c>
      <c r="S9343" s="18"/>
      <c r="T9343" s="18" t="str">
        <f t="shared" si="663"/>
        <v>118</v>
      </c>
      <c r="U9343" s="1">
        <v>3</v>
      </c>
      <c r="V9343" s="6">
        <v>0.2</v>
      </c>
      <c r="W9343" s="9">
        <v>11.7576</v>
      </c>
    </row>
    <row r="9344" spans="1:23" x14ac:dyDescent="0.3">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8">
        <v>51.183999999999997</v>
      </c>
      <c r="S9344" s="18"/>
      <c r="T9344" s="18" t="str">
        <f t="shared" si="663"/>
        <v>51</v>
      </c>
      <c r="U9344" s="1">
        <v>7</v>
      </c>
      <c r="V9344" s="6">
        <v>0.2</v>
      </c>
      <c r="W9344" s="9">
        <v>19.193999999999999</v>
      </c>
    </row>
    <row r="9345" spans="1:23" hidden="1" x14ac:dyDescent="0.3">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8">
        <v>455.97</v>
      </c>
      <c r="S9345" s="18"/>
      <c r="T9345" s="18"/>
      <c r="U9345" s="1">
        <v>5</v>
      </c>
      <c r="V9345" s="6">
        <v>0.4</v>
      </c>
      <c r="W9345" s="9">
        <v>-106.393</v>
      </c>
    </row>
    <row r="9346" spans="1:23" hidden="1" x14ac:dyDescent="0.3">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8">
        <v>5.7149999999999999</v>
      </c>
      <c r="S9346" s="18"/>
      <c r="T9346" s="18"/>
      <c r="U9346" s="1">
        <v>5</v>
      </c>
      <c r="V9346" s="6">
        <v>0.7</v>
      </c>
      <c r="W9346" s="9">
        <v>-4.7625000000000002</v>
      </c>
    </row>
    <row r="9347" spans="1:23" hidden="1" x14ac:dyDescent="0.3">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8">
        <v>57.594000000000001</v>
      </c>
      <c r="S9347" s="18"/>
      <c r="T9347" s="18"/>
      <c r="U9347" s="1">
        <v>1</v>
      </c>
      <c r="V9347" s="6">
        <v>0.4</v>
      </c>
      <c r="W9347" s="9">
        <v>-11.518800000000001</v>
      </c>
    </row>
    <row r="9348" spans="1:23" hidden="1" x14ac:dyDescent="0.3">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8">
        <v>30.143999999999998</v>
      </c>
      <c r="S9348" s="18"/>
      <c r="T9348" s="18"/>
      <c r="U9348" s="1">
        <v>2</v>
      </c>
      <c r="V9348" s="6">
        <v>0.2</v>
      </c>
      <c r="W9348" s="9">
        <v>8.2896000000000001</v>
      </c>
    </row>
    <row r="9349" spans="1:23" hidden="1" x14ac:dyDescent="0.3">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8">
        <v>899.43</v>
      </c>
      <c r="S9349" s="18"/>
      <c r="T9349" s="18"/>
      <c r="U9349" s="1">
        <v>5</v>
      </c>
      <c r="V9349" s="6">
        <v>0.3</v>
      </c>
      <c r="W9349" s="9">
        <v>-12.849</v>
      </c>
    </row>
    <row r="9350" spans="1:23" x14ac:dyDescent="0.3">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8">
        <v>842.72</v>
      </c>
      <c r="S9350" s="18"/>
      <c r="T9350" s="18" t="str">
        <f t="shared" ref="T9350:T9353" si="664">IF(ABS(R9350)&gt;=1000000000, TEXT(R9350/1000000000,"0.00") &amp; "B",
 IF(ABS(R9350)&gt;=1000000, TEXT(R9350/1000000,"0.00") &amp; "M",
 IF(ABS(R9350)&gt;=1000, TEXT(R9350/1000,"0.00") &amp; "K",
 TEXT(R9350,"0"))))</f>
        <v>843</v>
      </c>
      <c r="U9350" s="1">
        <v>8</v>
      </c>
      <c r="V9350" s="6">
        <v>0</v>
      </c>
      <c r="W9350" s="9">
        <v>202.25280000000001</v>
      </c>
    </row>
    <row r="9351" spans="1:23" x14ac:dyDescent="0.3">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8">
        <v>41.96</v>
      </c>
      <c r="S9351" s="18"/>
      <c r="T9351" s="18" t="str">
        <f t="shared" si="664"/>
        <v>42</v>
      </c>
      <c r="U9351" s="1">
        <v>2</v>
      </c>
      <c r="V9351" s="6">
        <v>0</v>
      </c>
      <c r="W9351" s="9">
        <v>10.909599999999999</v>
      </c>
    </row>
    <row r="9352" spans="1:23" x14ac:dyDescent="0.3">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8">
        <v>13.215999999999999</v>
      </c>
      <c r="S9352" s="18"/>
      <c r="T9352" s="18" t="str">
        <f t="shared" si="664"/>
        <v>13</v>
      </c>
      <c r="U9352" s="1">
        <v>4</v>
      </c>
      <c r="V9352" s="6">
        <v>0.2</v>
      </c>
      <c r="W9352" s="9">
        <v>4.4603999999999999</v>
      </c>
    </row>
    <row r="9353" spans="1:23" x14ac:dyDescent="0.3">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8">
        <v>184.75200000000001</v>
      </c>
      <c r="S9353" s="18"/>
      <c r="T9353" s="18" t="str">
        <f t="shared" si="664"/>
        <v>185</v>
      </c>
      <c r="U9353" s="1">
        <v>3</v>
      </c>
      <c r="V9353" s="6">
        <v>0.2</v>
      </c>
      <c r="W9353" s="9">
        <v>-20.784600000000001</v>
      </c>
    </row>
    <row r="9354" spans="1:23" hidden="1" x14ac:dyDescent="0.3">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8">
        <v>520.46400000000006</v>
      </c>
      <c r="S9354" s="18"/>
      <c r="T9354" s="18"/>
      <c r="U9354" s="1">
        <v>2</v>
      </c>
      <c r="V9354" s="6">
        <v>0.3</v>
      </c>
      <c r="W9354" s="9">
        <v>-14.8704</v>
      </c>
    </row>
    <row r="9355" spans="1:23" hidden="1" x14ac:dyDescent="0.3">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8">
        <v>11.423999999999999</v>
      </c>
      <c r="S9355" s="18"/>
      <c r="T9355" s="18"/>
      <c r="U9355" s="1">
        <v>3</v>
      </c>
      <c r="V9355" s="6">
        <v>0.2</v>
      </c>
      <c r="W9355" s="9">
        <v>3.7128000000000001</v>
      </c>
    </row>
    <row r="9356" spans="1:23" hidden="1" x14ac:dyDescent="0.3">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8">
        <v>19.440000000000001</v>
      </c>
      <c r="S9356" s="18"/>
      <c r="T9356" s="18"/>
      <c r="U9356" s="1">
        <v>3</v>
      </c>
      <c r="V9356" s="6">
        <v>0</v>
      </c>
      <c r="W9356" s="9">
        <v>9.3312000000000008</v>
      </c>
    </row>
    <row r="9357" spans="1:23" hidden="1" x14ac:dyDescent="0.3">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8">
        <v>3.64</v>
      </c>
      <c r="S9357" s="18"/>
      <c r="T9357" s="18"/>
      <c r="U9357" s="1">
        <v>2</v>
      </c>
      <c r="V9357" s="6">
        <v>0</v>
      </c>
      <c r="W9357" s="9">
        <v>1.0192000000000001</v>
      </c>
    </row>
    <row r="9358" spans="1:23" hidden="1" x14ac:dyDescent="0.3">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8">
        <v>18.54</v>
      </c>
      <c r="S9358" s="18"/>
      <c r="T9358" s="18"/>
      <c r="U9358" s="1">
        <v>2</v>
      </c>
      <c r="V9358" s="6">
        <v>0</v>
      </c>
      <c r="W9358" s="9">
        <v>8.7138000000000009</v>
      </c>
    </row>
    <row r="9359" spans="1:23" hidden="1" x14ac:dyDescent="0.3">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8">
        <v>43.12</v>
      </c>
      <c r="S9359" s="18"/>
      <c r="T9359" s="18"/>
      <c r="U9359" s="1">
        <v>5</v>
      </c>
      <c r="V9359" s="6">
        <v>0.2</v>
      </c>
      <c r="W9359" s="9">
        <v>15.092000000000001</v>
      </c>
    </row>
    <row r="9360" spans="1:23" hidden="1" x14ac:dyDescent="0.3">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8">
        <v>313.72199999999998</v>
      </c>
      <c r="S9360" s="18"/>
      <c r="T9360" s="18"/>
      <c r="U9360" s="1">
        <v>3</v>
      </c>
      <c r="V9360" s="6">
        <v>0.4</v>
      </c>
      <c r="W9360" s="9">
        <v>-99.345299999999995</v>
      </c>
    </row>
    <row r="9361" spans="1:23" hidden="1" x14ac:dyDescent="0.3">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8">
        <v>45.98</v>
      </c>
      <c r="S9361" s="18"/>
      <c r="T9361" s="18"/>
      <c r="U9361" s="1">
        <v>1</v>
      </c>
      <c r="V9361" s="6">
        <v>0</v>
      </c>
      <c r="W9361" s="9">
        <v>7.8166000000000002</v>
      </c>
    </row>
    <row r="9362" spans="1:23" hidden="1" x14ac:dyDescent="0.3">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8">
        <v>428.68</v>
      </c>
      <c r="S9362" s="18"/>
      <c r="T9362" s="18"/>
      <c r="U9362" s="1">
        <v>7</v>
      </c>
      <c r="V9362" s="6">
        <v>0</v>
      </c>
      <c r="W9362" s="9">
        <v>0</v>
      </c>
    </row>
    <row r="9363" spans="1:23" x14ac:dyDescent="0.3">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8">
        <v>30.576000000000001</v>
      </c>
      <c r="S9363" s="18"/>
      <c r="T9363" s="18" t="str">
        <f t="shared" ref="T9363:T9366" si="665">IF(ABS(R9363)&gt;=1000000000, TEXT(R9363/1000000000,"0.00") &amp; "B",
 IF(ABS(R9363)&gt;=1000000, TEXT(R9363/1000000,"0.00") &amp; "M",
 IF(ABS(R9363)&gt;=1000, TEXT(R9363/1000,"0.00") &amp; "K",
 TEXT(R9363,"0"))))</f>
        <v>31</v>
      </c>
      <c r="U9363" s="1">
        <v>6</v>
      </c>
      <c r="V9363" s="6">
        <v>0.2</v>
      </c>
      <c r="W9363" s="9">
        <v>10.3194</v>
      </c>
    </row>
    <row r="9364" spans="1:23" x14ac:dyDescent="0.3">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8">
        <v>13.02</v>
      </c>
      <c r="S9364" s="18"/>
      <c r="T9364" s="18" t="str">
        <f t="shared" si="665"/>
        <v>13</v>
      </c>
      <c r="U9364" s="1">
        <v>7</v>
      </c>
      <c r="V9364" s="6">
        <v>0</v>
      </c>
      <c r="W9364" s="9">
        <v>0.3906</v>
      </c>
    </row>
    <row r="9365" spans="1:23" x14ac:dyDescent="0.3">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8">
        <v>22.14</v>
      </c>
      <c r="S9365" s="18"/>
      <c r="T9365" s="18" t="str">
        <f t="shared" si="665"/>
        <v>22</v>
      </c>
      <c r="U9365" s="1">
        <v>3</v>
      </c>
      <c r="V9365" s="6">
        <v>0</v>
      </c>
      <c r="W9365" s="9">
        <v>6.4206000000000003</v>
      </c>
    </row>
    <row r="9366" spans="1:23" x14ac:dyDescent="0.3">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8">
        <v>359.32</v>
      </c>
      <c r="S9366" s="18"/>
      <c r="T9366" s="18" t="str">
        <f t="shared" si="665"/>
        <v>359</v>
      </c>
      <c r="U9366" s="1">
        <v>4</v>
      </c>
      <c r="V9366" s="6">
        <v>0</v>
      </c>
      <c r="W9366" s="9">
        <v>7.1863999999999999</v>
      </c>
    </row>
    <row r="9367" spans="1:23" hidden="1" x14ac:dyDescent="0.3">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8">
        <v>11.56</v>
      </c>
      <c r="S9367" s="18"/>
      <c r="T9367" s="18"/>
      <c r="U9367" s="1">
        <v>2</v>
      </c>
      <c r="V9367" s="6">
        <v>0</v>
      </c>
      <c r="W9367" s="9">
        <v>5.6643999999999997</v>
      </c>
    </row>
    <row r="9368" spans="1:23" hidden="1" x14ac:dyDescent="0.3">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8">
        <v>68.48</v>
      </c>
      <c r="S9368" s="18"/>
      <c r="T9368" s="18"/>
      <c r="U9368" s="1">
        <v>2</v>
      </c>
      <c r="V9368" s="6">
        <v>0.2</v>
      </c>
      <c r="W9368" s="9">
        <v>25.68</v>
      </c>
    </row>
    <row r="9369" spans="1:23" hidden="1" x14ac:dyDescent="0.3">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8">
        <v>1676.88</v>
      </c>
      <c r="S9369" s="18"/>
      <c r="T9369" s="18"/>
      <c r="U9369" s="1">
        <v>6</v>
      </c>
      <c r="V9369" s="6">
        <v>0</v>
      </c>
      <c r="W9369" s="9">
        <v>83.843999999999994</v>
      </c>
    </row>
    <row r="9370" spans="1:23" hidden="1" x14ac:dyDescent="0.3">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8">
        <v>37.94</v>
      </c>
      <c r="S9370" s="18"/>
      <c r="T9370" s="18"/>
      <c r="U9370" s="1">
        <v>2</v>
      </c>
      <c r="V9370" s="6">
        <v>0</v>
      </c>
      <c r="W9370" s="9">
        <v>18.211200000000002</v>
      </c>
    </row>
    <row r="9371" spans="1:23" hidden="1" x14ac:dyDescent="0.3">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8">
        <v>272.97000000000003</v>
      </c>
      <c r="S9371" s="18"/>
      <c r="T9371" s="18"/>
      <c r="U9371" s="1">
        <v>3</v>
      </c>
      <c r="V9371" s="6">
        <v>0</v>
      </c>
      <c r="W9371" s="9">
        <v>43.675199999999997</v>
      </c>
    </row>
    <row r="9372" spans="1:23" hidden="1" x14ac:dyDescent="0.3">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8">
        <v>41.567999999999998</v>
      </c>
      <c r="S9372" s="18"/>
      <c r="T9372" s="18"/>
      <c r="U9372" s="1">
        <v>4</v>
      </c>
      <c r="V9372" s="6">
        <v>0.2</v>
      </c>
      <c r="W9372" s="9">
        <v>-4.1567999999999996</v>
      </c>
    </row>
    <row r="9373" spans="1:23" hidden="1" x14ac:dyDescent="0.3">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8">
        <v>317.05799999999999</v>
      </c>
      <c r="S9373" s="18"/>
      <c r="T9373" s="18"/>
      <c r="U9373" s="1">
        <v>3</v>
      </c>
      <c r="V9373" s="6">
        <v>0.3</v>
      </c>
      <c r="W9373" s="9">
        <v>-86.058599999999998</v>
      </c>
    </row>
    <row r="9374" spans="1:23" hidden="1" x14ac:dyDescent="0.3">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8">
        <v>8.0399999999999991</v>
      </c>
      <c r="S9374" s="18"/>
      <c r="T9374" s="18"/>
      <c r="U9374" s="1">
        <v>5</v>
      </c>
      <c r="V9374" s="6">
        <v>0.2</v>
      </c>
      <c r="W9374" s="9">
        <v>2.9144999999999999</v>
      </c>
    </row>
    <row r="9375" spans="1:23" x14ac:dyDescent="0.3">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8">
        <v>419.94400000000002</v>
      </c>
      <c r="S9375" s="18"/>
      <c r="T9375" s="18" t="str">
        <f t="shared" ref="T9375:T9377" si="666">IF(ABS(R9375)&gt;=1000000000, TEXT(R9375/1000000000,"0.00") &amp; "B",
 IF(ABS(R9375)&gt;=1000000, TEXT(R9375/1000000,"0.00") &amp; "M",
 IF(ABS(R9375)&gt;=1000, TEXT(R9375/1000,"0.00") &amp; "K",
 TEXT(R9375,"0"))))</f>
        <v>420</v>
      </c>
      <c r="U9375" s="1">
        <v>7</v>
      </c>
      <c r="V9375" s="6">
        <v>0.2</v>
      </c>
      <c r="W9375" s="9">
        <v>52.493000000000002</v>
      </c>
    </row>
    <row r="9376" spans="1:23" x14ac:dyDescent="0.3">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8">
        <v>61.38</v>
      </c>
      <c r="S9376" s="18"/>
      <c r="T9376" s="18" t="str">
        <f t="shared" si="666"/>
        <v>61</v>
      </c>
      <c r="U9376" s="1">
        <v>6</v>
      </c>
      <c r="V9376" s="6">
        <v>0</v>
      </c>
      <c r="W9376" s="9">
        <v>15.9588</v>
      </c>
    </row>
    <row r="9377" spans="1:23" x14ac:dyDescent="0.3">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8">
        <v>50</v>
      </c>
      <c r="S9377" s="18"/>
      <c r="T9377" s="18" t="str">
        <f t="shared" si="666"/>
        <v>50</v>
      </c>
      <c r="U9377" s="1">
        <v>2</v>
      </c>
      <c r="V9377" s="6">
        <v>0</v>
      </c>
      <c r="W9377" s="9">
        <v>10.5</v>
      </c>
    </row>
    <row r="9378" spans="1:23" hidden="1" x14ac:dyDescent="0.3">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8">
        <v>31.8</v>
      </c>
      <c r="S9378" s="18"/>
      <c r="T9378" s="18"/>
      <c r="U9378" s="1">
        <v>3</v>
      </c>
      <c r="V9378" s="6">
        <v>0</v>
      </c>
      <c r="W9378" s="9">
        <v>13.673999999999999</v>
      </c>
    </row>
    <row r="9379" spans="1:23" hidden="1" x14ac:dyDescent="0.3">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8">
        <v>32.56</v>
      </c>
      <c r="S9379" s="18"/>
      <c r="T9379" s="18"/>
      <c r="U9379" s="1">
        <v>2</v>
      </c>
      <c r="V9379" s="6">
        <v>0</v>
      </c>
      <c r="W9379" s="9">
        <v>8.4656000000000002</v>
      </c>
    </row>
    <row r="9380" spans="1:23" hidden="1" x14ac:dyDescent="0.3">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8">
        <v>7.0720000000000001</v>
      </c>
      <c r="S9380" s="18"/>
      <c r="T9380" s="18"/>
      <c r="U9380" s="1">
        <v>2</v>
      </c>
      <c r="V9380" s="6">
        <v>0.2</v>
      </c>
      <c r="W9380" s="9">
        <v>2.3868</v>
      </c>
    </row>
    <row r="9381" spans="1:23" hidden="1" x14ac:dyDescent="0.3">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8">
        <v>45.527999999999999</v>
      </c>
      <c r="S9381" s="18"/>
      <c r="T9381" s="18"/>
      <c r="U9381" s="1">
        <v>3</v>
      </c>
      <c r="V9381" s="6">
        <v>0.2</v>
      </c>
      <c r="W9381" s="9">
        <v>15.934799999999999</v>
      </c>
    </row>
    <row r="9382" spans="1:23" hidden="1" x14ac:dyDescent="0.3">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8">
        <v>64.784000000000006</v>
      </c>
      <c r="S9382" s="18"/>
      <c r="T9382" s="18"/>
      <c r="U9382" s="1">
        <v>1</v>
      </c>
      <c r="V9382" s="6">
        <v>0.2</v>
      </c>
      <c r="W9382" s="9">
        <v>6.4783999999999997</v>
      </c>
    </row>
    <row r="9383" spans="1:23" hidden="1" x14ac:dyDescent="0.3">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8">
        <v>424.27199999999999</v>
      </c>
      <c r="S9383" s="18"/>
      <c r="T9383" s="18"/>
      <c r="U9383" s="1">
        <v>2</v>
      </c>
      <c r="V9383" s="6">
        <v>0.2</v>
      </c>
      <c r="W9383" s="9">
        <v>-10.6068</v>
      </c>
    </row>
    <row r="9384" spans="1:23" hidden="1" x14ac:dyDescent="0.3">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8">
        <v>1.3440000000000001</v>
      </c>
      <c r="S9384" s="18"/>
      <c r="T9384" s="18"/>
      <c r="U9384" s="1">
        <v>1</v>
      </c>
      <c r="V9384" s="6">
        <v>0.2</v>
      </c>
      <c r="W9384" s="9">
        <v>0.504</v>
      </c>
    </row>
    <row r="9385" spans="1:23" hidden="1" x14ac:dyDescent="0.3">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8">
        <v>83.92</v>
      </c>
      <c r="S9385" s="18"/>
      <c r="T9385" s="18"/>
      <c r="U9385" s="1">
        <v>5</v>
      </c>
      <c r="V9385" s="6">
        <v>0.2</v>
      </c>
      <c r="W9385" s="9">
        <v>-1.0489999999999999</v>
      </c>
    </row>
    <row r="9386" spans="1:23" hidden="1" x14ac:dyDescent="0.3">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8">
        <v>25.92</v>
      </c>
      <c r="S9386" s="18"/>
      <c r="T9386" s="18"/>
      <c r="U9386" s="1">
        <v>4</v>
      </c>
      <c r="V9386" s="6">
        <v>0</v>
      </c>
      <c r="W9386" s="9">
        <v>12.441599999999999</v>
      </c>
    </row>
    <row r="9387" spans="1:23" x14ac:dyDescent="0.3">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8">
        <v>120.57599999999999</v>
      </c>
      <c r="S9387" s="18"/>
      <c r="T9387" s="18" t="str">
        <f>IF(ABS(R9387)&gt;=1000000000, TEXT(R9387/1000000000,"0.00") &amp; "B",
 IF(ABS(R9387)&gt;=1000000, TEXT(R9387/1000000,"0.00") &amp; "M",
 IF(ABS(R9387)&gt;=1000, TEXT(R9387/1000,"0.00") &amp; "K",
 TEXT(R9387,"0"))))</f>
        <v>121</v>
      </c>
      <c r="U9387" s="1">
        <v>8</v>
      </c>
      <c r="V9387" s="6">
        <v>0.2</v>
      </c>
      <c r="W9387" s="9">
        <v>33.1584</v>
      </c>
    </row>
    <row r="9388" spans="1:23" hidden="1" x14ac:dyDescent="0.3">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8">
        <v>79.92</v>
      </c>
      <c r="S9388" s="18"/>
      <c r="T9388" s="18"/>
      <c r="U9388" s="1">
        <v>4</v>
      </c>
      <c r="V9388" s="6">
        <v>0</v>
      </c>
      <c r="W9388" s="9">
        <v>37.562399999999997</v>
      </c>
    </row>
    <row r="9389" spans="1:23" hidden="1" x14ac:dyDescent="0.3">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8">
        <v>12.28</v>
      </c>
      <c r="S9389" s="18"/>
      <c r="T9389" s="18"/>
      <c r="U9389" s="1">
        <v>1</v>
      </c>
      <c r="V9389" s="6">
        <v>0</v>
      </c>
      <c r="W9389" s="9">
        <v>5.7716000000000003</v>
      </c>
    </row>
    <row r="9390" spans="1:23" hidden="1" x14ac:dyDescent="0.3">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8">
        <v>542.94000000000005</v>
      </c>
      <c r="S9390" s="18"/>
      <c r="T9390" s="18"/>
      <c r="U9390" s="1">
        <v>3</v>
      </c>
      <c r="V9390" s="6">
        <v>0</v>
      </c>
      <c r="W9390" s="9">
        <v>152.0232</v>
      </c>
    </row>
    <row r="9391" spans="1:23" hidden="1" x14ac:dyDescent="0.3">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8">
        <v>2.04</v>
      </c>
      <c r="S9391" s="18"/>
      <c r="T9391" s="18"/>
      <c r="U9391" s="1">
        <v>1</v>
      </c>
      <c r="V9391" s="6">
        <v>0</v>
      </c>
      <c r="W9391" s="9">
        <v>0.95879999999999999</v>
      </c>
    </row>
    <row r="9392" spans="1:23" hidden="1" x14ac:dyDescent="0.3">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8">
        <v>228.92</v>
      </c>
      <c r="S9392" s="18"/>
      <c r="T9392" s="18"/>
      <c r="U9392" s="1">
        <v>5</v>
      </c>
      <c r="V9392" s="6">
        <v>0.2</v>
      </c>
      <c r="W9392" s="9">
        <v>14.307499999999999</v>
      </c>
    </row>
    <row r="9393" spans="1:23" hidden="1" x14ac:dyDescent="0.3">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8">
        <v>7.992</v>
      </c>
      <c r="S9393" s="18"/>
      <c r="T9393" s="18"/>
      <c r="U9393" s="1">
        <v>1</v>
      </c>
      <c r="V9393" s="6">
        <v>0.2</v>
      </c>
      <c r="W9393" s="9">
        <v>2.5973999999999999</v>
      </c>
    </row>
    <row r="9394" spans="1:23" x14ac:dyDescent="0.3">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8">
        <v>582.33600000000001</v>
      </c>
      <c r="S9394" s="18"/>
      <c r="T9394" s="18" t="str">
        <f>IF(ABS(R9394)&gt;=1000000000, TEXT(R9394/1000000000,"0.00") &amp; "B",
 IF(ABS(R9394)&gt;=1000000, TEXT(R9394/1000000,"0.00") &amp; "M",
 IF(ABS(R9394)&gt;=1000, TEXT(R9394/1000,"0.00") &amp; "K",
 TEXT(R9394,"0"))))</f>
        <v>582</v>
      </c>
      <c r="U9394" s="1">
        <v>8</v>
      </c>
      <c r="V9394" s="6">
        <v>0.2</v>
      </c>
      <c r="W9394" s="9">
        <v>-29.116800000000001</v>
      </c>
    </row>
    <row r="9395" spans="1:23" hidden="1" x14ac:dyDescent="0.3">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8">
        <v>629.95000000000005</v>
      </c>
      <c r="S9395" s="18"/>
      <c r="T9395" s="18"/>
      <c r="U9395" s="1">
        <v>5</v>
      </c>
      <c r="V9395" s="6">
        <v>0</v>
      </c>
      <c r="W9395" s="9">
        <v>157.48750000000001</v>
      </c>
    </row>
    <row r="9396" spans="1:23" hidden="1" x14ac:dyDescent="0.3">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8">
        <v>631.78200000000004</v>
      </c>
      <c r="S9396" s="18"/>
      <c r="T9396" s="18"/>
      <c r="U9396" s="1">
        <v>2</v>
      </c>
      <c r="V9396" s="6">
        <v>0.1</v>
      </c>
      <c r="W9396" s="9">
        <v>140.39599999999999</v>
      </c>
    </row>
    <row r="9397" spans="1:23" hidden="1" x14ac:dyDescent="0.3">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8">
        <v>801.56799999999998</v>
      </c>
      <c r="S9397" s="18"/>
      <c r="T9397" s="18"/>
      <c r="U9397" s="1">
        <v>2</v>
      </c>
      <c r="V9397" s="6">
        <v>0.2</v>
      </c>
      <c r="W9397" s="9">
        <v>-10.019600000000001</v>
      </c>
    </row>
    <row r="9398" spans="1:23" hidden="1" x14ac:dyDescent="0.3">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8">
        <v>75.180000000000007</v>
      </c>
      <c r="S9398" s="18"/>
      <c r="T9398" s="18"/>
      <c r="U9398" s="1">
        <v>6</v>
      </c>
      <c r="V9398" s="6">
        <v>0</v>
      </c>
      <c r="W9398" s="9">
        <v>35.334600000000002</v>
      </c>
    </row>
    <row r="9399" spans="1:23" hidden="1" x14ac:dyDescent="0.3">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8">
        <v>30.98</v>
      </c>
      <c r="S9399" s="18"/>
      <c r="T9399" s="18"/>
      <c r="U9399" s="1">
        <v>1</v>
      </c>
      <c r="V9399" s="6">
        <v>0</v>
      </c>
      <c r="W9399" s="9">
        <v>8.0548000000000002</v>
      </c>
    </row>
    <row r="9400" spans="1:23" hidden="1" x14ac:dyDescent="0.3">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8">
        <v>1349.91</v>
      </c>
      <c r="S9400" s="18"/>
      <c r="T9400" s="18"/>
      <c r="U9400" s="1">
        <v>9</v>
      </c>
      <c r="V9400" s="6">
        <v>0</v>
      </c>
      <c r="W9400" s="9">
        <v>661.45590000000004</v>
      </c>
    </row>
    <row r="9401" spans="1:23" hidden="1" x14ac:dyDescent="0.3">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8">
        <v>14.112</v>
      </c>
      <c r="S9401" s="18"/>
      <c r="T9401" s="18"/>
      <c r="U9401" s="1">
        <v>6</v>
      </c>
      <c r="V9401" s="6">
        <v>0.2</v>
      </c>
      <c r="W9401" s="9">
        <v>1.2347999999999999</v>
      </c>
    </row>
    <row r="9402" spans="1:23" hidden="1" x14ac:dyDescent="0.3">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8">
        <v>31.12</v>
      </c>
      <c r="S9402" s="18"/>
      <c r="T9402" s="18"/>
      <c r="U9402" s="1">
        <v>4</v>
      </c>
      <c r="V9402" s="6">
        <v>0</v>
      </c>
      <c r="W9402" s="9">
        <v>14.6264</v>
      </c>
    </row>
    <row r="9403" spans="1:23" x14ac:dyDescent="0.3">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8">
        <v>4.2720000000000002</v>
      </c>
      <c r="S9403" s="18"/>
      <c r="T9403" s="18" t="str">
        <f>IF(ABS(R9403)&gt;=1000000000, TEXT(R9403/1000000000,"0.00") &amp; "B",
 IF(ABS(R9403)&gt;=1000000, TEXT(R9403/1000000,"0.00") &amp; "M",
 IF(ABS(R9403)&gt;=1000, TEXT(R9403/1000,"0.00") &amp; "K",
 TEXT(R9403,"0"))))</f>
        <v>4</v>
      </c>
      <c r="U9403" s="1">
        <v>2</v>
      </c>
      <c r="V9403" s="6">
        <v>0.2</v>
      </c>
      <c r="W9403" s="9">
        <v>0.96120000000000005</v>
      </c>
    </row>
    <row r="9404" spans="1:23" hidden="1" x14ac:dyDescent="0.3">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8">
        <v>209.148</v>
      </c>
      <c r="S9404" s="18"/>
      <c r="T9404" s="18"/>
      <c r="U9404" s="1">
        <v>2</v>
      </c>
      <c r="V9404" s="6">
        <v>0.4</v>
      </c>
      <c r="W9404" s="9">
        <v>-66.230199999999996</v>
      </c>
    </row>
    <row r="9405" spans="1:23" hidden="1" x14ac:dyDescent="0.3">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8">
        <v>1591.02</v>
      </c>
      <c r="S9405" s="18"/>
      <c r="T9405" s="18"/>
      <c r="U9405" s="1">
        <v>6</v>
      </c>
      <c r="V9405" s="6">
        <v>0</v>
      </c>
      <c r="W9405" s="9">
        <v>286.3836</v>
      </c>
    </row>
    <row r="9406" spans="1:23" hidden="1" x14ac:dyDescent="0.3">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8">
        <v>7.92</v>
      </c>
      <c r="S9406" s="18"/>
      <c r="T9406" s="18"/>
      <c r="U9406" s="1">
        <v>5</v>
      </c>
      <c r="V9406" s="6">
        <v>0.2</v>
      </c>
      <c r="W9406" s="9">
        <v>1.6830000000000001</v>
      </c>
    </row>
    <row r="9407" spans="1:23" hidden="1" x14ac:dyDescent="0.3">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8">
        <v>574.91</v>
      </c>
      <c r="S9407" s="18"/>
      <c r="T9407" s="18"/>
      <c r="U9407" s="1">
        <v>2</v>
      </c>
      <c r="V9407" s="6">
        <v>0.3</v>
      </c>
      <c r="W9407" s="9">
        <v>156.047</v>
      </c>
    </row>
    <row r="9408" spans="1:23" hidden="1" x14ac:dyDescent="0.3">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8">
        <v>8.4480000000000004</v>
      </c>
      <c r="S9408" s="18"/>
      <c r="T9408" s="18"/>
      <c r="U9408" s="1">
        <v>2</v>
      </c>
      <c r="V9408" s="6">
        <v>0.2</v>
      </c>
      <c r="W9408" s="9">
        <v>2.64</v>
      </c>
    </row>
    <row r="9409" spans="1:23" hidden="1" x14ac:dyDescent="0.3">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8">
        <v>1071</v>
      </c>
      <c r="S9409" s="18"/>
      <c r="T9409" s="18"/>
      <c r="U9409" s="1">
        <v>9</v>
      </c>
      <c r="V9409" s="6">
        <v>0</v>
      </c>
      <c r="W9409" s="9">
        <v>171.36</v>
      </c>
    </row>
    <row r="9410" spans="1:23" hidden="1" x14ac:dyDescent="0.3">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8">
        <v>12.07</v>
      </c>
      <c r="S9410" s="18"/>
      <c r="T9410" s="18"/>
      <c r="U9410" s="1">
        <v>1</v>
      </c>
      <c r="V9410" s="6">
        <v>0</v>
      </c>
      <c r="W9410" s="9">
        <v>3.9830999999999999</v>
      </c>
    </row>
    <row r="9411" spans="1:23" hidden="1" x14ac:dyDescent="0.3">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8">
        <v>3.2730000000000001</v>
      </c>
      <c r="S9411" s="18"/>
      <c r="T9411" s="18"/>
      <c r="U9411" s="1">
        <v>1</v>
      </c>
      <c r="V9411" s="6">
        <v>0.7</v>
      </c>
      <c r="W9411" s="9">
        <v>-2.5093000000000001</v>
      </c>
    </row>
    <row r="9412" spans="1:23" hidden="1" x14ac:dyDescent="0.3">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8">
        <v>87.92</v>
      </c>
      <c r="S9412" s="18"/>
      <c r="T9412" s="18"/>
      <c r="U9412" s="1">
        <v>5</v>
      </c>
      <c r="V9412" s="6">
        <v>0.2</v>
      </c>
      <c r="W9412" s="9">
        <v>15.385999999999999</v>
      </c>
    </row>
    <row r="9413" spans="1:23" x14ac:dyDescent="0.3">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8">
        <v>104.696</v>
      </c>
      <c r="S9413" s="18"/>
      <c r="T9413" s="18" t="str">
        <f t="shared" ref="T9413:T9414" si="667">IF(ABS(R9413)&gt;=1000000000, TEXT(R9413/1000000000,"0.00") &amp; "B",
 IF(ABS(R9413)&gt;=1000000, TEXT(R9413/1000000,"0.00") &amp; "M",
 IF(ABS(R9413)&gt;=1000, TEXT(R9413/1000,"0.00") &amp; "K",
 TEXT(R9413,"0"))))</f>
        <v>105</v>
      </c>
      <c r="U9413" s="1">
        <v>1</v>
      </c>
      <c r="V9413" s="6">
        <v>0.2</v>
      </c>
      <c r="W9413" s="9">
        <v>6.5434999999999999</v>
      </c>
    </row>
    <row r="9414" spans="1:23" x14ac:dyDescent="0.3">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8">
        <v>2803.92</v>
      </c>
      <c r="S9414" s="18"/>
      <c r="T9414" s="18" t="str">
        <f t="shared" si="667"/>
        <v>2.80K</v>
      </c>
      <c r="U9414" s="1">
        <v>5</v>
      </c>
      <c r="V9414" s="6">
        <v>0.2</v>
      </c>
      <c r="W9414" s="9">
        <v>0</v>
      </c>
    </row>
    <row r="9415" spans="1:23" hidden="1" x14ac:dyDescent="0.3">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8">
        <v>6.8159999999999998</v>
      </c>
      <c r="S9415" s="18"/>
      <c r="T9415" s="18"/>
      <c r="U9415" s="1">
        <v>2</v>
      </c>
      <c r="V9415" s="6">
        <v>0.8</v>
      </c>
      <c r="W9415" s="9">
        <v>-11.587199999999999</v>
      </c>
    </row>
    <row r="9416" spans="1:23" x14ac:dyDescent="0.3">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8">
        <v>249.584</v>
      </c>
      <c r="S9416" s="18"/>
      <c r="T9416" s="18" t="str">
        <f t="shared" ref="T9416:T9418" si="668">IF(ABS(R9416)&gt;=1000000000, TEXT(R9416/1000000000,"0.00") &amp; "B",
 IF(ABS(R9416)&gt;=1000000, TEXT(R9416/1000000,"0.00") &amp; "M",
 IF(ABS(R9416)&gt;=1000, TEXT(R9416/1000,"0.00") &amp; "K",
 TEXT(R9416,"0"))))</f>
        <v>250</v>
      </c>
      <c r="U9416" s="1">
        <v>2</v>
      </c>
      <c r="V9416" s="6">
        <v>0.2</v>
      </c>
      <c r="W9416" s="9">
        <v>15.599</v>
      </c>
    </row>
    <row r="9417" spans="1:23" x14ac:dyDescent="0.3">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8">
        <v>17.940000000000001</v>
      </c>
      <c r="S9417" s="18"/>
      <c r="T9417" s="18" t="str">
        <f t="shared" si="668"/>
        <v>18</v>
      </c>
      <c r="U9417" s="1">
        <v>3</v>
      </c>
      <c r="V9417" s="6">
        <v>0</v>
      </c>
      <c r="W9417" s="9">
        <v>8.7905999999999995</v>
      </c>
    </row>
    <row r="9418" spans="1:23" x14ac:dyDescent="0.3">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8">
        <v>10.11</v>
      </c>
      <c r="S9418" s="18"/>
      <c r="T9418" s="18" t="str">
        <f t="shared" si="668"/>
        <v>10</v>
      </c>
      <c r="U9418" s="1">
        <v>3</v>
      </c>
      <c r="V9418" s="6">
        <v>0</v>
      </c>
      <c r="W9418" s="9">
        <v>3.2351999999999999</v>
      </c>
    </row>
    <row r="9419" spans="1:23" hidden="1" x14ac:dyDescent="0.3">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8">
        <v>10.368</v>
      </c>
      <c r="S9419" s="18"/>
      <c r="T9419" s="18"/>
      <c r="U9419" s="1">
        <v>2</v>
      </c>
      <c r="V9419" s="6">
        <v>0.2</v>
      </c>
      <c r="W9419" s="9">
        <v>3.6288</v>
      </c>
    </row>
    <row r="9420" spans="1:23" hidden="1" x14ac:dyDescent="0.3">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8">
        <v>11.952</v>
      </c>
      <c r="S9420" s="18"/>
      <c r="T9420" s="18"/>
      <c r="U9420" s="1">
        <v>3</v>
      </c>
      <c r="V9420" s="6">
        <v>0.2</v>
      </c>
      <c r="W9420" s="9">
        <v>4.0338000000000003</v>
      </c>
    </row>
    <row r="9421" spans="1:23" hidden="1" x14ac:dyDescent="0.3">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8">
        <v>15.224</v>
      </c>
      <c r="S9421" s="18"/>
      <c r="T9421" s="18"/>
      <c r="U9421" s="1">
        <v>2</v>
      </c>
      <c r="V9421" s="6">
        <v>0.8</v>
      </c>
      <c r="W9421" s="9">
        <v>-38.821199999999997</v>
      </c>
    </row>
    <row r="9422" spans="1:23" hidden="1" x14ac:dyDescent="0.3">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8">
        <v>21.984000000000002</v>
      </c>
      <c r="S9422" s="18"/>
      <c r="T9422" s="18"/>
      <c r="U9422" s="1">
        <v>6</v>
      </c>
      <c r="V9422" s="6">
        <v>0.8</v>
      </c>
      <c r="W9422" s="9">
        <v>-56.059199999999997</v>
      </c>
    </row>
    <row r="9423" spans="1:23" x14ac:dyDescent="0.3">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8">
        <v>604.75199999999995</v>
      </c>
      <c r="S9423" s="18"/>
      <c r="T9423" s="18" t="str">
        <f t="shared" ref="T9423:T9426" si="669">IF(ABS(R9423)&gt;=1000000000, TEXT(R9423/1000000000,"0.00") &amp; "B",
 IF(ABS(R9423)&gt;=1000000, TEXT(R9423/1000000,"0.00") &amp; "M",
 IF(ABS(R9423)&gt;=1000, TEXT(R9423/1000,"0.00") &amp; "K",
 TEXT(R9423,"0"))))</f>
        <v>605</v>
      </c>
      <c r="U9423" s="1">
        <v>6</v>
      </c>
      <c r="V9423" s="6">
        <v>0.2</v>
      </c>
      <c r="W9423" s="9">
        <v>60.475200000000001</v>
      </c>
    </row>
    <row r="9424" spans="1:23" x14ac:dyDescent="0.3">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8">
        <v>40.700000000000003</v>
      </c>
      <c r="S9424" s="18"/>
      <c r="T9424" s="18" t="str">
        <f t="shared" si="669"/>
        <v>41</v>
      </c>
      <c r="U9424" s="1">
        <v>5</v>
      </c>
      <c r="V9424" s="6">
        <v>0</v>
      </c>
      <c r="W9424" s="9">
        <v>11.803000000000001</v>
      </c>
    </row>
    <row r="9425" spans="1:23" x14ac:dyDescent="0.3">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8">
        <v>302.37599999999998</v>
      </c>
      <c r="S9425" s="18"/>
      <c r="T9425" s="18" t="str">
        <f t="shared" si="669"/>
        <v>302</v>
      </c>
      <c r="U9425" s="1">
        <v>3</v>
      </c>
      <c r="V9425" s="6">
        <v>0.2</v>
      </c>
      <c r="W9425" s="9">
        <v>37.796999999999997</v>
      </c>
    </row>
    <row r="9426" spans="1:23" x14ac:dyDescent="0.3">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8">
        <v>45</v>
      </c>
      <c r="S9426" s="18"/>
      <c r="T9426" s="18" t="str">
        <f t="shared" si="669"/>
        <v>45</v>
      </c>
      <c r="U9426" s="1">
        <v>3</v>
      </c>
      <c r="V9426" s="6">
        <v>0</v>
      </c>
      <c r="W9426" s="9">
        <v>4.95</v>
      </c>
    </row>
    <row r="9427" spans="1:23" hidden="1" x14ac:dyDescent="0.3">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8">
        <v>3785.2919999999999</v>
      </c>
      <c r="S9427" s="18"/>
      <c r="T9427" s="18"/>
      <c r="U9427" s="1">
        <v>6</v>
      </c>
      <c r="V9427" s="6">
        <v>0.1</v>
      </c>
      <c r="W9427" s="9">
        <v>420.58800000000002</v>
      </c>
    </row>
    <row r="9428" spans="1:23" x14ac:dyDescent="0.3">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8">
        <v>35.4</v>
      </c>
      <c r="S9428" s="18"/>
      <c r="T9428" s="18" t="str">
        <f>IF(ABS(R9428)&gt;=1000000000, TEXT(R9428/1000000000,"0.00") &amp; "B",
 IF(ABS(R9428)&gt;=1000000, TEXT(R9428/1000000,"0.00") &amp; "M",
 IF(ABS(R9428)&gt;=1000, TEXT(R9428/1000,"0.00") &amp; "K",
 TEXT(R9428,"0"))))</f>
        <v>35</v>
      </c>
      <c r="U9428" s="1">
        <v>5</v>
      </c>
      <c r="V9428" s="6">
        <v>0</v>
      </c>
      <c r="W9428" s="9">
        <v>13.452</v>
      </c>
    </row>
    <row r="9429" spans="1:23" hidden="1" x14ac:dyDescent="0.3">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8">
        <v>199.9</v>
      </c>
      <c r="S9429" s="18"/>
      <c r="T9429" s="18"/>
      <c r="U9429" s="1">
        <v>5</v>
      </c>
      <c r="V9429" s="6">
        <v>0</v>
      </c>
      <c r="W9429" s="9">
        <v>39.979999999999997</v>
      </c>
    </row>
    <row r="9430" spans="1:23" hidden="1" x14ac:dyDescent="0.3">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8">
        <v>1212.96</v>
      </c>
      <c r="S9430" s="18"/>
      <c r="T9430" s="18"/>
      <c r="U9430" s="1">
        <v>8</v>
      </c>
      <c r="V9430" s="6">
        <v>0.3</v>
      </c>
      <c r="W9430" s="9">
        <v>-69.311999999999998</v>
      </c>
    </row>
    <row r="9431" spans="1:23" hidden="1" x14ac:dyDescent="0.3">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8">
        <v>1099.96</v>
      </c>
      <c r="S9431" s="18"/>
      <c r="T9431" s="18"/>
      <c r="U9431" s="1">
        <v>5</v>
      </c>
      <c r="V9431" s="6">
        <v>0.2</v>
      </c>
      <c r="W9431" s="9">
        <v>82.497</v>
      </c>
    </row>
    <row r="9432" spans="1:23" hidden="1" x14ac:dyDescent="0.3">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8">
        <v>103.48099999999999</v>
      </c>
      <c r="S9432" s="18"/>
      <c r="T9432" s="18"/>
      <c r="U9432" s="1">
        <v>1</v>
      </c>
      <c r="V9432" s="6">
        <v>0.3</v>
      </c>
      <c r="W9432" s="9">
        <v>-16.261299999999999</v>
      </c>
    </row>
    <row r="9433" spans="1:23" hidden="1" x14ac:dyDescent="0.3">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8">
        <v>5.9039999999999999</v>
      </c>
      <c r="S9433" s="18"/>
      <c r="T9433" s="18"/>
      <c r="U9433" s="1">
        <v>2</v>
      </c>
      <c r="V9433" s="6">
        <v>0.2</v>
      </c>
      <c r="W9433" s="9">
        <v>1.9925999999999999</v>
      </c>
    </row>
    <row r="9434" spans="1:23" x14ac:dyDescent="0.3">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8">
        <v>30.08</v>
      </c>
      <c r="S9434" s="18"/>
      <c r="T9434" s="18" t="str">
        <f t="shared" ref="T9434:T9437" si="670">IF(ABS(R9434)&gt;=1000000000, TEXT(R9434/1000000000,"0.00") &amp; "B",
 IF(ABS(R9434)&gt;=1000000, TEXT(R9434/1000000,"0.00") &amp; "M",
 IF(ABS(R9434)&gt;=1000, TEXT(R9434/1000,"0.00") &amp; "K",
 TEXT(R9434,"0"))))</f>
        <v>30</v>
      </c>
      <c r="U9434" s="1">
        <v>2</v>
      </c>
      <c r="V9434" s="6">
        <v>0.2</v>
      </c>
      <c r="W9434" s="9">
        <v>-5.2640000000000002</v>
      </c>
    </row>
    <row r="9435" spans="1:23" x14ac:dyDescent="0.3">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8">
        <v>36.287999999999997</v>
      </c>
      <c r="S9435" s="18"/>
      <c r="T9435" s="18" t="str">
        <f t="shared" si="670"/>
        <v>36</v>
      </c>
      <c r="U9435" s="1">
        <v>7</v>
      </c>
      <c r="V9435" s="6">
        <v>0.2</v>
      </c>
      <c r="W9435" s="9">
        <v>12.700799999999999</v>
      </c>
    </row>
    <row r="9436" spans="1:23" x14ac:dyDescent="0.3">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8">
        <v>10.272</v>
      </c>
      <c r="S9436" s="18"/>
      <c r="T9436" s="18" t="str">
        <f t="shared" si="670"/>
        <v>10</v>
      </c>
      <c r="U9436" s="1">
        <v>3</v>
      </c>
      <c r="V9436" s="6">
        <v>0.2</v>
      </c>
      <c r="W9436" s="9">
        <v>1.1556</v>
      </c>
    </row>
    <row r="9437" spans="1:23" x14ac:dyDescent="0.3">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8">
        <v>252.8</v>
      </c>
      <c r="S9437" s="18"/>
      <c r="T9437" s="18" t="str">
        <f t="shared" si="670"/>
        <v>253</v>
      </c>
      <c r="U9437" s="1">
        <v>4</v>
      </c>
      <c r="V9437" s="6">
        <v>0.2</v>
      </c>
      <c r="W9437" s="9">
        <v>-31.6</v>
      </c>
    </row>
    <row r="9438" spans="1:23" hidden="1" x14ac:dyDescent="0.3">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8">
        <v>2.9460000000000002</v>
      </c>
      <c r="S9438" s="18"/>
      <c r="T9438" s="18"/>
      <c r="U9438" s="1">
        <v>2</v>
      </c>
      <c r="V9438" s="6">
        <v>0.7</v>
      </c>
      <c r="W9438" s="9">
        <v>-2.0621999999999998</v>
      </c>
    </row>
    <row r="9439" spans="1:23" x14ac:dyDescent="0.3">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8">
        <v>12.96</v>
      </c>
      <c r="S9439" s="18"/>
      <c r="T9439" s="18" t="str">
        <f>IF(ABS(R9439)&gt;=1000000000, TEXT(R9439/1000000000,"0.00") &amp; "B",
 IF(ABS(R9439)&gt;=1000000, TEXT(R9439/1000000,"0.00") &amp; "M",
 IF(ABS(R9439)&gt;=1000, TEXT(R9439/1000,"0.00") &amp; "K",
 TEXT(R9439,"0"))))</f>
        <v>13</v>
      </c>
      <c r="U9439" s="1">
        <v>2</v>
      </c>
      <c r="V9439" s="6">
        <v>0</v>
      </c>
      <c r="W9439" s="9">
        <v>6.2207999999999997</v>
      </c>
    </row>
    <row r="9440" spans="1:23" hidden="1" x14ac:dyDescent="0.3">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8">
        <v>285.57600000000002</v>
      </c>
      <c r="S9440" s="18"/>
      <c r="T9440" s="18"/>
      <c r="U9440" s="1">
        <v>4</v>
      </c>
      <c r="V9440" s="6">
        <v>0.4</v>
      </c>
      <c r="W9440" s="9">
        <v>-57.115200000000002</v>
      </c>
    </row>
    <row r="9441" spans="1:23" hidden="1" x14ac:dyDescent="0.3">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8">
        <v>22.24</v>
      </c>
      <c r="S9441" s="18"/>
      <c r="T9441" s="18"/>
      <c r="U9441" s="1">
        <v>2</v>
      </c>
      <c r="V9441" s="6">
        <v>0.2</v>
      </c>
      <c r="W9441" s="9">
        <v>2.5019999999999998</v>
      </c>
    </row>
    <row r="9442" spans="1:23" hidden="1" x14ac:dyDescent="0.3">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8">
        <v>14.62</v>
      </c>
      <c r="S9442" s="18"/>
      <c r="T9442" s="18"/>
      <c r="U9442" s="1">
        <v>2</v>
      </c>
      <c r="V9442" s="6">
        <v>0</v>
      </c>
      <c r="W9442" s="9">
        <v>6.7252000000000001</v>
      </c>
    </row>
    <row r="9443" spans="1:23" hidden="1" x14ac:dyDescent="0.3">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8">
        <v>48.36</v>
      </c>
      <c r="S9443" s="18"/>
      <c r="T9443" s="18"/>
      <c r="U9443" s="1">
        <v>5</v>
      </c>
      <c r="V9443" s="6">
        <v>0.2</v>
      </c>
      <c r="W9443" s="9">
        <v>6.0449999999999999</v>
      </c>
    </row>
    <row r="9444" spans="1:23" hidden="1" x14ac:dyDescent="0.3">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8">
        <v>16.256</v>
      </c>
      <c r="S9444" s="18"/>
      <c r="T9444" s="18"/>
      <c r="U9444" s="1">
        <v>2</v>
      </c>
      <c r="V9444" s="6">
        <v>0.2</v>
      </c>
      <c r="W9444" s="9">
        <v>1.2192000000000001</v>
      </c>
    </row>
    <row r="9445" spans="1:23" hidden="1" x14ac:dyDescent="0.3">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8">
        <v>219.184</v>
      </c>
      <c r="S9445" s="18"/>
      <c r="T9445" s="18"/>
      <c r="U9445" s="1">
        <v>2</v>
      </c>
      <c r="V9445" s="6">
        <v>0.2</v>
      </c>
      <c r="W9445" s="9">
        <v>19.178599999999999</v>
      </c>
    </row>
    <row r="9446" spans="1:23" hidden="1" x14ac:dyDescent="0.3">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8">
        <v>95.84</v>
      </c>
      <c r="S9446" s="18"/>
      <c r="T9446" s="18"/>
      <c r="U9446" s="1">
        <v>4</v>
      </c>
      <c r="V9446" s="6">
        <v>0.2</v>
      </c>
      <c r="W9446" s="9">
        <v>34.741999999999997</v>
      </c>
    </row>
    <row r="9447" spans="1:23" hidden="1" x14ac:dyDescent="0.3">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8">
        <v>12.39</v>
      </c>
      <c r="S9447" s="18"/>
      <c r="T9447" s="18"/>
      <c r="U9447" s="1">
        <v>3</v>
      </c>
      <c r="V9447" s="6">
        <v>0</v>
      </c>
      <c r="W9447" s="9">
        <v>5.6993999999999998</v>
      </c>
    </row>
    <row r="9448" spans="1:23" hidden="1" x14ac:dyDescent="0.3">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8">
        <v>35.880000000000003</v>
      </c>
      <c r="S9448" s="18"/>
      <c r="T9448" s="18"/>
      <c r="U9448" s="1">
        <v>6</v>
      </c>
      <c r="V9448" s="6">
        <v>0</v>
      </c>
      <c r="W9448" s="9">
        <v>16.146000000000001</v>
      </c>
    </row>
    <row r="9449" spans="1:23" hidden="1" x14ac:dyDescent="0.3">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8">
        <v>477.3</v>
      </c>
      <c r="S9449" s="18"/>
      <c r="T9449" s="18"/>
      <c r="U9449" s="1">
        <v>5</v>
      </c>
      <c r="V9449" s="6">
        <v>0</v>
      </c>
      <c r="W9449" s="9">
        <v>138.417</v>
      </c>
    </row>
    <row r="9450" spans="1:23" x14ac:dyDescent="0.3">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8">
        <v>12.32</v>
      </c>
      <c r="S9450" s="18"/>
      <c r="T9450" s="18" t="str">
        <f t="shared" ref="T9450:T9456" si="671">IF(ABS(R9450)&gt;=1000000000, TEXT(R9450/1000000000,"0.00") &amp; "B",
 IF(ABS(R9450)&gt;=1000000, TEXT(R9450/1000000,"0.00") &amp; "M",
 IF(ABS(R9450)&gt;=1000, TEXT(R9450/1000,"0.00") &amp; "K",
 TEXT(R9450,"0"))))</f>
        <v>12</v>
      </c>
      <c r="U9450" s="1">
        <v>4</v>
      </c>
      <c r="V9450" s="6">
        <v>0</v>
      </c>
      <c r="W9450" s="9">
        <v>5.9135999999999997</v>
      </c>
    </row>
    <row r="9451" spans="1:23" x14ac:dyDescent="0.3">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8">
        <v>8.6080000000000005</v>
      </c>
      <c r="S9451" s="18"/>
      <c r="T9451" s="18" t="str">
        <f t="shared" si="671"/>
        <v>9</v>
      </c>
      <c r="U9451" s="1">
        <v>2</v>
      </c>
      <c r="V9451" s="6">
        <v>0.2</v>
      </c>
      <c r="W9451" s="9">
        <v>3.0127999999999999</v>
      </c>
    </row>
    <row r="9452" spans="1:23" x14ac:dyDescent="0.3">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8">
        <v>136.26</v>
      </c>
      <c r="S9452" s="18"/>
      <c r="T9452" s="18" t="str">
        <f t="shared" si="671"/>
        <v>136</v>
      </c>
      <c r="U9452" s="1">
        <v>9</v>
      </c>
      <c r="V9452" s="6">
        <v>0</v>
      </c>
      <c r="W9452" s="9">
        <v>5.4504000000000001</v>
      </c>
    </row>
    <row r="9453" spans="1:23" x14ac:dyDescent="0.3">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8">
        <v>186.15</v>
      </c>
      <c r="S9453" s="18"/>
      <c r="T9453" s="18" t="str">
        <f t="shared" si="671"/>
        <v>186</v>
      </c>
      <c r="U9453" s="1">
        <v>3</v>
      </c>
      <c r="V9453" s="6">
        <v>0</v>
      </c>
      <c r="W9453" s="9">
        <v>55.844999999999999</v>
      </c>
    </row>
    <row r="9454" spans="1:23" x14ac:dyDescent="0.3">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8">
        <v>81.792000000000002</v>
      </c>
      <c r="S9454" s="18"/>
      <c r="T9454" s="18" t="str">
        <f t="shared" si="671"/>
        <v>82</v>
      </c>
      <c r="U9454" s="1">
        <v>6</v>
      </c>
      <c r="V9454" s="6">
        <v>0.2</v>
      </c>
      <c r="W9454" s="9">
        <v>26.5824</v>
      </c>
    </row>
    <row r="9455" spans="1:23" x14ac:dyDescent="0.3">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8">
        <v>47.19</v>
      </c>
      <c r="S9455" s="18"/>
      <c r="T9455" s="18" t="str">
        <f t="shared" si="671"/>
        <v>47</v>
      </c>
      <c r="U9455" s="1">
        <v>3</v>
      </c>
      <c r="V9455" s="6">
        <v>0</v>
      </c>
      <c r="W9455" s="9">
        <v>13.6851</v>
      </c>
    </row>
    <row r="9456" spans="1:23" x14ac:dyDescent="0.3">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8">
        <v>36.783999999999999</v>
      </c>
      <c r="S9456" s="18"/>
      <c r="T9456" s="18" t="str">
        <f t="shared" si="671"/>
        <v>37</v>
      </c>
      <c r="U9456" s="1">
        <v>2</v>
      </c>
      <c r="V9456" s="6">
        <v>0.2</v>
      </c>
      <c r="W9456" s="9">
        <v>-8.2764000000000006</v>
      </c>
    </row>
    <row r="9457" spans="1:23" hidden="1" x14ac:dyDescent="0.3">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8">
        <v>91.474999999999994</v>
      </c>
      <c r="S9457" s="18"/>
      <c r="T9457" s="18"/>
      <c r="U9457" s="1">
        <v>1</v>
      </c>
      <c r="V9457" s="6">
        <v>0.5</v>
      </c>
      <c r="W9457" s="9">
        <v>-1.8294999999999999</v>
      </c>
    </row>
    <row r="9458" spans="1:23" hidden="1" x14ac:dyDescent="0.3">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8">
        <v>27.192</v>
      </c>
      <c r="S9458" s="18"/>
      <c r="T9458" s="18"/>
      <c r="U9458" s="1">
        <v>3</v>
      </c>
      <c r="V9458" s="6">
        <v>0.2</v>
      </c>
      <c r="W9458" s="9">
        <v>0.33989999999999998</v>
      </c>
    </row>
    <row r="9459" spans="1:23" hidden="1" x14ac:dyDescent="0.3">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8">
        <v>12.06</v>
      </c>
      <c r="S9459" s="18"/>
      <c r="T9459" s="18"/>
      <c r="U9459" s="1">
        <v>5</v>
      </c>
      <c r="V9459" s="6">
        <v>0.7</v>
      </c>
      <c r="W9459" s="9">
        <v>-10.050000000000001</v>
      </c>
    </row>
    <row r="9460" spans="1:23" x14ac:dyDescent="0.3">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8">
        <v>144.6</v>
      </c>
      <c r="S9460" s="18"/>
      <c r="T9460" s="18" t="str">
        <f t="shared" ref="T9460:T9461" si="672">IF(ABS(R9460)&gt;=1000000000, TEXT(R9460/1000000000,"0.00") &amp; "B",
 IF(ABS(R9460)&gt;=1000000, TEXT(R9460/1000000,"0.00") &amp; "M",
 IF(ABS(R9460)&gt;=1000, TEXT(R9460/1000,"0.00") &amp; "K",
 TEXT(R9460,"0"))))</f>
        <v>145</v>
      </c>
      <c r="U9460" s="1">
        <v>3</v>
      </c>
      <c r="V9460" s="6">
        <v>0</v>
      </c>
      <c r="W9460" s="9">
        <v>41.933999999999997</v>
      </c>
    </row>
    <row r="9461" spans="1:23" x14ac:dyDescent="0.3">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8">
        <v>15.992000000000001</v>
      </c>
      <c r="S9461" s="18"/>
      <c r="T9461" s="18" t="str">
        <f t="shared" si="672"/>
        <v>16</v>
      </c>
      <c r="U9461" s="1">
        <v>1</v>
      </c>
      <c r="V9461" s="6">
        <v>0.2</v>
      </c>
      <c r="W9461" s="9">
        <v>-2.9984999999999999</v>
      </c>
    </row>
    <row r="9462" spans="1:23" hidden="1" x14ac:dyDescent="0.3">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8">
        <v>34.44</v>
      </c>
      <c r="S9462" s="18"/>
      <c r="T9462" s="18"/>
      <c r="U9462" s="1">
        <v>3</v>
      </c>
      <c r="V9462" s="6">
        <v>0</v>
      </c>
      <c r="W9462" s="9">
        <v>17.22</v>
      </c>
    </row>
    <row r="9463" spans="1:23" x14ac:dyDescent="0.3">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8">
        <v>321.55200000000002</v>
      </c>
      <c r="S9463" s="18"/>
      <c r="T9463" s="18" t="str">
        <f>IF(ABS(R9463)&gt;=1000000000, TEXT(R9463/1000000000,"0.00") &amp; "B",
 IF(ABS(R9463)&gt;=1000000, TEXT(R9463/1000000,"0.00") &amp; "M",
 IF(ABS(R9463)&gt;=1000, TEXT(R9463/1000,"0.00") &amp; "K",
 TEXT(R9463,"0"))))</f>
        <v>322</v>
      </c>
      <c r="U9463" s="1">
        <v>6</v>
      </c>
      <c r="V9463" s="6">
        <v>0.2</v>
      </c>
      <c r="W9463" s="9">
        <v>20.097000000000001</v>
      </c>
    </row>
    <row r="9464" spans="1:23" hidden="1" x14ac:dyDescent="0.3">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8">
        <v>701.96</v>
      </c>
      <c r="S9464" s="18"/>
      <c r="T9464" s="18"/>
      <c r="U9464" s="1">
        <v>2</v>
      </c>
      <c r="V9464" s="6">
        <v>0</v>
      </c>
      <c r="W9464" s="9">
        <v>168.47040000000001</v>
      </c>
    </row>
    <row r="9465" spans="1:23" hidden="1" x14ac:dyDescent="0.3">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8">
        <v>19.456</v>
      </c>
      <c r="S9465" s="18"/>
      <c r="T9465" s="18"/>
      <c r="U9465" s="1">
        <v>4</v>
      </c>
      <c r="V9465" s="6">
        <v>0.2</v>
      </c>
      <c r="W9465" s="9">
        <v>3.4047999999999998</v>
      </c>
    </row>
    <row r="9466" spans="1:23" hidden="1" x14ac:dyDescent="0.3">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8">
        <v>17.28</v>
      </c>
      <c r="S9466" s="18"/>
      <c r="T9466" s="18"/>
      <c r="U9466" s="1">
        <v>6</v>
      </c>
      <c r="V9466" s="6">
        <v>0</v>
      </c>
      <c r="W9466" s="9">
        <v>7.9488000000000003</v>
      </c>
    </row>
    <row r="9467" spans="1:23" x14ac:dyDescent="0.3">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8">
        <v>31.96</v>
      </c>
      <c r="S9467" s="18"/>
      <c r="T9467" s="18" t="str">
        <f>IF(ABS(R9467)&gt;=1000000000, TEXT(R9467/1000000000,"0.00") &amp; "B",
 IF(ABS(R9467)&gt;=1000000, TEXT(R9467/1000000,"0.00") &amp; "M",
 IF(ABS(R9467)&gt;=1000, TEXT(R9467/1000,"0.00") &amp; "K",
 TEXT(R9467,"0"))))</f>
        <v>32</v>
      </c>
      <c r="U9467" s="1">
        <v>2</v>
      </c>
      <c r="V9467" s="6">
        <v>0</v>
      </c>
      <c r="W9467" s="9">
        <v>1.5980000000000001</v>
      </c>
    </row>
    <row r="9468" spans="1:23" hidden="1" x14ac:dyDescent="0.3">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8">
        <v>164.68799999999999</v>
      </c>
      <c r="S9468" s="18"/>
      <c r="T9468" s="18"/>
      <c r="U9468" s="1">
        <v>6</v>
      </c>
      <c r="V9468" s="6">
        <v>0.2</v>
      </c>
      <c r="W9468" s="9">
        <v>55.5822</v>
      </c>
    </row>
    <row r="9469" spans="1:23" hidden="1" x14ac:dyDescent="0.3">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8">
        <v>166.5</v>
      </c>
      <c r="S9469" s="18"/>
      <c r="T9469" s="18"/>
      <c r="U9469" s="1">
        <v>2</v>
      </c>
      <c r="V9469" s="6">
        <v>0.4</v>
      </c>
      <c r="W9469" s="9">
        <v>-66.599999999999994</v>
      </c>
    </row>
    <row r="9470" spans="1:23" hidden="1" x14ac:dyDescent="0.3">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8">
        <v>12.96</v>
      </c>
      <c r="S9470" s="18"/>
      <c r="T9470" s="18"/>
      <c r="U9470" s="1">
        <v>2</v>
      </c>
      <c r="V9470" s="6">
        <v>0</v>
      </c>
      <c r="W9470" s="9">
        <v>6.2207999999999997</v>
      </c>
    </row>
    <row r="9471" spans="1:23" hidden="1" x14ac:dyDescent="0.3">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8">
        <v>110.96</v>
      </c>
      <c r="S9471" s="18"/>
      <c r="T9471" s="18"/>
      <c r="U9471" s="1">
        <v>2</v>
      </c>
      <c r="V9471" s="6">
        <v>0</v>
      </c>
      <c r="W9471" s="9">
        <v>53.260800000000003</v>
      </c>
    </row>
    <row r="9472" spans="1:23" hidden="1" x14ac:dyDescent="0.3">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8">
        <v>99.98</v>
      </c>
      <c r="S9472" s="18"/>
      <c r="T9472" s="18"/>
      <c r="U9472" s="1">
        <v>2</v>
      </c>
      <c r="V9472" s="6">
        <v>0</v>
      </c>
      <c r="W9472" s="9">
        <v>3.9992000000000001</v>
      </c>
    </row>
    <row r="9473" spans="1:23" hidden="1" x14ac:dyDescent="0.3">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8">
        <v>11.423999999999999</v>
      </c>
      <c r="S9473" s="18"/>
      <c r="T9473" s="18"/>
      <c r="U9473" s="1">
        <v>1</v>
      </c>
      <c r="V9473" s="6">
        <v>0.2</v>
      </c>
      <c r="W9473" s="9">
        <v>3.7128000000000001</v>
      </c>
    </row>
    <row r="9474" spans="1:23" hidden="1" x14ac:dyDescent="0.3">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8">
        <v>128.124</v>
      </c>
      <c r="S9474" s="18"/>
      <c r="T9474" s="18"/>
      <c r="U9474" s="1">
        <v>2</v>
      </c>
      <c r="V9474" s="6">
        <v>0.1</v>
      </c>
      <c r="W9474" s="9">
        <v>24.2012</v>
      </c>
    </row>
    <row r="9475" spans="1:23" hidden="1" x14ac:dyDescent="0.3">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8">
        <v>101.4</v>
      </c>
      <c r="S9475" s="18"/>
      <c r="T9475" s="18"/>
      <c r="U9475" s="1">
        <v>5</v>
      </c>
      <c r="V9475" s="6">
        <v>0</v>
      </c>
      <c r="W9475" s="9">
        <v>38.531999999999996</v>
      </c>
    </row>
    <row r="9476" spans="1:23" hidden="1" x14ac:dyDescent="0.3">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8">
        <v>5.9039999999999999</v>
      </c>
      <c r="S9476" s="18"/>
      <c r="T9476" s="18"/>
      <c r="U9476" s="1">
        <v>2</v>
      </c>
      <c r="V9476" s="6">
        <v>0.2</v>
      </c>
      <c r="W9476" s="9">
        <v>1.9925999999999999</v>
      </c>
    </row>
    <row r="9477" spans="1:23" hidden="1" x14ac:dyDescent="0.3">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8">
        <v>173.488</v>
      </c>
      <c r="S9477" s="18"/>
      <c r="T9477" s="18"/>
      <c r="U9477" s="1">
        <v>7</v>
      </c>
      <c r="V9477" s="6">
        <v>0.2</v>
      </c>
      <c r="W9477" s="9">
        <v>54.215000000000003</v>
      </c>
    </row>
    <row r="9478" spans="1:23" hidden="1" x14ac:dyDescent="0.3">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8">
        <v>51.56</v>
      </c>
      <c r="S9478" s="18"/>
      <c r="T9478" s="18"/>
      <c r="U9478" s="1">
        <v>2</v>
      </c>
      <c r="V9478" s="6">
        <v>0.6</v>
      </c>
      <c r="W9478" s="9">
        <v>-61.872</v>
      </c>
    </row>
    <row r="9479" spans="1:23" hidden="1" x14ac:dyDescent="0.3">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8">
        <v>3.5640000000000001</v>
      </c>
      <c r="S9479" s="18"/>
      <c r="T9479" s="18"/>
      <c r="U9479" s="1">
        <v>3</v>
      </c>
      <c r="V9479" s="6">
        <v>0.8</v>
      </c>
      <c r="W9479" s="9">
        <v>-6.2370000000000001</v>
      </c>
    </row>
    <row r="9480" spans="1:23" hidden="1" x14ac:dyDescent="0.3">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8">
        <v>13.16</v>
      </c>
      <c r="S9480" s="18"/>
      <c r="T9480" s="18"/>
      <c r="U9480" s="1">
        <v>5</v>
      </c>
      <c r="V9480" s="6">
        <v>0.2</v>
      </c>
      <c r="W9480" s="9">
        <v>4.1124999999999998</v>
      </c>
    </row>
    <row r="9481" spans="1:23" hidden="1" x14ac:dyDescent="0.3">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8">
        <v>3.8279999999999998</v>
      </c>
      <c r="S9481" s="18"/>
      <c r="T9481" s="18"/>
      <c r="U9481" s="1">
        <v>3</v>
      </c>
      <c r="V9481" s="6">
        <v>0.8</v>
      </c>
      <c r="W9481" s="9">
        <v>-6.5076000000000001</v>
      </c>
    </row>
    <row r="9482" spans="1:23" hidden="1" x14ac:dyDescent="0.3">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8">
        <v>304.99</v>
      </c>
      <c r="S9482" s="18"/>
      <c r="T9482" s="18"/>
      <c r="U9482" s="1">
        <v>5</v>
      </c>
      <c r="V9482" s="6">
        <v>0.8</v>
      </c>
      <c r="W9482" s="9">
        <v>-533.73249999999996</v>
      </c>
    </row>
    <row r="9483" spans="1:23" hidden="1" x14ac:dyDescent="0.3">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8">
        <v>18.16</v>
      </c>
      <c r="S9483" s="18"/>
      <c r="T9483" s="18"/>
      <c r="U9483" s="1">
        <v>2</v>
      </c>
      <c r="V9483" s="6">
        <v>0.2</v>
      </c>
      <c r="W9483" s="9">
        <v>1.8160000000000001</v>
      </c>
    </row>
    <row r="9484" spans="1:23" hidden="1" x14ac:dyDescent="0.3">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8">
        <v>319.98399999999998</v>
      </c>
      <c r="S9484" s="18"/>
      <c r="T9484" s="18"/>
      <c r="U9484" s="1">
        <v>2</v>
      </c>
      <c r="V9484" s="6">
        <v>0.2</v>
      </c>
      <c r="W9484" s="9">
        <v>91.995400000000004</v>
      </c>
    </row>
    <row r="9485" spans="1:23" x14ac:dyDescent="0.3">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8">
        <v>19.68</v>
      </c>
      <c r="S9485" s="18"/>
      <c r="T9485" s="18" t="str">
        <f>IF(ABS(R9485)&gt;=1000000000, TEXT(R9485/1000000000,"0.00") &amp; "B",
 IF(ABS(R9485)&gt;=1000000, TEXT(R9485/1000000,"0.00") &amp; "M",
 IF(ABS(R9485)&gt;=1000, TEXT(R9485/1000,"0.00") &amp; "K",
 TEXT(R9485,"0"))))</f>
        <v>20</v>
      </c>
      <c r="U9485" s="1">
        <v>6</v>
      </c>
      <c r="V9485" s="6">
        <v>0</v>
      </c>
      <c r="W9485" s="9">
        <v>6.4943999999999997</v>
      </c>
    </row>
    <row r="9486" spans="1:23" hidden="1" x14ac:dyDescent="0.3">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8">
        <v>781.86400000000003</v>
      </c>
      <c r="S9486" s="18"/>
      <c r="T9486" s="18"/>
      <c r="U9486" s="1">
        <v>10</v>
      </c>
      <c r="V9486" s="6">
        <v>0.32</v>
      </c>
      <c r="W9486" s="9">
        <v>-137.976</v>
      </c>
    </row>
    <row r="9487" spans="1:23" hidden="1" x14ac:dyDescent="0.3">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8">
        <v>30.815999999999999</v>
      </c>
      <c r="S9487" s="18"/>
      <c r="T9487" s="18"/>
      <c r="U9487" s="1">
        <v>9</v>
      </c>
      <c r="V9487" s="6">
        <v>0.2</v>
      </c>
      <c r="W9487" s="9">
        <v>9.6300000000000008</v>
      </c>
    </row>
    <row r="9488" spans="1:23" hidden="1" x14ac:dyDescent="0.3">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8">
        <v>673.34400000000005</v>
      </c>
      <c r="S9488" s="18"/>
      <c r="T9488" s="18"/>
      <c r="U9488" s="1">
        <v>3</v>
      </c>
      <c r="V9488" s="6">
        <v>0.3</v>
      </c>
      <c r="W9488" s="9">
        <v>-76.953599999999994</v>
      </c>
    </row>
    <row r="9489" spans="1:23" hidden="1" x14ac:dyDescent="0.3">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8">
        <v>6.54</v>
      </c>
      <c r="S9489" s="18"/>
      <c r="T9489" s="18"/>
      <c r="U9489" s="1">
        <v>3</v>
      </c>
      <c r="V9489" s="6">
        <v>0</v>
      </c>
      <c r="W9489" s="9">
        <v>2.1581999999999999</v>
      </c>
    </row>
    <row r="9490" spans="1:23" x14ac:dyDescent="0.3">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8">
        <v>572.79999999999995</v>
      </c>
      <c r="S9490" s="18"/>
      <c r="T9490" s="18" t="str">
        <f>IF(ABS(R9490)&gt;=1000000000, TEXT(R9490/1000000000,"0.00") &amp; "B",
 IF(ABS(R9490)&gt;=1000000, TEXT(R9490/1000000,"0.00") &amp; "M",
 IF(ABS(R9490)&gt;=1000, TEXT(R9490/1000,"0.00") &amp; "K",
 TEXT(R9490,"0"))))</f>
        <v>573</v>
      </c>
      <c r="U9490" s="1">
        <v>2</v>
      </c>
      <c r="V9490" s="6">
        <v>0.2</v>
      </c>
      <c r="W9490" s="9">
        <v>50.12</v>
      </c>
    </row>
    <row r="9491" spans="1:23" hidden="1" x14ac:dyDescent="0.3">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8">
        <v>197.05</v>
      </c>
      <c r="S9491" s="18"/>
      <c r="T9491" s="18"/>
      <c r="U9491" s="1">
        <v>7</v>
      </c>
      <c r="V9491" s="6">
        <v>0</v>
      </c>
      <c r="W9491" s="9">
        <v>59.115000000000002</v>
      </c>
    </row>
    <row r="9492" spans="1:23" x14ac:dyDescent="0.3">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8">
        <v>2022.2719999999999</v>
      </c>
      <c r="S9492" s="18"/>
      <c r="T9492" s="18" t="str">
        <f t="shared" ref="T9492:T9493" si="673">IF(ABS(R9492)&gt;=1000000000, TEXT(R9492/1000000000,"0.00") &amp; "B",
 IF(ABS(R9492)&gt;=1000000, TEXT(R9492/1000000,"0.00") &amp; "M",
 IF(ABS(R9492)&gt;=1000, TEXT(R9492/1000,"0.00") &amp; "K",
 TEXT(R9492,"0"))))</f>
        <v>2.02K</v>
      </c>
      <c r="U9492" s="1">
        <v>8</v>
      </c>
      <c r="V9492" s="6">
        <v>0.2</v>
      </c>
      <c r="W9492" s="9">
        <v>682.51679999999999</v>
      </c>
    </row>
    <row r="9493" spans="1:23" x14ac:dyDescent="0.3">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8">
        <v>9.1199999999999992</v>
      </c>
      <c r="S9493" s="18"/>
      <c r="T9493" s="18" t="str">
        <f t="shared" si="673"/>
        <v>9</v>
      </c>
      <c r="U9493" s="1">
        <v>3</v>
      </c>
      <c r="V9493" s="6">
        <v>0</v>
      </c>
      <c r="W9493" s="9">
        <v>3.1008</v>
      </c>
    </row>
    <row r="9494" spans="1:23" hidden="1" x14ac:dyDescent="0.3">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8">
        <v>38.159999999999997</v>
      </c>
      <c r="S9494" s="18"/>
      <c r="T9494" s="18"/>
      <c r="U9494" s="1">
        <v>9</v>
      </c>
      <c r="V9494" s="6">
        <v>0</v>
      </c>
      <c r="W9494" s="9">
        <v>19.079999999999998</v>
      </c>
    </row>
    <row r="9495" spans="1:23" hidden="1" x14ac:dyDescent="0.3">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8">
        <v>1592.85</v>
      </c>
      <c r="S9495" s="18"/>
      <c r="T9495" s="18"/>
      <c r="U9495" s="1">
        <v>7</v>
      </c>
      <c r="V9495" s="6">
        <v>0</v>
      </c>
      <c r="W9495" s="9">
        <v>350.42700000000002</v>
      </c>
    </row>
    <row r="9496" spans="1:23" hidden="1" x14ac:dyDescent="0.3">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8">
        <v>11.88</v>
      </c>
      <c r="S9496" s="18"/>
      <c r="T9496" s="18"/>
      <c r="U9496" s="1">
        <v>2</v>
      </c>
      <c r="V9496" s="6">
        <v>0</v>
      </c>
      <c r="W9496" s="9">
        <v>5.3460000000000001</v>
      </c>
    </row>
    <row r="9497" spans="1:23" x14ac:dyDescent="0.3">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8">
        <v>120</v>
      </c>
      <c r="S9497" s="18"/>
      <c r="T9497" s="18" t="str">
        <f t="shared" ref="T9497:T9498" si="674">IF(ABS(R9497)&gt;=1000000000, TEXT(R9497/1000000000,"0.00") &amp; "B",
 IF(ABS(R9497)&gt;=1000000, TEXT(R9497/1000000,"0.00") &amp; "M",
 IF(ABS(R9497)&gt;=1000, TEXT(R9497/1000,"0.00") &amp; "K",
 TEXT(R9497,"0"))))</f>
        <v>120</v>
      </c>
      <c r="U9497" s="1">
        <v>6</v>
      </c>
      <c r="V9497" s="6">
        <v>0</v>
      </c>
      <c r="W9497" s="9">
        <v>46.8</v>
      </c>
    </row>
    <row r="9498" spans="1:23" x14ac:dyDescent="0.3">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8">
        <v>8.67</v>
      </c>
      <c r="S9498" s="18"/>
      <c r="T9498" s="18" t="str">
        <f t="shared" si="674"/>
        <v>9</v>
      </c>
      <c r="U9498" s="1">
        <v>1</v>
      </c>
      <c r="V9498" s="6">
        <v>0</v>
      </c>
      <c r="W9498" s="9">
        <v>2.3409</v>
      </c>
    </row>
    <row r="9499" spans="1:23" hidden="1" x14ac:dyDescent="0.3">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8">
        <v>4.41</v>
      </c>
      <c r="S9499" s="18"/>
      <c r="T9499" s="18"/>
      <c r="U9499" s="1">
        <v>1</v>
      </c>
      <c r="V9499" s="6">
        <v>0</v>
      </c>
      <c r="W9499" s="9">
        <v>2.0286</v>
      </c>
    </row>
    <row r="9500" spans="1:23" hidden="1" x14ac:dyDescent="0.3">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8">
        <v>167.94</v>
      </c>
      <c r="S9500" s="18"/>
      <c r="T9500" s="18"/>
      <c r="U9500" s="1">
        <v>3</v>
      </c>
      <c r="V9500" s="6">
        <v>0</v>
      </c>
      <c r="W9500" s="9">
        <v>82.290599999999998</v>
      </c>
    </row>
    <row r="9501" spans="1:23" hidden="1" x14ac:dyDescent="0.3">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8">
        <v>67.8</v>
      </c>
      <c r="S9501" s="18"/>
      <c r="T9501" s="18"/>
      <c r="U9501" s="1">
        <v>10</v>
      </c>
      <c r="V9501" s="6">
        <v>0</v>
      </c>
      <c r="W9501" s="9">
        <v>31.187999999999999</v>
      </c>
    </row>
    <row r="9502" spans="1:23" hidden="1" x14ac:dyDescent="0.3">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8">
        <v>26.94</v>
      </c>
      <c r="S9502" s="18"/>
      <c r="T9502" s="18"/>
      <c r="U9502" s="1">
        <v>3</v>
      </c>
      <c r="V9502" s="6">
        <v>0</v>
      </c>
      <c r="W9502" s="9">
        <v>11.3148</v>
      </c>
    </row>
    <row r="9503" spans="1:23" x14ac:dyDescent="0.3">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8">
        <v>32.04</v>
      </c>
      <c r="S9503" s="18"/>
      <c r="T9503" s="18" t="str">
        <f>IF(ABS(R9503)&gt;=1000000000, TEXT(R9503/1000000000,"0.00") &amp; "B",
 IF(ABS(R9503)&gt;=1000000, TEXT(R9503/1000000,"0.00") &amp; "M",
 IF(ABS(R9503)&gt;=1000, TEXT(R9503/1000,"0.00") &amp; "K",
 TEXT(R9503,"0"))))</f>
        <v>32</v>
      </c>
      <c r="U9503" s="1">
        <v>3</v>
      </c>
      <c r="V9503" s="6">
        <v>0</v>
      </c>
      <c r="W9503" s="9">
        <v>8.01</v>
      </c>
    </row>
    <row r="9504" spans="1:23" hidden="1" x14ac:dyDescent="0.3">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8">
        <v>32.130000000000003</v>
      </c>
      <c r="S9504" s="18"/>
      <c r="T9504" s="18"/>
      <c r="U9504" s="1">
        <v>9</v>
      </c>
      <c r="V9504" s="6">
        <v>0</v>
      </c>
      <c r="W9504" s="9">
        <v>8.3537999999999997</v>
      </c>
    </row>
    <row r="9505" spans="1:23" hidden="1" x14ac:dyDescent="0.3">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8">
        <v>2.88</v>
      </c>
      <c r="S9505" s="18"/>
      <c r="T9505" s="18"/>
      <c r="U9505" s="1">
        <v>1</v>
      </c>
      <c r="V9505" s="6">
        <v>0</v>
      </c>
      <c r="W9505" s="9">
        <v>0.80640000000000001</v>
      </c>
    </row>
    <row r="9506" spans="1:23" hidden="1" x14ac:dyDescent="0.3">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8">
        <v>1091.93</v>
      </c>
      <c r="S9506" s="18"/>
      <c r="T9506" s="18"/>
      <c r="U9506" s="1">
        <v>7</v>
      </c>
      <c r="V9506" s="6">
        <v>0</v>
      </c>
      <c r="W9506" s="9">
        <v>272.98250000000002</v>
      </c>
    </row>
    <row r="9507" spans="1:23" hidden="1" x14ac:dyDescent="0.3">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8">
        <v>111.96</v>
      </c>
      <c r="S9507" s="18"/>
      <c r="T9507" s="18"/>
      <c r="U9507" s="1">
        <v>2</v>
      </c>
      <c r="V9507" s="6">
        <v>0</v>
      </c>
      <c r="W9507" s="9">
        <v>54.860399999999998</v>
      </c>
    </row>
    <row r="9508" spans="1:23" hidden="1" x14ac:dyDescent="0.3">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8">
        <v>26.7</v>
      </c>
      <c r="S9508" s="18"/>
      <c r="T9508" s="18"/>
      <c r="U9508" s="1">
        <v>2</v>
      </c>
      <c r="V9508" s="6">
        <v>0</v>
      </c>
      <c r="W9508" s="9">
        <v>7.476</v>
      </c>
    </row>
    <row r="9509" spans="1:23" hidden="1" x14ac:dyDescent="0.3">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8">
        <v>40.200000000000003</v>
      </c>
      <c r="S9509" s="18"/>
      <c r="T9509" s="18"/>
      <c r="U9509" s="1">
        <v>5</v>
      </c>
      <c r="V9509" s="6">
        <v>0</v>
      </c>
      <c r="W9509" s="9">
        <v>18.09</v>
      </c>
    </row>
    <row r="9510" spans="1:23" hidden="1" x14ac:dyDescent="0.3">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8">
        <v>13.89</v>
      </c>
      <c r="S9510" s="18"/>
      <c r="T9510" s="18"/>
      <c r="U9510" s="1">
        <v>3</v>
      </c>
      <c r="V9510" s="6">
        <v>0</v>
      </c>
      <c r="W9510" s="9">
        <v>4.5837000000000003</v>
      </c>
    </row>
    <row r="9511" spans="1:23" hidden="1" x14ac:dyDescent="0.3">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8">
        <v>689.82</v>
      </c>
      <c r="S9511" s="18"/>
      <c r="T9511" s="18"/>
      <c r="U9511" s="1">
        <v>6</v>
      </c>
      <c r="V9511" s="6">
        <v>0</v>
      </c>
      <c r="W9511" s="9">
        <v>20.694600000000001</v>
      </c>
    </row>
    <row r="9512" spans="1:23" hidden="1" x14ac:dyDescent="0.3">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8">
        <v>38.340000000000003</v>
      </c>
      <c r="S9512" s="18"/>
      <c r="T9512" s="18"/>
      <c r="U9512" s="1">
        <v>9</v>
      </c>
      <c r="V9512" s="6">
        <v>0</v>
      </c>
      <c r="W9512" s="9">
        <v>15.7194</v>
      </c>
    </row>
    <row r="9513" spans="1:23" hidden="1" x14ac:dyDescent="0.3">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8">
        <v>9.2639999999999993</v>
      </c>
      <c r="S9513" s="18"/>
      <c r="T9513" s="18"/>
      <c r="U9513" s="1">
        <v>3</v>
      </c>
      <c r="V9513" s="6">
        <v>0.8</v>
      </c>
      <c r="W9513" s="9">
        <v>-13.896000000000001</v>
      </c>
    </row>
    <row r="9514" spans="1:23" hidden="1" x14ac:dyDescent="0.3">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8">
        <v>204.66640000000001</v>
      </c>
      <c r="S9514" s="18"/>
      <c r="T9514" s="18"/>
      <c r="U9514" s="1">
        <v>1</v>
      </c>
      <c r="V9514" s="6">
        <v>0.32</v>
      </c>
      <c r="W9514" s="9">
        <v>-6.0195999999999996</v>
      </c>
    </row>
    <row r="9515" spans="1:23" hidden="1" x14ac:dyDescent="0.3">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8">
        <v>1649.75</v>
      </c>
      <c r="S9515" s="18"/>
      <c r="T9515" s="18"/>
      <c r="U9515" s="1">
        <v>5</v>
      </c>
      <c r="V9515" s="6">
        <v>0</v>
      </c>
      <c r="W9515" s="9">
        <v>544.41750000000002</v>
      </c>
    </row>
    <row r="9516" spans="1:23" hidden="1" x14ac:dyDescent="0.3">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8">
        <v>91.055999999999997</v>
      </c>
      <c r="S9516" s="18"/>
      <c r="T9516" s="18"/>
      <c r="U9516" s="1">
        <v>6</v>
      </c>
      <c r="V9516" s="6">
        <v>0.2</v>
      </c>
      <c r="W9516" s="9">
        <v>31.869599999999998</v>
      </c>
    </row>
    <row r="9517" spans="1:23" hidden="1" x14ac:dyDescent="0.3">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8">
        <v>54.207999999999998</v>
      </c>
      <c r="S9517" s="18"/>
      <c r="T9517" s="18"/>
      <c r="U9517" s="1">
        <v>14</v>
      </c>
      <c r="V9517" s="6">
        <v>0.2</v>
      </c>
      <c r="W9517" s="9">
        <v>8.8087999999999997</v>
      </c>
    </row>
    <row r="9518" spans="1:23" hidden="1" x14ac:dyDescent="0.3">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8">
        <v>26.981999999999999</v>
      </c>
      <c r="S9518" s="18"/>
      <c r="T9518" s="18"/>
      <c r="U9518" s="1">
        <v>3</v>
      </c>
      <c r="V9518" s="6">
        <v>0.4</v>
      </c>
      <c r="W9518" s="9">
        <v>4.0472999999999999</v>
      </c>
    </row>
    <row r="9519" spans="1:23" hidden="1" x14ac:dyDescent="0.3">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8">
        <v>6.9119999999999999</v>
      </c>
      <c r="S9519" s="18"/>
      <c r="T9519" s="18"/>
      <c r="U9519" s="1">
        <v>3</v>
      </c>
      <c r="V9519" s="6">
        <v>0.2</v>
      </c>
      <c r="W9519" s="9">
        <v>2.5055999999999998</v>
      </c>
    </row>
    <row r="9520" spans="1:23" hidden="1" x14ac:dyDescent="0.3">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8">
        <v>435.50400000000002</v>
      </c>
      <c r="S9520" s="18"/>
      <c r="T9520" s="18"/>
      <c r="U9520" s="1">
        <v>3</v>
      </c>
      <c r="V9520" s="6">
        <v>0.2</v>
      </c>
      <c r="W9520" s="9">
        <v>48.994199999999999</v>
      </c>
    </row>
    <row r="9521" spans="1:23" x14ac:dyDescent="0.3">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8">
        <v>81.08</v>
      </c>
      <c r="S9521" s="18"/>
      <c r="T9521" s="18" t="str">
        <f t="shared" ref="T9521:T9522" si="675">IF(ABS(R9521)&gt;=1000000000, TEXT(R9521/1000000000,"0.00") &amp; "B",
 IF(ABS(R9521)&gt;=1000000, TEXT(R9521/1000000,"0.00") &amp; "M",
 IF(ABS(R9521)&gt;=1000, TEXT(R9521/1000,"0.00") &amp; "K",
 TEXT(R9521,"0"))))</f>
        <v>81</v>
      </c>
      <c r="U9521" s="1">
        <v>4</v>
      </c>
      <c r="V9521" s="6">
        <v>0</v>
      </c>
      <c r="W9521" s="9">
        <v>22.702400000000001</v>
      </c>
    </row>
    <row r="9522" spans="1:23" x14ac:dyDescent="0.3">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8">
        <v>93.02</v>
      </c>
      <c r="S9522" s="18"/>
      <c r="T9522" s="18" t="str">
        <f t="shared" si="675"/>
        <v>93</v>
      </c>
      <c r="U9522" s="1">
        <v>2</v>
      </c>
      <c r="V9522" s="6">
        <v>0</v>
      </c>
      <c r="W9522" s="9">
        <v>3.7208000000000001</v>
      </c>
    </row>
    <row r="9523" spans="1:23" hidden="1" x14ac:dyDescent="0.3">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8">
        <v>323.976</v>
      </c>
      <c r="S9523" s="18"/>
      <c r="T9523" s="18"/>
      <c r="U9523" s="1">
        <v>3</v>
      </c>
      <c r="V9523" s="6">
        <v>0.2</v>
      </c>
      <c r="W9523" s="9">
        <v>36.447299999999998</v>
      </c>
    </row>
    <row r="9524" spans="1:23" hidden="1" x14ac:dyDescent="0.3">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8">
        <v>15.552</v>
      </c>
      <c r="S9524" s="18"/>
      <c r="T9524" s="18"/>
      <c r="U9524" s="1">
        <v>3</v>
      </c>
      <c r="V9524" s="6">
        <v>0.2</v>
      </c>
      <c r="W9524" s="9">
        <v>5.4432</v>
      </c>
    </row>
    <row r="9525" spans="1:23" hidden="1" x14ac:dyDescent="0.3">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8">
        <v>32.591999999999999</v>
      </c>
      <c r="S9525" s="18"/>
      <c r="T9525" s="18"/>
      <c r="U9525" s="1">
        <v>3</v>
      </c>
      <c r="V9525" s="6">
        <v>0.2</v>
      </c>
      <c r="W9525" s="9">
        <v>-7.7405999999999997</v>
      </c>
    </row>
    <row r="9526" spans="1:23" x14ac:dyDescent="0.3">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8">
        <v>83.92</v>
      </c>
      <c r="S9526" s="18"/>
      <c r="T9526" s="18" t="str">
        <f t="shared" ref="T9526:T9530" si="676">IF(ABS(R9526)&gt;=1000000000, TEXT(R9526/1000000000,"0.00") &amp; "B",
 IF(ABS(R9526)&gt;=1000000, TEXT(R9526/1000000,"0.00") &amp; "M",
 IF(ABS(R9526)&gt;=1000, TEXT(R9526/1000,"0.00") &amp; "K",
 TEXT(R9526,"0"))))</f>
        <v>84</v>
      </c>
      <c r="U9526" s="1">
        <v>5</v>
      </c>
      <c r="V9526" s="6">
        <v>0.2</v>
      </c>
      <c r="W9526" s="9">
        <v>29.372</v>
      </c>
    </row>
    <row r="9527" spans="1:23" x14ac:dyDescent="0.3">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8">
        <v>199.9</v>
      </c>
      <c r="S9527" s="18"/>
      <c r="T9527" s="18" t="str">
        <f t="shared" si="676"/>
        <v>200</v>
      </c>
      <c r="U9527" s="1">
        <v>5</v>
      </c>
      <c r="V9527" s="6">
        <v>0</v>
      </c>
      <c r="W9527" s="9">
        <v>39.979999999999997</v>
      </c>
    </row>
    <row r="9528" spans="1:23" x14ac:dyDescent="0.3">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8">
        <v>31.175999999999998</v>
      </c>
      <c r="S9528" s="18"/>
      <c r="T9528" s="18" t="str">
        <f t="shared" si="676"/>
        <v>31</v>
      </c>
      <c r="U9528" s="1">
        <v>3</v>
      </c>
      <c r="V9528" s="6">
        <v>0.2</v>
      </c>
      <c r="W9528" s="9">
        <v>-7.0145999999999997</v>
      </c>
    </row>
    <row r="9529" spans="1:23" x14ac:dyDescent="0.3">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8">
        <v>172.75200000000001</v>
      </c>
      <c r="S9529" s="18"/>
      <c r="T9529" s="18" t="str">
        <f t="shared" si="676"/>
        <v>173</v>
      </c>
      <c r="U9529" s="1">
        <v>6</v>
      </c>
      <c r="V9529" s="6">
        <v>0.2</v>
      </c>
      <c r="W9529" s="9">
        <v>60.463200000000001</v>
      </c>
    </row>
    <row r="9530" spans="1:23" x14ac:dyDescent="0.3">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8">
        <v>9.2959999999999994</v>
      </c>
      <c r="S9530" s="18"/>
      <c r="T9530" s="18" t="str">
        <f t="shared" si="676"/>
        <v>9</v>
      </c>
      <c r="U9530" s="1">
        <v>2</v>
      </c>
      <c r="V9530" s="6">
        <v>0.2</v>
      </c>
      <c r="W9530" s="9">
        <v>3.0211999999999999</v>
      </c>
    </row>
    <row r="9531" spans="1:23" hidden="1" x14ac:dyDescent="0.3">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8">
        <v>12.768000000000001</v>
      </c>
      <c r="S9531" s="18"/>
      <c r="T9531" s="18"/>
      <c r="U9531" s="1">
        <v>2</v>
      </c>
      <c r="V9531" s="6">
        <v>0.2</v>
      </c>
      <c r="W9531" s="9">
        <v>0.95760000000000001</v>
      </c>
    </row>
    <row r="9532" spans="1:23" x14ac:dyDescent="0.3">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8">
        <v>52.76</v>
      </c>
      <c r="S9532" s="18"/>
      <c r="T9532" s="18" t="str">
        <f>IF(ABS(R9532)&gt;=1000000000, TEXT(R9532/1000000000,"0.00") &amp; "B",
 IF(ABS(R9532)&gt;=1000000, TEXT(R9532/1000000,"0.00") &amp; "M",
 IF(ABS(R9532)&gt;=1000, TEXT(R9532/1000,"0.00") &amp; "K",
 TEXT(R9532,"0"))))</f>
        <v>53</v>
      </c>
      <c r="U9532" s="1">
        <v>2</v>
      </c>
      <c r="V9532" s="6">
        <v>0</v>
      </c>
      <c r="W9532" s="9">
        <v>24.269600000000001</v>
      </c>
    </row>
    <row r="9533" spans="1:23" hidden="1" x14ac:dyDescent="0.3">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8">
        <v>55.616</v>
      </c>
      <c r="S9533" s="18"/>
      <c r="T9533" s="18"/>
      <c r="U9533" s="1">
        <v>2</v>
      </c>
      <c r="V9533" s="6">
        <v>0.2</v>
      </c>
      <c r="W9533" s="9">
        <v>5.5616000000000003</v>
      </c>
    </row>
    <row r="9534" spans="1:23" hidden="1" x14ac:dyDescent="0.3">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8">
        <v>427.64400000000001</v>
      </c>
      <c r="S9534" s="18"/>
      <c r="T9534" s="18"/>
      <c r="U9534" s="1">
        <v>14</v>
      </c>
      <c r="V9534" s="6">
        <v>0.1</v>
      </c>
      <c r="W9534" s="9">
        <v>80.777199999999993</v>
      </c>
    </row>
    <row r="9535" spans="1:23" hidden="1" x14ac:dyDescent="0.3">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8">
        <v>40.67</v>
      </c>
      <c r="S9535" s="18"/>
      <c r="T9535" s="18"/>
      <c r="U9535" s="1">
        <v>7</v>
      </c>
      <c r="V9535" s="6">
        <v>0</v>
      </c>
      <c r="W9535" s="9">
        <v>12.607699999999999</v>
      </c>
    </row>
    <row r="9536" spans="1:23" hidden="1" x14ac:dyDescent="0.3">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8">
        <v>33.479999999999997</v>
      </c>
      <c r="S9536" s="18"/>
      <c r="T9536" s="18"/>
      <c r="U9536" s="1">
        <v>2</v>
      </c>
      <c r="V9536" s="6">
        <v>0</v>
      </c>
      <c r="W9536" s="9">
        <v>1.3391999999999999</v>
      </c>
    </row>
    <row r="9537" spans="1:23" hidden="1" x14ac:dyDescent="0.3">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8">
        <v>9.7279999999999998</v>
      </c>
      <c r="S9537" s="18"/>
      <c r="T9537" s="18"/>
      <c r="U9537" s="1">
        <v>2</v>
      </c>
      <c r="V9537" s="6">
        <v>0.2</v>
      </c>
      <c r="W9537" s="9">
        <v>3.2831999999999999</v>
      </c>
    </row>
    <row r="9538" spans="1:23" hidden="1" x14ac:dyDescent="0.3">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8">
        <v>8.8559999999999999</v>
      </c>
      <c r="S9538" s="18"/>
      <c r="T9538" s="18"/>
      <c r="U9538" s="1">
        <v>3</v>
      </c>
      <c r="V9538" s="6">
        <v>0.6</v>
      </c>
      <c r="W9538" s="9">
        <v>-6.8634000000000004</v>
      </c>
    </row>
    <row r="9539" spans="1:23" x14ac:dyDescent="0.3">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8">
        <v>477.666</v>
      </c>
      <c r="S9539" s="18"/>
      <c r="T9539" s="18" t="str">
        <f>IF(ABS(R9539)&gt;=1000000000, TEXT(R9539/1000000000,"0.00") &amp; "B",
 IF(ABS(R9539)&gt;=1000000, TEXT(R9539/1000000,"0.00") &amp; "M",
 IF(ABS(R9539)&gt;=1000, TEXT(R9539/1000,"0.00") &amp; "K",
 TEXT(R9539,"0"))))</f>
        <v>478</v>
      </c>
      <c r="U9539" s="1">
        <v>2</v>
      </c>
      <c r="V9539" s="6">
        <v>0.15</v>
      </c>
      <c r="W9539" s="9">
        <v>84.293999999999997</v>
      </c>
    </row>
    <row r="9540" spans="1:23" hidden="1" x14ac:dyDescent="0.3">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8">
        <v>16.899999999999999</v>
      </c>
      <c r="S9540" s="18"/>
      <c r="T9540" s="18"/>
      <c r="U9540" s="1">
        <v>5</v>
      </c>
      <c r="V9540" s="6">
        <v>0</v>
      </c>
      <c r="W9540" s="9">
        <v>7.774</v>
      </c>
    </row>
    <row r="9541" spans="1:23" hidden="1" x14ac:dyDescent="0.3">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8">
        <v>39.96</v>
      </c>
      <c r="S9541" s="18"/>
      <c r="T9541" s="18"/>
      <c r="U9541" s="1">
        <v>2</v>
      </c>
      <c r="V9541" s="6">
        <v>0</v>
      </c>
      <c r="W9541" s="9">
        <v>18.781199999999998</v>
      </c>
    </row>
    <row r="9542" spans="1:23" x14ac:dyDescent="0.3">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8">
        <v>191.96799999999999</v>
      </c>
      <c r="S9542" s="18"/>
      <c r="T9542" s="18" t="str">
        <f>IF(ABS(R9542)&gt;=1000000000, TEXT(R9542/1000000000,"0.00") &amp; "B",
 IF(ABS(R9542)&gt;=1000000, TEXT(R9542/1000000,"0.00") &amp; "M",
 IF(ABS(R9542)&gt;=1000, TEXT(R9542/1000,"0.00") &amp; "K",
 TEXT(R9542,"0"))))</f>
        <v>192</v>
      </c>
      <c r="U9542" s="1">
        <v>7</v>
      </c>
      <c r="V9542" s="6">
        <v>0.2</v>
      </c>
      <c r="W9542" s="9">
        <v>16.7972</v>
      </c>
    </row>
    <row r="9543" spans="1:23" hidden="1" x14ac:dyDescent="0.3">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8">
        <v>35.520000000000003</v>
      </c>
      <c r="S9543" s="18"/>
      <c r="T9543" s="18"/>
      <c r="U9543" s="1">
        <v>3</v>
      </c>
      <c r="V9543" s="6">
        <v>0.2</v>
      </c>
      <c r="W9543" s="9">
        <v>13.32</v>
      </c>
    </row>
    <row r="9544" spans="1:23" hidden="1" x14ac:dyDescent="0.3">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8">
        <v>6.23</v>
      </c>
      <c r="S9544" s="18"/>
      <c r="T9544" s="18"/>
      <c r="U9544" s="1">
        <v>5</v>
      </c>
      <c r="V9544" s="6">
        <v>0.8</v>
      </c>
      <c r="W9544" s="9">
        <v>-9.6564999999999994</v>
      </c>
    </row>
    <row r="9545" spans="1:23" hidden="1" x14ac:dyDescent="0.3">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8">
        <v>56.704000000000001</v>
      </c>
      <c r="S9545" s="18"/>
      <c r="T9545" s="18"/>
      <c r="U9545" s="1">
        <v>2</v>
      </c>
      <c r="V9545" s="6">
        <v>0.2</v>
      </c>
      <c r="W9545" s="9">
        <v>19.137599999999999</v>
      </c>
    </row>
    <row r="9546" spans="1:23" hidden="1" x14ac:dyDescent="0.3">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8">
        <v>369.19920000000002</v>
      </c>
      <c r="S9546" s="18"/>
      <c r="T9546" s="18"/>
      <c r="U9546" s="1">
        <v>3</v>
      </c>
      <c r="V9546" s="6">
        <v>0.32</v>
      </c>
      <c r="W9546" s="9">
        <v>-114.01739999999999</v>
      </c>
    </row>
    <row r="9547" spans="1:23" hidden="1" x14ac:dyDescent="0.3">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8">
        <v>1.98</v>
      </c>
      <c r="S9547" s="18"/>
      <c r="T9547" s="18"/>
      <c r="U9547" s="1">
        <v>2</v>
      </c>
      <c r="V9547" s="6">
        <v>0</v>
      </c>
      <c r="W9547" s="9">
        <v>0.89100000000000001</v>
      </c>
    </row>
    <row r="9548" spans="1:23" hidden="1" x14ac:dyDescent="0.3">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8">
        <v>75.88</v>
      </c>
      <c r="S9548" s="18"/>
      <c r="T9548" s="18"/>
      <c r="U9548" s="1">
        <v>2</v>
      </c>
      <c r="V9548" s="6">
        <v>0</v>
      </c>
      <c r="W9548" s="9">
        <v>35.663600000000002</v>
      </c>
    </row>
    <row r="9549" spans="1:23" hidden="1" x14ac:dyDescent="0.3">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8">
        <v>6.8479999999999999</v>
      </c>
      <c r="S9549" s="18"/>
      <c r="T9549" s="18"/>
      <c r="U9549" s="1">
        <v>2</v>
      </c>
      <c r="V9549" s="6">
        <v>0.2</v>
      </c>
      <c r="W9549" s="9">
        <v>2.14</v>
      </c>
    </row>
    <row r="9550" spans="1:23" hidden="1" x14ac:dyDescent="0.3">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8">
        <v>4.6260000000000003</v>
      </c>
      <c r="S9550" s="18"/>
      <c r="T9550" s="18"/>
      <c r="U9550" s="1">
        <v>2</v>
      </c>
      <c r="V9550" s="6">
        <v>0.7</v>
      </c>
      <c r="W9550" s="9">
        <v>-3.855</v>
      </c>
    </row>
    <row r="9551" spans="1:23" hidden="1" x14ac:dyDescent="0.3">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8">
        <v>453.6</v>
      </c>
      <c r="S9551" s="18"/>
      <c r="T9551" s="18"/>
      <c r="U9551" s="1">
        <v>3</v>
      </c>
      <c r="V9551" s="6">
        <v>0.2</v>
      </c>
      <c r="W9551" s="9">
        <v>90.72</v>
      </c>
    </row>
    <row r="9552" spans="1:23" x14ac:dyDescent="0.3">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8">
        <v>13.848000000000001</v>
      </c>
      <c r="S9552" s="18"/>
      <c r="T9552" s="18" t="str">
        <f>IF(ABS(R9552)&gt;=1000000000, TEXT(R9552/1000000000,"0.00") &amp; "B",
 IF(ABS(R9552)&gt;=1000000, TEXT(R9552/1000000,"0.00") &amp; "M",
 IF(ABS(R9552)&gt;=1000, TEXT(R9552/1000,"0.00") &amp; "K",
 TEXT(R9552,"0"))))</f>
        <v>14</v>
      </c>
      <c r="U9552" s="1">
        <v>3</v>
      </c>
      <c r="V9552" s="6">
        <v>0.2</v>
      </c>
      <c r="W9552" s="9">
        <v>5.1929999999999996</v>
      </c>
    </row>
    <row r="9553" spans="1:23" hidden="1" x14ac:dyDescent="0.3">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8">
        <v>577.58399999999995</v>
      </c>
      <c r="S9553" s="18"/>
      <c r="T9553" s="18"/>
      <c r="U9553" s="1">
        <v>6</v>
      </c>
      <c r="V9553" s="6">
        <v>0.2</v>
      </c>
      <c r="W9553" s="9">
        <v>43.318800000000003</v>
      </c>
    </row>
    <row r="9554" spans="1:23" hidden="1" x14ac:dyDescent="0.3">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8">
        <v>151.96</v>
      </c>
      <c r="S9554" s="18"/>
      <c r="T9554" s="18"/>
      <c r="U9554" s="1">
        <v>4</v>
      </c>
      <c r="V9554" s="6">
        <v>0</v>
      </c>
      <c r="W9554" s="9">
        <v>36.470399999999998</v>
      </c>
    </row>
    <row r="9555" spans="1:23" x14ac:dyDescent="0.3">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8">
        <v>68.432000000000002</v>
      </c>
      <c r="S9555" s="18"/>
      <c r="T9555" s="18" t="str">
        <f>IF(ABS(R9555)&gt;=1000000000, TEXT(R9555/1000000000,"0.00") &amp; "B",
 IF(ABS(R9555)&gt;=1000000, TEXT(R9555/1000000,"0.00") &amp; "M",
 IF(ABS(R9555)&gt;=1000, TEXT(R9555/1000,"0.00") &amp; "K",
 TEXT(R9555,"0"))))</f>
        <v>68</v>
      </c>
      <c r="U9555" s="1">
        <v>7</v>
      </c>
      <c r="V9555" s="6">
        <v>0.2</v>
      </c>
      <c r="W9555" s="9">
        <v>8.5540000000000003</v>
      </c>
    </row>
    <row r="9556" spans="1:23" hidden="1" x14ac:dyDescent="0.3">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8">
        <v>71.12</v>
      </c>
      <c r="S9556" s="18"/>
      <c r="T9556" s="18"/>
      <c r="U9556" s="1">
        <v>5</v>
      </c>
      <c r="V9556" s="6">
        <v>0.2</v>
      </c>
      <c r="W9556" s="9">
        <v>9.7789999999999999</v>
      </c>
    </row>
    <row r="9557" spans="1:23" hidden="1" x14ac:dyDescent="0.3">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8">
        <v>3.008</v>
      </c>
      <c r="S9557" s="18"/>
      <c r="T9557" s="18"/>
      <c r="U9557" s="1">
        <v>2</v>
      </c>
      <c r="V9557" s="6">
        <v>0.2</v>
      </c>
      <c r="W9557" s="9">
        <v>0.56399999999999995</v>
      </c>
    </row>
    <row r="9558" spans="1:23" hidden="1" x14ac:dyDescent="0.3">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8">
        <v>184.66</v>
      </c>
      <c r="S9558" s="18"/>
      <c r="T9558" s="18"/>
      <c r="U9558" s="1">
        <v>7</v>
      </c>
      <c r="V9558" s="6">
        <v>0</v>
      </c>
      <c r="W9558" s="9">
        <v>84.943600000000004</v>
      </c>
    </row>
    <row r="9559" spans="1:23" hidden="1" x14ac:dyDescent="0.3">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8">
        <v>5.3120000000000003</v>
      </c>
      <c r="S9559" s="18"/>
      <c r="T9559" s="18"/>
      <c r="U9559" s="1">
        <v>2</v>
      </c>
      <c r="V9559" s="6">
        <v>0.6</v>
      </c>
      <c r="W9559" s="9">
        <v>-1.5935999999999999</v>
      </c>
    </row>
    <row r="9560" spans="1:23" hidden="1" x14ac:dyDescent="0.3">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8">
        <v>132.52000000000001</v>
      </c>
      <c r="S9560" s="18"/>
      <c r="T9560" s="18"/>
      <c r="U9560" s="1">
        <v>5</v>
      </c>
      <c r="V9560" s="6">
        <v>0.2</v>
      </c>
      <c r="W9560" s="9">
        <v>34.786499999999997</v>
      </c>
    </row>
    <row r="9561" spans="1:23" hidden="1" x14ac:dyDescent="0.3">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8">
        <v>195.64</v>
      </c>
      <c r="S9561" s="18"/>
      <c r="T9561" s="18"/>
      <c r="U9561" s="1">
        <v>5</v>
      </c>
      <c r="V9561" s="6">
        <v>0.2</v>
      </c>
      <c r="W9561" s="9">
        <v>-44.018999999999998</v>
      </c>
    </row>
    <row r="9562" spans="1:23" hidden="1" x14ac:dyDescent="0.3">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8">
        <v>51.968000000000004</v>
      </c>
      <c r="S9562" s="18"/>
      <c r="T9562" s="18"/>
      <c r="U9562" s="1">
        <v>2</v>
      </c>
      <c r="V9562" s="6">
        <v>0.2</v>
      </c>
      <c r="W9562" s="9">
        <v>10.393599999999999</v>
      </c>
    </row>
    <row r="9563" spans="1:23" hidden="1" x14ac:dyDescent="0.3">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8">
        <v>431.976</v>
      </c>
      <c r="S9563" s="18"/>
      <c r="T9563" s="18"/>
      <c r="U9563" s="1">
        <v>3</v>
      </c>
      <c r="V9563" s="6">
        <v>0.2</v>
      </c>
      <c r="W9563" s="9">
        <v>-75.595799999999997</v>
      </c>
    </row>
    <row r="9564" spans="1:23" hidden="1" x14ac:dyDescent="0.3">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8">
        <v>224.93700000000001</v>
      </c>
      <c r="S9564" s="18"/>
      <c r="T9564" s="18"/>
      <c r="U9564" s="1">
        <v>3</v>
      </c>
      <c r="V9564" s="6">
        <v>0.7</v>
      </c>
      <c r="W9564" s="9">
        <v>-164.9538</v>
      </c>
    </row>
    <row r="9565" spans="1:23" hidden="1" x14ac:dyDescent="0.3">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8">
        <v>6</v>
      </c>
      <c r="S9565" s="18"/>
      <c r="T9565" s="18"/>
      <c r="U9565" s="1">
        <v>2</v>
      </c>
      <c r="V9565" s="6">
        <v>0.2</v>
      </c>
      <c r="W9565" s="9">
        <v>2.1</v>
      </c>
    </row>
    <row r="9566" spans="1:23" x14ac:dyDescent="0.3">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8">
        <v>11.76</v>
      </c>
      <c r="S9566" s="18"/>
      <c r="T9566" s="18" t="str">
        <f>IF(ABS(R9566)&gt;=1000000000, TEXT(R9566/1000000000,"0.00") &amp; "B",
 IF(ABS(R9566)&gt;=1000000, TEXT(R9566/1000000,"0.00") &amp; "M",
 IF(ABS(R9566)&gt;=1000, TEXT(R9566/1000,"0.00") &amp; "K",
 TEXT(R9566,"0"))))</f>
        <v>12</v>
      </c>
      <c r="U9566" s="1">
        <v>2</v>
      </c>
      <c r="V9566" s="6">
        <v>0</v>
      </c>
      <c r="W9566" s="9">
        <v>5.7624000000000004</v>
      </c>
    </row>
    <row r="9567" spans="1:23" hidden="1" x14ac:dyDescent="0.3">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8">
        <v>1125.4880000000001</v>
      </c>
      <c r="S9567" s="18"/>
      <c r="T9567" s="18"/>
      <c r="U9567" s="1">
        <v>7</v>
      </c>
      <c r="V9567" s="6">
        <v>0.2</v>
      </c>
      <c r="W9567" s="9">
        <v>98.480199999999996</v>
      </c>
    </row>
    <row r="9568" spans="1:23" hidden="1" x14ac:dyDescent="0.3">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8">
        <v>12.645</v>
      </c>
      <c r="S9568" s="18"/>
      <c r="T9568" s="18"/>
      <c r="U9568" s="1">
        <v>5</v>
      </c>
      <c r="V9568" s="6">
        <v>0.7</v>
      </c>
      <c r="W9568" s="9">
        <v>-10.116</v>
      </c>
    </row>
    <row r="9569" spans="1:23" hidden="1" x14ac:dyDescent="0.3">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8">
        <v>4.032</v>
      </c>
      <c r="S9569" s="18"/>
      <c r="T9569" s="18"/>
      <c r="U9569" s="1">
        <v>2</v>
      </c>
      <c r="V9569" s="6">
        <v>0.2</v>
      </c>
      <c r="W9569" s="9">
        <v>1.0584</v>
      </c>
    </row>
    <row r="9570" spans="1:23" hidden="1" x14ac:dyDescent="0.3">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8">
        <v>79.959999999999994</v>
      </c>
      <c r="S9570" s="18"/>
      <c r="T9570" s="18"/>
      <c r="U9570" s="1">
        <v>4</v>
      </c>
      <c r="V9570" s="6">
        <v>0</v>
      </c>
      <c r="W9570" s="9">
        <v>22.3888</v>
      </c>
    </row>
    <row r="9571" spans="1:23" hidden="1" x14ac:dyDescent="0.3">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8">
        <v>6.7320000000000002</v>
      </c>
      <c r="S9571" s="18"/>
      <c r="T9571" s="18"/>
      <c r="U9571" s="1">
        <v>6</v>
      </c>
      <c r="V9571" s="6">
        <v>0.7</v>
      </c>
      <c r="W9571" s="9">
        <v>-4.4880000000000004</v>
      </c>
    </row>
    <row r="9572" spans="1:23" hidden="1" x14ac:dyDescent="0.3">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8">
        <v>33.567999999999998</v>
      </c>
      <c r="S9572" s="18"/>
      <c r="T9572" s="18"/>
      <c r="U9572" s="1">
        <v>2</v>
      </c>
      <c r="V9572" s="6">
        <v>0.2</v>
      </c>
      <c r="W9572" s="9">
        <v>1.6783999999999999</v>
      </c>
    </row>
    <row r="9573" spans="1:23" hidden="1" x14ac:dyDescent="0.3">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8">
        <v>15.84</v>
      </c>
      <c r="S9573" s="18"/>
      <c r="T9573" s="18"/>
      <c r="U9573" s="1">
        <v>2</v>
      </c>
      <c r="V9573" s="6">
        <v>0.2</v>
      </c>
      <c r="W9573" s="9">
        <v>5.5439999999999996</v>
      </c>
    </row>
    <row r="9574" spans="1:23" hidden="1" x14ac:dyDescent="0.3">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8">
        <v>24.423999999999999</v>
      </c>
      <c r="S9574" s="18"/>
      <c r="T9574" s="18"/>
      <c r="U9574" s="1">
        <v>1</v>
      </c>
      <c r="V9574" s="6">
        <v>0.2</v>
      </c>
      <c r="W9574" s="9">
        <v>7.9378000000000002</v>
      </c>
    </row>
    <row r="9575" spans="1:23" hidden="1" x14ac:dyDescent="0.3">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8">
        <v>17.12</v>
      </c>
      <c r="S9575" s="18"/>
      <c r="T9575" s="18"/>
      <c r="U9575" s="1">
        <v>5</v>
      </c>
      <c r="V9575" s="6">
        <v>0.2</v>
      </c>
      <c r="W9575" s="9">
        <v>1.9259999999999999</v>
      </c>
    </row>
    <row r="9576" spans="1:23" x14ac:dyDescent="0.3">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8">
        <v>31.56</v>
      </c>
      <c r="S9576" s="18"/>
      <c r="T9576" s="18" t="str">
        <f>IF(ABS(R9576)&gt;=1000000000, TEXT(R9576/1000000000,"0.00") &amp; "B",
 IF(ABS(R9576)&gt;=1000000, TEXT(R9576/1000000,"0.00") &amp; "M",
 IF(ABS(R9576)&gt;=1000, TEXT(R9576/1000,"0.00") &amp; "K",
 TEXT(R9576,"0"))))</f>
        <v>32</v>
      </c>
      <c r="U9576" s="1">
        <v>3</v>
      </c>
      <c r="V9576" s="6">
        <v>0</v>
      </c>
      <c r="W9576" s="9">
        <v>10.4148</v>
      </c>
    </row>
    <row r="9577" spans="1:23" hidden="1" x14ac:dyDescent="0.3">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8">
        <v>105.68600000000001</v>
      </c>
      <c r="S9577" s="18"/>
      <c r="T9577" s="18"/>
      <c r="U9577" s="1">
        <v>1</v>
      </c>
      <c r="V9577" s="6">
        <v>0.3</v>
      </c>
      <c r="W9577" s="9">
        <v>-28.686199999999999</v>
      </c>
    </row>
    <row r="9578" spans="1:23" hidden="1" x14ac:dyDescent="0.3">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8">
        <v>399.54</v>
      </c>
      <c r="S9578" s="18"/>
      <c r="T9578" s="18"/>
      <c r="U9578" s="1">
        <v>2</v>
      </c>
      <c r="V9578" s="6">
        <v>0.4</v>
      </c>
      <c r="W9578" s="9">
        <v>-79.908000000000001</v>
      </c>
    </row>
    <row r="9579" spans="1:23" hidden="1" x14ac:dyDescent="0.3">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8">
        <v>104.93</v>
      </c>
      <c r="S9579" s="18"/>
      <c r="T9579" s="18"/>
      <c r="U9579" s="1">
        <v>5</v>
      </c>
      <c r="V9579" s="6">
        <v>0.3</v>
      </c>
      <c r="W9579" s="9">
        <v>-4.4969999999999999</v>
      </c>
    </row>
    <row r="9580" spans="1:23" hidden="1" x14ac:dyDescent="0.3">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8">
        <v>1079.8499999999999</v>
      </c>
      <c r="S9580" s="18"/>
      <c r="T9580" s="18"/>
      <c r="U9580" s="1">
        <v>3</v>
      </c>
      <c r="V9580" s="6">
        <v>0</v>
      </c>
      <c r="W9580" s="9">
        <v>323.95499999999998</v>
      </c>
    </row>
    <row r="9581" spans="1:23" hidden="1" x14ac:dyDescent="0.3">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8">
        <v>70.98</v>
      </c>
      <c r="S9581" s="18"/>
      <c r="T9581" s="18"/>
      <c r="U9581" s="1">
        <v>1</v>
      </c>
      <c r="V9581" s="6">
        <v>0</v>
      </c>
      <c r="W9581" s="9">
        <v>3.5489999999999999</v>
      </c>
    </row>
    <row r="9582" spans="1:23" hidden="1" x14ac:dyDescent="0.3">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8">
        <v>29.95</v>
      </c>
      <c r="S9582" s="18"/>
      <c r="T9582" s="18"/>
      <c r="U9582" s="1">
        <v>5</v>
      </c>
      <c r="V9582" s="6">
        <v>0</v>
      </c>
      <c r="W9582" s="9">
        <v>8.6854999999999993</v>
      </c>
    </row>
    <row r="9583" spans="1:23" hidden="1" x14ac:dyDescent="0.3">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8">
        <v>589.41</v>
      </c>
      <c r="S9583" s="18"/>
      <c r="T9583" s="18"/>
      <c r="U9583" s="1">
        <v>5</v>
      </c>
      <c r="V9583" s="6">
        <v>0.1</v>
      </c>
      <c r="W9583" s="9">
        <v>-6.5490000000000004</v>
      </c>
    </row>
    <row r="9584" spans="1:23" hidden="1" x14ac:dyDescent="0.3">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8">
        <v>9.6479999999999997</v>
      </c>
      <c r="S9584" s="18"/>
      <c r="T9584" s="18"/>
      <c r="U9584" s="1">
        <v>6</v>
      </c>
      <c r="V9584" s="6">
        <v>0.2</v>
      </c>
      <c r="W9584" s="9">
        <v>3.4973999999999998</v>
      </c>
    </row>
    <row r="9585" spans="1:23" hidden="1" x14ac:dyDescent="0.3">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8">
        <v>400.78399999999999</v>
      </c>
      <c r="S9585" s="18"/>
      <c r="T9585" s="18"/>
      <c r="U9585" s="1">
        <v>1</v>
      </c>
      <c r="V9585" s="6">
        <v>0.2</v>
      </c>
      <c r="W9585" s="9">
        <v>-5.0098000000000003</v>
      </c>
    </row>
    <row r="9586" spans="1:23" hidden="1" x14ac:dyDescent="0.3">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8">
        <v>53.72</v>
      </c>
      <c r="S9586" s="18"/>
      <c r="T9586" s="18"/>
      <c r="U9586" s="1">
        <v>4</v>
      </c>
      <c r="V9586" s="6">
        <v>0</v>
      </c>
      <c r="W9586" s="9">
        <v>13.9672</v>
      </c>
    </row>
    <row r="9587" spans="1:23" hidden="1" x14ac:dyDescent="0.3">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8">
        <v>31.007999999999999</v>
      </c>
      <c r="S9587" s="18"/>
      <c r="T9587" s="18"/>
      <c r="U9587" s="1">
        <v>1</v>
      </c>
      <c r="V9587" s="6">
        <v>0.2</v>
      </c>
      <c r="W9587" s="9">
        <v>11.240399999999999</v>
      </c>
    </row>
    <row r="9588" spans="1:23" x14ac:dyDescent="0.3">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8">
        <v>61.12</v>
      </c>
      <c r="S9588" s="18"/>
      <c r="T9588" s="18" t="str">
        <f>IF(ABS(R9588)&gt;=1000000000, TEXT(R9588/1000000000,"0.00") &amp; "B",
 IF(ABS(R9588)&gt;=1000000, TEXT(R9588/1000000,"0.00") &amp; "M",
 IF(ABS(R9588)&gt;=1000, TEXT(R9588/1000,"0.00") &amp; "K",
 TEXT(R9588,"0"))))</f>
        <v>61</v>
      </c>
      <c r="U9588" s="1">
        <v>5</v>
      </c>
      <c r="V9588" s="6">
        <v>0.2</v>
      </c>
      <c r="W9588" s="9">
        <v>22.155999999999999</v>
      </c>
    </row>
    <row r="9589" spans="1:23" hidden="1" x14ac:dyDescent="0.3">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8">
        <v>195.136</v>
      </c>
      <c r="S9589" s="18"/>
      <c r="T9589" s="18"/>
      <c r="U9589" s="1">
        <v>4</v>
      </c>
      <c r="V9589" s="6">
        <v>0.2</v>
      </c>
      <c r="W9589" s="9">
        <v>-43.9056</v>
      </c>
    </row>
    <row r="9590" spans="1:23" hidden="1" x14ac:dyDescent="0.3">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8">
        <v>121.536</v>
      </c>
      <c r="S9590" s="18"/>
      <c r="T9590" s="18"/>
      <c r="U9590" s="1">
        <v>4</v>
      </c>
      <c r="V9590" s="6">
        <v>0.2</v>
      </c>
      <c r="W9590" s="9">
        <v>15.192</v>
      </c>
    </row>
    <row r="9591" spans="1:23" hidden="1" x14ac:dyDescent="0.3">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8">
        <v>17.472000000000001</v>
      </c>
      <c r="S9591" s="18"/>
      <c r="T9591" s="18"/>
      <c r="U9591" s="1">
        <v>3</v>
      </c>
      <c r="V9591" s="6">
        <v>0.2</v>
      </c>
      <c r="W9591" s="9">
        <v>5.6783999999999999</v>
      </c>
    </row>
    <row r="9592" spans="1:23" hidden="1" x14ac:dyDescent="0.3">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8">
        <v>104.58</v>
      </c>
      <c r="S9592" s="18"/>
      <c r="T9592" s="18"/>
      <c r="U9592" s="1">
        <v>9</v>
      </c>
      <c r="V9592" s="6">
        <v>0.8</v>
      </c>
      <c r="W9592" s="9">
        <v>-172.55699999999999</v>
      </c>
    </row>
    <row r="9593" spans="1:23" hidden="1" x14ac:dyDescent="0.3">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8">
        <v>24.7</v>
      </c>
      <c r="S9593" s="18"/>
      <c r="T9593" s="18"/>
      <c r="U9593" s="1">
        <v>5</v>
      </c>
      <c r="V9593" s="6">
        <v>0.6</v>
      </c>
      <c r="W9593" s="9">
        <v>-9.8800000000000008</v>
      </c>
    </row>
    <row r="9594" spans="1:23" hidden="1" x14ac:dyDescent="0.3">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8">
        <v>302.72000000000003</v>
      </c>
      <c r="S9594" s="18"/>
      <c r="T9594" s="18"/>
      <c r="U9594" s="1">
        <v>5</v>
      </c>
      <c r="V9594" s="6">
        <v>0.6</v>
      </c>
      <c r="W9594" s="9">
        <v>-378.4</v>
      </c>
    </row>
    <row r="9595" spans="1:23" hidden="1" x14ac:dyDescent="0.3">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8">
        <v>8.56</v>
      </c>
      <c r="S9595" s="18"/>
      <c r="T9595" s="18"/>
      <c r="U9595" s="1">
        <v>2</v>
      </c>
      <c r="V9595" s="6">
        <v>0</v>
      </c>
      <c r="W9595" s="9">
        <v>3.8519999999999999</v>
      </c>
    </row>
    <row r="9596" spans="1:23" hidden="1" x14ac:dyDescent="0.3">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8">
        <v>11.56</v>
      </c>
      <c r="S9596" s="18"/>
      <c r="T9596" s="18"/>
      <c r="U9596" s="1">
        <v>2</v>
      </c>
      <c r="V9596" s="6">
        <v>0</v>
      </c>
      <c r="W9596" s="9">
        <v>5.6643999999999997</v>
      </c>
    </row>
    <row r="9597" spans="1:23" x14ac:dyDescent="0.3">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8">
        <v>25.86</v>
      </c>
      <c r="S9597" s="18"/>
      <c r="T9597" s="18" t="str">
        <f t="shared" ref="T9597:T9601" si="677">IF(ABS(R9597)&gt;=1000000000, TEXT(R9597/1000000000,"0.00") &amp; "B",
 IF(ABS(R9597)&gt;=1000000, TEXT(R9597/1000000,"0.00") &amp; "M",
 IF(ABS(R9597)&gt;=1000, TEXT(R9597/1000,"0.00") &amp; "K",
 TEXT(R9597,"0"))))</f>
        <v>26</v>
      </c>
      <c r="U9597" s="1">
        <v>3</v>
      </c>
      <c r="V9597" s="6">
        <v>0</v>
      </c>
      <c r="W9597" s="9">
        <v>6.7236000000000002</v>
      </c>
    </row>
    <row r="9598" spans="1:23" x14ac:dyDescent="0.3">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8">
        <v>276.78399999999999</v>
      </c>
      <c r="S9598" s="18"/>
      <c r="T9598" s="18" t="str">
        <f t="shared" si="677"/>
        <v>277</v>
      </c>
      <c r="U9598" s="1">
        <v>2</v>
      </c>
      <c r="V9598" s="6">
        <v>0.2</v>
      </c>
      <c r="W9598" s="9">
        <v>89.954800000000006</v>
      </c>
    </row>
    <row r="9599" spans="1:23" x14ac:dyDescent="0.3">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8">
        <v>110.352</v>
      </c>
      <c r="S9599" s="18"/>
      <c r="T9599" s="18" t="str">
        <f t="shared" si="677"/>
        <v>110</v>
      </c>
      <c r="U9599" s="1">
        <v>3</v>
      </c>
      <c r="V9599" s="6">
        <v>0.2</v>
      </c>
      <c r="W9599" s="9">
        <v>8.2764000000000006</v>
      </c>
    </row>
    <row r="9600" spans="1:23" x14ac:dyDescent="0.3">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8">
        <v>60.84</v>
      </c>
      <c r="S9600" s="18"/>
      <c r="T9600" s="18" t="str">
        <f t="shared" si="677"/>
        <v>61</v>
      </c>
      <c r="U9600" s="1">
        <v>3</v>
      </c>
      <c r="V9600" s="6">
        <v>0</v>
      </c>
      <c r="W9600" s="9">
        <v>19.468800000000002</v>
      </c>
    </row>
    <row r="9601" spans="1:23" x14ac:dyDescent="0.3">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8">
        <v>35.207999999999998</v>
      </c>
      <c r="S9601" s="18"/>
      <c r="T9601" s="18" t="str">
        <f t="shared" si="677"/>
        <v>35</v>
      </c>
      <c r="U9601" s="1">
        <v>1</v>
      </c>
      <c r="V9601" s="6">
        <v>0.2</v>
      </c>
      <c r="W9601" s="9">
        <v>2.6406000000000001</v>
      </c>
    </row>
    <row r="9602" spans="1:23" hidden="1" x14ac:dyDescent="0.3">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8">
        <v>41.472000000000001</v>
      </c>
      <c r="S9602" s="18"/>
      <c r="T9602" s="18"/>
      <c r="U9602" s="1">
        <v>8</v>
      </c>
      <c r="V9602" s="6">
        <v>0.2</v>
      </c>
      <c r="W9602" s="9">
        <v>14.5152</v>
      </c>
    </row>
    <row r="9603" spans="1:23" hidden="1" x14ac:dyDescent="0.3">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8">
        <v>239.5</v>
      </c>
      <c r="S9603" s="18"/>
      <c r="T9603" s="18"/>
      <c r="U9603" s="1">
        <v>5</v>
      </c>
      <c r="V9603" s="6">
        <v>0</v>
      </c>
      <c r="W9603" s="9">
        <v>114.96</v>
      </c>
    </row>
    <row r="9604" spans="1:23" hidden="1" x14ac:dyDescent="0.3">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8">
        <v>34.200000000000003</v>
      </c>
      <c r="S9604" s="18"/>
      <c r="T9604" s="18"/>
      <c r="U9604" s="1">
        <v>5</v>
      </c>
      <c r="V9604" s="6">
        <v>0</v>
      </c>
      <c r="W9604" s="9">
        <v>9.234</v>
      </c>
    </row>
    <row r="9605" spans="1:23" hidden="1" x14ac:dyDescent="0.3">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8">
        <v>376.86599999999999</v>
      </c>
      <c r="S9605" s="18"/>
      <c r="T9605" s="18"/>
      <c r="U9605" s="1">
        <v>3</v>
      </c>
      <c r="V9605" s="6">
        <v>0.4</v>
      </c>
      <c r="W9605" s="9">
        <v>-213.5574</v>
      </c>
    </row>
    <row r="9606" spans="1:23" hidden="1" x14ac:dyDescent="0.3">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8">
        <v>197.72</v>
      </c>
      <c r="S9606" s="18"/>
      <c r="T9606" s="18"/>
      <c r="U9606" s="1">
        <v>4</v>
      </c>
      <c r="V9606" s="6">
        <v>0</v>
      </c>
      <c r="W9606" s="9">
        <v>55.361600000000003</v>
      </c>
    </row>
    <row r="9607" spans="1:23" hidden="1" x14ac:dyDescent="0.3">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8">
        <v>70.72</v>
      </c>
      <c r="S9607" s="18"/>
      <c r="T9607" s="18"/>
      <c r="U9607" s="1">
        <v>4</v>
      </c>
      <c r="V9607" s="6">
        <v>0.2</v>
      </c>
      <c r="W9607" s="9">
        <v>-6.1879999999999997</v>
      </c>
    </row>
    <row r="9608" spans="1:23" hidden="1" x14ac:dyDescent="0.3">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8">
        <v>194.352</v>
      </c>
      <c r="S9608" s="18"/>
      <c r="T9608" s="18"/>
      <c r="U9608" s="1">
        <v>3</v>
      </c>
      <c r="V9608" s="6">
        <v>0.2</v>
      </c>
      <c r="W9608" s="9">
        <v>-43.729199999999999</v>
      </c>
    </row>
    <row r="9609" spans="1:23" hidden="1" x14ac:dyDescent="0.3">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8">
        <v>21.6</v>
      </c>
      <c r="S9609" s="18"/>
      <c r="T9609" s="18"/>
      <c r="U9609" s="1">
        <v>6</v>
      </c>
      <c r="V9609" s="6">
        <v>0</v>
      </c>
      <c r="W9609" s="9">
        <v>9.9359999999999999</v>
      </c>
    </row>
    <row r="9610" spans="1:23" hidden="1" x14ac:dyDescent="0.3">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8">
        <v>11.07</v>
      </c>
      <c r="S9610" s="18"/>
      <c r="T9610" s="18"/>
      <c r="U9610" s="1">
        <v>3</v>
      </c>
      <c r="V9610" s="6">
        <v>0</v>
      </c>
      <c r="W9610" s="9">
        <v>5.2028999999999996</v>
      </c>
    </row>
    <row r="9611" spans="1:23" x14ac:dyDescent="0.3">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8">
        <v>282.83999999999997</v>
      </c>
      <c r="S9611" s="18"/>
      <c r="T9611" s="18" t="str">
        <f t="shared" ref="T9611:T9612" si="678">IF(ABS(R9611)&gt;=1000000000, TEXT(R9611/1000000000,"0.00") &amp; "B",
 IF(ABS(R9611)&gt;=1000000, TEXT(R9611/1000000,"0.00") &amp; "M",
 IF(ABS(R9611)&gt;=1000, TEXT(R9611/1000,"0.00") &amp; "K",
 TEXT(R9611,"0"))))</f>
        <v>283</v>
      </c>
      <c r="U9611" s="1">
        <v>4</v>
      </c>
      <c r="V9611" s="6">
        <v>0</v>
      </c>
      <c r="W9611" s="9">
        <v>19.7988</v>
      </c>
    </row>
    <row r="9612" spans="1:23" x14ac:dyDescent="0.3">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8">
        <v>27.72</v>
      </c>
      <c r="S9612" s="18"/>
      <c r="T9612" s="18" t="str">
        <f t="shared" si="678"/>
        <v>28</v>
      </c>
      <c r="U9612" s="1">
        <v>9</v>
      </c>
      <c r="V9612" s="6">
        <v>0</v>
      </c>
      <c r="W9612" s="9">
        <v>13.3056</v>
      </c>
    </row>
    <row r="9613" spans="1:23" hidden="1" x14ac:dyDescent="0.3">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8">
        <v>11.68</v>
      </c>
      <c r="S9613" s="18"/>
      <c r="T9613" s="18"/>
      <c r="U9613" s="1">
        <v>4</v>
      </c>
      <c r="V9613" s="6">
        <v>0</v>
      </c>
      <c r="W9613" s="9">
        <v>5.2560000000000002</v>
      </c>
    </row>
    <row r="9614" spans="1:23" x14ac:dyDescent="0.3">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8">
        <v>239.98400000000001</v>
      </c>
      <c r="S9614" s="18"/>
      <c r="T9614" s="18" t="str">
        <f t="shared" ref="T9614:T9618" si="679">IF(ABS(R9614)&gt;=1000000000, TEXT(R9614/1000000000,"0.00") &amp; "B",
 IF(ABS(R9614)&gt;=1000000, TEXT(R9614/1000000,"0.00") &amp; "M",
 IF(ABS(R9614)&gt;=1000, TEXT(R9614/1000,"0.00") &amp; "K",
 TEXT(R9614,"0"))))</f>
        <v>240</v>
      </c>
      <c r="U9614" s="1">
        <v>2</v>
      </c>
      <c r="V9614" s="6">
        <v>0.2</v>
      </c>
      <c r="W9614" s="9">
        <v>23.9984</v>
      </c>
    </row>
    <row r="9615" spans="1:23" x14ac:dyDescent="0.3">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8">
        <v>22.98</v>
      </c>
      <c r="S9615" s="18"/>
      <c r="T9615" s="18" t="str">
        <f t="shared" si="679"/>
        <v>23</v>
      </c>
      <c r="U9615" s="1">
        <v>1</v>
      </c>
      <c r="V9615" s="6">
        <v>0</v>
      </c>
      <c r="W9615" s="9">
        <v>6.8940000000000001</v>
      </c>
    </row>
    <row r="9616" spans="1:23" x14ac:dyDescent="0.3">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8">
        <v>102.13</v>
      </c>
      <c r="S9616" s="18"/>
      <c r="T9616" s="18" t="str">
        <f t="shared" si="679"/>
        <v>102</v>
      </c>
      <c r="U9616" s="1">
        <v>7</v>
      </c>
      <c r="V9616" s="6">
        <v>0</v>
      </c>
      <c r="W9616" s="9">
        <v>15.3195</v>
      </c>
    </row>
    <row r="9617" spans="1:23" x14ac:dyDescent="0.3">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8">
        <v>2033.5840000000001</v>
      </c>
      <c r="S9617" s="18"/>
      <c r="T9617" s="18" t="str">
        <f t="shared" si="679"/>
        <v>2.03K</v>
      </c>
      <c r="U9617" s="1">
        <v>2</v>
      </c>
      <c r="V9617" s="6">
        <v>0.2</v>
      </c>
      <c r="W9617" s="9">
        <v>762.59400000000005</v>
      </c>
    </row>
    <row r="9618" spans="1:23" x14ac:dyDescent="0.3">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8">
        <v>5.76</v>
      </c>
      <c r="S9618" s="18"/>
      <c r="T9618" s="18" t="str">
        <f t="shared" si="679"/>
        <v>6</v>
      </c>
      <c r="U9618" s="1">
        <v>2</v>
      </c>
      <c r="V9618" s="6">
        <v>0</v>
      </c>
      <c r="W9618" s="9">
        <v>1.6704000000000001</v>
      </c>
    </row>
    <row r="9619" spans="1:23" hidden="1" x14ac:dyDescent="0.3">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8">
        <v>899.98199999999997</v>
      </c>
      <c r="S9619" s="18"/>
      <c r="T9619" s="18"/>
      <c r="U9619" s="1">
        <v>3</v>
      </c>
      <c r="V9619" s="6">
        <v>0.4</v>
      </c>
      <c r="W9619" s="9">
        <v>74.998500000000007</v>
      </c>
    </row>
    <row r="9620" spans="1:23" hidden="1" x14ac:dyDescent="0.3">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8">
        <v>86.352000000000004</v>
      </c>
      <c r="S9620" s="18"/>
      <c r="T9620" s="18"/>
      <c r="U9620" s="1">
        <v>3</v>
      </c>
      <c r="V9620" s="6">
        <v>0.2</v>
      </c>
      <c r="W9620" s="9">
        <v>5.3970000000000002</v>
      </c>
    </row>
    <row r="9621" spans="1:23" hidden="1" x14ac:dyDescent="0.3">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8">
        <v>139.96</v>
      </c>
      <c r="S9621" s="18"/>
      <c r="T9621" s="18"/>
      <c r="U9621" s="1">
        <v>5</v>
      </c>
      <c r="V9621" s="6">
        <v>0.2</v>
      </c>
      <c r="W9621" s="9">
        <v>-1.7495000000000001</v>
      </c>
    </row>
    <row r="9622" spans="1:23" hidden="1" x14ac:dyDescent="0.3">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8">
        <v>16.704000000000001</v>
      </c>
      <c r="S9622" s="18"/>
      <c r="T9622" s="18"/>
      <c r="U9622" s="1">
        <v>6</v>
      </c>
      <c r="V9622" s="6">
        <v>0.2</v>
      </c>
      <c r="W9622" s="9">
        <v>1.2527999999999999</v>
      </c>
    </row>
    <row r="9623" spans="1:23" hidden="1" x14ac:dyDescent="0.3">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8">
        <v>3.1520000000000001</v>
      </c>
      <c r="S9623" s="18"/>
      <c r="T9623" s="18"/>
      <c r="U9623" s="1">
        <v>2</v>
      </c>
      <c r="V9623" s="6">
        <v>0.2</v>
      </c>
      <c r="W9623" s="9">
        <v>0.4728</v>
      </c>
    </row>
    <row r="9624" spans="1:23" hidden="1" x14ac:dyDescent="0.3">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8">
        <v>32.896000000000001</v>
      </c>
      <c r="S9624" s="18"/>
      <c r="T9624" s="18"/>
      <c r="U9624" s="1">
        <v>4</v>
      </c>
      <c r="V9624" s="6">
        <v>0.2</v>
      </c>
      <c r="W9624" s="9">
        <v>11.102399999999999</v>
      </c>
    </row>
    <row r="9625" spans="1:23" hidden="1" x14ac:dyDescent="0.3">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8">
        <v>21.391999999999999</v>
      </c>
      <c r="S9625" s="18"/>
      <c r="T9625" s="18"/>
      <c r="U9625" s="1">
        <v>2</v>
      </c>
      <c r="V9625" s="6">
        <v>0.8</v>
      </c>
      <c r="W9625" s="9">
        <v>-54.549599999999998</v>
      </c>
    </row>
    <row r="9626" spans="1:23" hidden="1" x14ac:dyDescent="0.3">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8">
        <v>307.31400000000002</v>
      </c>
      <c r="S9626" s="18"/>
      <c r="T9626" s="18"/>
      <c r="U9626" s="1">
        <v>3</v>
      </c>
      <c r="V9626" s="6">
        <v>0.3</v>
      </c>
      <c r="W9626" s="9">
        <v>-39.511800000000001</v>
      </c>
    </row>
    <row r="9627" spans="1:23" hidden="1" x14ac:dyDescent="0.3">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8">
        <v>409.99919999999997</v>
      </c>
      <c r="S9627" s="18"/>
      <c r="T9627" s="18"/>
      <c r="U9627" s="1">
        <v>3</v>
      </c>
      <c r="V9627" s="6">
        <v>0.32</v>
      </c>
      <c r="W9627" s="9">
        <v>-96.470399999999998</v>
      </c>
    </row>
    <row r="9628" spans="1:23" hidden="1" x14ac:dyDescent="0.3">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8">
        <v>9.2479999999999993</v>
      </c>
      <c r="S9628" s="18"/>
      <c r="T9628" s="18"/>
      <c r="U9628" s="1">
        <v>2</v>
      </c>
      <c r="V9628" s="6">
        <v>0.2</v>
      </c>
      <c r="W9628" s="9">
        <v>3.3523999999999998</v>
      </c>
    </row>
    <row r="9629" spans="1:23" hidden="1" x14ac:dyDescent="0.3">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8">
        <v>14.67</v>
      </c>
      <c r="S9629" s="18"/>
      <c r="T9629" s="18"/>
      <c r="U9629" s="1">
        <v>3</v>
      </c>
      <c r="V9629" s="6">
        <v>0</v>
      </c>
      <c r="W9629" s="9">
        <v>6.7481999999999998</v>
      </c>
    </row>
    <row r="9630" spans="1:23" hidden="1" x14ac:dyDescent="0.3">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8">
        <v>37.408000000000001</v>
      </c>
      <c r="S9630" s="18"/>
      <c r="T9630" s="18"/>
      <c r="U9630" s="1">
        <v>7</v>
      </c>
      <c r="V9630" s="6">
        <v>0.2</v>
      </c>
      <c r="W9630" s="9">
        <v>13.0928</v>
      </c>
    </row>
    <row r="9631" spans="1:23" hidden="1" x14ac:dyDescent="0.3">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8">
        <v>3.4380000000000002</v>
      </c>
      <c r="S9631" s="18"/>
      <c r="T9631" s="18"/>
      <c r="U9631" s="1">
        <v>2</v>
      </c>
      <c r="V9631" s="6">
        <v>0.7</v>
      </c>
      <c r="W9631" s="9">
        <v>-2.5211999999999999</v>
      </c>
    </row>
    <row r="9632" spans="1:23" hidden="1" x14ac:dyDescent="0.3">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8">
        <v>7.1520000000000001</v>
      </c>
      <c r="S9632" s="18"/>
      <c r="T9632" s="18"/>
      <c r="U9632" s="1">
        <v>3</v>
      </c>
      <c r="V9632" s="6">
        <v>0.2</v>
      </c>
      <c r="W9632" s="9">
        <v>2.3243999999999998</v>
      </c>
    </row>
    <row r="9633" spans="1:23" hidden="1" x14ac:dyDescent="0.3">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8">
        <v>179.7</v>
      </c>
      <c r="S9633" s="18"/>
      <c r="T9633" s="18"/>
      <c r="U9633" s="1">
        <v>6</v>
      </c>
      <c r="V9633" s="6">
        <v>0</v>
      </c>
      <c r="W9633" s="9">
        <v>88.052999999999997</v>
      </c>
    </row>
    <row r="9634" spans="1:23" hidden="1" x14ac:dyDescent="0.3">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8">
        <v>90.64</v>
      </c>
      <c r="S9634" s="18"/>
      <c r="T9634" s="18"/>
      <c r="U9634" s="1">
        <v>8</v>
      </c>
      <c r="V9634" s="6">
        <v>0</v>
      </c>
      <c r="W9634" s="9">
        <v>38.975200000000001</v>
      </c>
    </row>
    <row r="9635" spans="1:23" hidden="1" x14ac:dyDescent="0.3">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8">
        <v>177</v>
      </c>
      <c r="S9635" s="18"/>
      <c r="T9635" s="18"/>
      <c r="U9635" s="1">
        <v>3</v>
      </c>
      <c r="V9635" s="6">
        <v>0</v>
      </c>
      <c r="W9635" s="9">
        <v>30.09</v>
      </c>
    </row>
    <row r="9636" spans="1:23" hidden="1" x14ac:dyDescent="0.3">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8">
        <v>79.45</v>
      </c>
      <c r="S9636" s="18"/>
      <c r="T9636" s="18"/>
      <c r="U9636" s="1">
        <v>7</v>
      </c>
      <c r="V9636" s="6">
        <v>0</v>
      </c>
      <c r="W9636" s="9">
        <v>22.245999999999999</v>
      </c>
    </row>
    <row r="9637" spans="1:23" hidden="1" x14ac:dyDescent="0.3">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8">
        <v>1628.82</v>
      </c>
      <c r="S9637" s="18"/>
      <c r="T9637" s="18"/>
      <c r="U9637" s="1">
        <v>9</v>
      </c>
      <c r="V9637" s="6">
        <v>0</v>
      </c>
      <c r="W9637" s="9">
        <v>260.6112</v>
      </c>
    </row>
    <row r="9638" spans="1:23" x14ac:dyDescent="0.3">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8">
        <v>137.54</v>
      </c>
      <c r="S9638" s="18"/>
      <c r="T9638" s="18" t="str">
        <f t="shared" ref="T9638:T9640" si="680">IF(ABS(R9638)&gt;=1000000000, TEXT(R9638/1000000000,"0.00") &amp; "B",
 IF(ABS(R9638)&gt;=1000000, TEXT(R9638/1000000,"0.00") &amp; "M",
 IF(ABS(R9638)&gt;=1000, TEXT(R9638/1000,"0.00") &amp; "K",
 TEXT(R9638,"0"))))</f>
        <v>138</v>
      </c>
      <c r="U9638" s="1">
        <v>2</v>
      </c>
      <c r="V9638" s="6">
        <v>0</v>
      </c>
      <c r="W9638" s="9">
        <v>55.015999999999998</v>
      </c>
    </row>
    <row r="9639" spans="1:23" x14ac:dyDescent="0.3">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8">
        <v>730.2</v>
      </c>
      <c r="S9639" s="18"/>
      <c r="T9639" s="18" t="str">
        <f t="shared" si="680"/>
        <v>730</v>
      </c>
      <c r="U9639" s="1">
        <v>4</v>
      </c>
      <c r="V9639" s="6">
        <v>0</v>
      </c>
      <c r="W9639" s="9">
        <v>94.926000000000002</v>
      </c>
    </row>
    <row r="9640" spans="1:23" x14ac:dyDescent="0.3">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8">
        <v>11.56</v>
      </c>
      <c r="S9640" s="18"/>
      <c r="T9640" s="18" t="str">
        <f t="shared" si="680"/>
        <v>12</v>
      </c>
      <c r="U9640" s="1">
        <v>2</v>
      </c>
      <c r="V9640" s="6">
        <v>0</v>
      </c>
      <c r="W9640" s="9">
        <v>5.6643999999999997</v>
      </c>
    </row>
    <row r="9641" spans="1:23" hidden="1" x14ac:dyDescent="0.3">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8">
        <v>4297.6440000000002</v>
      </c>
      <c r="S9641" s="18"/>
      <c r="T9641" s="18"/>
      <c r="U9641" s="1">
        <v>13</v>
      </c>
      <c r="V9641" s="6">
        <v>0.4</v>
      </c>
      <c r="W9641" s="9">
        <v>-1862.3124</v>
      </c>
    </row>
    <row r="9642" spans="1:23" x14ac:dyDescent="0.3">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8">
        <v>20.65</v>
      </c>
      <c r="S9642" s="18"/>
      <c r="T9642" s="18" t="str">
        <f t="shared" ref="T9642:T9648" si="681">IF(ABS(R9642)&gt;=1000000000, TEXT(R9642/1000000000,"0.00") &amp; "B",
 IF(ABS(R9642)&gt;=1000000, TEXT(R9642/1000000,"0.00") &amp; "M",
 IF(ABS(R9642)&gt;=1000, TEXT(R9642/1000,"0.00") &amp; "K",
 TEXT(R9642,"0"))))</f>
        <v>21</v>
      </c>
      <c r="U9642" s="1">
        <v>5</v>
      </c>
      <c r="V9642" s="6">
        <v>0</v>
      </c>
      <c r="W9642" s="9">
        <v>9.4990000000000006</v>
      </c>
    </row>
    <row r="9643" spans="1:23" x14ac:dyDescent="0.3">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8">
        <v>204.9</v>
      </c>
      <c r="S9643" s="18"/>
      <c r="T9643" s="18" t="str">
        <f t="shared" si="681"/>
        <v>205</v>
      </c>
      <c r="U9643" s="1">
        <v>5</v>
      </c>
      <c r="V9643" s="6">
        <v>0</v>
      </c>
      <c r="W9643" s="9">
        <v>0</v>
      </c>
    </row>
    <row r="9644" spans="1:23" x14ac:dyDescent="0.3">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8">
        <v>436.70400000000001</v>
      </c>
      <c r="S9644" s="18"/>
      <c r="T9644" s="18" t="str">
        <f t="shared" si="681"/>
        <v>437</v>
      </c>
      <c r="U9644" s="1">
        <v>6</v>
      </c>
      <c r="V9644" s="6">
        <v>0.2</v>
      </c>
      <c r="W9644" s="9">
        <v>21.8352</v>
      </c>
    </row>
    <row r="9645" spans="1:23" x14ac:dyDescent="0.3">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8">
        <v>481.56799999999998</v>
      </c>
      <c r="S9645" s="18"/>
      <c r="T9645" s="18" t="str">
        <f t="shared" si="681"/>
        <v>482</v>
      </c>
      <c r="U9645" s="1">
        <v>2</v>
      </c>
      <c r="V9645" s="6">
        <v>0.2</v>
      </c>
      <c r="W9645" s="9">
        <v>54.176400000000001</v>
      </c>
    </row>
    <row r="9646" spans="1:23" x14ac:dyDescent="0.3">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8">
        <v>89.543999999999997</v>
      </c>
      <c r="S9646" s="18"/>
      <c r="T9646" s="18" t="str">
        <f t="shared" si="681"/>
        <v>90</v>
      </c>
      <c r="U9646" s="1">
        <v>7</v>
      </c>
      <c r="V9646" s="6">
        <v>0.2</v>
      </c>
      <c r="W9646" s="9">
        <v>12.3123</v>
      </c>
    </row>
    <row r="9647" spans="1:23" x14ac:dyDescent="0.3">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8">
        <v>35.167999999999999</v>
      </c>
      <c r="S9647" s="18"/>
      <c r="T9647" s="18" t="str">
        <f t="shared" si="681"/>
        <v>35</v>
      </c>
      <c r="U9647" s="1">
        <v>2</v>
      </c>
      <c r="V9647" s="6">
        <v>0.2</v>
      </c>
      <c r="W9647" s="9">
        <v>-8.3523999999999994</v>
      </c>
    </row>
    <row r="9648" spans="1:23" x14ac:dyDescent="0.3">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8">
        <v>72.587999999999994</v>
      </c>
      <c r="S9648" s="18"/>
      <c r="T9648" s="18" t="str">
        <f t="shared" si="681"/>
        <v>73</v>
      </c>
      <c r="U9648" s="1">
        <v>2</v>
      </c>
      <c r="V9648" s="6">
        <v>0.7</v>
      </c>
      <c r="W9648" s="9">
        <v>-48.392000000000003</v>
      </c>
    </row>
    <row r="9649" spans="1:23" hidden="1" x14ac:dyDescent="0.3">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8">
        <v>221.16</v>
      </c>
      <c r="S9649" s="18"/>
      <c r="T9649" s="18"/>
      <c r="U9649" s="1">
        <v>4</v>
      </c>
      <c r="V9649" s="6">
        <v>0</v>
      </c>
      <c r="W9649" s="9">
        <v>57.501600000000003</v>
      </c>
    </row>
    <row r="9650" spans="1:23" hidden="1" x14ac:dyDescent="0.3">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8">
        <v>281.97000000000003</v>
      </c>
      <c r="S9650" s="18"/>
      <c r="T9650" s="18"/>
      <c r="U9650" s="1">
        <v>3</v>
      </c>
      <c r="V9650" s="6">
        <v>0</v>
      </c>
      <c r="W9650" s="9">
        <v>78.951599999999999</v>
      </c>
    </row>
    <row r="9651" spans="1:23" x14ac:dyDescent="0.3">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8">
        <v>3406.6640000000002</v>
      </c>
      <c r="S9651" s="18"/>
      <c r="T9651" s="18" t="str">
        <f t="shared" ref="T9651:T9656" si="682">IF(ABS(R9651)&gt;=1000000000, TEXT(R9651/1000000000,"0.00") &amp; "B",
 IF(ABS(R9651)&gt;=1000000, TEXT(R9651/1000000,"0.00") &amp; "M",
 IF(ABS(R9651)&gt;=1000, TEXT(R9651/1000,"0.00") &amp; "K",
 TEXT(R9651,"0"))))</f>
        <v>3.41K</v>
      </c>
      <c r="U9651" s="1">
        <v>8</v>
      </c>
      <c r="V9651" s="6">
        <v>0.15</v>
      </c>
      <c r="W9651" s="9">
        <v>160.31360000000001</v>
      </c>
    </row>
    <row r="9652" spans="1:23" x14ac:dyDescent="0.3">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8">
        <v>37.17</v>
      </c>
      <c r="S9652" s="18"/>
      <c r="T9652" s="18" t="str">
        <f t="shared" si="682"/>
        <v>37</v>
      </c>
      <c r="U9652" s="1">
        <v>9</v>
      </c>
      <c r="V9652" s="6">
        <v>0</v>
      </c>
      <c r="W9652" s="9">
        <v>10.4076</v>
      </c>
    </row>
    <row r="9653" spans="1:23" x14ac:dyDescent="0.3">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8">
        <v>64.959999999999994</v>
      </c>
      <c r="S9653" s="18"/>
      <c r="T9653" s="18" t="str">
        <f t="shared" si="682"/>
        <v>65</v>
      </c>
      <c r="U9653" s="1">
        <v>2</v>
      </c>
      <c r="V9653" s="6">
        <v>0</v>
      </c>
      <c r="W9653" s="9">
        <v>19.488</v>
      </c>
    </row>
    <row r="9654" spans="1:23" x14ac:dyDescent="0.3">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8">
        <v>595.38</v>
      </c>
      <c r="S9654" s="18"/>
      <c r="T9654" s="18" t="str">
        <f t="shared" si="682"/>
        <v>595</v>
      </c>
      <c r="U9654" s="1">
        <v>6</v>
      </c>
      <c r="V9654" s="6">
        <v>0</v>
      </c>
      <c r="W9654" s="9">
        <v>297.69</v>
      </c>
    </row>
    <row r="9655" spans="1:23" x14ac:dyDescent="0.3">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8">
        <v>95.983999999999995</v>
      </c>
      <c r="S9655" s="18"/>
      <c r="T9655" s="18" t="str">
        <f t="shared" si="682"/>
        <v>96</v>
      </c>
      <c r="U9655" s="1">
        <v>2</v>
      </c>
      <c r="V9655" s="6">
        <v>0.2</v>
      </c>
      <c r="W9655" s="9">
        <v>11.997999999999999</v>
      </c>
    </row>
    <row r="9656" spans="1:23" x14ac:dyDescent="0.3">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8">
        <v>4.9379999999999997</v>
      </c>
      <c r="S9656" s="18"/>
      <c r="T9656" s="18" t="str">
        <f t="shared" si="682"/>
        <v>5</v>
      </c>
      <c r="U9656" s="1">
        <v>2</v>
      </c>
      <c r="V9656" s="6">
        <v>0.7</v>
      </c>
      <c r="W9656" s="9">
        <v>-3.6212</v>
      </c>
    </row>
    <row r="9657" spans="1:23" hidden="1" x14ac:dyDescent="0.3">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8">
        <v>97.44</v>
      </c>
      <c r="S9657" s="18"/>
      <c r="T9657" s="18"/>
      <c r="U9657" s="1">
        <v>3</v>
      </c>
      <c r="V9657" s="6">
        <v>0</v>
      </c>
      <c r="W9657" s="9">
        <v>35.078400000000002</v>
      </c>
    </row>
    <row r="9658" spans="1:23" hidden="1" x14ac:dyDescent="0.3">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8">
        <v>3.984</v>
      </c>
      <c r="S9658" s="18"/>
      <c r="T9658" s="18"/>
      <c r="U9658" s="1">
        <v>1</v>
      </c>
      <c r="V9658" s="6">
        <v>0.2</v>
      </c>
      <c r="W9658" s="9">
        <v>1.3944000000000001</v>
      </c>
    </row>
    <row r="9659" spans="1:23" hidden="1" x14ac:dyDescent="0.3">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8">
        <v>13.04</v>
      </c>
      <c r="S9659" s="18"/>
      <c r="T9659" s="18"/>
      <c r="U9659" s="1">
        <v>4</v>
      </c>
      <c r="V9659" s="6">
        <v>0</v>
      </c>
      <c r="W9659" s="9">
        <v>5.7375999999999996</v>
      </c>
    </row>
    <row r="9660" spans="1:23" hidden="1" x14ac:dyDescent="0.3">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8">
        <v>579.52800000000002</v>
      </c>
      <c r="S9660" s="18"/>
      <c r="T9660" s="18"/>
      <c r="U9660" s="1">
        <v>4</v>
      </c>
      <c r="V9660" s="6">
        <v>0.1</v>
      </c>
      <c r="W9660" s="9">
        <v>83.709599999999995</v>
      </c>
    </row>
    <row r="9661" spans="1:23" x14ac:dyDescent="0.3">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8">
        <v>18.75</v>
      </c>
      <c r="S9661" s="18"/>
      <c r="T9661" s="18" t="str">
        <f t="shared" ref="T9661:T9670" si="683">IF(ABS(R9661)&gt;=1000000000, TEXT(R9661/1000000000,"0.00") &amp; "B",
 IF(ABS(R9661)&gt;=1000000, TEXT(R9661/1000000,"0.00") &amp; "M",
 IF(ABS(R9661)&gt;=1000, TEXT(R9661/1000,"0.00") &amp; "K",
 TEXT(R9661,"0"))))</f>
        <v>19</v>
      </c>
      <c r="U9661" s="1">
        <v>5</v>
      </c>
      <c r="V9661" s="6">
        <v>0</v>
      </c>
      <c r="W9661" s="9">
        <v>9</v>
      </c>
    </row>
    <row r="9662" spans="1:23" x14ac:dyDescent="0.3">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8">
        <v>3023.9279999999999</v>
      </c>
      <c r="S9662" s="18"/>
      <c r="T9662" s="18" t="str">
        <f t="shared" si="683"/>
        <v>3.02K</v>
      </c>
      <c r="U9662" s="1">
        <v>9</v>
      </c>
      <c r="V9662" s="6">
        <v>0.2</v>
      </c>
      <c r="W9662" s="9">
        <v>226.7946</v>
      </c>
    </row>
    <row r="9663" spans="1:23" x14ac:dyDescent="0.3">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8">
        <v>26.96</v>
      </c>
      <c r="S9663" s="18"/>
      <c r="T9663" s="18" t="str">
        <f t="shared" si="683"/>
        <v>27</v>
      </c>
      <c r="U9663" s="1">
        <v>2</v>
      </c>
      <c r="V9663" s="6">
        <v>0</v>
      </c>
      <c r="W9663" s="9">
        <v>3.7744</v>
      </c>
    </row>
    <row r="9664" spans="1:23" x14ac:dyDescent="0.3">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8">
        <v>477.6</v>
      </c>
      <c r="S9664" s="18"/>
      <c r="T9664" s="18" t="str">
        <f t="shared" si="683"/>
        <v>478</v>
      </c>
      <c r="U9664" s="1">
        <v>3</v>
      </c>
      <c r="V9664" s="6">
        <v>0.2</v>
      </c>
      <c r="W9664" s="9">
        <v>161.19</v>
      </c>
    </row>
    <row r="9665" spans="1:23" x14ac:dyDescent="0.3">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8">
        <v>193.95</v>
      </c>
      <c r="S9665" s="18"/>
      <c r="T9665" s="18" t="str">
        <f t="shared" si="683"/>
        <v>194</v>
      </c>
      <c r="U9665" s="1">
        <v>3</v>
      </c>
      <c r="V9665" s="6">
        <v>0</v>
      </c>
      <c r="W9665" s="9">
        <v>9.6974999999999998</v>
      </c>
    </row>
    <row r="9666" spans="1:23" x14ac:dyDescent="0.3">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8">
        <v>12.96</v>
      </c>
      <c r="S9666" s="18"/>
      <c r="T9666" s="18" t="str">
        <f t="shared" si="683"/>
        <v>13</v>
      </c>
      <c r="U9666" s="1">
        <v>2</v>
      </c>
      <c r="V9666" s="6">
        <v>0</v>
      </c>
      <c r="W9666" s="9">
        <v>6.2207999999999997</v>
      </c>
    </row>
    <row r="9667" spans="1:23" x14ac:dyDescent="0.3">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8">
        <v>119.94</v>
      </c>
      <c r="S9667" s="18"/>
      <c r="T9667" s="18" t="str">
        <f t="shared" si="683"/>
        <v>120</v>
      </c>
      <c r="U9667" s="1">
        <v>3</v>
      </c>
      <c r="V9667" s="6">
        <v>0</v>
      </c>
      <c r="W9667" s="9">
        <v>23.988</v>
      </c>
    </row>
    <row r="9668" spans="1:23" x14ac:dyDescent="0.3">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8">
        <v>12.42</v>
      </c>
      <c r="S9668" s="18"/>
      <c r="T9668" s="18" t="str">
        <f t="shared" si="683"/>
        <v>12</v>
      </c>
      <c r="U9668" s="1">
        <v>3</v>
      </c>
      <c r="V9668" s="6">
        <v>0</v>
      </c>
      <c r="W9668" s="9">
        <v>4.4711999999999996</v>
      </c>
    </row>
    <row r="9669" spans="1:23" x14ac:dyDescent="0.3">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8">
        <v>18.088000000000001</v>
      </c>
      <c r="S9669" s="18"/>
      <c r="T9669" s="18" t="str">
        <f t="shared" si="683"/>
        <v>18</v>
      </c>
      <c r="U9669" s="1">
        <v>7</v>
      </c>
      <c r="V9669" s="6">
        <v>0.2</v>
      </c>
      <c r="W9669" s="9">
        <v>6.5568999999999997</v>
      </c>
    </row>
    <row r="9670" spans="1:23" x14ac:dyDescent="0.3">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8">
        <v>71.97</v>
      </c>
      <c r="S9670" s="18"/>
      <c r="T9670" s="18" t="str">
        <f t="shared" si="683"/>
        <v>72</v>
      </c>
      <c r="U9670" s="1">
        <v>3</v>
      </c>
      <c r="V9670" s="6">
        <v>0</v>
      </c>
      <c r="W9670" s="9">
        <v>35.984999999999999</v>
      </c>
    </row>
    <row r="9671" spans="1:23" hidden="1" x14ac:dyDescent="0.3">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8">
        <v>14.94</v>
      </c>
      <c r="S9671" s="18"/>
      <c r="T9671" s="18"/>
      <c r="U9671" s="1">
        <v>3</v>
      </c>
      <c r="V9671" s="6">
        <v>0</v>
      </c>
      <c r="W9671" s="9">
        <v>6.8723999999999998</v>
      </c>
    </row>
    <row r="9672" spans="1:23" hidden="1" x14ac:dyDescent="0.3">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8">
        <v>64.680000000000007</v>
      </c>
      <c r="S9672" s="18"/>
      <c r="T9672" s="18"/>
      <c r="U9672" s="1">
        <v>7</v>
      </c>
      <c r="V9672" s="6">
        <v>0.2</v>
      </c>
      <c r="W9672" s="9">
        <v>8.0850000000000009</v>
      </c>
    </row>
    <row r="9673" spans="1:23" x14ac:dyDescent="0.3">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8">
        <v>22</v>
      </c>
      <c r="S9673" s="18"/>
      <c r="T9673" s="18" t="str">
        <f>IF(ABS(R9673)&gt;=1000000000, TEXT(R9673/1000000000,"0.00") &amp; "B",
 IF(ABS(R9673)&gt;=1000000, TEXT(R9673/1000000,"0.00") &amp; "M",
 IF(ABS(R9673)&gt;=1000, TEXT(R9673/1000,"0.00") &amp; "K",
 TEXT(R9673,"0"))))</f>
        <v>22</v>
      </c>
      <c r="U9673" s="1">
        <v>5</v>
      </c>
      <c r="V9673" s="6">
        <v>0.2</v>
      </c>
      <c r="W9673" s="9">
        <v>1.375</v>
      </c>
    </row>
    <row r="9674" spans="1:23" hidden="1" x14ac:dyDescent="0.3">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8">
        <v>7.968</v>
      </c>
      <c r="S9674" s="18"/>
      <c r="T9674" s="18"/>
      <c r="U9674" s="1">
        <v>2</v>
      </c>
      <c r="V9674" s="6">
        <v>0.2</v>
      </c>
      <c r="W9674" s="9">
        <v>2.6892</v>
      </c>
    </row>
    <row r="9675" spans="1:23" hidden="1" x14ac:dyDescent="0.3">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8">
        <v>1499.97</v>
      </c>
      <c r="S9675" s="18"/>
      <c r="T9675" s="18"/>
      <c r="U9675" s="1">
        <v>5</v>
      </c>
      <c r="V9675" s="6">
        <v>0.4</v>
      </c>
      <c r="W9675" s="9">
        <v>-374.99250000000001</v>
      </c>
    </row>
    <row r="9676" spans="1:23" hidden="1" x14ac:dyDescent="0.3">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8">
        <v>26.632000000000001</v>
      </c>
      <c r="S9676" s="18"/>
      <c r="T9676" s="18"/>
      <c r="U9676" s="1">
        <v>1</v>
      </c>
      <c r="V9676" s="6">
        <v>0.2</v>
      </c>
      <c r="W9676" s="9">
        <v>1.3315999999999999</v>
      </c>
    </row>
    <row r="9677" spans="1:23" x14ac:dyDescent="0.3">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8">
        <v>41.6</v>
      </c>
      <c r="S9677" s="18"/>
      <c r="T9677" s="18" t="str">
        <f>IF(ABS(R9677)&gt;=1000000000, TEXT(R9677/1000000000,"0.00") &amp; "B",
 IF(ABS(R9677)&gt;=1000000, TEXT(R9677/1000000,"0.00") &amp; "M",
 IF(ABS(R9677)&gt;=1000, TEXT(R9677/1000,"0.00") &amp; "K",
 TEXT(R9677,"0"))))</f>
        <v>42</v>
      </c>
      <c r="U9677" s="1">
        <v>4</v>
      </c>
      <c r="V9677" s="6">
        <v>0</v>
      </c>
      <c r="W9677" s="9">
        <v>14.144</v>
      </c>
    </row>
    <row r="9678" spans="1:23" hidden="1" x14ac:dyDescent="0.3">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8">
        <v>64.02</v>
      </c>
      <c r="S9678" s="18"/>
      <c r="T9678" s="18"/>
      <c r="U9678" s="1">
        <v>6</v>
      </c>
      <c r="V9678" s="6">
        <v>0</v>
      </c>
      <c r="W9678" s="9">
        <v>29.449200000000001</v>
      </c>
    </row>
    <row r="9679" spans="1:23" hidden="1" x14ac:dyDescent="0.3">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8">
        <v>6.99</v>
      </c>
      <c r="S9679" s="18"/>
      <c r="T9679" s="18"/>
      <c r="U9679" s="1">
        <v>3</v>
      </c>
      <c r="V9679" s="6">
        <v>0</v>
      </c>
      <c r="W9679" s="9">
        <v>2.0270999999999999</v>
      </c>
    </row>
    <row r="9680" spans="1:23" hidden="1" x14ac:dyDescent="0.3">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8">
        <v>6.84</v>
      </c>
      <c r="S9680" s="18"/>
      <c r="T9680" s="18"/>
      <c r="U9680" s="1">
        <v>1</v>
      </c>
      <c r="V9680" s="6">
        <v>0</v>
      </c>
      <c r="W9680" s="9">
        <v>1.8468</v>
      </c>
    </row>
    <row r="9681" spans="1:23" x14ac:dyDescent="0.3">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8">
        <v>323.10000000000002</v>
      </c>
      <c r="S9681" s="18"/>
      <c r="T9681" s="18" t="str">
        <f t="shared" ref="T9681:T9688" si="684">IF(ABS(R9681)&gt;=1000000000, TEXT(R9681/1000000000,"0.00") &amp; "B",
 IF(ABS(R9681)&gt;=1000000, TEXT(R9681/1000000,"0.00") &amp; "M",
 IF(ABS(R9681)&gt;=1000, TEXT(R9681/1000,"0.00") &amp; "K",
 TEXT(R9681,"0"))))</f>
        <v>323</v>
      </c>
      <c r="U9681" s="1">
        <v>2</v>
      </c>
      <c r="V9681" s="6">
        <v>0</v>
      </c>
      <c r="W9681" s="9">
        <v>61.389000000000003</v>
      </c>
    </row>
    <row r="9682" spans="1:23" x14ac:dyDescent="0.3">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8">
        <v>668.16</v>
      </c>
      <c r="S9682" s="18"/>
      <c r="T9682" s="18" t="str">
        <f t="shared" si="684"/>
        <v>668</v>
      </c>
      <c r="U9682" s="1">
        <v>9</v>
      </c>
      <c r="V9682" s="6">
        <v>0.2</v>
      </c>
      <c r="W9682" s="9">
        <v>75.168000000000006</v>
      </c>
    </row>
    <row r="9683" spans="1:23" x14ac:dyDescent="0.3">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8">
        <v>8.64</v>
      </c>
      <c r="S9683" s="18"/>
      <c r="T9683" s="18" t="str">
        <f t="shared" si="684"/>
        <v>9</v>
      </c>
      <c r="U9683" s="1">
        <v>3</v>
      </c>
      <c r="V9683" s="6">
        <v>0</v>
      </c>
      <c r="W9683" s="9">
        <v>4.2336</v>
      </c>
    </row>
    <row r="9684" spans="1:23" x14ac:dyDescent="0.3">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8">
        <v>38.880000000000003</v>
      </c>
      <c r="S9684" s="18"/>
      <c r="T9684" s="18" t="str">
        <f t="shared" si="684"/>
        <v>39</v>
      </c>
      <c r="U9684" s="1">
        <v>6</v>
      </c>
      <c r="V9684" s="6">
        <v>0</v>
      </c>
      <c r="W9684" s="9">
        <v>18.662400000000002</v>
      </c>
    </row>
    <row r="9685" spans="1:23" x14ac:dyDescent="0.3">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8">
        <v>201.04</v>
      </c>
      <c r="S9685" s="18"/>
      <c r="T9685" s="18" t="str">
        <f t="shared" si="684"/>
        <v>201</v>
      </c>
      <c r="U9685" s="1">
        <v>8</v>
      </c>
      <c r="V9685" s="6">
        <v>0</v>
      </c>
      <c r="W9685" s="9">
        <v>54.280799999999999</v>
      </c>
    </row>
    <row r="9686" spans="1:23" x14ac:dyDescent="0.3">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8">
        <v>12.96</v>
      </c>
      <c r="S9686" s="18"/>
      <c r="T9686" s="18" t="str">
        <f t="shared" si="684"/>
        <v>13</v>
      </c>
      <c r="U9686" s="1">
        <v>2</v>
      </c>
      <c r="V9686" s="6">
        <v>0</v>
      </c>
      <c r="W9686" s="9">
        <v>6.3503999999999996</v>
      </c>
    </row>
    <row r="9687" spans="1:23" x14ac:dyDescent="0.3">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8">
        <v>16.59</v>
      </c>
      <c r="S9687" s="18"/>
      <c r="T9687" s="18" t="str">
        <f t="shared" si="684"/>
        <v>17</v>
      </c>
      <c r="U9687" s="1">
        <v>1</v>
      </c>
      <c r="V9687" s="6">
        <v>0</v>
      </c>
      <c r="W9687" s="9">
        <v>5.8064999999999998</v>
      </c>
    </row>
    <row r="9688" spans="1:23" x14ac:dyDescent="0.3">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8">
        <v>35.1</v>
      </c>
      <c r="S9688" s="18"/>
      <c r="T9688" s="18" t="str">
        <f t="shared" si="684"/>
        <v>35</v>
      </c>
      <c r="U9688" s="1">
        <v>6</v>
      </c>
      <c r="V9688" s="6">
        <v>0</v>
      </c>
      <c r="W9688" s="9">
        <v>10.179</v>
      </c>
    </row>
    <row r="9689" spans="1:23" hidden="1" x14ac:dyDescent="0.3">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8">
        <v>11.646000000000001</v>
      </c>
      <c r="S9689" s="18"/>
      <c r="T9689" s="18"/>
      <c r="U9689" s="1">
        <v>9</v>
      </c>
      <c r="V9689" s="6">
        <v>0.8</v>
      </c>
      <c r="W9689" s="9">
        <v>-17.469000000000001</v>
      </c>
    </row>
    <row r="9690" spans="1:23" hidden="1" x14ac:dyDescent="0.3">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8">
        <v>32.4</v>
      </c>
      <c r="S9690" s="18"/>
      <c r="T9690" s="18"/>
      <c r="U9690" s="1">
        <v>5</v>
      </c>
      <c r="V9690" s="6">
        <v>0</v>
      </c>
      <c r="W9690" s="9">
        <v>15.552</v>
      </c>
    </row>
    <row r="9691" spans="1:23" hidden="1" x14ac:dyDescent="0.3">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8">
        <v>503.96</v>
      </c>
      <c r="S9691" s="18"/>
      <c r="T9691" s="18"/>
      <c r="U9691" s="1">
        <v>4</v>
      </c>
      <c r="V9691" s="6">
        <v>0</v>
      </c>
      <c r="W9691" s="9">
        <v>125.99</v>
      </c>
    </row>
    <row r="9692" spans="1:23" hidden="1" x14ac:dyDescent="0.3">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8">
        <v>7.04</v>
      </c>
      <c r="S9692" s="18"/>
      <c r="T9692" s="18"/>
      <c r="U9692" s="1">
        <v>4</v>
      </c>
      <c r="V9692" s="6">
        <v>0</v>
      </c>
      <c r="W9692" s="9">
        <v>2.0415999999999999</v>
      </c>
    </row>
    <row r="9693" spans="1:23" hidden="1" x14ac:dyDescent="0.3">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8">
        <v>613.99919999999997</v>
      </c>
      <c r="S9693" s="18"/>
      <c r="T9693" s="18"/>
      <c r="U9693" s="1">
        <v>3</v>
      </c>
      <c r="V9693" s="6">
        <v>0.32</v>
      </c>
      <c r="W9693" s="9">
        <v>-18.058800000000002</v>
      </c>
    </row>
    <row r="9694" spans="1:23" hidden="1" x14ac:dyDescent="0.3">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8">
        <v>470.36</v>
      </c>
      <c r="S9694" s="18"/>
      <c r="T9694" s="18"/>
      <c r="U9694" s="1">
        <v>11</v>
      </c>
      <c r="V9694" s="6">
        <v>0</v>
      </c>
      <c r="W9694" s="9">
        <v>122.2936</v>
      </c>
    </row>
    <row r="9695" spans="1:23" x14ac:dyDescent="0.3">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8">
        <v>31.08</v>
      </c>
      <c r="S9695" s="18"/>
      <c r="T9695" s="18" t="str">
        <f t="shared" ref="T9695:T9696" si="685">IF(ABS(R9695)&gt;=1000000000, TEXT(R9695/1000000000,"0.00") &amp; "B",
 IF(ABS(R9695)&gt;=1000000, TEXT(R9695/1000000,"0.00") &amp; "M",
 IF(ABS(R9695)&gt;=1000, TEXT(R9695/1000,"0.00") &amp; "K",
 TEXT(R9695,"0"))))</f>
        <v>31</v>
      </c>
      <c r="U9695" s="1">
        <v>6</v>
      </c>
      <c r="V9695" s="6">
        <v>0</v>
      </c>
      <c r="W9695" s="9">
        <v>15.229200000000001</v>
      </c>
    </row>
    <row r="9696" spans="1:23" x14ac:dyDescent="0.3">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8">
        <v>7.3</v>
      </c>
      <c r="S9696" s="18"/>
      <c r="T9696" s="18" t="str">
        <f t="shared" si="685"/>
        <v>7</v>
      </c>
      <c r="U9696" s="1">
        <v>2</v>
      </c>
      <c r="V9696" s="6">
        <v>0</v>
      </c>
      <c r="W9696" s="9">
        <v>2.19</v>
      </c>
    </row>
    <row r="9697" spans="1:23" hidden="1" x14ac:dyDescent="0.3">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8">
        <v>73.536000000000001</v>
      </c>
      <c r="S9697" s="18"/>
      <c r="T9697" s="18"/>
      <c r="U9697" s="1">
        <v>4</v>
      </c>
      <c r="V9697" s="6">
        <v>0.2</v>
      </c>
      <c r="W9697" s="9">
        <v>9.1920000000000002</v>
      </c>
    </row>
    <row r="9698" spans="1:23" hidden="1" x14ac:dyDescent="0.3">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8">
        <v>491.55</v>
      </c>
      <c r="S9698" s="18"/>
      <c r="T9698" s="18"/>
      <c r="U9698" s="1">
        <v>5</v>
      </c>
      <c r="V9698" s="6">
        <v>0</v>
      </c>
      <c r="W9698" s="9">
        <v>240.8595</v>
      </c>
    </row>
    <row r="9699" spans="1:23" hidden="1" x14ac:dyDescent="0.3">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8">
        <v>30.335999999999999</v>
      </c>
      <c r="S9699" s="18"/>
      <c r="T9699" s="18"/>
      <c r="U9699" s="1">
        <v>4</v>
      </c>
      <c r="V9699" s="6">
        <v>0.2</v>
      </c>
      <c r="W9699" s="9">
        <v>9.48</v>
      </c>
    </row>
    <row r="9700" spans="1:23" x14ac:dyDescent="0.3">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8">
        <v>22.83</v>
      </c>
      <c r="S9700" s="18"/>
      <c r="T9700" s="18" t="str">
        <f t="shared" ref="T9700:T9703" si="686">IF(ABS(R9700)&gt;=1000000000, TEXT(R9700/1000000000,"0.00") &amp; "B",
 IF(ABS(R9700)&gt;=1000000, TEXT(R9700/1000000,"0.00") &amp; "M",
 IF(ABS(R9700)&gt;=1000, TEXT(R9700/1000,"0.00") &amp; "K",
 TEXT(R9700,"0"))))</f>
        <v>23</v>
      </c>
      <c r="U9700" s="1">
        <v>3</v>
      </c>
      <c r="V9700" s="6">
        <v>0</v>
      </c>
      <c r="W9700" s="9">
        <v>10.7301</v>
      </c>
    </row>
    <row r="9701" spans="1:23" x14ac:dyDescent="0.3">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8">
        <v>54.32</v>
      </c>
      <c r="S9701" s="18"/>
      <c r="T9701" s="18" t="str">
        <f t="shared" si="686"/>
        <v>54</v>
      </c>
      <c r="U9701" s="1">
        <v>4</v>
      </c>
      <c r="V9701" s="6">
        <v>0</v>
      </c>
      <c r="W9701" s="9">
        <v>16.295999999999999</v>
      </c>
    </row>
    <row r="9702" spans="1:23" x14ac:dyDescent="0.3">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8">
        <v>196.77600000000001</v>
      </c>
      <c r="S9702" s="18"/>
      <c r="T9702" s="18" t="str">
        <f t="shared" si="686"/>
        <v>197</v>
      </c>
      <c r="U9702" s="1">
        <v>3</v>
      </c>
      <c r="V9702" s="6">
        <v>0.2</v>
      </c>
      <c r="W9702" s="9">
        <v>14.7582</v>
      </c>
    </row>
    <row r="9703" spans="1:23" x14ac:dyDescent="0.3">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8">
        <v>3.62</v>
      </c>
      <c r="S9703" s="18"/>
      <c r="T9703" s="18" t="str">
        <f t="shared" si="686"/>
        <v>4</v>
      </c>
      <c r="U9703" s="1">
        <v>2</v>
      </c>
      <c r="V9703" s="6">
        <v>0</v>
      </c>
      <c r="W9703" s="9">
        <v>1.1946000000000001</v>
      </c>
    </row>
    <row r="9704" spans="1:23" hidden="1" x14ac:dyDescent="0.3">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8">
        <v>11.54</v>
      </c>
      <c r="S9704" s="18"/>
      <c r="T9704" s="18"/>
      <c r="U9704" s="1">
        <v>1</v>
      </c>
      <c r="V9704" s="6">
        <v>0</v>
      </c>
      <c r="W9704" s="9">
        <v>5.5392000000000001</v>
      </c>
    </row>
    <row r="9705" spans="1:23" hidden="1" x14ac:dyDescent="0.3">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8">
        <v>849.95</v>
      </c>
      <c r="S9705" s="18"/>
      <c r="T9705" s="18"/>
      <c r="U9705" s="1">
        <v>5</v>
      </c>
      <c r="V9705" s="6">
        <v>0</v>
      </c>
      <c r="W9705" s="9">
        <v>390.97699999999998</v>
      </c>
    </row>
    <row r="9706" spans="1:23" hidden="1" x14ac:dyDescent="0.3">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8">
        <v>11.01</v>
      </c>
      <c r="S9706" s="18"/>
      <c r="T9706" s="18"/>
      <c r="U9706" s="1">
        <v>3</v>
      </c>
      <c r="V9706" s="6">
        <v>0</v>
      </c>
      <c r="W9706" s="9">
        <v>5.3948999999999998</v>
      </c>
    </row>
    <row r="9707" spans="1:23" x14ac:dyDescent="0.3">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8">
        <v>39.624000000000002</v>
      </c>
      <c r="S9707" s="18"/>
      <c r="T9707" s="18" t="str">
        <f t="shared" ref="T9707:T9711" si="687">IF(ABS(R9707)&gt;=1000000000, TEXT(R9707/1000000000,"0.00") &amp; "B",
 IF(ABS(R9707)&gt;=1000000, TEXT(R9707/1000000,"0.00") &amp; "M",
 IF(ABS(R9707)&gt;=1000, TEXT(R9707/1000,"0.00") &amp; "K",
 TEXT(R9707,"0"))))</f>
        <v>40</v>
      </c>
      <c r="U9707" s="1">
        <v>3</v>
      </c>
      <c r="V9707" s="6">
        <v>0.2</v>
      </c>
      <c r="W9707" s="9">
        <v>13.868399999999999</v>
      </c>
    </row>
    <row r="9708" spans="1:23" x14ac:dyDescent="0.3">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8">
        <v>242.136</v>
      </c>
      <c r="S9708" s="18"/>
      <c r="T9708" s="18" t="str">
        <f t="shared" si="687"/>
        <v>242</v>
      </c>
      <c r="U9708" s="1">
        <v>3</v>
      </c>
      <c r="V9708" s="6">
        <v>0.2</v>
      </c>
      <c r="W9708" s="9">
        <v>12.1068</v>
      </c>
    </row>
    <row r="9709" spans="1:23" x14ac:dyDescent="0.3">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8">
        <v>12.39</v>
      </c>
      <c r="S9709" s="18"/>
      <c r="T9709" s="18" t="str">
        <f t="shared" si="687"/>
        <v>12</v>
      </c>
      <c r="U9709" s="1">
        <v>3</v>
      </c>
      <c r="V9709" s="6">
        <v>0</v>
      </c>
      <c r="W9709" s="9">
        <v>5.6993999999999998</v>
      </c>
    </row>
    <row r="9710" spans="1:23" x14ac:dyDescent="0.3">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8">
        <v>19.96</v>
      </c>
      <c r="S9710" s="18"/>
      <c r="T9710" s="18" t="str">
        <f t="shared" si="687"/>
        <v>20</v>
      </c>
      <c r="U9710" s="1">
        <v>2</v>
      </c>
      <c r="V9710" s="6">
        <v>0</v>
      </c>
      <c r="W9710" s="9">
        <v>5.5888</v>
      </c>
    </row>
    <row r="9711" spans="1:23" x14ac:dyDescent="0.3">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8">
        <v>340.92</v>
      </c>
      <c r="S9711" s="18"/>
      <c r="T9711" s="18" t="str">
        <f t="shared" si="687"/>
        <v>341</v>
      </c>
      <c r="U9711" s="1">
        <v>3</v>
      </c>
      <c r="V9711" s="6">
        <v>0</v>
      </c>
      <c r="W9711" s="9">
        <v>3.4091999999999998</v>
      </c>
    </row>
    <row r="9712" spans="1:23" hidden="1" x14ac:dyDescent="0.3">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8">
        <v>273.56799999999998</v>
      </c>
      <c r="S9712" s="18"/>
      <c r="T9712" s="18"/>
      <c r="U9712" s="1">
        <v>2</v>
      </c>
      <c r="V9712" s="6">
        <v>0.2</v>
      </c>
      <c r="W9712" s="9">
        <v>-34.195999999999998</v>
      </c>
    </row>
    <row r="9713" spans="1:23" hidden="1" x14ac:dyDescent="0.3">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8">
        <v>13.194000000000001</v>
      </c>
      <c r="S9713" s="18"/>
      <c r="T9713" s="18"/>
      <c r="U9713" s="1">
        <v>2</v>
      </c>
      <c r="V9713" s="6">
        <v>0.7</v>
      </c>
      <c r="W9713" s="9">
        <v>-8.7959999999999994</v>
      </c>
    </row>
    <row r="9714" spans="1:23" hidden="1" x14ac:dyDescent="0.3">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8">
        <v>1080.096</v>
      </c>
      <c r="S9714" s="18"/>
      <c r="T9714" s="18"/>
      <c r="U9714" s="1">
        <v>6</v>
      </c>
      <c r="V9714" s="6">
        <v>0.2</v>
      </c>
      <c r="W9714" s="9">
        <v>-94.508399999999995</v>
      </c>
    </row>
    <row r="9715" spans="1:23" hidden="1" x14ac:dyDescent="0.3">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8">
        <v>51.56</v>
      </c>
      <c r="S9715" s="18"/>
      <c r="T9715" s="18"/>
      <c r="U9715" s="1">
        <v>5</v>
      </c>
      <c r="V9715" s="6">
        <v>0.2</v>
      </c>
      <c r="W9715" s="9">
        <v>-6.4450000000000003</v>
      </c>
    </row>
    <row r="9716" spans="1:23" hidden="1" x14ac:dyDescent="0.3">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8">
        <v>58.415999999999997</v>
      </c>
      <c r="S9716" s="18"/>
      <c r="T9716" s="18"/>
      <c r="U9716" s="1">
        <v>2</v>
      </c>
      <c r="V9716" s="6">
        <v>0.2</v>
      </c>
      <c r="W9716" s="9">
        <v>16.794599999999999</v>
      </c>
    </row>
    <row r="9717" spans="1:23" x14ac:dyDescent="0.3">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8">
        <v>57.584000000000003</v>
      </c>
      <c r="S9717" s="18"/>
      <c r="T9717" s="18" t="str">
        <f>IF(ABS(R9717)&gt;=1000000000, TEXT(R9717/1000000000,"0.00") &amp; "B",
 IF(ABS(R9717)&gt;=1000000, TEXT(R9717/1000000,"0.00") &amp; "M",
 IF(ABS(R9717)&gt;=1000, TEXT(R9717/1000,"0.00") &amp; "K",
 TEXT(R9717,"0"))))</f>
        <v>58</v>
      </c>
      <c r="U9717" s="1">
        <v>2</v>
      </c>
      <c r="V9717" s="6">
        <v>0.2</v>
      </c>
      <c r="W9717" s="9">
        <v>20.154399999999999</v>
      </c>
    </row>
    <row r="9718" spans="1:23" hidden="1" x14ac:dyDescent="0.3">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8">
        <v>37.311999999999998</v>
      </c>
      <c r="S9718" s="18"/>
      <c r="T9718" s="18"/>
      <c r="U9718" s="1">
        <v>4</v>
      </c>
      <c r="V9718" s="6">
        <v>0.2</v>
      </c>
      <c r="W9718" s="9">
        <v>2.7984</v>
      </c>
    </row>
    <row r="9719" spans="1:23" hidden="1" x14ac:dyDescent="0.3">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8">
        <v>79.959999999999994</v>
      </c>
      <c r="S9719" s="18"/>
      <c r="T9719" s="18"/>
      <c r="U9719" s="1">
        <v>5</v>
      </c>
      <c r="V9719" s="6">
        <v>0.2</v>
      </c>
      <c r="W9719" s="9">
        <v>7.9960000000000004</v>
      </c>
    </row>
    <row r="9720" spans="1:23" hidden="1" x14ac:dyDescent="0.3">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8">
        <v>223.96</v>
      </c>
      <c r="S9720" s="18"/>
      <c r="T9720" s="18"/>
      <c r="U9720" s="1">
        <v>5</v>
      </c>
      <c r="V9720" s="6">
        <v>0.2</v>
      </c>
      <c r="W9720" s="9">
        <v>11.198</v>
      </c>
    </row>
    <row r="9721" spans="1:23" hidden="1" x14ac:dyDescent="0.3">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8">
        <v>221.024</v>
      </c>
      <c r="S9721" s="18"/>
      <c r="T9721" s="18"/>
      <c r="U9721" s="1">
        <v>2</v>
      </c>
      <c r="V9721" s="6">
        <v>0.2</v>
      </c>
      <c r="W9721" s="9">
        <v>-55.256</v>
      </c>
    </row>
    <row r="9722" spans="1:23" hidden="1" x14ac:dyDescent="0.3">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8">
        <v>18.96</v>
      </c>
      <c r="S9722" s="18"/>
      <c r="T9722" s="18"/>
      <c r="U9722" s="1">
        <v>2</v>
      </c>
      <c r="V9722" s="6">
        <v>0</v>
      </c>
      <c r="W9722" s="9">
        <v>7.5839999999999996</v>
      </c>
    </row>
    <row r="9723" spans="1:23" hidden="1" x14ac:dyDescent="0.3">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8">
        <v>326.64600000000002</v>
      </c>
      <c r="S9723" s="18"/>
      <c r="T9723" s="18"/>
      <c r="U9723" s="1">
        <v>3</v>
      </c>
      <c r="V9723" s="6">
        <v>0.1</v>
      </c>
      <c r="W9723" s="9">
        <v>39.923400000000001</v>
      </c>
    </row>
    <row r="9724" spans="1:23" hidden="1" x14ac:dyDescent="0.3">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8">
        <v>89.97</v>
      </c>
      <c r="S9724" s="18"/>
      <c r="T9724" s="18"/>
      <c r="U9724" s="1">
        <v>3</v>
      </c>
      <c r="V9724" s="6">
        <v>0</v>
      </c>
      <c r="W9724" s="9">
        <v>39.586799999999997</v>
      </c>
    </row>
    <row r="9725" spans="1:23" hidden="1" x14ac:dyDescent="0.3">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8">
        <v>296.71199999999999</v>
      </c>
      <c r="S9725" s="18"/>
      <c r="T9725" s="18"/>
      <c r="U9725" s="1">
        <v>13</v>
      </c>
      <c r="V9725" s="6">
        <v>0.2</v>
      </c>
      <c r="W9725" s="9">
        <v>100.1403</v>
      </c>
    </row>
    <row r="9726" spans="1:23" hidden="1" x14ac:dyDescent="0.3">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8">
        <v>12.224</v>
      </c>
      <c r="S9726" s="18"/>
      <c r="T9726" s="18"/>
      <c r="U9726" s="1">
        <v>2</v>
      </c>
      <c r="V9726" s="6">
        <v>0.2</v>
      </c>
      <c r="W9726" s="9">
        <v>4.4311999999999996</v>
      </c>
    </row>
    <row r="9727" spans="1:23" x14ac:dyDescent="0.3">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8">
        <v>89.97</v>
      </c>
      <c r="S9727" s="18"/>
      <c r="T9727" s="18" t="str">
        <f>IF(ABS(R9727)&gt;=1000000000, TEXT(R9727/1000000000,"0.00") &amp; "B",
 IF(ABS(R9727)&gt;=1000000, TEXT(R9727/1000000,"0.00") &amp; "M",
 IF(ABS(R9727)&gt;=1000, TEXT(R9727/1000,"0.00") &amp; "K",
 TEXT(R9727,"0"))))</f>
        <v>90</v>
      </c>
      <c r="U9727" s="1">
        <v>3</v>
      </c>
      <c r="V9727" s="6">
        <v>0</v>
      </c>
      <c r="W9727" s="9">
        <v>37.787399999999998</v>
      </c>
    </row>
    <row r="9728" spans="1:23" hidden="1" x14ac:dyDescent="0.3">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8">
        <v>286.86</v>
      </c>
      <c r="S9728" s="18"/>
      <c r="T9728" s="18"/>
      <c r="U9728" s="1">
        <v>7</v>
      </c>
      <c r="V9728" s="6">
        <v>0</v>
      </c>
      <c r="W9728" s="9">
        <v>80.320800000000006</v>
      </c>
    </row>
    <row r="9729" spans="1:23" hidden="1" x14ac:dyDescent="0.3">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8">
        <v>979.95</v>
      </c>
      <c r="S9729" s="18"/>
      <c r="T9729" s="18"/>
      <c r="U9729" s="1">
        <v>5</v>
      </c>
      <c r="V9729" s="6">
        <v>0</v>
      </c>
      <c r="W9729" s="9">
        <v>284.18549999999999</v>
      </c>
    </row>
    <row r="9730" spans="1:23" hidden="1" x14ac:dyDescent="0.3">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8">
        <v>4.3600000000000003</v>
      </c>
      <c r="S9730" s="18"/>
      <c r="T9730" s="18"/>
      <c r="U9730" s="1">
        <v>2</v>
      </c>
      <c r="V9730" s="6">
        <v>0</v>
      </c>
      <c r="W9730" s="9">
        <v>0.1744</v>
      </c>
    </row>
    <row r="9731" spans="1:23" x14ac:dyDescent="0.3">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8">
        <v>10.048</v>
      </c>
      <c r="S9731" s="18"/>
      <c r="T9731" s="18" t="str">
        <f t="shared" ref="T9731:T9733" si="688">IF(ABS(R9731)&gt;=1000000000, TEXT(R9731/1000000000,"0.00") &amp; "B",
 IF(ABS(R9731)&gt;=1000000, TEXT(R9731/1000000,"0.00") &amp; "M",
 IF(ABS(R9731)&gt;=1000, TEXT(R9731/1000,"0.00") &amp; "K",
 TEXT(R9731,"0"))))</f>
        <v>10</v>
      </c>
      <c r="U9731" s="1">
        <v>2</v>
      </c>
      <c r="V9731" s="6">
        <v>0.2</v>
      </c>
      <c r="W9731" s="9">
        <v>3.14</v>
      </c>
    </row>
    <row r="9732" spans="1:23" x14ac:dyDescent="0.3">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8">
        <v>807.75</v>
      </c>
      <c r="S9732" s="18"/>
      <c r="T9732" s="18" t="str">
        <f t="shared" si="688"/>
        <v>808</v>
      </c>
      <c r="U9732" s="1">
        <v>5</v>
      </c>
      <c r="V9732" s="6">
        <v>0</v>
      </c>
      <c r="W9732" s="9">
        <v>153.4725</v>
      </c>
    </row>
    <row r="9733" spans="1:23" x14ac:dyDescent="0.3">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8">
        <v>34.24</v>
      </c>
      <c r="S9733" s="18"/>
      <c r="T9733" s="18" t="str">
        <f t="shared" si="688"/>
        <v>34</v>
      </c>
      <c r="U9733" s="1">
        <v>8</v>
      </c>
      <c r="V9733" s="6">
        <v>0</v>
      </c>
      <c r="W9733" s="9">
        <v>9.9296000000000006</v>
      </c>
    </row>
    <row r="9734" spans="1:23" hidden="1" x14ac:dyDescent="0.3">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8">
        <v>500.24</v>
      </c>
      <c r="S9734" s="18"/>
      <c r="T9734" s="18"/>
      <c r="U9734" s="1">
        <v>13</v>
      </c>
      <c r="V9734" s="6">
        <v>0</v>
      </c>
      <c r="W9734" s="9">
        <v>145.06960000000001</v>
      </c>
    </row>
    <row r="9735" spans="1:23" hidden="1" x14ac:dyDescent="0.3">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8">
        <v>20.12</v>
      </c>
      <c r="S9735" s="18"/>
      <c r="T9735" s="18"/>
      <c r="U9735" s="1">
        <v>2</v>
      </c>
      <c r="V9735" s="6">
        <v>0</v>
      </c>
      <c r="W9735" s="9">
        <v>9.2552000000000003</v>
      </c>
    </row>
    <row r="9736" spans="1:23" hidden="1" x14ac:dyDescent="0.3">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8">
        <v>896.99</v>
      </c>
      <c r="S9736" s="18"/>
      <c r="T9736" s="18"/>
      <c r="U9736" s="1">
        <v>1</v>
      </c>
      <c r="V9736" s="6">
        <v>0</v>
      </c>
      <c r="W9736" s="9">
        <v>421.58530000000002</v>
      </c>
    </row>
    <row r="9737" spans="1:23" hidden="1" x14ac:dyDescent="0.3">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8">
        <v>5.88</v>
      </c>
      <c r="S9737" s="18"/>
      <c r="T9737" s="18"/>
      <c r="U9737" s="1">
        <v>1</v>
      </c>
      <c r="V9737" s="6">
        <v>0.2</v>
      </c>
      <c r="W9737" s="9">
        <v>1.9844999999999999</v>
      </c>
    </row>
    <row r="9738" spans="1:23" hidden="1" x14ac:dyDescent="0.3">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8">
        <v>269.98</v>
      </c>
      <c r="S9738" s="18"/>
      <c r="T9738" s="18"/>
      <c r="U9738" s="1">
        <v>2</v>
      </c>
      <c r="V9738" s="6">
        <v>0</v>
      </c>
      <c r="W9738" s="9">
        <v>72.894599999999997</v>
      </c>
    </row>
    <row r="9739" spans="1:23" x14ac:dyDescent="0.3">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8">
        <v>310.12</v>
      </c>
      <c r="S9739" s="18"/>
      <c r="T9739" s="18" t="str">
        <f t="shared" ref="T9739:T9742" si="689">IF(ABS(R9739)&gt;=1000000000, TEXT(R9739/1000000000,"0.00") &amp; "B",
 IF(ABS(R9739)&gt;=1000000, TEXT(R9739/1000000,"0.00") &amp; "M",
 IF(ABS(R9739)&gt;=1000, TEXT(R9739/1000,"0.00") &amp; "K",
 TEXT(R9739,"0"))))</f>
        <v>310</v>
      </c>
      <c r="U9739" s="1">
        <v>2</v>
      </c>
      <c r="V9739" s="6">
        <v>0</v>
      </c>
      <c r="W9739" s="9">
        <v>80.631200000000007</v>
      </c>
    </row>
    <row r="9740" spans="1:23" x14ac:dyDescent="0.3">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8">
        <v>70.463999999999999</v>
      </c>
      <c r="S9740" s="18"/>
      <c r="T9740" s="18" t="str">
        <f t="shared" si="689"/>
        <v>70</v>
      </c>
      <c r="U9740" s="1">
        <v>6</v>
      </c>
      <c r="V9740" s="6">
        <v>0.2</v>
      </c>
      <c r="W9740" s="9">
        <v>22.9008</v>
      </c>
    </row>
    <row r="9741" spans="1:23" x14ac:dyDescent="0.3">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8">
        <v>19.68</v>
      </c>
      <c r="S9741" s="18"/>
      <c r="T9741" s="18" t="str">
        <f t="shared" si="689"/>
        <v>20</v>
      </c>
      <c r="U9741" s="1">
        <v>5</v>
      </c>
      <c r="V9741" s="6">
        <v>0.2</v>
      </c>
      <c r="W9741" s="9">
        <v>6.8879999999999999</v>
      </c>
    </row>
    <row r="9742" spans="1:23" x14ac:dyDescent="0.3">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8">
        <v>140.66999999999999</v>
      </c>
      <c r="S9742" s="18"/>
      <c r="T9742" s="18" t="str">
        <f t="shared" si="689"/>
        <v>141</v>
      </c>
      <c r="U9742" s="1">
        <v>3</v>
      </c>
      <c r="V9742" s="6">
        <v>0</v>
      </c>
      <c r="W9742" s="9">
        <v>54.8613</v>
      </c>
    </row>
    <row r="9743" spans="1:23" hidden="1" x14ac:dyDescent="0.3">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8">
        <v>4404.8999999999996</v>
      </c>
      <c r="S9743" s="18"/>
      <c r="T9743" s="18"/>
      <c r="U9743" s="1">
        <v>5</v>
      </c>
      <c r="V9743" s="6">
        <v>0</v>
      </c>
      <c r="W9743" s="9">
        <v>1013.127</v>
      </c>
    </row>
    <row r="9744" spans="1:23" x14ac:dyDescent="0.3">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8">
        <v>62.65</v>
      </c>
      <c r="S9744" s="18"/>
      <c r="T9744" s="18" t="str">
        <f>IF(ABS(R9744)&gt;=1000000000, TEXT(R9744/1000000000,"0.00") &amp; "B",
 IF(ABS(R9744)&gt;=1000000, TEXT(R9744/1000000,"0.00") &amp; "M",
 IF(ABS(R9744)&gt;=1000, TEXT(R9744/1000,"0.00") &amp; "K",
 TEXT(R9744,"0"))))</f>
        <v>63</v>
      </c>
      <c r="U9744" s="1">
        <v>5</v>
      </c>
      <c r="V9744" s="6">
        <v>0</v>
      </c>
      <c r="W9744" s="9">
        <v>29.445499999999999</v>
      </c>
    </row>
    <row r="9745" spans="1:23" hidden="1" x14ac:dyDescent="0.3">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8">
        <v>9.4499999999999993</v>
      </c>
      <c r="S9745" s="18"/>
      <c r="T9745" s="18"/>
      <c r="U9745" s="1">
        <v>3</v>
      </c>
      <c r="V9745" s="6">
        <v>0</v>
      </c>
      <c r="W9745" s="9">
        <v>4.5359999999999996</v>
      </c>
    </row>
    <row r="9746" spans="1:23" hidden="1" x14ac:dyDescent="0.3">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8">
        <v>268.57600000000002</v>
      </c>
      <c r="S9746" s="18"/>
      <c r="T9746" s="18"/>
      <c r="U9746" s="1">
        <v>4</v>
      </c>
      <c r="V9746" s="6">
        <v>0.2</v>
      </c>
      <c r="W9746" s="9">
        <v>90.644400000000005</v>
      </c>
    </row>
    <row r="9747" spans="1:23" x14ac:dyDescent="0.3">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8">
        <v>364.08</v>
      </c>
      <c r="S9747" s="18"/>
      <c r="T9747" s="18" t="str">
        <f t="shared" ref="T9747:T9748" si="690">IF(ABS(R9747)&gt;=1000000000, TEXT(R9747/1000000000,"0.00") &amp; "B",
 IF(ABS(R9747)&gt;=1000000, TEXT(R9747/1000000,"0.00") &amp; "M",
 IF(ABS(R9747)&gt;=1000, TEXT(R9747/1000,"0.00") &amp; "K",
 TEXT(R9747,"0"))))</f>
        <v>364</v>
      </c>
      <c r="U9747" s="1">
        <v>2</v>
      </c>
      <c r="V9747" s="6">
        <v>0.2</v>
      </c>
      <c r="W9747" s="9">
        <v>9.1020000000000003</v>
      </c>
    </row>
    <row r="9748" spans="1:23" x14ac:dyDescent="0.3">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8">
        <v>71.087999999999994</v>
      </c>
      <c r="S9748" s="18"/>
      <c r="T9748" s="18" t="str">
        <f t="shared" si="690"/>
        <v>71</v>
      </c>
      <c r="U9748" s="1">
        <v>2</v>
      </c>
      <c r="V9748" s="6">
        <v>0.2</v>
      </c>
      <c r="W9748" s="9">
        <v>-1.7771999999999999</v>
      </c>
    </row>
    <row r="9749" spans="1:23" hidden="1" x14ac:dyDescent="0.3">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8">
        <v>10.984</v>
      </c>
      <c r="S9749" s="18"/>
      <c r="T9749" s="18"/>
      <c r="U9749" s="1">
        <v>2</v>
      </c>
      <c r="V9749" s="6">
        <v>0.6</v>
      </c>
      <c r="W9749" s="9">
        <v>-7.9634</v>
      </c>
    </row>
    <row r="9750" spans="1:23" hidden="1" x14ac:dyDescent="0.3">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8">
        <v>797.94399999999996</v>
      </c>
      <c r="S9750" s="18"/>
      <c r="T9750" s="18"/>
      <c r="U9750" s="1">
        <v>4</v>
      </c>
      <c r="V9750" s="6">
        <v>0.3</v>
      </c>
      <c r="W9750" s="9">
        <v>-56.996000000000002</v>
      </c>
    </row>
    <row r="9751" spans="1:23" hidden="1" x14ac:dyDescent="0.3">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8">
        <v>159.97999999999999</v>
      </c>
      <c r="S9751" s="18"/>
      <c r="T9751" s="18"/>
      <c r="U9751" s="1">
        <v>2</v>
      </c>
      <c r="V9751" s="6">
        <v>0</v>
      </c>
      <c r="W9751" s="9">
        <v>57.592799999999997</v>
      </c>
    </row>
    <row r="9752" spans="1:23" hidden="1" x14ac:dyDescent="0.3">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8">
        <v>5.3440000000000003</v>
      </c>
      <c r="S9752" s="18"/>
      <c r="T9752" s="18"/>
      <c r="U9752" s="1">
        <v>2</v>
      </c>
      <c r="V9752" s="6">
        <v>0.2</v>
      </c>
      <c r="W9752" s="9">
        <v>0.66800000000000004</v>
      </c>
    </row>
    <row r="9753" spans="1:23" hidden="1" x14ac:dyDescent="0.3">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8">
        <v>27.72</v>
      </c>
      <c r="S9753" s="18"/>
      <c r="T9753" s="18"/>
      <c r="U9753" s="1">
        <v>3</v>
      </c>
      <c r="V9753" s="6">
        <v>0.2</v>
      </c>
      <c r="W9753" s="9">
        <v>3.4649999999999999</v>
      </c>
    </row>
    <row r="9754" spans="1:23" x14ac:dyDescent="0.3">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8">
        <v>2.496</v>
      </c>
      <c r="S9754" s="18"/>
      <c r="T9754" s="18" t="str">
        <f>IF(ABS(R9754)&gt;=1000000000, TEXT(R9754/1000000000,"0.00") &amp; "B",
 IF(ABS(R9754)&gt;=1000000, TEXT(R9754/1000000,"0.00") &amp; "M",
 IF(ABS(R9754)&gt;=1000, TEXT(R9754/1000,"0.00") &amp; "K",
 TEXT(R9754,"0"))))</f>
        <v>2</v>
      </c>
      <c r="U9754" s="1">
        <v>1</v>
      </c>
      <c r="V9754" s="6">
        <v>0.2</v>
      </c>
      <c r="W9754" s="9">
        <v>0.90480000000000005</v>
      </c>
    </row>
    <row r="9755" spans="1:23" hidden="1" x14ac:dyDescent="0.3">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8">
        <v>8.26</v>
      </c>
      <c r="S9755" s="18"/>
      <c r="T9755" s="18"/>
      <c r="U9755" s="1">
        <v>2</v>
      </c>
      <c r="V9755" s="6">
        <v>0</v>
      </c>
      <c r="W9755" s="9">
        <v>3.7995999999999999</v>
      </c>
    </row>
    <row r="9756" spans="1:23" hidden="1" x14ac:dyDescent="0.3">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8">
        <v>17.760000000000002</v>
      </c>
      <c r="S9756" s="18"/>
      <c r="T9756" s="18"/>
      <c r="U9756" s="1">
        <v>2</v>
      </c>
      <c r="V9756" s="6">
        <v>0</v>
      </c>
      <c r="W9756" s="9">
        <v>8.8800000000000008</v>
      </c>
    </row>
    <row r="9757" spans="1:23" hidden="1" x14ac:dyDescent="0.3">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8">
        <v>332.94</v>
      </c>
      <c r="S9757" s="18"/>
      <c r="T9757" s="18"/>
      <c r="U9757" s="1">
        <v>3</v>
      </c>
      <c r="V9757" s="6">
        <v>0</v>
      </c>
      <c r="W9757" s="9">
        <v>9.9882000000000009</v>
      </c>
    </row>
    <row r="9758" spans="1:23" hidden="1" x14ac:dyDescent="0.3">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8">
        <v>292.10000000000002</v>
      </c>
      <c r="S9758" s="18"/>
      <c r="T9758" s="18"/>
      <c r="U9758" s="1">
        <v>2</v>
      </c>
      <c r="V9758" s="6">
        <v>0</v>
      </c>
      <c r="W9758" s="9">
        <v>58.42</v>
      </c>
    </row>
    <row r="9759" spans="1:23" hidden="1" x14ac:dyDescent="0.3">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8">
        <v>206.1</v>
      </c>
      <c r="S9759" s="18"/>
      <c r="T9759" s="18"/>
      <c r="U9759" s="1">
        <v>5</v>
      </c>
      <c r="V9759" s="6">
        <v>0</v>
      </c>
      <c r="W9759" s="9">
        <v>55.646999999999998</v>
      </c>
    </row>
    <row r="9760" spans="1:23" hidden="1" x14ac:dyDescent="0.3">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8">
        <v>17.64</v>
      </c>
      <c r="S9760" s="18"/>
      <c r="T9760" s="18"/>
      <c r="U9760" s="1">
        <v>4</v>
      </c>
      <c r="V9760" s="6">
        <v>0</v>
      </c>
      <c r="W9760" s="9">
        <v>8.1143999999999998</v>
      </c>
    </row>
    <row r="9761" spans="1:23" x14ac:dyDescent="0.3">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8">
        <v>1403.92</v>
      </c>
      <c r="S9761" s="18"/>
      <c r="T9761" s="18" t="str">
        <f>IF(ABS(R9761)&gt;=1000000000, TEXT(R9761/1000000000,"0.00") &amp; "B",
 IF(ABS(R9761)&gt;=1000000, TEXT(R9761/1000000,"0.00") &amp; "M",
 IF(ABS(R9761)&gt;=1000, TEXT(R9761/1000,"0.00") &amp; "K",
 TEXT(R9761,"0"))))</f>
        <v>1.40K</v>
      </c>
      <c r="U9761" s="1">
        <v>5</v>
      </c>
      <c r="V9761" s="6">
        <v>0.2</v>
      </c>
      <c r="W9761" s="9">
        <v>70.195999999999998</v>
      </c>
    </row>
    <row r="9762" spans="1:23" hidden="1" x14ac:dyDescent="0.3">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8">
        <v>4.3</v>
      </c>
      <c r="S9762" s="18"/>
      <c r="T9762" s="18"/>
      <c r="U9762" s="1">
        <v>2</v>
      </c>
      <c r="V9762" s="6">
        <v>0</v>
      </c>
      <c r="W9762" s="9">
        <v>1.419</v>
      </c>
    </row>
    <row r="9763" spans="1:23" x14ac:dyDescent="0.3">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8">
        <v>239.97</v>
      </c>
      <c r="S9763" s="18"/>
      <c r="T9763" s="18" t="str">
        <f t="shared" ref="T9763:T9766" si="691">IF(ABS(R9763)&gt;=1000000000, TEXT(R9763/1000000000,"0.00") &amp; "B",
 IF(ABS(R9763)&gt;=1000000, TEXT(R9763/1000000,"0.00") &amp; "M",
 IF(ABS(R9763)&gt;=1000, TEXT(R9763/1000,"0.00") &amp; "K",
 TEXT(R9763,"0"))))</f>
        <v>240</v>
      </c>
      <c r="U9763" s="1">
        <v>3</v>
      </c>
      <c r="V9763" s="6">
        <v>0</v>
      </c>
      <c r="W9763" s="9">
        <v>86.389200000000002</v>
      </c>
    </row>
    <row r="9764" spans="1:23" x14ac:dyDescent="0.3">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8">
        <v>81.96</v>
      </c>
      <c r="S9764" s="18"/>
      <c r="T9764" s="18" t="str">
        <f t="shared" si="691"/>
        <v>82</v>
      </c>
      <c r="U9764" s="1">
        <v>2</v>
      </c>
      <c r="V9764" s="6">
        <v>0</v>
      </c>
      <c r="W9764" s="9">
        <v>22.948799999999999</v>
      </c>
    </row>
    <row r="9765" spans="1:23" x14ac:dyDescent="0.3">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8">
        <v>238.62</v>
      </c>
      <c r="S9765" s="18"/>
      <c r="T9765" s="18" t="str">
        <f t="shared" si="691"/>
        <v>239</v>
      </c>
      <c r="U9765" s="1">
        <v>2</v>
      </c>
      <c r="V9765" s="6">
        <v>0</v>
      </c>
      <c r="W9765" s="9">
        <v>4.7724000000000002</v>
      </c>
    </row>
    <row r="9766" spans="1:23" x14ac:dyDescent="0.3">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8">
        <v>139.80000000000001</v>
      </c>
      <c r="S9766" s="18"/>
      <c r="T9766" s="18" t="str">
        <f t="shared" si="691"/>
        <v>140</v>
      </c>
      <c r="U9766" s="1">
        <v>5</v>
      </c>
      <c r="V9766" s="6">
        <v>0.2</v>
      </c>
      <c r="W9766" s="9">
        <v>12.2325</v>
      </c>
    </row>
    <row r="9767" spans="1:23" hidden="1" x14ac:dyDescent="0.3">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8">
        <v>9.84</v>
      </c>
      <c r="S9767" s="18"/>
      <c r="T9767" s="18"/>
      <c r="U9767" s="1">
        <v>2</v>
      </c>
      <c r="V9767" s="6">
        <v>0</v>
      </c>
      <c r="W9767" s="9">
        <v>4.7232000000000003</v>
      </c>
    </row>
    <row r="9768" spans="1:23" hidden="1" x14ac:dyDescent="0.3">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8">
        <v>7.78</v>
      </c>
      <c r="S9768" s="18"/>
      <c r="T9768" s="18"/>
      <c r="U9768" s="1">
        <v>1</v>
      </c>
      <c r="V9768" s="6">
        <v>0</v>
      </c>
      <c r="W9768" s="9">
        <v>3.5009999999999999</v>
      </c>
    </row>
    <row r="9769" spans="1:23" hidden="1" x14ac:dyDescent="0.3">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8">
        <v>54.9</v>
      </c>
      <c r="S9769" s="18"/>
      <c r="T9769" s="18"/>
      <c r="U9769" s="1">
        <v>5</v>
      </c>
      <c r="V9769" s="6">
        <v>0</v>
      </c>
      <c r="W9769" s="9">
        <v>26.901</v>
      </c>
    </row>
    <row r="9770" spans="1:23" x14ac:dyDescent="0.3">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8">
        <v>50.04</v>
      </c>
      <c r="S9770" s="18"/>
      <c r="T9770" s="18" t="str">
        <f>IF(ABS(R9770)&gt;=1000000000, TEXT(R9770/1000000000,"0.00") &amp; "B",
 IF(ABS(R9770)&gt;=1000000, TEXT(R9770/1000000,"0.00") &amp; "M",
 IF(ABS(R9770)&gt;=1000, TEXT(R9770/1000,"0.00") &amp; "K",
 TEXT(R9770,"0"))))</f>
        <v>50</v>
      </c>
      <c r="U9770" s="1">
        <v>6</v>
      </c>
      <c r="V9770" s="6">
        <v>0</v>
      </c>
      <c r="W9770" s="9">
        <v>25.02</v>
      </c>
    </row>
    <row r="9771" spans="1:23" hidden="1" x14ac:dyDescent="0.3">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8">
        <v>339.92</v>
      </c>
      <c r="S9771" s="18"/>
      <c r="T9771" s="18"/>
      <c r="U9771" s="1">
        <v>5</v>
      </c>
      <c r="V9771" s="6">
        <v>0.2</v>
      </c>
      <c r="W9771" s="9">
        <v>8.4979999999999993</v>
      </c>
    </row>
    <row r="9772" spans="1:23" hidden="1" x14ac:dyDescent="0.3">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8">
        <v>10.528</v>
      </c>
      <c r="S9772" s="18"/>
      <c r="T9772" s="18"/>
      <c r="U9772" s="1">
        <v>4</v>
      </c>
      <c r="V9772" s="6">
        <v>0.2</v>
      </c>
      <c r="W9772" s="9">
        <v>3.4216000000000002</v>
      </c>
    </row>
    <row r="9773" spans="1:23" hidden="1" x14ac:dyDescent="0.3">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8">
        <v>42.384</v>
      </c>
      <c r="S9773" s="18"/>
      <c r="T9773" s="18"/>
      <c r="U9773" s="1">
        <v>2</v>
      </c>
      <c r="V9773" s="6">
        <v>0.2</v>
      </c>
      <c r="W9773" s="9">
        <v>4.2384000000000004</v>
      </c>
    </row>
    <row r="9774" spans="1:23" hidden="1" x14ac:dyDescent="0.3">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8">
        <v>123.92</v>
      </c>
      <c r="S9774" s="18"/>
      <c r="T9774" s="18"/>
      <c r="U9774" s="1">
        <v>5</v>
      </c>
      <c r="V9774" s="6">
        <v>0.2</v>
      </c>
      <c r="W9774" s="9">
        <v>38.725000000000001</v>
      </c>
    </row>
    <row r="9775" spans="1:23" hidden="1" x14ac:dyDescent="0.3">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8">
        <v>135.94999999999999</v>
      </c>
      <c r="S9775" s="18"/>
      <c r="T9775" s="18"/>
      <c r="U9775" s="1">
        <v>1</v>
      </c>
      <c r="V9775" s="6">
        <v>0</v>
      </c>
      <c r="W9775" s="9">
        <v>39.4255</v>
      </c>
    </row>
    <row r="9776" spans="1:23" hidden="1" x14ac:dyDescent="0.3">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8">
        <v>2177.5839999999998</v>
      </c>
      <c r="S9776" s="18"/>
      <c r="T9776" s="18"/>
      <c r="U9776" s="1">
        <v>8</v>
      </c>
      <c r="V9776" s="6">
        <v>0.8</v>
      </c>
      <c r="W9776" s="9">
        <v>-3701.8928000000001</v>
      </c>
    </row>
    <row r="9777" spans="1:23" hidden="1" x14ac:dyDescent="0.3">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8">
        <v>17.495999999999999</v>
      </c>
      <c r="S9777" s="18"/>
      <c r="T9777" s="18"/>
      <c r="U9777" s="1">
        <v>3</v>
      </c>
      <c r="V9777" s="6">
        <v>0.6</v>
      </c>
      <c r="W9777" s="9">
        <v>-10.0602</v>
      </c>
    </row>
    <row r="9778" spans="1:23" hidden="1" x14ac:dyDescent="0.3">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8">
        <v>16.783999999999999</v>
      </c>
      <c r="S9778" s="18"/>
      <c r="T9778" s="18"/>
      <c r="U9778" s="1">
        <v>4</v>
      </c>
      <c r="V9778" s="6">
        <v>0.8</v>
      </c>
      <c r="W9778" s="9">
        <v>-26.854399999999998</v>
      </c>
    </row>
    <row r="9779" spans="1:23" hidden="1" x14ac:dyDescent="0.3">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8">
        <v>431.13600000000002</v>
      </c>
      <c r="S9779" s="18"/>
      <c r="T9779" s="18"/>
      <c r="U9779" s="1">
        <v>9</v>
      </c>
      <c r="V9779" s="6">
        <v>0.2</v>
      </c>
      <c r="W9779" s="9">
        <v>-26.946000000000002</v>
      </c>
    </row>
    <row r="9780" spans="1:23" hidden="1" x14ac:dyDescent="0.3">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8">
        <v>8.8800000000000008</v>
      </c>
      <c r="S9780" s="18"/>
      <c r="T9780" s="18"/>
      <c r="U9780" s="1">
        <v>5</v>
      </c>
      <c r="V9780" s="6">
        <v>0.8</v>
      </c>
      <c r="W9780" s="9">
        <v>-13.32</v>
      </c>
    </row>
    <row r="9781" spans="1:23" hidden="1" x14ac:dyDescent="0.3">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8">
        <v>4.8360000000000003</v>
      </c>
      <c r="S9781" s="18"/>
      <c r="T9781" s="18"/>
      <c r="U9781" s="1">
        <v>2</v>
      </c>
      <c r="V9781" s="6">
        <v>0.8</v>
      </c>
      <c r="W9781" s="9">
        <v>-12.09</v>
      </c>
    </row>
    <row r="9782" spans="1:23" hidden="1" x14ac:dyDescent="0.3">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8">
        <v>437.85</v>
      </c>
      <c r="S9782" s="18"/>
      <c r="T9782" s="18"/>
      <c r="U9782" s="1">
        <v>3</v>
      </c>
      <c r="V9782" s="6">
        <v>0</v>
      </c>
      <c r="W9782" s="9">
        <v>131.35499999999999</v>
      </c>
    </row>
    <row r="9783" spans="1:23" hidden="1" x14ac:dyDescent="0.3">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8">
        <v>673.56799999999998</v>
      </c>
      <c r="S9783" s="18"/>
      <c r="T9783" s="18"/>
      <c r="U9783" s="1">
        <v>2</v>
      </c>
      <c r="V9783" s="6">
        <v>0.2</v>
      </c>
      <c r="W9783" s="9">
        <v>252.58799999999999</v>
      </c>
    </row>
    <row r="9784" spans="1:23" hidden="1" x14ac:dyDescent="0.3">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8">
        <v>274.8</v>
      </c>
      <c r="S9784" s="18"/>
      <c r="T9784" s="18"/>
      <c r="U9784" s="1">
        <v>5</v>
      </c>
      <c r="V9784" s="6">
        <v>0</v>
      </c>
      <c r="W9784" s="9">
        <v>134.65199999999999</v>
      </c>
    </row>
    <row r="9785" spans="1:23" hidden="1" x14ac:dyDescent="0.3">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8">
        <v>62.18</v>
      </c>
      <c r="S9785" s="18"/>
      <c r="T9785" s="18"/>
      <c r="U9785" s="1">
        <v>1</v>
      </c>
      <c r="V9785" s="6">
        <v>0</v>
      </c>
      <c r="W9785" s="9">
        <v>16.788599999999999</v>
      </c>
    </row>
    <row r="9786" spans="1:23" hidden="1" x14ac:dyDescent="0.3">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8">
        <v>8.2799999999999994</v>
      </c>
      <c r="S9786" s="18"/>
      <c r="T9786" s="18"/>
      <c r="U9786" s="1">
        <v>2</v>
      </c>
      <c r="V9786" s="6">
        <v>0</v>
      </c>
      <c r="W9786" s="9">
        <v>2.9807999999999999</v>
      </c>
    </row>
    <row r="9787" spans="1:23" hidden="1" x14ac:dyDescent="0.3">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8">
        <v>48.81</v>
      </c>
      <c r="S9787" s="18"/>
      <c r="T9787" s="18"/>
      <c r="U9787" s="1">
        <v>3</v>
      </c>
      <c r="V9787" s="6">
        <v>0</v>
      </c>
      <c r="W9787" s="9">
        <v>23.916899999999998</v>
      </c>
    </row>
    <row r="9788" spans="1:23" hidden="1" x14ac:dyDescent="0.3">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8">
        <v>149.9</v>
      </c>
      <c r="S9788" s="18"/>
      <c r="T9788" s="18"/>
      <c r="U9788" s="1">
        <v>5</v>
      </c>
      <c r="V9788" s="6">
        <v>0</v>
      </c>
      <c r="W9788" s="9">
        <v>40.472999999999999</v>
      </c>
    </row>
    <row r="9789" spans="1:23" hidden="1" x14ac:dyDescent="0.3">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8">
        <v>1023.332</v>
      </c>
      <c r="S9789" s="18"/>
      <c r="T9789" s="18"/>
      <c r="U9789" s="1">
        <v>5</v>
      </c>
      <c r="V9789" s="6">
        <v>0.32</v>
      </c>
      <c r="W9789" s="9">
        <v>-30.097999999999999</v>
      </c>
    </row>
    <row r="9790" spans="1:23" hidden="1" x14ac:dyDescent="0.3">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8">
        <v>600.55799999999999</v>
      </c>
      <c r="S9790" s="18"/>
      <c r="T9790" s="18"/>
      <c r="U9790" s="1">
        <v>3</v>
      </c>
      <c r="V9790" s="6">
        <v>0.3</v>
      </c>
      <c r="W9790" s="9">
        <v>-8.5793999999999997</v>
      </c>
    </row>
    <row r="9791" spans="1:23" hidden="1" x14ac:dyDescent="0.3">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8">
        <v>39.991999999999997</v>
      </c>
      <c r="S9791" s="18"/>
      <c r="T9791" s="18"/>
      <c r="U9791" s="1">
        <v>1</v>
      </c>
      <c r="V9791" s="6">
        <v>0.2</v>
      </c>
      <c r="W9791" s="9">
        <v>6.9985999999999997</v>
      </c>
    </row>
    <row r="9792" spans="1:23" hidden="1" x14ac:dyDescent="0.3">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8">
        <v>211.24600000000001</v>
      </c>
      <c r="S9792" s="18"/>
      <c r="T9792" s="18"/>
      <c r="U9792" s="1">
        <v>2</v>
      </c>
      <c r="V9792" s="6">
        <v>0.3</v>
      </c>
      <c r="W9792" s="9">
        <v>-66.391599999999997</v>
      </c>
    </row>
    <row r="9793" spans="1:23" hidden="1" x14ac:dyDescent="0.3">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8">
        <v>56.064</v>
      </c>
      <c r="S9793" s="18"/>
      <c r="T9793" s="18"/>
      <c r="U9793" s="1">
        <v>6</v>
      </c>
      <c r="V9793" s="6">
        <v>0.2</v>
      </c>
      <c r="W9793" s="9">
        <v>21.024000000000001</v>
      </c>
    </row>
    <row r="9794" spans="1:23" hidden="1" x14ac:dyDescent="0.3">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8">
        <v>107.77200000000001</v>
      </c>
      <c r="S9794" s="18"/>
      <c r="T9794" s="18"/>
      <c r="U9794" s="1">
        <v>2</v>
      </c>
      <c r="V9794" s="6">
        <v>0.3</v>
      </c>
      <c r="W9794" s="9">
        <v>-29.252400000000002</v>
      </c>
    </row>
    <row r="9795" spans="1:23" hidden="1" x14ac:dyDescent="0.3">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8">
        <v>4.8319999999999999</v>
      </c>
      <c r="S9795" s="18"/>
      <c r="T9795" s="18"/>
      <c r="U9795" s="1">
        <v>1</v>
      </c>
      <c r="V9795" s="6">
        <v>0.2</v>
      </c>
      <c r="W9795" s="9">
        <v>1.6308</v>
      </c>
    </row>
    <row r="9796" spans="1:23" hidden="1" x14ac:dyDescent="0.3">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8">
        <v>18.239999999999998</v>
      </c>
      <c r="S9796" s="18"/>
      <c r="T9796" s="18"/>
      <c r="U9796" s="1">
        <v>3</v>
      </c>
      <c r="V9796" s="6">
        <v>0.8</v>
      </c>
      <c r="W9796" s="9">
        <v>-31.007999999999999</v>
      </c>
    </row>
    <row r="9797" spans="1:23" hidden="1" x14ac:dyDescent="0.3">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8">
        <v>3.798</v>
      </c>
      <c r="S9797" s="18"/>
      <c r="T9797" s="18"/>
      <c r="U9797" s="1">
        <v>3</v>
      </c>
      <c r="V9797" s="6">
        <v>0.8</v>
      </c>
      <c r="W9797" s="9">
        <v>-5.8868999999999998</v>
      </c>
    </row>
    <row r="9798" spans="1:23" hidden="1" x14ac:dyDescent="0.3">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8">
        <v>10.368</v>
      </c>
      <c r="S9798" s="18"/>
      <c r="T9798" s="18"/>
      <c r="U9798" s="1">
        <v>2</v>
      </c>
      <c r="V9798" s="6">
        <v>0.2</v>
      </c>
      <c r="W9798" s="9">
        <v>1.5551999999999999</v>
      </c>
    </row>
    <row r="9799" spans="1:23" hidden="1" x14ac:dyDescent="0.3">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8">
        <v>235.18799999999999</v>
      </c>
      <c r="S9799" s="18"/>
      <c r="T9799" s="18"/>
      <c r="U9799" s="1">
        <v>2</v>
      </c>
      <c r="V9799" s="6">
        <v>0.4</v>
      </c>
      <c r="W9799" s="9">
        <v>-43.117800000000003</v>
      </c>
    </row>
    <row r="9800" spans="1:23" hidden="1" x14ac:dyDescent="0.3">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8">
        <v>26.376000000000001</v>
      </c>
      <c r="S9800" s="18"/>
      <c r="T9800" s="18"/>
      <c r="U9800" s="1">
        <v>4</v>
      </c>
      <c r="V9800" s="6">
        <v>0.4</v>
      </c>
      <c r="W9800" s="9">
        <v>2.6375999999999999</v>
      </c>
    </row>
    <row r="9801" spans="1:23" hidden="1" x14ac:dyDescent="0.3">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8">
        <v>10.384</v>
      </c>
      <c r="S9801" s="18"/>
      <c r="T9801" s="18"/>
      <c r="U9801" s="1">
        <v>2</v>
      </c>
      <c r="V9801" s="6">
        <v>0.2</v>
      </c>
      <c r="W9801" s="9">
        <v>2.2065999999999999</v>
      </c>
    </row>
    <row r="9802" spans="1:23" hidden="1" x14ac:dyDescent="0.3">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8">
        <v>107.11799999999999</v>
      </c>
      <c r="S9802" s="18"/>
      <c r="T9802" s="18"/>
      <c r="U9802" s="1">
        <v>3</v>
      </c>
      <c r="V9802" s="6">
        <v>0.4</v>
      </c>
      <c r="W9802" s="9">
        <v>-21.4236</v>
      </c>
    </row>
    <row r="9803" spans="1:23" x14ac:dyDescent="0.3">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8">
        <v>97.3</v>
      </c>
      <c r="S9803" s="18"/>
      <c r="T9803" s="18" t="str">
        <f>IF(ABS(R9803)&gt;=1000000000, TEXT(R9803/1000000000,"0.00") &amp; "B",
 IF(ABS(R9803)&gt;=1000000, TEXT(R9803/1000000,"0.00") &amp; "M",
 IF(ABS(R9803)&gt;=1000, TEXT(R9803/1000,"0.00") &amp; "K",
 TEXT(R9803,"0"))))</f>
        <v>97</v>
      </c>
      <c r="U9803" s="1">
        <v>7</v>
      </c>
      <c r="V9803" s="6">
        <v>0</v>
      </c>
      <c r="W9803" s="9">
        <v>28.216999999999999</v>
      </c>
    </row>
    <row r="9804" spans="1:23" hidden="1" x14ac:dyDescent="0.3">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8">
        <v>3.3279999999999998</v>
      </c>
      <c r="S9804" s="18"/>
      <c r="T9804" s="18"/>
      <c r="U9804" s="1">
        <v>2</v>
      </c>
      <c r="V9804" s="6">
        <v>0.2</v>
      </c>
      <c r="W9804" s="9">
        <v>1.2063999999999999</v>
      </c>
    </row>
    <row r="9805" spans="1:23" hidden="1" x14ac:dyDescent="0.3">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8">
        <v>135.99</v>
      </c>
      <c r="S9805" s="18"/>
      <c r="T9805" s="18"/>
      <c r="U9805" s="1">
        <v>1</v>
      </c>
      <c r="V9805" s="6">
        <v>0</v>
      </c>
      <c r="W9805" s="9">
        <v>36.717300000000002</v>
      </c>
    </row>
    <row r="9806" spans="1:23" hidden="1" x14ac:dyDescent="0.3">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8">
        <v>7.38</v>
      </c>
      <c r="S9806" s="18"/>
      <c r="T9806" s="18"/>
      <c r="U9806" s="1">
        <v>1</v>
      </c>
      <c r="V9806" s="6">
        <v>0</v>
      </c>
      <c r="W9806" s="9">
        <v>2.1402000000000001</v>
      </c>
    </row>
    <row r="9807" spans="1:23" hidden="1" x14ac:dyDescent="0.3">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8">
        <v>45.567999999999998</v>
      </c>
      <c r="S9807" s="18"/>
      <c r="T9807" s="18"/>
      <c r="U9807" s="1">
        <v>2</v>
      </c>
      <c r="V9807" s="6">
        <v>0.2</v>
      </c>
      <c r="W9807" s="9">
        <v>9.6831999999999994</v>
      </c>
    </row>
    <row r="9808" spans="1:23" hidden="1" x14ac:dyDescent="0.3">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8">
        <v>28.751999999999999</v>
      </c>
      <c r="S9808" s="18"/>
      <c r="T9808" s="18"/>
      <c r="U9808" s="1">
        <v>8</v>
      </c>
      <c r="V9808" s="6">
        <v>0.7</v>
      </c>
      <c r="W9808" s="9">
        <v>-21.084800000000001</v>
      </c>
    </row>
    <row r="9809" spans="1:23" hidden="1" x14ac:dyDescent="0.3">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8">
        <v>194.84800000000001</v>
      </c>
      <c r="S9809" s="18"/>
      <c r="T9809" s="18"/>
      <c r="U9809" s="1">
        <v>4</v>
      </c>
      <c r="V9809" s="6">
        <v>0.2</v>
      </c>
      <c r="W9809" s="9">
        <v>12.178000000000001</v>
      </c>
    </row>
    <row r="9810" spans="1:23" hidden="1" x14ac:dyDescent="0.3">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8">
        <v>2.1120000000000001</v>
      </c>
      <c r="S9810" s="18"/>
      <c r="T9810" s="18"/>
      <c r="U9810" s="1">
        <v>2</v>
      </c>
      <c r="V9810" s="6">
        <v>0.8</v>
      </c>
      <c r="W9810" s="9">
        <v>-3.3792</v>
      </c>
    </row>
    <row r="9811" spans="1:23" x14ac:dyDescent="0.3">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8">
        <v>25.92</v>
      </c>
      <c r="S9811" s="18"/>
      <c r="T9811" s="18" t="str">
        <f t="shared" ref="T9811:T9812" si="692">IF(ABS(R9811)&gt;=1000000000, TEXT(R9811/1000000000,"0.00") &amp; "B",
 IF(ABS(R9811)&gt;=1000000, TEXT(R9811/1000000,"0.00") &amp; "M",
 IF(ABS(R9811)&gt;=1000, TEXT(R9811/1000,"0.00") &amp; "K",
 TEXT(R9811,"0"))))</f>
        <v>26</v>
      </c>
      <c r="U9811" s="1">
        <v>5</v>
      </c>
      <c r="V9811" s="6">
        <v>0.2</v>
      </c>
      <c r="W9811" s="9">
        <v>9.0719999999999992</v>
      </c>
    </row>
    <row r="9812" spans="1:23" x14ac:dyDescent="0.3">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8">
        <v>120.768</v>
      </c>
      <c r="S9812" s="18"/>
      <c r="T9812" s="18" t="str">
        <f t="shared" si="692"/>
        <v>121</v>
      </c>
      <c r="U9812" s="1">
        <v>4</v>
      </c>
      <c r="V9812" s="6">
        <v>0.2</v>
      </c>
      <c r="W9812" s="9">
        <v>9.0576000000000008</v>
      </c>
    </row>
    <row r="9813" spans="1:23" hidden="1" x14ac:dyDescent="0.3">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8">
        <v>25.92</v>
      </c>
      <c r="S9813" s="18"/>
      <c r="T9813" s="18"/>
      <c r="U9813" s="1">
        <v>4</v>
      </c>
      <c r="V9813" s="6">
        <v>0</v>
      </c>
      <c r="W9813" s="9">
        <v>12.441599999999999</v>
      </c>
    </row>
    <row r="9814" spans="1:23" hidden="1" x14ac:dyDescent="0.3">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8">
        <v>34.65</v>
      </c>
      <c r="S9814" s="18"/>
      <c r="T9814" s="18"/>
      <c r="U9814" s="1">
        <v>3</v>
      </c>
      <c r="V9814" s="6">
        <v>0</v>
      </c>
      <c r="W9814" s="9">
        <v>9.702</v>
      </c>
    </row>
    <row r="9815" spans="1:23" hidden="1" x14ac:dyDescent="0.3">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8">
        <v>204.95</v>
      </c>
      <c r="S9815" s="18"/>
      <c r="T9815" s="18"/>
      <c r="U9815" s="1">
        <v>5</v>
      </c>
      <c r="V9815" s="6">
        <v>0</v>
      </c>
      <c r="W9815" s="9">
        <v>100.4255</v>
      </c>
    </row>
    <row r="9816" spans="1:23" hidden="1" x14ac:dyDescent="0.3">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8">
        <v>79.95</v>
      </c>
      <c r="S9816" s="18"/>
      <c r="T9816" s="18"/>
      <c r="U9816" s="1">
        <v>5</v>
      </c>
      <c r="V9816" s="6">
        <v>0</v>
      </c>
      <c r="W9816" s="9">
        <v>38.375999999999998</v>
      </c>
    </row>
    <row r="9817" spans="1:23" hidden="1" x14ac:dyDescent="0.3">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8">
        <v>173.488</v>
      </c>
      <c r="S9817" s="18"/>
      <c r="T9817" s="18"/>
      <c r="U9817" s="1">
        <v>7</v>
      </c>
      <c r="V9817" s="6">
        <v>0.2</v>
      </c>
      <c r="W9817" s="9">
        <v>54.215000000000003</v>
      </c>
    </row>
    <row r="9818" spans="1:23" hidden="1" x14ac:dyDescent="0.3">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8">
        <v>516.96</v>
      </c>
      <c r="S9818" s="18"/>
      <c r="T9818" s="18"/>
      <c r="U9818" s="1">
        <v>4</v>
      </c>
      <c r="V9818" s="6">
        <v>0.2</v>
      </c>
      <c r="W9818" s="9">
        <v>-6.4619999999999997</v>
      </c>
    </row>
    <row r="9819" spans="1:23" hidden="1" x14ac:dyDescent="0.3">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8">
        <v>173.208</v>
      </c>
      <c r="S9819" s="18"/>
      <c r="T9819" s="18"/>
      <c r="U9819" s="1">
        <v>7</v>
      </c>
      <c r="V9819" s="6">
        <v>0.2</v>
      </c>
      <c r="W9819" s="9">
        <v>45.467100000000002</v>
      </c>
    </row>
    <row r="9820" spans="1:23" hidden="1" x14ac:dyDescent="0.3">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8">
        <v>4.4480000000000004</v>
      </c>
      <c r="S9820" s="18"/>
      <c r="T9820" s="18"/>
      <c r="U9820" s="1">
        <v>2</v>
      </c>
      <c r="V9820" s="6">
        <v>0.2</v>
      </c>
      <c r="W9820" s="9">
        <v>0.33360000000000001</v>
      </c>
    </row>
    <row r="9821" spans="1:23" hidden="1" x14ac:dyDescent="0.3">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8">
        <v>9</v>
      </c>
      <c r="S9821" s="18"/>
      <c r="T9821" s="18"/>
      <c r="U9821" s="1">
        <v>3</v>
      </c>
      <c r="V9821" s="6">
        <v>0.2</v>
      </c>
      <c r="W9821" s="9">
        <v>3.15</v>
      </c>
    </row>
    <row r="9822" spans="1:23" hidden="1" x14ac:dyDescent="0.3">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8">
        <v>42.24</v>
      </c>
      <c r="S9822" s="18"/>
      <c r="T9822" s="18"/>
      <c r="U9822" s="1">
        <v>10</v>
      </c>
      <c r="V9822" s="6">
        <v>0.2</v>
      </c>
      <c r="W9822" s="9">
        <v>13.2</v>
      </c>
    </row>
    <row r="9823" spans="1:23" hidden="1" x14ac:dyDescent="0.3">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8">
        <v>18.263999999999999</v>
      </c>
      <c r="S9823" s="18"/>
      <c r="T9823" s="18"/>
      <c r="U9823" s="1">
        <v>2</v>
      </c>
      <c r="V9823" s="6">
        <v>0.7</v>
      </c>
      <c r="W9823" s="9">
        <v>-13.393599999999999</v>
      </c>
    </row>
    <row r="9824" spans="1:23" x14ac:dyDescent="0.3">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8">
        <v>152.91</v>
      </c>
      <c r="S9824" s="18"/>
      <c r="T9824" s="18" t="str">
        <f t="shared" ref="T9824:T9828" si="693">IF(ABS(R9824)&gt;=1000000000, TEXT(R9824/1000000000,"0.00") &amp; "B",
 IF(ABS(R9824)&gt;=1000000, TEXT(R9824/1000000,"0.00") &amp; "M",
 IF(ABS(R9824)&gt;=1000, TEXT(R9824/1000,"0.00") &amp; "K",
 TEXT(R9824,"0"))))</f>
        <v>153</v>
      </c>
      <c r="U9824" s="1">
        <v>3</v>
      </c>
      <c r="V9824" s="6">
        <v>0</v>
      </c>
      <c r="W9824" s="9">
        <v>42.814799999999998</v>
      </c>
    </row>
    <row r="9825" spans="1:23" x14ac:dyDescent="0.3">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8">
        <v>92.94</v>
      </c>
      <c r="S9825" s="18"/>
      <c r="T9825" s="18" t="str">
        <f t="shared" si="693"/>
        <v>93</v>
      </c>
      <c r="U9825" s="1">
        <v>3</v>
      </c>
      <c r="V9825" s="6">
        <v>0</v>
      </c>
      <c r="W9825" s="9">
        <v>41.823</v>
      </c>
    </row>
    <row r="9826" spans="1:23" x14ac:dyDescent="0.3">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8">
        <v>17.856000000000002</v>
      </c>
      <c r="S9826" s="18"/>
      <c r="T9826" s="18" t="str">
        <f t="shared" si="693"/>
        <v>18</v>
      </c>
      <c r="U9826" s="1">
        <v>4</v>
      </c>
      <c r="V9826" s="6">
        <v>0.2</v>
      </c>
      <c r="W9826" s="9">
        <v>6.2496</v>
      </c>
    </row>
    <row r="9827" spans="1:23" x14ac:dyDescent="0.3">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8">
        <v>46.44</v>
      </c>
      <c r="S9827" s="18"/>
      <c r="T9827" s="18" t="str">
        <f t="shared" si="693"/>
        <v>46</v>
      </c>
      <c r="U9827" s="1">
        <v>3</v>
      </c>
      <c r="V9827" s="6">
        <v>0.2</v>
      </c>
      <c r="W9827" s="9">
        <v>15.093</v>
      </c>
    </row>
    <row r="9828" spans="1:23" x14ac:dyDescent="0.3">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8">
        <v>195.136</v>
      </c>
      <c r="S9828" s="18"/>
      <c r="T9828" s="18" t="str">
        <f t="shared" si="693"/>
        <v>195</v>
      </c>
      <c r="U9828" s="1">
        <v>4</v>
      </c>
      <c r="V9828" s="6">
        <v>0.2</v>
      </c>
      <c r="W9828" s="9">
        <v>-12.196</v>
      </c>
    </row>
    <row r="9829" spans="1:23" hidden="1" x14ac:dyDescent="0.3">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8">
        <v>129.30000000000001</v>
      </c>
      <c r="S9829" s="18"/>
      <c r="T9829" s="18"/>
      <c r="U9829" s="1">
        <v>2</v>
      </c>
      <c r="V9829" s="6">
        <v>0</v>
      </c>
      <c r="W9829" s="9">
        <v>6.4649999999999999</v>
      </c>
    </row>
    <row r="9830" spans="1:23" hidden="1" x14ac:dyDescent="0.3">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8">
        <v>11.568</v>
      </c>
      <c r="S9830" s="18"/>
      <c r="T9830" s="18"/>
      <c r="U9830" s="1">
        <v>3</v>
      </c>
      <c r="V9830" s="6">
        <v>0.2</v>
      </c>
      <c r="W9830" s="9">
        <v>3.7595999999999998</v>
      </c>
    </row>
    <row r="9831" spans="1:23" hidden="1" x14ac:dyDescent="0.3">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8">
        <v>242.352</v>
      </c>
      <c r="S9831" s="18"/>
      <c r="T9831" s="18"/>
      <c r="U9831" s="1">
        <v>3</v>
      </c>
      <c r="V9831" s="6">
        <v>0.2</v>
      </c>
      <c r="W9831" s="9">
        <v>15.147</v>
      </c>
    </row>
    <row r="9832" spans="1:23" hidden="1" x14ac:dyDescent="0.3">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8">
        <v>319.96800000000002</v>
      </c>
      <c r="S9832" s="18"/>
      <c r="T9832" s="18"/>
      <c r="U9832" s="1">
        <v>4</v>
      </c>
      <c r="V9832" s="6">
        <v>0.2</v>
      </c>
      <c r="W9832" s="9">
        <v>95.990399999999994</v>
      </c>
    </row>
    <row r="9833" spans="1:23" hidden="1" x14ac:dyDescent="0.3">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8">
        <v>8.6240000000000006</v>
      </c>
      <c r="S9833" s="18"/>
      <c r="T9833" s="18"/>
      <c r="U9833" s="1">
        <v>7</v>
      </c>
      <c r="V9833" s="6">
        <v>0.6</v>
      </c>
      <c r="W9833" s="9">
        <v>-2.5872000000000002</v>
      </c>
    </row>
    <row r="9834" spans="1:23" hidden="1" x14ac:dyDescent="0.3">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8">
        <v>3.984</v>
      </c>
      <c r="S9834" s="18"/>
      <c r="T9834" s="18"/>
      <c r="U9834" s="1">
        <v>1</v>
      </c>
      <c r="V9834" s="6">
        <v>0.2</v>
      </c>
      <c r="W9834" s="9">
        <v>1.4441999999999999</v>
      </c>
    </row>
    <row r="9835" spans="1:23" hidden="1" x14ac:dyDescent="0.3">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8">
        <v>895.94399999999996</v>
      </c>
      <c r="S9835" s="18"/>
      <c r="T9835" s="18"/>
      <c r="U9835" s="1">
        <v>7</v>
      </c>
      <c r="V9835" s="6">
        <v>0.2</v>
      </c>
      <c r="W9835" s="9">
        <v>190.38810000000001</v>
      </c>
    </row>
    <row r="9836" spans="1:23" hidden="1" x14ac:dyDescent="0.3">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8">
        <v>14</v>
      </c>
      <c r="S9836" s="18"/>
      <c r="T9836" s="18"/>
      <c r="U9836" s="1">
        <v>4</v>
      </c>
      <c r="V9836" s="6">
        <v>0.6</v>
      </c>
      <c r="W9836" s="9">
        <v>-6.3</v>
      </c>
    </row>
    <row r="9837" spans="1:23" hidden="1" x14ac:dyDescent="0.3">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8">
        <v>16.391999999999999</v>
      </c>
      <c r="S9837" s="18"/>
      <c r="T9837" s="18"/>
      <c r="U9837" s="1">
        <v>2</v>
      </c>
      <c r="V9837" s="6">
        <v>0.8</v>
      </c>
      <c r="W9837" s="9">
        <v>-26.2272</v>
      </c>
    </row>
    <row r="9838" spans="1:23" x14ac:dyDescent="0.3">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8">
        <v>10.9</v>
      </c>
      <c r="S9838" s="18"/>
      <c r="T9838" s="18" t="str">
        <f t="shared" ref="T9838:T9844" si="694">IF(ABS(R9838)&gt;=1000000000, TEXT(R9838/1000000000,"0.00") &amp; "B",
 IF(ABS(R9838)&gt;=1000000, TEXT(R9838/1000000,"0.00") &amp; "M",
 IF(ABS(R9838)&gt;=1000, TEXT(R9838/1000,"0.00") &amp; "K",
 TEXT(R9838,"0"))))</f>
        <v>11</v>
      </c>
      <c r="U9838" s="1">
        <v>5</v>
      </c>
      <c r="V9838" s="6">
        <v>0</v>
      </c>
      <c r="W9838" s="9">
        <v>5.1230000000000002</v>
      </c>
    </row>
    <row r="9839" spans="1:23" x14ac:dyDescent="0.3">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8">
        <v>29.6</v>
      </c>
      <c r="S9839" s="18"/>
      <c r="T9839" s="18" t="str">
        <f t="shared" si="694"/>
        <v>30</v>
      </c>
      <c r="U9839" s="1">
        <v>2</v>
      </c>
      <c r="V9839" s="6">
        <v>0</v>
      </c>
      <c r="W9839" s="9">
        <v>14.8</v>
      </c>
    </row>
    <row r="9840" spans="1:23" x14ac:dyDescent="0.3">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8">
        <v>4.9800000000000004</v>
      </c>
      <c r="S9840" s="18"/>
      <c r="T9840" s="18" t="str">
        <f t="shared" si="694"/>
        <v>5</v>
      </c>
      <c r="U9840" s="1">
        <v>1</v>
      </c>
      <c r="V9840" s="6">
        <v>0</v>
      </c>
      <c r="W9840" s="9">
        <v>2.2907999999999999</v>
      </c>
    </row>
    <row r="9841" spans="1:23" x14ac:dyDescent="0.3">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8">
        <v>479.976</v>
      </c>
      <c r="S9841" s="18"/>
      <c r="T9841" s="18" t="str">
        <f t="shared" si="694"/>
        <v>480</v>
      </c>
      <c r="U9841" s="1">
        <v>3</v>
      </c>
      <c r="V9841" s="6">
        <v>0.2</v>
      </c>
      <c r="W9841" s="9">
        <v>161.99189999999999</v>
      </c>
    </row>
    <row r="9842" spans="1:23" x14ac:dyDescent="0.3">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8">
        <v>44.735999999999997</v>
      </c>
      <c r="S9842" s="18"/>
      <c r="T9842" s="18" t="str">
        <f t="shared" si="694"/>
        <v>45</v>
      </c>
      <c r="U9842" s="1">
        <v>8</v>
      </c>
      <c r="V9842" s="6">
        <v>0.2</v>
      </c>
      <c r="W9842" s="9">
        <v>4.4736000000000002</v>
      </c>
    </row>
    <row r="9843" spans="1:23" x14ac:dyDescent="0.3">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8">
        <v>5.76</v>
      </c>
      <c r="S9843" s="18"/>
      <c r="T9843" s="18" t="str">
        <f t="shared" si="694"/>
        <v>6</v>
      </c>
      <c r="U9843" s="1">
        <v>2</v>
      </c>
      <c r="V9843" s="6">
        <v>0</v>
      </c>
      <c r="W9843" s="9">
        <v>1.6704000000000001</v>
      </c>
    </row>
    <row r="9844" spans="1:23" x14ac:dyDescent="0.3">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8">
        <v>483.13600000000002</v>
      </c>
      <c r="S9844" s="18"/>
      <c r="T9844" s="18" t="str">
        <f t="shared" si="694"/>
        <v>483</v>
      </c>
      <c r="U9844" s="1">
        <v>4</v>
      </c>
      <c r="V9844" s="6">
        <v>0.2</v>
      </c>
      <c r="W9844" s="9">
        <v>60.392000000000003</v>
      </c>
    </row>
    <row r="9845" spans="1:23" hidden="1" x14ac:dyDescent="0.3">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8">
        <v>15.936</v>
      </c>
      <c r="S9845" s="18"/>
      <c r="T9845" s="18"/>
      <c r="U9845" s="1">
        <v>4</v>
      </c>
      <c r="V9845" s="6">
        <v>0.2</v>
      </c>
      <c r="W9845" s="9">
        <v>5.1791999999999998</v>
      </c>
    </row>
    <row r="9846" spans="1:23" hidden="1" x14ac:dyDescent="0.3">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8">
        <v>61.543999999999997</v>
      </c>
      <c r="S9846" s="18"/>
      <c r="T9846" s="18"/>
      <c r="U9846" s="1">
        <v>7</v>
      </c>
      <c r="V9846" s="6">
        <v>0.6</v>
      </c>
      <c r="W9846" s="9">
        <v>-40.003599999999999</v>
      </c>
    </row>
    <row r="9847" spans="1:23" hidden="1" x14ac:dyDescent="0.3">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8">
        <v>132.696</v>
      </c>
      <c r="S9847" s="18"/>
      <c r="T9847" s="18"/>
      <c r="U9847" s="1">
        <v>3</v>
      </c>
      <c r="V9847" s="6">
        <v>0.2</v>
      </c>
      <c r="W9847" s="9">
        <v>9.9521999999999995</v>
      </c>
    </row>
    <row r="9848" spans="1:23" x14ac:dyDescent="0.3">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8">
        <v>43.1</v>
      </c>
      <c r="S9848" s="18"/>
      <c r="T9848" s="18" t="str">
        <f t="shared" ref="T9848:T9851" si="695">IF(ABS(R9848)&gt;=1000000000, TEXT(R9848/1000000000,"0.00") &amp; "B",
 IF(ABS(R9848)&gt;=1000000, TEXT(R9848/1000000,"0.00") &amp; "M",
 IF(ABS(R9848)&gt;=1000, TEXT(R9848/1000,"0.00") &amp; "K",
 TEXT(R9848,"0"))))</f>
        <v>43</v>
      </c>
      <c r="U9848" s="1">
        <v>5</v>
      </c>
      <c r="V9848" s="6">
        <v>0</v>
      </c>
      <c r="W9848" s="9">
        <v>11.206</v>
      </c>
    </row>
    <row r="9849" spans="1:23" x14ac:dyDescent="0.3">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8">
        <v>511.5</v>
      </c>
      <c r="S9849" s="18"/>
      <c r="T9849" s="18" t="str">
        <f t="shared" si="695"/>
        <v>512</v>
      </c>
      <c r="U9849" s="1">
        <v>5</v>
      </c>
      <c r="V9849" s="6">
        <v>0</v>
      </c>
      <c r="W9849" s="9">
        <v>132.99</v>
      </c>
    </row>
    <row r="9850" spans="1:23" x14ac:dyDescent="0.3">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8">
        <v>147.91999999999999</v>
      </c>
      <c r="S9850" s="18"/>
      <c r="T9850" s="18" t="str">
        <f t="shared" si="695"/>
        <v>148</v>
      </c>
      <c r="U9850" s="1">
        <v>5</v>
      </c>
      <c r="V9850" s="6">
        <v>0.2</v>
      </c>
      <c r="W9850" s="9">
        <v>46.225000000000001</v>
      </c>
    </row>
    <row r="9851" spans="1:23" x14ac:dyDescent="0.3">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8">
        <v>39.68</v>
      </c>
      <c r="S9851" s="18"/>
      <c r="T9851" s="18" t="str">
        <f t="shared" si="695"/>
        <v>40</v>
      </c>
      <c r="U9851" s="1">
        <v>2</v>
      </c>
      <c r="V9851" s="6">
        <v>0</v>
      </c>
      <c r="W9851" s="9">
        <v>16.268799999999999</v>
      </c>
    </row>
    <row r="9852" spans="1:23" hidden="1" x14ac:dyDescent="0.3">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8">
        <v>12.56</v>
      </c>
      <c r="S9852" s="18"/>
      <c r="T9852" s="18"/>
      <c r="U9852" s="1">
        <v>2</v>
      </c>
      <c r="V9852" s="6">
        <v>0</v>
      </c>
      <c r="W9852" s="9">
        <v>4.0191999999999997</v>
      </c>
    </row>
    <row r="9853" spans="1:23" hidden="1" x14ac:dyDescent="0.3">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8">
        <v>90.48</v>
      </c>
      <c r="S9853" s="18"/>
      <c r="T9853" s="18"/>
      <c r="U9853" s="1">
        <v>3</v>
      </c>
      <c r="V9853" s="6">
        <v>0.2</v>
      </c>
      <c r="W9853" s="9">
        <v>33.93</v>
      </c>
    </row>
    <row r="9854" spans="1:23" hidden="1" x14ac:dyDescent="0.3">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8">
        <v>13.08</v>
      </c>
      <c r="S9854" s="18"/>
      <c r="T9854" s="18"/>
      <c r="U9854" s="1">
        <v>2</v>
      </c>
      <c r="V9854" s="6">
        <v>0</v>
      </c>
      <c r="W9854" s="9">
        <v>6.0167999999999999</v>
      </c>
    </row>
    <row r="9855" spans="1:23" hidden="1" x14ac:dyDescent="0.3">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8">
        <v>214.7</v>
      </c>
      <c r="S9855" s="18"/>
      <c r="T9855" s="18"/>
      <c r="U9855" s="1">
        <v>5</v>
      </c>
      <c r="V9855" s="6">
        <v>0</v>
      </c>
      <c r="W9855" s="9">
        <v>83.733000000000004</v>
      </c>
    </row>
    <row r="9856" spans="1:23" x14ac:dyDescent="0.3">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8">
        <v>50.32</v>
      </c>
      <c r="S9856" s="18"/>
      <c r="T9856" s="18" t="str">
        <f t="shared" ref="T9856:T9857" si="696">IF(ABS(R9856)&gt;=1000000000, TEXT(R9856/1000000000,"0.00") &amp; "B",
 IF(ABS(R9856)&gt;=1000000, TEXT(R9856/1000000,"0.00") &amp; "M",
 IF(ABS(R9856)&gt;=1000, TEXT(R9856/1000,"0.00") &amp; "K",
 TEXT(R9856,"0"))))</f>
        <v>50</v>
      </c>
      <c r="U9856" s="1">
        <v>4</v>
      </c>
      <c r="V9856" s="6">
        <v>0</v>
      </c>
      <c r="W9856" s="9">
        <v>21.134399999999999</v>
      </c>
    </row>
    <row r="9857" spans="1:23" x14ac:dyDescent="0.3">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8">
        <v>24.56</v>
      </c>
      <c r="S9857" s="18"/>
      <c r="T9857" s="18" t="str">
        <f t="shared" si="696"/>
        <v>25</v>
      </c>
      <c r="U9857" s="1">
        <v>2</v>
      </c>
      <c r="V9857" s="6">
        <v>0</v>
      </c>
      <c r="W9857" s="9">
        <v>11.543200000000001</v>
      </c>
    </row>
    <row r="9858" spans="1:23" hidden="1" x14ac:dyDescent="0.3">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8">
        <v>43.68</v>
      </c>
      <c r="S9858" s="18"/>
      <c r="T9858" s="18"/>
      <c r="U9858" s="1">
        <v>6</v>
      </c>
      <c r="V9858" s="6">
        <v>0</v>
      </c>
      <c r="W9858" s="9">
        <v>20.9664</v>
      </c>
    </row>
    <row r="9859" spans="1:23" x14ac:dyDescent="0.3">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8">
        <v>3393.68</v>
      </c>
      <c r="S9859" s="18"/>
      <c r="T9859" s="18" t="str">
        <f>IF(ABS(R9859)&gt;=1000000000, TEXT(R9859/1000000000,"0.00") &amp; "B",
 IF(ABS(R9859)&gt;=1000000, TEXT(R9859/1000000,"0.00") &amp; "M",
 IF(ABS(R9859)&gt;=1000, TEXT(R9859/1000,"0.00") &amp; "K",
 TEXT(R9859,"0"))))</f>
        <v>3.39K</v>
      </c>
      <c r="U9859" s="1">
        <v>8</v>
      </c>
      <c r="V9859" s="6">
        <v>0</v>
      </c>
      <c r="W9859" s="9">
        <v>610.86239999999998</v>
      </c>
    </row>
    <row r="9860" spans="1:23" hidden="1" x14ac:dyDescent="0.3">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8">
        <v>67.400000000000006</v>
      </c>
      <c r="S9860" s="18"/>
      <c r="T9860" s="18"/>
      <c r="U9860" s="1">
        <v>5</v>
      </c>
      <c r="V9860" s="6">
        <v>0</v>
      </c>
      <c r="W9860" s="9">
        <v>17.524000000000001</v>
      </c>
    </row>
    <row r="9861" spans="1:23" hidden="1" x14ac:dyDescent="0.3">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8">
        <v>2.52</v>
      </c>
      <c r="S9861" s="18"/>
      <c r="T9861" s="18"/>
      <c r="U9861" s="1">
        <v>2</v>
      </c>
      <c r="V9861" s="6">
        <v>0</v>
      </c>
      <c r="W9861" s="9">
        <v>0.1008</v>
      </c>
    </row>
    <row r="9862" spans="1:23" hidden="1" x14ac:dyDescent="0.3">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8">
        <v>67.8</v>
      </c>
      <c r="S9862" s="18"/>
      <c r="T9862" s="18"/>
      <c r="U9862" s="1">
        <v>4</v>
      </c>
      <c r="V9862" s="6">
        <v>0</v>
      </c>
      <c r="W9862" s="9">
        <v>1.3560000000000001</v>
      </c>
    </row>
    <row r="9863" spans="1:23" hidden="1" x14ac:dyDescent="0.3">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8">
        <v>18.760000000000002</v>
      </c>
      <c r="S9863" s="18"/>
      <c r="T9863" s="18"/>
      <c r="U9863" s="1">
        <v>2</v>
      </c>
      <c r="V9863" s="6">
        <v>0</v>
      </c>
      <c r="W9863" s="9">
        <v>5.2527999999999997</v>
      </c>
    </row>
    <row r="9864" spans="1:23" hidden="1" x14ac:dyDescent="0.3">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8">
        <v>12.12</v>
      </c>
      <c r="S9864" s="18"/>
      <c r="T9864" s="18"/>
      <c r="U9864" s="1">
        <v>4</v>
      </c>
      <c r="V9864" s="6">
        <v>0</v>
      </c>
      <c r="W9864" s="9">
        <v>2.5451999999999999</v>
      </c>
    </row>
    <row r="9865" spans="1:23" hidden="1" x14ac:dyDescent="0.3">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8">
        <v>11.34</v>
      </c>
      <c r="S9865" s="18"/>
      <c r="T9865" s="18"/>
      <c r="U9865" s="1">
        <v>1</v>
      </c>
      <c r="V9865" s="6">
        <v>0</v>
      </c>
      <c r="W9865" s="9">
        <v>5.5566000000000004</v>
      </c>
    </row>
    <row r="9866" spans="1:23" hidden="1" x14ac:dyDescent="0.3">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8">
        <v>159.80000000000001</v>
      </c>
      <c r="S9866" s="18"/>
      <c r="T9866" s="18"/>
      <c r="U9866" s="1">
        <v>4</v>
      </c>
      <c r="V9866" s="6">
        <v>0</v>
      </c>
      <c r="W9866" s="9">
        <v>70.311999999999998</v>
      </c>
    </row>
    <row r="9867" spans="1:23" hidden="1" x14ac:dyDescent="0.3">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8">
        <v>18.96</v>
      </c>
      <c r="S9867" s="18"/>
      <c r="T9867" s="18"/>
      <c r="U9867" s="1">
        <v>2</v>
      </c>
      <c r="V9867" s="6">
        <v>0</v>
      </c>
      <c r="W9867" s="9">
        <v>8.532</v>
      </c>
    </row>
    <row r="9868" spans="1:23" hidden="1" x14ac:dyDescent="0.3">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8">
        <v>1085.42</v>
      </c>
      <c r="S9868" s="18"/>
      <c r="T9868" s="18"/>
      <c r="U9868" s="1">
        <v>7</v>
      </c>
      <c r="V9868" s="6">
        <v>0</v>
      </c>
      <c r="W9868" s="9">
        <v>282.20920000000001</v>
      </c>
    </row>
    <row r="9869" spans="1:23" hidden="1" x14ac:dyDescent="0.3">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8">
        <v>13.11</v>
      </c>
      <c r="S9869" s="18"/>
      <c r="T9869" s="18"/>
      <c r="U9869" s="1">
        <v>3</v>
      </c>
      <c r="V9869" s="6">
        <v>0</v>
      </c>
      <c r="W9869" s="9">
        <v>3.4085999999999999</v>
      </c>
    </row>
    <row r="9870" spans="1:23" hidden="1" x14ac:dyDescent="0.3">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8">
        <v>68.703999999999994</v>
      </c>
      <c r="S9870" s="18"/>
      <c r="T9870" s="18"/>
      <c r="U9870" s="1">
        <v>2</v>
      </c>
      <c r="V9870" s="6">
        <v>0.2</v>
      </c>
      <c r="W9870" s="9">
        <v>16.3172</v>
      </c>
    </row>
    <row r="9871" spans="1:23" hidden="1" x14ac:dyDescent="0.3">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8">
        <v>3.1320000000000001</v>
      </c>
      <c r="S9871" s="18"/>
      <c r="T9871" s="18"/>
      <c r="U9871" s="1">
        <v>2</v>
      </c>
      <c r="V9871" s="6">
        <v>0.7</v>
      </c>
      <c r="W9871" s="9">
        <v>-2.61</v>
      </c>
    </row>
    <row r="9872" spans="1:23" hidden="1" x14ac:dyDescent="0.3">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8">
        <v>22.428000000000001</v>
      </c>
      <c r="S9872" s="18"/>
      <c r="T9872" s="18"/>
      <c r="U9872" s="1">
        <v>3</v>
      </c>
      <c r="V9872" s="6">
        <v>0.7</v>
      </c>
      <c r="W9872" s="9">
        <v>-17.942399999999999</v>
      </c>
    </row>
    <row r="9873" spans="1:23" hidden="1" x14ac:dyDescent="0.3">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8">
        <v>290.33600000000001</v>
      </c>
      <c r="S9873" s="18"/>
      <c r="T9873" s="18"/>
      <c r="U9873" s="1">
        <v>2</v>
      </c>
      <c r="V9873" s="6">
        <v>0.2</v>
      </c>
      <c r="W9873" s="9">
        <v>32.662799999999997</v>
      </c>
    </row>
    <row r="9874" spans="1:23" hidden="1" x14ac:dyDescent="0.3">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8">
        <v>19.152000000000001</v>
      </c>
      <c r="S9874" s="18"/>
      <c r="T9874" s="18"/>
      <c r="U9874" s="1">
        <v>2</v>
      </c>
      <c r="V9874" s="6">
        <v>0.2</v>
      </c>
      <c r="W9874" s="9">
        <v>1.1970000000000001</v>
      </c>
    </row>
    <row r="9875" spans="1:23" hidden="1" x14ac:dyDescent="0.3">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8">
        <v>6.48</v>
      </c>
      <c r="S9875" s="18"/>
      <c r="T9875" s="18"/>
      <c r="U9875" s="1">
        <v>1</v>
      </c>
      <c r="V9875" s="6">
        <v>0</v>
      </c>
      <c r="W9875" s="9">
        <v>3.1103999999999998</v>
      </c>
    </row>
    <row r="9876" spans="1:23" hidden="1" x14ac:dyDescent="0.3">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8">
        <v>63.968000000000004</v>
      </c>
      <c r="S9876" s="18"/>
      <c r="T9876" s="18"/>
      <c r="U9876" s="1">
        <v>2</v>
      </c>
      <c r="V9876" s="6">
        <v>0.2</v>
      </c>
      <c r="W9876" s="9">
        <v>19.989999999999998</v>
      </c>
    </row>
    <row r="9877" spans="1:23" hidden="1" x14ac:dyDescent="0.3">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8">
        <v>6.36</v>
      </c>
      <c r="S9877" s="18"/>
      <c r="T9877" s="18"/>
      <c r="U9877" s="1">
        <v>2</v>
      </c>
      <c r="V9877" s="6">
        <v>0</v>
      </c>
      <c r="W9877" s="9">
        <v>6.3600000000000004E-2</v>
      </c>
    </row>
    <row r="9878" spans="1:23" hidden="1" x14ac:dyDescent="0.3">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8">
        <v>848.54399999999998</v>
      </c>
      <c r="S9878" s="18"/>
      <c r="T9878" s="18"/>
      <c r="U9878" s="1">
        <v>4</v>
      </c>
      <c r="V9878" s="6">
        <v>0.2</v>
      </c>
      <c r="W9878" s="9">
        <v>-21.2136</v>
      </c>
    </row>
    <row r="9879" spans="1:23" hidden="1" x14ac:dyDescent="0.3">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8">
        <v>8.6999999999999993</v>
      </c>
      <c r="S9879" s="18"/>
      <c r="T9879" s="18"/>
      <c r="U9879" s="1">
        <v>5</v>
      </c>
      <c r="V9879" s="6">
        <v>0.7</v>
      </c>
      <c r="W9879" s="9">
        <v>-6.38</v>
      </c>
    </row>
    <row r="9880" spans="1:23" hidden="1" x14ac:dyDescent="0.3">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8">
        <v>122.38200000000001</v>
      </c>
      <c r="S9880" s="18"/>
      <c r="T9880" s="18"/>
      <c r="U9880" s="1">
        <v>3</v>
      </c>
      <c r="V9880" s="6">
        <v>0.4</v>
      </c>
      <c r="W9880" s="9">
        <v>-24.476400000000002</v>
      </c>
    </row>
    <row r="9881" spans="1:23" hidden="1" x14ac:dyDescent="0.3">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8">
        <v>573.17399999999998</v>
      </c>
      <c r="S9881" s="18"/>
      <c r="T9881" s="18"/>
      <c r="U9881" s="1">
        <v>7</v>
      </c>
      <c r="V9881" s="6">
        <v>0.1</v>
      </c>
      <c r="W9881" s="9">
        <v>63.686</v>
      </c>
    </row>
    <row r="9882" spans="1:23" hidden="1" x14ac:dyDescent="0.3">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8">
        <v>85.055999999999997</v>
      </c>
      <c r="S9882" s="18"/>
      <c r="T9882" s="18"/>
      <c r="U9882" s="1">
        <v>3</v>
      </c>
      <c r="V9882" s="6">
        <v>0.2</v>
      </c>
      <c r="W9882" s="9">
        <v>28.706399999999999</v>
      </c>
    </row>
    <row r="9883" spans="1:23" hidden="1" x14ac:dyDescent="0.3">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8">
        <v>14.04</v>
      </c>
      <c r="S9883" s="18"/>
      <c r="T9883" s="18"/>
      <c r="U9883" s="1">
        <v>3</v>
      </c>
      <c r="V9883" s="6">
        <v>0</v>
      </c>
      <c r="W9883" s="9">
        <v>6.7392000000000003</v>
      </c>
    </row>
    <row r="9884" spans="1:23" hidden="1" x14ac:dyDescent="0.3">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8">
        <v>272.61</v>
      </c>
      <c r="S9884" s="18"/>
      <c r="T9884" s="18"/>
      <c r="U9884" s="1">
        <v>13</v>
      </c>
      <c r="V9884" s="6">
        <v>0</v>
      </c>
      <c r="W9884" s="9">
        <v>98.139600000000002</v>
      </c>
    </row>
    <row r="9885" spans="1:23" x14ac:dyDescent="0.3">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8">
        <v>11.16</v>
      </c>
      <c r="S9885" s="18"/>
      <c r="T9885" s="18" t="str">
        <f t="shared" ref="T9885:T9887" si="697">IF(ABS(R9885)&gt;=1000000000, TEXT(R9885/1000000000,"0.00") &amp; "B",
 IF(ABS(R9885)&gt;=1000000, TEXT(R9885/1000000,"0.00") &amp; "M",
 IF(ABS(R9885)&gt;=1000, TEXT(R9885/1000,"0.00") &amp; "K",
 TEXT(R9885,"0"))))</f>
        <v>11</v>
      </c>
      <c r="U9885" s="1">
        <v>2</v>
      </c>
      <c r="V9885" s="6">
        <v>0</v>
      </c>
      <c r="W9885" s="9">
        <v>5.58</v>
      </c>
    </row>
    <row r="9886" spans="1:23" x14ac:dyDescent="0.3">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8">
        <v>62.31</v>
      </c>
      <c r="S9886" s="18"/>
      <c r="T9886" s="18" t="str">
        <f t="shared" si="697"/>
        <v>62</v>
      </c>
      <c r="U9886" s="1">
        <v>3</v>
      </c>
      <c r="V9886" s="6">
        <v>0</v>
      </c>
      <c r="W9886" s="9">
        <v>22.4316</v>
      </c>
    </row>
    <row r="9887" spans="1:23" x14ac:dyDescent="0.3">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8">
        <v>159.97999999999999</v>
      </c>
      <c r="S9887" s="18"/>
      <c r="T9887" s="18" t="str">
        <f t="shared" si="697"/>
        <v>160</v>
      </c>
      <c r="U9887" s="1">
        <v>2</v>
      </c>
      <c r="V9887" s="6">
        <v>0</v>
      </c>
      <c r="W9887" s="9">
        <v>57.592799999999997</v>
      </c>
    </row>
    <row r="9888" spans="1:23" hidden="1" x14ac:dyDescent="0.3">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8">
        <v>5.94</v>
      </c>
      <c r="S9888" s="18"/>
      <c r="T9888" s="18"/>
      <c r="U9888" s="1">
        <v>3</v>
      </c>
      <c r="V9888" s="6">
        <v>0</v>
      </c>
      <c r="W9888" s="9">
        <v>0</v>
      </c>
    </row>
    <row r="9889" spans="1:23" hidden="1" x14ac:dyDescent="0.3">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8">
        <v>9.9600000000000009</v>
      </c>
      <c r="S9889" s="18"/>
      <c r="T9889" s="18"/>
      <c r="U9889" s="1">
        <v>2</v>
      </c>
      <c r="V9889" s="6">
        <v>0</v>
      </c>
      <c r="W9889" s="9">
        <v>4.6811999999999996</v>
      </c>
    </row>
    <row r="9890" spans="1:23" hidden="1" x14ac:dyDescent="0.3">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8">
        <v>79.989999999999995</v>
      </c>
      <c r="S9890" s="18"/>
      <c r="T9890" s="18"/>
      <c r="U9890" s="1">
        <v>1</v>
      </c>
      <c r="V9890" s="6">
        <v>0</v>
      </c>
      <c r="W9890" s="9">
        <v>28.796399999999998</v>
      </c>
    </row>
    <row r="9891" spans="1:23" hidden="1" x14ac:dyDescent="0.3">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8">
        <v>8.94</v>
      </c>
      <c r="S9891" s="18"/>
      <c r="T9891" s="18"/>
      <c r="U9891" s="1">
        <v>3</v>
      </c>
      <c r="V9891" s="6">
        <v>0</v>
      </c>
      <c r="W9891" s="9">
        <v>2.4138000000000002</v>
      </c>
    </row>
    <row r="9892" spans="1:23" hidden="1" x14ac:dyDescent="0.3">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8">
        <v>20.62</v>
      </c>
      <c r="S9892" s="18"/>
      <c r="T9892" s="18"/>
      <c r="U9892" s="1">
        <v>2</v>
      </c>
      <c r="V9892" s="6">
        <v>0</v>
      </c>
      <c r="W9892" s="9">
        <v>9.6913999999999998</v>
      </c>
    </row>
    <row r="9893" spans="1:23" hidden="1" x14ac:dyDescent="0.3">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8">
        <v>124.25</v>
      </c>
      <c r="S9893" s="18"/>
      <c r="T9893" s="18"/>
      <c r="U9893" s="1">
        <v>7</v>
      </c>
      <c r="V9893" s="6">
        <v>0</v>
      </c>
      <c r="W9893" s="9">
        <v>48.457500000000003</v>
      </c>
    </row>
    <row r="9894" spans="1:23" hidden="1" x14ac:dyDescent="0.3">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8">
        <v>297.55</v>
      </c>
      <c r="S9894" s="18"/>
      <c r="T9894" s="18"/>
      <c r="U9894" s="1">
        <v>5</v>
      </c>
      <c r="V9894" s="6">
        <v>0</v>
      </c>
      <c r="W9894" s="9">
        <v>83.313999999999993</v>
      </c>
    </row>
    <row r="9895" spans="1:23" hidden="1" x14ac:dyDescent="0.3">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8">
        <v>403.56</v>
      </c>
      <c r="S9895" s="18"/>
      <c r="T9895" s="18"/>
      <c r="U9895" s="1">
        <v>4</v>
      </c>
      <c r="V9895" s="6">
        <v>0</v>
      </c>
      <c r="W9895" s="9">
        <v>96.854399999999998</v>
      </c>
    </row>
    <row r="9896" spans="1:23" hidden="1" x14ac:dyDescent="0.3">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8">
        <v>95.2</v>
      </c>
      <c r="S9896" s="18"/>
      <c r="T9896" s="18"/>
      <c r="U9896" s="1">
        <v>5</v>
      </c>
      <c r="V9896" s="6">
        <v>0</v>
      </c>
      <c r="W9896" s="9">
        <v>27.608000000000001</v>
      </c>
    </row>
    <row r="9897" spans="1:23" hidden="1" x14ac:dyDescent="0.3">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8">
        <v>153.82400000000001</v>
      </c>
      <c r="S9897" s="18"/>
      <c r="T9897" s="18"/>
      <c r="U9897" s="1">
        <v>11</v>
      </c>
      <c r="V9897" s="6">
        <v>0.2</v>
      </c>
      <c r="W9897" s="9">
        <v>38.456000000000003</v>
      </c>
    </row>
    <row r="9898" spans="1:23" hidden="1" x14ac:dyDescent="0.3">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8">
        <v>62.015999999999998</v>
      </c>
      <c r="S9898" s="18"/>
      <c r="T9898" s="18"/>
      <c r="U9898" s="1">
        <v>2</v>
      </c>
      <c r="V9898" s="6">
        <v>0.2</v>
      </c>
      <c r="W9898" s="9">
        <v>22.480799999999999</v>
      </c>
    </row>
    <row r="9899" spans="1:23" hidden="1" x14ac:dyDescent="0.3">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8">
        <v>466.32</v>
      </c>
      <c r="S9899" s="18"/>
      <c r="T9899" s="18"/>
      <c r="U9899" s="1">
        <v>3</v>
      </c>
      <c r="V9899" s="6">
        <v>0.2</v>
      </c>
      <c r="W9899" s="9">
        <v>34.973999999999997</v>
      </c>
    </row>
    <row r="9900" spans="1:23" hidden="1" x14ac:dyDescent="0.3">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8">
        <v>82.64</v>
      </c>
      <c r="S9900" s="18"/>
      <c r="T9900" s="18"/>
      <c r="U9900" s="1">
        <v>2</v>
      </c>
      <c r="V9900" s="6">
        <v>0.2</v>
      </c>
      <c r="W9900" s="9">
        <v>0</v>
      </c>
    </row>
    <row r="9901" spans="1:23" hidden="1" x14ac:dyDescent="0.3">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8">
        <v>330.58800000000002</v>
      </c>
      <c r="S9901" s="18"/>
      <c r="T9901" s="18"/>
      <c r="U9901" s="1">
        <v>1</v>
      </c>
      <c r="V9901" s="6">
        <v>0.4</v>
      </c>
      <c r="W9901" s="9">
        <v>-143.25479999999999</v>
      </c>
    </row>
    <row r="9902" spans="1:23" x14ac:dyDescent="0.3">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8">
        <v>237.096</v>
      </c>
      <c r="S9902" s="18"/>
      <c r="T9902" s="18" t="str">
        <f t="shared" ref="T9902:T9904" si="698">IF(ABS(R9902)&gt;=1000000000, TEXT(R9902/1000000000,"0.00") &amp; "B",
 IF(ABS(R9902)&gt;=1000000, TEXT(R9902/1000000,"0.00") &amp; "M",
 IF(ABS(R9902)&gt;=1000, TEXT(R9902/1000,"0.00") &amp; "K",
 TEXT(R9902,"0"))))</f>
        <v>237</v>
      </c>
      <c r="U9902" s="1">
        <v>3</v>
      </c>
      <c r="V9902" s="6">
        <v>0.2</v>
      </c>
      <c r="W9902" s="9">
        <v>20.745899999999999</v>
      </c>
    </row>
    <row r="9903" spans="1:23" x14ac:dyDescent="0.3">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8">
        <v>22.751999999999999</v>
      </c>
      <c r="S9903" s="18"/>
      <c r="T9903" s="18" t="str">
        <f t="shared" si="698"/>
        <v>23</v>
      </c>
      <c r="U9903" s="1">
        <v>3</v>
      </c>
      <c r="V9903" s="6">
        <v>0.2</v>
      </c>
      <c r="W9903" s="9">
        <v>7.11</v>
      </c>
    </row>
    <row r="9904" spans="1:23" x14ac:dyDescent="0.3">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8">
        <v>6.6719999999999997</v>
      </c>
      <c r="S9904" s="18"/>
      <c r="T9904" s="18" t="str">
        <f t="shared" si="698"/>
        <v>7</v>
      </c>
      <c r="U9904" s="1">
        <v>1</v>
      </c>
      <c r="V9904" s="6">
        <v>0.2</v>
      </c>
      <c r="W9904" s="9">
        <v>2.085</v>
      </c>
    </row>
    <row r="9905" spans="1:23" hidden="1" x14ac:dyDescent="0.3">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8">
        <v>25.128</v>
      </c>
      <c r="S9905" s="18"/>
      <c r="T9905" s="18"/>
      <c r="U9905" s="1">
        <v>3</v>
      </c>
      <c r="V9905" s="6">
        <v>0.6</v>
      </c>
      <c r="W9905" s="9">
        <v>-6.9101999999999997</v>
      </c>
    </row>
    <row r="9906" spans="1:23" hidden="1" x14ac:dyDescent="0.3">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8">
        <v>127.98399999999999</v>
      </c>
      <c r="S9906" s="18"/>
      <c r="T9906" s="18"/>
      <c r="U9906" s="1">
        <v>2</v>
      </c>
      <c r="V9906" s="6">
        <v>0.2</v>
      </c>
      <c r="W9906" s="9">
        <v>25.596800000000002</v>
      </c>
    </row>
    <row r="9907" spans="1:23" x14ac:dyDescent="0.3">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8">
        <v>131.88</v>
      </c>
      <c r="S9907" s="18"/>
      <c r="T9907" s="18" t="str">
        <f t="shared" ref="T9907:T9912" si="699">IF(ABS(R9907)&gt;=1000000000, TEXT(R9907/1000000000,"0.00") &amp; "B",
 IF(ABS(R9907)&gt;=1000000, TEXT(R9907/1000000,"0.00") &amp; "M",
 IF(ABS(R9907)&gt;=1000, TEXT(R9907/1000,"0.00") &amp; "K",
 TEXT(R9907,"0"))))</f>
        <v>132</v>
      </c>
      <c r="U9907" s="1">
        <v>7</v>
      </c>
      <c r="V9907" s="6">
        <v>0</v>
      </c>
      <c r="W9907" s="9">
        <v>55.389600000000002</v>
      </c>
    </row>
    <row r="9908" spans="1:23" x14ac:dyDescent="0.3">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8">
        <v>25.032</v>
      </c>
      <c r="S9908" s="18"/>
      <c r="T9908" s="18" t="str">
        <f t="shared" si="699"/>
        <v>25</v>
      </c>
      <c r="U9908" s="1">
        <v>3</v>
      </c>
      <c r="V9908" s="6">
        <v>0.2</v>
      </c>
      <c r="W9908" s="9">
        <v>7.8224999999999998</v>
      </c>
    </row>
    <row r="9909" spans="1:23" x14ac:dyDescent="0.3">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8">
        <v>717.72</v>
      </c>
      <c r="S9909" s="18"/>
      <c r="T9909" s="18" t="str">
        <f t="shared" si="699"/>
        <v>718</v>
      </c>
      <c r="U9909" s="1">
        <v>3</v>
      </c>
      <c r="V9909" s="6">
        <v>0.2</v>
      </c>
      <c r="W9909" s="9">
        <v>71.772000000000006</v>
      </c>
    </row>
    <row r="9910" spans="1:23" x14ac:dyDescent="0.3">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8">
        <v>207.35</v>
      </c>
      <c r="S9910" s="18"/>
      <c r="T9910" s="18" t="str">
        <f t="shared" si="699"/>
        <v>207</v>
      </c>
      <c r="U9910" s="1">
        <v>5</v>
      </c>
      <c r="V9910" s="6">
        <v>0</v>
      </c>
      <c r="W9910" s="9">
        <v>24.882000000000001</v>
      </c>
    </row>
    <row r="9911" spans="1:23" x14ac:dyDescent="0.3">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8">
        <v>44.67</v>
      </c>
      <c r="S9911" s="18"/>
      <c r="T9911" s="18" t="str">
        <f t="shared" si="699"/>
        <v>45</v>
      </c>
      <c r="U9911" s="1">
        <v>3</v>
      </c>
      <c r="V9911" s="6">
        <v>0</v>
      </c>
      <c r="W9911" s="9">
        <v>12.0609</v>
      </c>
    </row>
    <row r="9912" spans="1:23" x14ac:dyDescent="0.3">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8">
        <v>209.7</v>
      </c>
      <c r="S9912" s="18"/>
      <c r="T9912" s="18" t="str">
        <f t="shared" si="699"/>
        <v>210</v>
      </c>
      <c r="U9912" s="1">
        <v>2</v>
      </c>
      <c r="V9912" s="6">
        <v>0</v>
      </c>
      <c r="W9912" s="9">
        <v>100.65600000000001</v>
      </c>
    </row>
    <row r="9913" spans="1:23" hidden="1" x14ac:dyDescent="0.3">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8">
        <v>115.36</v>
      </c>
      <c r="S9913" s="18"/>
      <c r="T9913" s="18"/>
      <c r="U9913" s="1">
        <v>7</v>
      </c>
      <c r="V9913" s="6">
        <v>0</v>
      </c>
      <c r="W9913" s="9">
        <v>56.526400000000002</v>
      </c>
    </row>
    <row r="9914" spans="1:23" x14ac:dyDescent="0.3">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8">
        <v>362.13600000000002</v>
      </c>
      <c r="S9914" s="18"/>
      <c r="T9914" s="18" t="str">
        <f t="shared" ref="T9914:T9915" si="700">IF(ABS(R9914)&gt;=1000000000, TEXT(R9914/1000000000,"0.00") &amp; "B",
 IF(ABS(R9914)&gt;=1000000, TEXT(R9914/1000000,"0.00") &amp; "M",
 IF(ABS(R9914)&gt;=1000, TEXT(R9914/1000,"0.00") &amp; "K",
 TEXT(R9914,"0"))))</f>
        <v>362</v>
      </c>
      <c r="U9914" s="1">
        <v>3</v>
      </c>
      <c r="V9914" s="6">
        <v>0.2</v>
      </c>
      <c r="W9914" s="9">
        <v>-54.320399999999999</v>
      </c>
    </row>
    <row r="9915" spans="1:23" x14ac:dyDescent="0.3">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8">
        <v>31.05</v>
      </c>
      <c r="S9915" s="18"/>
      <c r="T9915" s="18" t="str">
        <f t="shared" si="700"/>
        <v>31</v>
      </c>
      <c r="U9915" s="1">
        <v>3</v>
      </c>
      <c r="V9915" s="6">
        <v>0</v>
      </c>
      <c r="W9915" s="9">
        <v>14.904</v>
      </c>
    </row>
    <row r="9916" spans="1:23" hidden="1" x14ac:dyDescent="0.3">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8">
        <v>12.96</v>
      </c>
      <c r="S9916" s="18"/>
      <c r="T9916" s="18"/>
      <c r="U9916" s="1">
        <v>2</v>
      </c>
      <c r="V9916" s="6">
        <v>0</v>
      </c>
      <c r="W9916" s="9">
        <v>6.2207999999999997</v>
      </c>
    </row>
    <row r="9917" spans="1:23" hidden="1" x14ac:dyDescent="0.3">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8">
        <v>94.85</v>
      </c>
      <c r="S9917" s="18"/>
      <c r="T9917" s="18"/>
      <c r="U9917" s="1">
        <v>5</v>
      </c>
      <c r="V9917" s="6">
        <v>0</v>
      </c>
      <c r="W9917" s="9">
        <v>45.527999999999999</v>
      </c>
    </row>
    <row r="9918" spans="1:23" hidden="1" x14ac:dyDescent="0.3">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8">
        <v>13.48</v>
      </c>
      <c r="S9918" s="18"/>
      <c r="T9918" s="18"/>
      <c r="U9918" s="1">
        <v>1</v>
      </c>
      <c r="V9918" s="6">
        <v>0</v>
      </c>
      <c r="W9918" s="9">
        <v>3.5047999999999999</v>
      </c>
    </row>
    <row r="9919" spans="1:23" hidden="1" x14ac:dyDescent="0.3">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8">
        <v>14.91</v>
      </c>
      <c r="S9919" s="18"/>
      <c r="T9919" s="18"/>
      <c r="U9919" s="1">
        <v>3</v>
      </c>
      <c r="V9919" s="6">
        <v>0</v>
      </c>
      <c r="W9919" s="9">
        <v>4.6220999999999997</v>
      </c>
    </row>
    <row r="9920" spans="1:23" hidden="1" x14ac:dyDescent="0.3">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8">
        <v>39.979999999999997</v>
      </c>
      <c r="S9920" s="18"/>
      <c r="T9920" s="18"/>
      <c r="U9920" s="1">
        <v>1</v>
      </c>
      <c r="V9920" s="6">
        <v>0</v>
      </c>
      <c r="W9920" s="9">
        <v>17.991</v>
      </c>
    </row>
    <row r="9921" spans="1:23" hidden="1" x14ac:dyDescent="0.3">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8">
        <v>528.42999999999995</v>
      </c>
      <c r="S9921" s="18"/>
      <c r="T9921" s="18"/>
      <c r="U9921" s="1">
        <v>5</v>
      </c>
      <c r="V9921" s="6">
        <v>0.3</v>
      </c>
      <c r="W9921" s="9">
        <v>-143.43100000000001</v>
      </c>
    </row>
    <row r="9922" spans="1:23" hidden="1" x14ac:dyDescent="0.3">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8">
        <v>22.385999999999999</v>
      </c>
      <c r="S9922" s="18"/>
      <c r="T9922" s="18"/>
      <c r="U9922" s="1">
        <v>7</v>
      </c>
      <c r="V9922" s="6">
        <v>0.8</v>
      </c>
      <c r="W9922" s="9">
        <v>-35.817599999999999</v>
      </c>
    </row>
    <row r="9923" spans="1:23" hidden="1" x14ac:dyDescent="0.3">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8">
        <v>5.742</v>
      </c>
      <c r="S9923" s="18"/>
      <c r="T9923" s="18"/>
      <c r="U9923" s="1">
        <v>3</v>
      </c>
      <c r="V9923" s="6">
        <v>0.7</v>
      </c>
      <c r="W9923" s="9">
        <v>-4.5936000000000003</v>
      </c>
    </row>
    <row r="9924" spans="1:23" hidden="1" x14ac:dyDescent="0.3">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8">
        <v>191.96799999999999</v>
      </c>
      <c r="S9924" s="18"/>
      <c r="T9924" s="18"/>
      <c r="U9924" s="1">
        <v>4</v>
      </c>
      <c r="V9924" s="6">
        <v>0.2</v>
      </c>
      <c r="W9924" s="9">
        <v>28.795200000000001</v>
      </c>
    </row>
    <row r="9925" spans="1:23" hidden="1" x14ac:dyDescent="0.3">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8">
        <v>49.847999999999999</v>
      </c>
      <c r="S9925" s="18"/>
      <c r="T9925" s="18"/>
      <c r="U9925" s="1">
        <v>3</v>
      </c>
      <c r="V9925" s="6">
        <v>0.2</v>
      </c>
      <c r="W9925" s="9">
        <v>16.823699999999999</v>
      </c>
    </row>
    <row r="9926" spans="1:23" hidden="1" x14ac:dyDescent="0.3">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8">
        <v>23.99</v>
      </c>
      <c r="S9926" s="18"/>
      <c r="T9926" s="18"/>
      <c r="U9926" s="1">
        <v>1</v>
      </c>
      <c r="V9926" s="6">
        <v>0</v>
      </c>
      <c r="W9926" s="9">
        <v>11.994999999999999</v>
      </c>
    </row>
    <row r="9927" spans="1:23" hidden="1" x14ac:dyDescent="0.3">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8">
        <v>1087.9359999999999</v>
      </c>
      <c r="S9927" s="18"/>
      <c r="T9927" s="18"/>
      <c r="U9927" s="1">
        <v>8</v>
      </c>
      <c r="V9927" s="6">
        <v>0.2</v>
      </c>
      <c r="W9927" s="9">
        <v>353.57920000000001</v>
      </c>
    </row>
    <row r="9928" spans="1:23" hidden="1" x14ac:dyDescent="0.3">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8">
        <v>199.98</v>
      </c>
      <c r="S9928" s="18"/>
      <c r="T9928" s="18"/>
      <c r="U9928" s="1">
        <v>2</v>
      </c>
      <c r="V9928" s="6">
        <v>0</v>
      </c>
      <c r="W9928" s="9">
        <v>53.994599999999998</v>
      </c>
    </row>
    <row r="9929" spans="1:23" hidden="1" x14ac:dyDescent="0.3">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8">
        <v>83.92</v>
      </c>
      <c r="S9929" s="18"/>
      <c r="T9929" s="18"/>
      <c r="U9929" s="1">
        <v>4</v>
      </c>
      <c r="V9929" s="6">
        <v>0</v>
      </c>
      <c r="W9929" s="9">
        <v>20.140799999999999</v>
      </c>
    </row>
    <row r="9930" spans="1:23" x14ac:dyDescent="0.3">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8">
        <v>24.27</v>
      </c>
      <c r="S9930" s="18"/>
      <c r="T9930" s="18" t="str">
        <f t="shared" ref="T9930:T9934" si="701">IF(ABS(R9930)&gt;=1000000000, TEXT(R9930/1000000000,"0.00") &amp; "B",
 IF(ABS(R9930)&gt;=1000000, TEXT(R9930/1000000,"0.00") &amp; "M",
 IF(ABS(R9930)&gt;=1000, TEXT(R9930/1000,"0.00") &amp; "K",
 TEXT(R9930,"0"))))</f>
        <v>24</v>
      </c>
      <c r="U9930" s="1">
        <v>3</v>
      </c>
      <c r="V9930" s="6">
        <v>0</v>
      </c>
      <c r="W9930" s="9">
        <v>8.7371999999999996</v>
      </c>
    </row>
    <row r="9931" spans="1:23" x14ac:dyDescent="0.3">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8">
        <v>2799.96</v>
      </c>
      <c r="S9931" s="18"/>
      <c r="T9931" s="18" t="str">
        <f t="shared" si="701"/>
        <v>2.80K</v>
      </c>
      <c r="U9931" s="1">
        <v>5</v>
      </c>
      <c r="V9931" s="6">
        <v>0.2</v>
      </c>
      <c r="W9931" s="9">
        <v>944.98649999999998</v>
      </c>
    </row>
    <row r="9932" spans="1:23" x14ac:dyDescent="0.3">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8">
        <v>9.8719999999999999</v>
      </c>
      <c r="S9932" s="18"/>
      <c r="T9932" s="18" t="str">
        <f t="shared" si="701"/>
        <v>10</v>
      </c>
      <c r="U9932" s="1">
        <v>2</v>
      </c>
      <c r="V9932" s="6">
        <v>0.2</v>
      </c>
      <c r="W9932" s="9">
        <v>3.4552</v>
      </c>
    </row>
    <row r="9933" spans="1:23" x14ac:dyDescent="0.3">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8">
        <v>683.33199999999999</v>
      </c>
      <c r="S9933" s="18"/>
      <c r="T9933" s="18" t="str">
        <f t="shared" si="701"/>
        <v>683</v>
      </c>
      <c r="U9933" s="1">
        <v>4</v>
      </c>
      <c r="V9933" s="6">
        <v>0.15</v>
      </c>
      <c r="W9933" s="9">
        <v>-40.195999999999998</v>
      </c>
    </row>
    <row r="9934" spans="1:23" x14ac:dyDescent="0.3">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8">
        <v>29.96</v>
      </c>
      <c r="S9934" s="18"/>
      <c r="T9934" s="18" t="str">
        <f t="shared" si="701"/>
        <v>30</v>
      </c>
      <c r="U9934" s="1">
        <v>7</v>
      </c>
      <c r="V9934" s="6">
        <v>0</v>
      </c>
      <c r="W9934" s="9">
        <v>13.481999999999999</v>
      </c>
    </row>
    <row r="9935" spans="1:23" hidden="1" x14ac:dyDescent="0.3">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8">
        <v>164.85</v>
      </c>
      <c r="S9935" s="18"/>
      <c r="T9935" s="18"/>
      <c r="U9935" s="1">
        <v>3</v>
      </c>
      <c r="V9935" s="6">
        <v>0</v>
      </c>
      <c r="W9935" s="9">
        <v>47.8065</v>
      </c>
    </row>
    <row r="9936" spans="1:23" hidden="1" x14ac:dyDescent="0.3">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8">
        <v>33.527999999999999</v>
      </c>
      <c r="S9936" s="18"/>
      <c r="T9936" s="18"/>
      <c r="U9936" s="1">
        <v>3</v>
      </c>
      <c r="V9936" s="6">
        <v>0.2</v>
      </c>
      <c r="W9936" s="9">
        <v>2.5146000000000002</v>
      </c>
    </row>
    <row r="9937" spans="1:23" hidden="1" x14ac:dyDescent="0.3">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8">
        <v>36.744</v>
      </c>
      <c r="S9937" s="18"/>
      <c r="T9937" s="18"/>
      <c r="U9937" s="1">
        <v>3</v>
      </c>
      <c r="V9937" s="6">
        <v>0.2</v>
      </c>
      <c r="W9937" s="9">
        <v>3.6743999999999999</v>
      </c>
    </row>
    <row r="9938" spans="1:23" hidden="1" x14ac:dyDescent="0.3">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8">
        <v>102.93</v>
      </c>
      <c r="S9938" s="18"/>
      <c r="T9938" s="18"/>
      <c r="U9938" s="1">
        <v>3</v>
      </c>
      <c r="V9938" s="6">
        <v>0</v>
      </c>
      <c r="W9938" s="9">
        <v>48.377099999999999</v>
      </c>
    </row>
    <row r="9939" spans="1:23" x14ac:dyDescent="0.3">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8">
        <v>71.087999999999994</v>
      </c>
      <c r="S9939" s="18"/>
      <c r="T9939" s="18" t="str">
        <f>IF(ABS(R9939)&gt;=1000000000, TEXT(R9939/1000000000,"0.00") &amp; "B",
 IF(ABS(R9939)&gt;=1000000, TEXT(R9939/1000000,"0.00") &amp; "M",
 IF(ABS(R9939)&gt;=1000, TEXT(R9939/1000,"0.00") &amp; "K",
 TEXT(R9939,"0"))))</f>
        <v>71</v>
      </c>
      <c r="U9939" s="1">
        <v>2</v>
      </c>
      <c r="V9939" s="6">
        <v>0.2</v>
      </c>
      <c r="W9939" s="9">
        <v>-1.7771999999999999</v>
      </c>
    </row>
    <row r="9940" spans="1:23" hidden="1" x14ac:dyDescent="0.3">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8">
        <v>60.35</v>
      </c>
      <c r="S9940" s="18"/>
      <c r="T9940" s="18"/>
      <c r="U9940" s="1">
        <v>5</v>
      </c>
      <c r="V9940" s="6">
        <v>0</v>
      </c>
      <c r="W9940" s="9">
        <v>19.915500000000002</v>
      </c>
    </row>
    <row r="9941" spans="1:23" hidden="1" x14ac:dyDescent="0.3">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8">
        <v>35.520000000000003</v>
      </c>
      <c r="S9941" s="18"/>
      <c r="T9941" s="18"/>
      <c r="U9941" s="1">
        <v>4</v>
      </c>
      <c r="V9941" s="6">
        <v>0</v>
      </c>
      <c r="W9941" s="9">
        <v>9.9456000000000007</v>
      </c>
    </row>
    <row r="9942" spans="1:23" hidden="1" x14ac:dyDescent="0.3">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8">
        <v>11.2</v>
      </c>
      <c r="S9942" s="18"/>
      <c r="T9942" s="18"/>
      <c r="U9942" s="1">
        <v>7</v>
      </c>
      <c r="V9942" s="6">
        <v>0</v>
      </c>
      <c r="W9942" s="9">
        <v>4.8159999999999998</v>
      </c>
    </row>
    <row r="9943" spans="1:23" x14ac:dyDescent="0.3">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8">
        <v>223.58</v>
      </c>
      <c r="S9943" s="18"/>
      <c r="T9943" s="18" t="str">
        <f t="shared" ref="T9943:T9946" si="702">IF(ABS(R9943)&gt;=1000000000, TEXT(R9943/1000000000,"0.00") &amp; "B",
 IF(ABS(R9943)&gt;=1000000, TEXT(R9943/1000000,"0.00") &amp; "M",
 IF(ABS(R9943)&gt;=1000, TEXT(R9943/1000,"0.00") &amp; "K",
 TEXT(R9943,"0"))))</f>
        <v>224</v>
      </c>
      <c r="U9943" s="1">
        <v>14</v>
      </c>
      <c r="V9943" s="6">
        <v>0</v>
      </c>
      <c r="W9943" s="9">
        <v>87.196200000000005</v>
      </c>
    </row>
    <row r="9944" spans="1:23" x14ac:dyDescent="0.3">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8">
        <v>998.82</v>
      </c>
      <c r="S9944" s="18"/>
      <c r="T9944" s="18" t="str">
        <f t="shared" si="702"/>
        <v>999</v>
      </c>
      <c r="U9944" s="1">
        <v>9</v>
      </c>
      <c r="V9944" s="6">
        <v>0</v>
      </c>
      <c r="W9944" s="9">
        <v>29.964600000000001</v>
      </c>
    </row>
    <row r="9945" spans="1:23" x14ac:dyDescent="0.3">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8">
        <v>51.15</v>
      </c>
      <c r="S9945" s="18"/>
      <c r="T9945" s="18" t="str">
        <f t="shared" si="702"/>
        <v>51</v>
      </c>
      <c r="U9945" s="1">
        <v>5</v>
      </c>
      <c r="V9945" s="6">
        <v>0</v>
      </c>
      <c r="W9945" s="9">
        <v>13.298999999999999</v>
      </c>
    </row>
    <row r="9946" spans="1:23" x14ac:dyDescent="0.3">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8">
        <v>40.74</v>
      </c>
      <c r="S9946" s="18"/>
      <c r="T9946" s="18" t="str">
        <f t="shared" si="702"/>
        <v>41</v>
      </c>
      <c r="U9946" s="1">
        <v>3</v>
      </c>
      <c r="V9946" s="6">
        <v>0</v>
      </c>
      <c r="W9946" s="9">
        <v>0.40739999999999998</v>
      </c>
    </row>
    <row r="9947" spans="1:23" hidden="1" x14ac:dyDescent="0.3">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8">
        <v>3.4239999999999999</v>
      </c>
      <c r="S9947" s="18"/>
      <c r="T9947" s="18"/>
      <c r="U9947" s="1">
        <v>1</v>
      </c>
      <c r="V9947" s="6">
        <v>0.2</v>
      </c>
      <c r="W9947" s="9">
        <v>1.07</v>
      </c>
    </row>
    <row r="9948" spans="1:23" hidden="1" x14ac:dyDescent="0.3">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8">
        <v>151.19999999999999</v>
      </c>
      <c r="S9948" s="18"/>
      <c r="T9948" s="18"/>
      <c r="U9948" s="1">
        <v>3</v>
      </c>
      <c r="V9948" s="6">
        <v>0.2</v>
      </c>
      <c r="W9948" s="9">
        <v>32.130000000000003</v>
      </c>
    </row>
    <row r="9949" spans="1:23" hidden="1" x14ac:dyDescent="0.3">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8">
        <v>1925.88</v>
      </c>
      <c r="S9949" s="18"/>
      <c r="T9949" s="18"/>
      <c r="U9949" s="1">
        <v>6</v>
      </c>
      <c r="V9949" s="6">
        <v>0</v>
      </c>
      <c r="W9949" s="9">
        <v>539.24639999999999</v>
      </c>
    </row>
    <row r="9950" spans="1:23" hidden="1" x14ac:dyDescent="0.3">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8">
        <v>2405.1999999999998</v>
      </c>
      <c r="S9950" s="18"/>
      <c r="T9950" s="18"/>
      <c r="U9950" s="1">
        <v>8</v>
      </c>
      <c r="V9950" s="6">
        <v>0</v>
      </c>
      <c r="W9950" s="9">
        <v>793.71600000000001</v>
      </c>
    </row>
    <row r="9951" spans="1:23" hidden="1" x14ac:dyDescent="0.3">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8">
        <v>83.97</v>
      </c>
      <c r="S9951" s="18"/>
      <c r="T9951" s="18"/>
      <c r="U9951" s="1">
        <v>3</v>
      </c>
      <c r="V9951" s="6">
        <v>0</v>
      </c>
      <c r="W9951" s="9">
        <v>15.9543</v>
      </c>
    </row>
    <row r="9952" spans="1:23" hidden="1" x14ac:dyDescent="0.3">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8">
        <v>39.89</v>
      </c>
      <c r="S9952" s="18"/>
      <c r="T9952" s="18"/>
      <c r="U9952" s="1">
        <v>1</v>
      </c>
      <c r="V9952" s="6">
        <v>0</v>
      </c>
      <c r="W9952" s="9">
        <v>14.7593</v>
      </c>
    </row>
    <row r="9953" spans="1:23" hidden="1" x14ac:dyDescent="0.3">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8">
        <v>17.38</v>
      </c>
      <c r="S9953" s="18"/>
      <c r="T9953" s="18"/>
      <c r="U9953" s="1">
        <v>2</v>
      </c>
      <c r="V9953" s="6">
        <v>0</v>
      </c>
      <c r="W9953" s="9">
        <v>8.69</v>
      </c>
    </row>
    <row r="9954" spans="1:23" x14ac:dyDescent="0.3">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8">
        <v>55.264000000000003</v>
      </c>
      <c r="S9954" s="18"/>
      <c r="T9954" s="18" t="str">
        <f t="shared" ref="T9954:T9957" si="703">IF(ABS(R9954)&gt;=1000000000, TEXT(R9954/1000000000,"0.00") &amp; "B",
 IF(ABS(R9954)&gt;=1000000, TEXT(R9954/1000000,"0.00") &amp; "M",
 IF(ABS(R9954)&gt;=1000, TEXT(R9954/1000,"0.00") &amp; "K",
 TEXT(R9954,"0"))))</f>
        <v>55</v>
      </c>
      <c r="U9954" s="1">
        <v>2</v>
      </c>
      <c r="V9954" s="6">
        <v>0.2</v>
      </c>
      <c r="W9954" s="9">
        <v>20.724</v>
      </c>
    </row>
    <row r="9955" spans="1:23" x14ac:dyDescent="0.3">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8">
        <v>6.48</v>
      </c>
      <c r="S9955" s="18"/>
      <c r="T9955" s="18" t="str">
        <f t="shared" si="703"/>
        <v>6</v>
      </c>
      <c r="U9955" s="1">
        <v>1</v>
      </c>
      <c r="V9955" s="6">
        <v>0</v>
      </c>
      <c r="W9955" s="9">
        <v>3.1103999999999998</v>
      </c>
    </row>
    <row r="9956" spans="1:23" x14ac:dyDescent="0.3">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8">
        <v>34.247999999999998</v>
      </c>
      <c r="S9956" s="18"/>
      <c r="T9956" s="18" t="str">
        <f t="shared" si="703"/>
        <v>34</v>
      </c>
      <c r="U9956" s="1">
        <v>3</v>
      </c>
      <c r="V9956" s="6">
        <v>0.2</v>
      </c>
      <c r="W9956" s="9">
        <v>11.5587</v>
      </c>
    </row>
    <row r="9957" spans="1:23" x14ac:dyDescent="0.3">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8">
        <v>273.56799999999998</v>
      </c>
      <c r="S9957" s="18"/>
      <c r="T9957" s="18" t="str">
        <f t="shared" si="703"/>
        <v>274</v>
      </c>
      <c r="U9957" s="1">
        <v>2</v>
      </c>
      <c r="V9957" s="6">
        <v>0.2</v>
      </c>
      <c r="W9957" s="9">
        <v>10.258800000000001</v>
      </c>
    </row>
    <row r="9958" spans="1:23" hidden="1" x14ac:dyDescent="0.3">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8">
        <v>46.35</v>
      </c>
      <c r="S9958" s="18"/>
      <c r="T9958" s="18"/>
      <c r="U9958" s="1">
        <v>5</v>
      </c>
      <c r="V9958" s="6">
        <v>0</v>
      </c>
      <c r="W9958" s="9">
        <v>21.784500000000001</v>
      </c>
    </row>
    <row r="9959" spans="1:23" hidden="1" x14ac:dyDescent="0.3">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8">
        <v>223.92</v>
      </c>
      <c r="S9959" s="18"/>
      <c r="T9959" s="18"/>
      <c r="U9959" s="1">
        <v>4</v>
      </c>
      <c r="V9959" s="6">
        <v>0</v>
      </c>
      <c r="W9959" s="9">
        <v>109.7208</v>
      </c>
    </row>
    <row r="9960" spans="1:23" hidden="1" x14ac:dyDescent="0.3">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8">
        <v>7.3</v>
      </c>
      <c r="S9960" s="18"/>
      <c r="T9960" s="18"/>
      <c r="U9960" s="1">
        <v>2</v>
      </c>
      <c r="V9960" s="6">
        <v>0</v>
      </c>
      <c r="W9960" s="9">
        <v>2.19</v>
      </c>
    </row>
    <row r="9961" spans="1:23" x14ac:dyDescent="0.3">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8">
        <v>9.3439999999999994</v>
      </c>
      <c r="S9961" s="18"/>
      <c r="T9961" s="18" t="str">
        <f>IF(ABS(R9961)&gt;=1000000000, TEXT(R9961/1000000000,"0.00") &amp; "B",
 IF(ABS(R9961)&gt;=1000000, TEXT(R9961/1000000,"0.00") &amp; "M",
 IF(ABS(R9961)&gt;=1000, TEXT(R9961/1000,"0.00") &amp; "K",
 TEXT(R9961,"0"))))</f>
        <v>9</v>
      </c>
      <c r="U9961" s="1">
        <v>2</v>
      </c>
      <c r="V9961" s="6">
        <v>0.2</v>
      </c>
      <c r="W9961" s="9">
        <v>1.8688</v>
      </c>
    </row>
    <row r="9962" spans="1:23" hidden="1" x14ac:dyDescent="0.3">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8">
        <v>18</v>
      </c>
      <c r="S9962" s="18"/>
      <c r="T9962" s="18"/>
      <c r="U9962" s="1">
        <v>1</v>
      </c>
      <c r="V9962" s="6">
        <v>0</v>
      </c>
      <c r="W9962" s="9">
        <v>3.24</v>
      </c>
    </row>
    <row r="9963" spans="1:23" hidden="1" x14ac:dyDescent="0.3">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8">
        <v>65.584000000000003</v>
      </c>
      <c r="S9963" s="18"/>
      <c r="T9963" s="18"/>
      <c r="U9963" s="1">
        <v>2</v>
      </c>
      <c r="V9963" s="6">
        <v>0.2</v>
      </c>
      <c r="W9963" s="9">
        <v>23.7742</v>
      </c>
    </row>
    <row r="9964" spans="1:23" hidden="1" x14ac:dyDescent="0.3">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8">
        <v>383.46559999999999</v>
      </c>
      <c r="S9964" s="18"/>
      <c r="T9964" s="18"/>
      <c r="U9964" s="1">
        <v>4</v>
      </c>
      <c r="V9964" s="6">
        <v>0.32</v>
      </c>
      <c r="W9964" s="9">
        <v>-67.670400000000001</v>
      </c>
    </row>
    <row r="9965" spans="1:23" hidden="1" x14ac:dyDescent="0.3">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8">
        <v>10.368</v>
      </c>
      <c r="S9965" s="18"/>
      <c r="T9965" s="18"/>
      <c r="U9965" s="1">
        <v>2</v>
      </c>
      <c r="V9965" s="6">
        <v>0.2</v>
      </c>
      <c r="W9965" s="9">
        <v>3.6288</v>
      </c>
    </row>
    <row r="9966" spans="1:23" hidden="1" x14ac:dyDescent="0.3">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8">
        <v>13.4</v>
      </c>
      <c r="S9966" s="18"/>
      <c r="T9966" s="18"/>
      <c r="U9966" s="1">
        <v>1</v>
      </c>
      <c r="V9966" s="6">
        <v>0</v>
      </c>
      <c r="W9966" s="9">
        <v>6.4320000000000004</v>
      </c>
    </row>
    <row r="9967" spans="1:23" hidden="1" x14ac:dyDescent="0.3">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8">
        <v>4.9800000000000004</v>
      </c>
      <c r="S9967" s="18"/>
      <c r="T9967" s="18"/>
      <c r="U9967" s="1">
        <v>1</v>
      </c>
      <c r="V9967" s="6">
        <v>0</v>
      </c>
      <c r="W9967" s="9">
        <v>2.3405999999999998</v>
      </c>
    </row>
    <row r="9968" spans="1:23" hidden="1" x14ac:dyDescent="0.3">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8">
        <v>109.69</v>
      </c>
      <c r="S9968" s="18"/>
      <c r="T9968" s="18"/>
      <c r="U9968" s="1">
        <v>7</v>
      </c>
      <c r="V9968" s="6">
        <v>0</v>
      </c>
      <c r="W9968" s="9">
        <v>51.554299999999998</v>
      </c>
    </row>
    <row r="9969" spans="1:23" hidden="1" x14ac:dyDescent="0.3">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8">
        <v>40.200000000000003</v>
      </c>
      <c r="S9969" s="18"/>
      <c r="T9969" s="18"/>
      <c r="U9969" s="1">
        <v>5</v>
      </c>
      <c r="V9969" s="6">
        <v>0</v>
      </c>
      <c r="W9969" s="9">
        <v>18.09</v>
      </c>
    </row>
    <row r="9970" spans="1:23" hidden="1" x14ac:dyDescent="0.3">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8">
        <v>735.98</v>
      </c>
      <c r="S9970" s="18"/>
      <c r="T9970" s="18"/>
      <c r="U9970" s="1">
        <v>2</v>
      </c>
      <c r="V9970" s="6">
        <v>0</v>
      </c>
      <c r="W9970" s="9">
        <v>331.19099999999997</v>
      </c>
    </row>
    <row r="9971" spans="1:23" hidden="1" x14ac:dyDescent="0.3">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8">
        <v>22.75</v>
      </c>
      <c r="S9971" s="18"/>
      <c r="T9971" s="18"/>
      <c r="U9971" s="1">
        <v>7</v>
      </c>
      <c r="V9971" s="6">
        <v>0</v>
      </c>
      <c r="W9971" s="9">
        <v>6.5975000000000001</v>
      </c>
    </row>
    <row r="9972" spans="1:23" hidden="1" x14ac:dyDescent="0.3">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8">
        <v>119.56</v>
      </c>
      <c r="S9972" s="18"/>
      <c r="T9972" s="18"/>
      <c r="U9972" s="1">
        <v>2</v>
      </c>
      <c r="V9972" s="6">
        <v>0</v>
      </c>
      <c r="W9972" s="9">
        <v>54.997599999999998</v>
      </c>
    </row>
    <row r="9973" spans="1:23" hidden="1" x14ac:dyDescent="0.3">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8">
        <v>140.75</v>
      </c>
      <c r="S9973" s="18"/>
      <c r="T9973" s="18"/>
      <c r="U9973" s="1">
        <v>5</v>
      </c>
      <c r="V9973" s="6">
        <v>0</v>
      </c>
      <c r="W9973" s="9">
        <v>42.225000000000001</v>
      </c>
    </row>
    <row r="9974" spans="1:23" hidden="1" x14ac:dyDescent="0.3">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8">
        <v>99.567999999999998</v>
      </c>
      <c r="S9974" s="18"/>
      <c r="T9974" s="18"/>
      <c r="U9974" s="1">
        <v>2</v>
      </c>
      <c r="V9974" s="6">
        <v>0.2</v>
      </c>
      <c r="W9974" s="9">
        <v>33.604199999999999</v>
      </c>
    </row>
    <row r="9975" spans="1:23" x14ac:dyDescent="0.3">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8">
        <v>271.95999999999998</v>
      </c>
      <c r="S9975" s="18"/>
      <c r="T9975" s="18" t="str">
        <f t="shared" ref="T9975:T9981" si="704">IF(ABS(R9975)&gt;=1000000000, TEXT(R9975/1000000000,"0.00") &amp; "B",
 IF(ABS(R9975)&gt;=1000000, TEXT(R9975/1000000,"0.00") &amp; "M",
 IF(ABS(R9975)&gt;=1000, TEXT(R9975/1000,"0.00") &amp; "K",
 TEXT(R9975,"0"))))</f>
        <v>272</v>
      </c>
      <c r="U9975" s="1">
        <v>5</v>
      </c>
      <c r="V9975" s="6">
        <v>0.2</v>
      </c>
      <c r="W9975" s="9">
        <v>27.196000000000002</v>
      </c>
    </row>
    <row r="9976" spans="1:23" x14ac:dyDescent="0.3">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8">
        <v>18.690000000000001</v>
      </c>
      <c r="S9976" s="18"/>
      <c r="T9976" s="18" t="str">
        <f t="shared" si="704"/>
        <v>19</v>
      </c>
      <c r="U9976" s="1">
        <v>7</v>
      </c>
      <c r="V9976" s="6">
        <v>0</v>
      </c>
      <c r="W9976" s="9">
        <v>5.2332000000000001</v>
      </c>
    </row>
    <row r="9977" spans="1:23" x14ac:dyDescent="0.3">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8">
        <v>13.36</v>
      </c>
      <c r="S9977" s="18"/>
      <c r="T9977" s="18" t="str">
        <f t="shared" si="704"/>
        <v>13</v>
      </c>
      <c r="U9977" s="1">
        <v>2</v>
      </c>
      <c r="V9977" s="6">
        <v>0</v>
      </c>
      <c r="W9977" s="9">
        <v>6.4127999999999998</v>
      </c>
    </row>
    <row r="9978" spans="1:23" x14ac:dyDescent="0.3">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8">
        <v>249.584</v>
      </c>
      <c r="S9978" s="18"/>
      <c r="T9978" s="18" t="str">
        <f t="shared" si="704"/>
        <v>250</v>
      </c>
      <c r="U9978" s="1">
        <v>2</v>
      </c>
      <c r="V9978" s="6">
        <v>0.2</v>
      </c>
      <c r="W9978" s="9">
        <v>31.198</v>
      </c>
    </row>
    <row r="9979" spans="1:23" x14ac:dyDescent="0.3">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8">
        <v>13.86</v>
      </c>
      <c r="S9979" s="18"/>
      <c r="T9979" s="18" t="str">
        <f t="shared" si="704"/>
        <v>14</v>
      </c>
      <c r="U9979" s="1">
        <v>7</v>
      </c>
      <c r="V9979" s="6">
        <v>0</v>
      </c>
      <c r="W9979" s="9">
        <v>0</v>
      </c>
    </row>
    <row r="9980" spans="1:23" x14ac:dyDescent="0.3">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8">
        <v>13.375999999999999</v>
      </c>
      <c r="S9980" s="18"/>
      <c r="T9980" s="18" t="str">
        <f t="shared" si="704"/>
        <v>13</v>
      </c>
      <c r="U9980" s="1">
        <v>4</v>
      </c>
      <c r="V9980" s="6">
        <v>0.2</v>
      </c>
      <c r="W9980" s="9">
        <v>4.6816000000000004</v>
      </c>
    </row>
    <row r="9981" spans="1:23" x14ac:dyDescent="0.3">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8">
        <v>437.47199999999998</v>
      </c>
      <c r="S9981" s="18"/>
      <c r="T9981" s="18" t="str">
        <f t="shared" si="704"/>
        <v>437</v>
      </c>
      <c r="U9981" s="1">
        <v>14</v>
      </c>
      <c r="V9981" s="6">
        <v>0.2</v>
      </c>
      <c r="W9981" s="9">
        <v>153.11519999999999</v>
      </c>
    </row>
    <row r="9982" spans="1:23" hidden="1" x14ac:dyDescent="0.3">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8">
        <v>85.98</v>
      </c>
      <c r="S9982" s="18"/>
      <c r="T9982" s="18"/>
      <c r="U9982" s="1">
        <v>1</v>
      </c>
      <c r="V9982" s="6">
        <v>0</v>
      </c>
      <c r="W9982" s="9">
        <v>22.354800000000001</v>
      </c>
    </row>
    <row r="9983" spans="1:23" hidden="1" x14ac:dyDescent="0.3">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8">
        <v>16.52</v>
      </c>
      <c r="S9983" s="18"/>
      <c r="T9983" s="18"/>
      <c r="U9983" s="1">
        <v>5</v>
      </c>
      <c r="V9983" s="6">
        <v>0.2</v>
      </c>
      <c r="W9983" s="9">
        <v>5.3689999999999998</v>
      </c>
    </row>
    <row r="9984" spans="1:23" hidden="1" x14ac:dyDescent="0.3">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8">
        <v>35.56</v>
      </c>
      <c r="S9984" s="18"/>
      <c r="T9984" s="18"/>
      <c r="U9984" s="1">
        <v>7</v>
      </c>
      <c r="V9984" s="6">
        <v>0</v>
      </c>
      <c r="W9984" s="9">
        <v>16.713200000000001</v>
      </c>
    </row>
    <row r="9985" spans="1:23" hidden="1" x14ac:dyDescent="0.3">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8">
        <v>97.98</v>
      </c>
      <c r="S9985" s="18"/>
      <c r="T9985" s="18"/>
      <c r="U9985" s="1">
        <v>2</v>
      </c>
      <c r="V9985" s="6">
        <v>0</v>
      </c>
      <c r="W9985" s="9">
        <v>27.4344</v>
      </c>
    </row>
    <row r="9986" spans="1:23" hidden="1" x14ac:dyDescent="0.3">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8">
        <v>31.5</v>
      </c>
      <c r="S9986" s="18"/>
      <c r="T9986" s="18"/>
      <c r="U9986" s="1">
        <v>10</v>
      </c>
      <c r="V9986" s="6">
        <v>0</v>
      </c>
      <c r="W9986" s="9">
        <v>15.12</v>
      </c>
    </row>
    <row r="9987" spans="1:23" hidden="1" x14ac:dyDescent="0.3">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8">
        <v>55.6</v>
      </c>
      <c r="S9987" s="18"/>
      <c r="T9987" s="18"/>
      <c r="U9987" s="1">
        <v>4</v>
      </c>
      <c r="V9987" s="6">
        <v>0</v>
      </c>
      <c r="W9987" s="9">
        <v>16.123999999999999</v>
      </c>
    </row>
    <row r="9988" spans="1:23" x14ac:dyDescent="0.3">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8">
        <v>36.24</v>
      </c>
      <c r="S9988" s="18"/>
      <c r="T9988" s="18" t="str">
        <f t="shared" ref="T9988" si="705">IF(ABS(R9988)&gt;=1000000000, TEXT(R9988/1000000000,"0.00") &amp; "B",
 IF(ABS(R9988)&gt;=1000000, TEXT(R9988/1000000,"0.00") &amp; "M",
 IF(ABS(R9988)&gt;=1000, TEXT(R9988/1000,"0.00") &amp; "K",
 TEXT(R9988,"0"))))</f>
        <v>36</v>
      </c>
      <c r="U9988" s="1">
        <v>1</v>
      </c>
      <c r="V9988" s="6">
        <v>0</v>
      </c>
      <c r="W9988" s="9">
        <v>15.220800000000001</v>
      </c>
    </row>
    <row r="9989" spans="1:23" hidden="1" x14ac:dyDescent="0.3">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8">
        <v>79.989999999999995</v>
      </c>
      <c r="S9989" s="18"/>
      <c r="T9989" s="18"/>
      <c r="U9989" s="1">
        <v>1</v>
      </c>
      <c r="V9989" s="6">
        <v>0</v>
      </c>
      <c r="W9989" s="9">
        <v>28.796399999999998</v>
      </c>
    </row>
    <row r="9990" spans="1:23" hidden="1" x14ac:dyDescent="0.3">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8">
        <v>206.1</v>
      </c>
      <c r="S9990" s="18"/>
      <c r="T9990" s="18"/>
      <c r="U9990" s="1">
        <v>5</v>
      </c>
      <c r="V9990" s="6">
        <v>0</v>
      </c>
      <c r="W9990" s="9">
        <v>55.646999999999998</v>
      </c>
    </row>
    <row r="9991" spans="1:23" hidden="1" x14ac:dyDescent="0.3">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8">
        <v>25.248000000000001</v>
      </c>
      <c r="S9991" s="18"/>
      <c r="T9991" s="18"/>
      <c r="U9991" s="1">
        <v>3</v>
      </c>
      <c r="V9991" s="6">
        <v>0.2</v>
      </c>
      <c r="W9991" s="9">
        <v>4.1028000000000002</v>
      </c>
    </row>
    <row r="9992" spans="1:23" x14ac:dyDescent="0.3">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8">
        <v>91.96</v>
      </c>
      <c r="S9992" s="18"/>
      <c r="T9992" s="18" t="str">
        <f t="shared" ref="T9992:T9995" si="706">IF(ABS(R9992)&gt;=1000000000, TEXT(R9992/1000000000,"0.00") &amp; "B",
 IF(ABS(R9992)&gt;=1000000, TEXT(R9992/1000000,"0.00") &amp; "M",
 IF(ABS(R9992)&gt;=1000, TEXT(R9992/1000,"0.00") &amp; "K",
 TEXT(R9992,"0"))))</f>
        <v>92</v>
      </c>
      <c r="U9992" s="1">
        <v>2</v>
      </c>
      <c r="V9992" s="6">
        <v>0</v>
      </c>
      <c r="W9992" s="9">
        <v>15.6332</v>
      </c>
    </row>
    <row r="9993" spans="1:23" x14ac:dyDescent="0.3">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8">
        <v>258.57600000000002</v>
      </c>
      <c r="S9993" s="18"/>
      <c r="T9993" s="18" t="str">
        <f t="shared" si="706"/>
        <v>259</v>
      </c>
      <c r="U9993" s="1">
        <v>2</v>
      </c>
      <c r="V9993" s="6">
        <v>0.2</v>
      </c>
      <c r="W9993" s="9">
        <v>19.3932</v>
      </c>
    </row>
    <row r="9994" spans="1:23" x14ac:dyDescent="0.3">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8">
        <v>29.6</v>
      </c>
      <c r="S9994" s="18"/>
      <c r="T9994" s="18" t="str">
        <f t="shared" si="706"/>
        <v>30</v>
      </c>
      <c r="U9994" s="1">
        <v>4</v>
      </c>
      <c r="V9994" s="6">
        <v>0</v>
      </c>
      <c r="W9994" s="9">
        <v>13.32</v>
      </c>
    </row>
    <row r="9995" spans="1:23" x14ac:dyDescent="0.3">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8">
        <v>243.16</v>
      </c>
      <c r="S9995" s="18"/>
      <c r="T9995" s="18" t="str">
        <f t="shared" si="706"/>
        <v>243</v>
      </c>
      <c r="U9995" s="1">
        <v>2</v>
      </c>
      <c r="V9995" s="6">
        <v>0</v>
      </c>
      <c r="W9995" s="9">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08C14-4656-47BD-9869-A37DFB242BBB}">
  <dimension ref="B1:R10028"/>
  <sheetViews>
    <sheetView workbookViewId="0">
      <selection activeCell="Q43" sqref="Q43"/>
    </sheetView>
  </sheetViews>
  <sheetFormatPr defaultRowHeight="14.4" x14ac:dyDescent="0.3"/>
  <cols>
    <col min="2" max="2" width="12.5546875" bestFit="1" customWidth="1"/>
    <col min="3" max="3" width="12.77734375" bestFit="1" customWidth="1"/>
    <col min="4" max="5" width="11.6640625" bestFit="1" customWidth="1"/>
    <col min="6" max="6" width="12.5546875" bestFit="1" customWidth="1"/>
    <col min="7" max="7" width="11.6640625" bestFit="1" customWidth="1"/>
    <col min="8" max="8" width="15.5546875" bestFit="1" customWidth="1"/>
    <col min="9" max="9" width="13.109375" bestFit="1" customWidth="1"/>
    <col min="10" max="10" width="11.6640625" bestFit="1" customWidth="1"/>
    <col min="11" max="11" width="12.109375" bestFit="1" customWidth="1"/>
    <col min="12" max="12" width="11.44140625" bestFit="1" customWidth="1"/>
    <col min="13" max="13" width="10.77734375" bestFit="1" customWidth="1"/>
    <col min="14" max="15" width="12.109375" style="16" bestFit="1" customWidth="1"/>
    <col min="16" max="17" width="11.6640625" bestFit="1" customWidth="1"/>
    <col min="18" max="18" width="13.109375" bestFit="1" customWidth="1"/>
    <col min="19" max="20" width="14.88671875" bestFit="1" customWidth="1"/>
    <col min="25" max="25" width="12.5546875" bestFit="1" customWidth="1"/>
    <col min="26" max="26" width="15.33203125" bestFit="1" customWidth="1"/>
    <col min="27" max="27" width="12.109375" bestFit="1" customWidth="1"/>
  </cols>
  <sheetData>
    <row r="1" spans="2:17" x14ac:dyDescent="0.3">
      <c r="N1"/>
      <c r="O1"/>
    </row>
    <row r="2" spans="2:17" x14ac:dyDescent="0.3">
      <c r="F2" t="s">
        <v>10941</v>
      </c>
      <c r="I2" t="s">
        <v>10955</v>
      </c>
      <c r="N2"/>
      <c r="O2"/>
      <c r="P2" t="s">
        <v>10961</v>
      </c>
    </row>
    <row r="3" spans="2:17" x14ac:dyDescent="0.3">
      <c r="F3" s="7" t="s">
        <v>10939</v>
      </c>
      <c r="G3" t="s">
        <v>10940</v>
      </c>
      <c r="I3" s="7" t="s">
        <v>10939</v>
      </c>
      <c r="J3" t="s">
        <v>10940</v>
      </c>
      <c r="K3" t="s">
        <v>10942</v>
      </c>
      <c r="N3"/>
      <c r="O3"/>
      <c r="P3" s="7" t="s">
        <v>10939</v>
      </c>
      <c r="Q3" t="s">
        <v>10940</v>
      </c>
    </row>
    <row r="4" spans="2:17" x14ac:dyDescent="0.3">
      <c r="F4" s="1" t="s">
        <v>104</v>
      </c>
      <c r="G4" s="10">
        <v>501239.89080000052</v>
      </c>
      <c r="I4" s="1" t="s">
        <v>160</v>
      </c>
      <c r="J4" s="10">
        <v>167380.31800000009</v>
      </c>
      <c r="K4" s="10">
        <v>41936.635699999933</v>
      </c>
      <c r="N4"/>
      <c r="O4"/>
      <c r="P4" s="1" t="s">
        <v>10943</v>
      </c>
      <c r="Q4" s="10">
        <v>94924.835599999977</v>
      </c>
    </row>
    <row r="5" spans="2:17" x14ac:dyDescent="0.3">
      <c r="F5" s="1" t="s">
        <v>147</v>
      </c>
      <c r="G5" s="10">
        <v>678781.2399999979</v>
      </c>
      <c r="I5" s="1" t="s">
        <v>77</v>
      </c>
      <c r="J5" s="10">
        <v>107532.16099999999</v>
      </c>
      <c r="K5" s="10">
        <v>18138.005399999995</v>
      </c>
      <c r="N5"/>
      <c r="O5"/>
      <c r="P5" s="1" t="s">
        <v>10944</v>
      </c>
      <c r="Q5" s="10">
        <v>59751.251400000016</v>
      </c>
    </row>
    <row r="6" spans="2:17" x14ac:dyDescent="0.3">
      <c r="F6" s="1" t="s">
        <v>29</v>
      </c>
      <c r="G6" s="10">
        <v>391721.90500000032</v>
      </c>
      <c r="I6" s="1" t="s">
        <v>67</v>
      </c>
      <c r="J6" s="10">
        <v>27118.791999999954</v>
      </c>
      <c r="K6" s="10">
        <v>6527.7869999999984</v>
      </c>
      <c r="N6"/>
      <c r="O6"/>
      <c r="P6" s="1" t="s">
        <v>10945</v>
      </c>
      <c r="Q6" s="10">
        <v>205005.48879999988</v>
      </c>
    </row>
    <row r="7" spans="2:17" x14ac:dyDescent="0.3">
      <c r="F7" s="1" t="s">
        <v>43</v>
      </c>
      <c r="G7" s="10">
        <v>725457.82450000057</v>
      </c>
      <c r="I7" s="1" t="s">
        <v>74</v>
      </c>
      <c r="J7" s="10">
        <v>203412.73300000009</v>
      </c>
      <c r="K7" s="10">
        <v>30221.763299999995</v>
      </c>
      <c r="N7"/>
      <c r="O7"/>
      <c r="P7" s="1" t="s">
        <v>10946</v>
      </c>
      <c r="Q7" s="10">
        <v>137762.12859999997</v>
      </c>
    </row>
    <row r="8" spans="2:17" x14ac:dyDescent="0.3">
      <c r="I8" s="1" t="s">
        <v>32</v>
      </c>
      <c r="J8" s="10">
        <v>114879.99629999997</v>
      </c>
      <c r="K8" s="10">
        <v>-3472.5559999999978</v>
      </c>
      <c r="N8"/>
      <c r="O8"/>
      <c r="P8" s="1" t="s">
        <v>10947</v>
      </c>
      <c r="Q8" s="10">
        <v>155028.81169999993</v>
      </c>
    </row>
    <row r="9" spans="2:17" x14ac:dyDescent="0.3">
      <c r="I9" s="1" t="s">
        <v>35</v>
      </c>
      <c r="J9" s="10">
        <v>328449.10300000076</v>
      </c>
      <c r="K9" s="10">
        <v>26590.166300000026</v>
      </c>
      <c r="N9"/>
      <c r="O9"/>
      <c r="P9" s="1" t="s">
        <v>10948</v>
      </c>
      <c r="Q9" s="10">
        <v>152718.67930000011</v>
      </c>
    </row>
    <row r="10" spans="2:17" x14ac:dyDescent="0.3">
      <c r="B10" t="s">
        <v>10956</v>
      </c>
      <c r="I10" s="1" t="s">
        <v>1218</v>
      </c>
      <c r="J10" s="10">
        <v>149528.02999999994</v>
      </c>
      <c r="K10" s="10">
        <v>55617.824900000007</v>
      </c>
      <c r="N10"/>
      <c r="O10"/>
      <c r="P10" s="1" t="s">
        <v>10949</v>
      </c>
      <c r="Q10" s="10">
        <v>147238.0970000003</v>
      </c>
    </row>
    <row r="11" spans="2:17" x14ac:dyDescent="0.3">
      <c r="B11" s="7" t="s">
        <v>10939</v>
      </c>
      <c r="C11" t="s">
        <v>10940</v>
      </c>
      <c r="I11" s="1" t="s">
        <v>172</v>
      </c>
      <c r="J11" s="10">
        <v>16476.401999999998</v>
      </c>
      <c r="K11" s="10">
        <v>6964.1767000000027</v>
      </c>
      <c r="N11"/>
      <c r="O11"/>
      <c r="P11" s="1" t="s">
        <v>10950</v>
      </c>
      <c r="Q11" s="10">
        <v>159044.06299999976</v>
      </c>
    </row>
    <row r="12" spans="2:17" x14ac:dyDescent="0.3">
      <c r="B12" s="1" t="s">
        <v>5262</v>
      </c>
      <c r="C12" s="11">
        <v>25043.05</v>
      </c>
      <c r="I12" s="1" t="s">
        <v>268</v>
      </c>
      <c r="J12" s="10">
        <v>3024.2799999999997</v>
      </c>
      <c r="K12" s="10">
        <v>949.51819999999975</v>
      </c>
      <c r="N12"/>
      <c r="O12"/>
      <c r="P12" s="1" t="s">
        <v>10951</v>
      </c>
      <c r="Q12" s="10">
        <v>307649.94570000016</v>
      </c>
    </row>
    <row r="13" spans="2:17" x14ac:dyDescent="0.3">
      <c r="B13" s="1" t="s">
        <v>4968</v>
      </c>
      <c r="C13" s="11">
        <v>19052.217999999997</v>
      </c>
      <c r="I13" s="1" t="s">
        <v>64</v>
      </c>
      <c r="J13" s="10">
        <v>91705.164000000048</v>
      </c>
      <c r="K13" s="10">
        <v>13059.143599999983</v>
      </c>
      <c r="N13"/>
      <c r="O13"/>
      <c r="P13" s="1" t="s">
        <v>10952</v>
      </c>
      <c r="Q13" s="10">
        <v>200322.98470000012</v>
      </c>
    </row>
    <row r="14" spans="2:17" x14ac:dyDescent="0.3">
      <c r="B14" s="1" t="s">
        <v>1563</v>
      </c>
      <c r="C14" s="11">
        <v>15117.339</v>
      </c>
      <c r="E14" s="17"/>
      <c r="I14" s="1" t="s">
        <v>46</v>
      </c>
      <c r="J14" s="10">
        <v>12486.312</v>
      </c>
      <c r="K14" s="10">
        <v>5546.2539999999981</v>
      </c>
      <c r="N14"/>
      <c r="O14"/>
      <c r="P14" s="1" t="s">
        <v>10953</v>
      </c>
      <c r="Q14" s="10">
        <v>352461.07100000011</v>
      </c>
    </row>
    <row r="15" spans="2:17" x14ac:dyDescent="0.3">
      <c r="B15" s="1" t="s">
        <v>5745</v>
      </c>
      <c r="C15" s="11">
        <v>14595.62</v>
      </c>
      <c r="I15" s="1" t="s">
        <v>683</v>
      </c>
      <c r="J15" s="10">
        <v>189238.63099999996</v>
      </c>
      <c r="K15" s="10">
        <v>3384.7568999999999</v>
      </c>
      <c r="N15"/>
      <c r="O15"/>
      <c r="P15" s="1" t="s">
        <v>10954</v>
      </c>
      <c r="Q15" s="10">
        <v>325293.50350000011</v>
      </c>
    </row>
    <row r="16" spans="2:17" x14ac:dyDescent="0.3">
      <c r="B16" s="1" t="s">
        <v>3836</v>
      </c>
      <c r="C16" s="11">
        <v>14473.570999999998</v>
      </c>
      <c r="I16" s="1" t="s">
        <v>89</v>
      </c>
      <c r="J16" s="10">
        <v>78479.20600000002</v>
      </c>
      <c r="K16" s="10">
        <v>34053.569299999966</v>
      </c>
      <c r="M16">
        <f>GETPIVOTDATA("Sales",$P$18)</f>
        <v>2297200.8602999551</v>
      </c>
      <c r="N16"/>
      <c r="O16"/>
    </row>
    <row r="17" spans="2:18" ht="21" x14ac:dyDescent="0.4">
      <c r="B17" s="1" t="s">
        <v>918</v>
      </c>
      <c r="C17" s="11">
        <v>14175.228999999999</v>
      </c>
      <c r="I17" s="1" t="s">
        <v>71</v>
      </c>
      <c r="J17" s="10">
        <v>330007.05400000012</v>
      </c>
      <c r="K17" s="10">
        <v>44515.730600000003</v>
      </c>
      <c r="N17"/>
      <c r="O17"/>
      <c r="P17" s="19" t="s">
        <v>10958</v>
      </c>
      <c r="R17" s="20" t="s">
        <v>10960</v>
      </c>
    </row>
    <row r="18" spans="2:18" x14ac:dyDescent="0.3">
      <c r="B18" s="1" t="s">
        <v>1588</v>
      </c>
      <c r="C18" s="11">
        <v>14142.333999999999</v>
      </c>
      <c r="I18" s="1" t="s">
        <v>58</v>
      </c>
      <c r="J18" s="10">
        <v>223843.60800000012</v>
      </c>
      <c r="K18" s="10">
        <v>21278.826399999998</v>
      </c>
      <c r="N18"/>
      <c r="O18"/>
      <c r="P18" t="s">
        <v>10940</v>
      </c>
      <c r="R18" t="s">
        <v>10959</v>
      </c>
    </row>
    <row r="19" spans="2:18" x14ac:dyDescent="0.3">
      <c r="B19" s="1" t="s">
        <v>2760</v>
      </c>
      <c r="C19" s="11">
        <v>12873.297999999999</v>
      </c>
      <c r="I19" s="1" t="s">
        <v>578</v>
      </c>
      <c r="J19" s="10">
        <v>46673.538000000015</v>
      </c>
      <c r="K19" s="10">
        <v>-1189.0994999999984</v>
      </c>
      <c r="N19"/>
      <c r="O19"/>
      <c r="P19" s="10">
        <v>2297200.8602999551</v>
      </c>
      <c r="R19" s="10">
        <v>9994</v>
      </c>
    </row>
    <row r="20" spans="2:18" x14ac:dyDescent="0.3">
      <c r="B20" s="1" t="s">
        <v>2820</v>
      </c>
      <c r="C20" s="11">
        <v>12209.438000000002</v>
      </c>
      <c r="I20" s="1" t="s">
        <v>55</v>
      </c>
      <c r="J20" s="10">
        <v>206965.53200000009</v>
      </c>
      <c r="K20" s="10">
        <v>-17725.481100000008</v>
      </c>
      <c r="N20"/>
      <c r="O20"/>
    </row>
    <row r="21" spans="2:18" x14ac:dyDescent="0.3">
      <c r="B21" s="1" t="s">
        <v>6053</v>
      </c>
      <c r="C21" s="11">
        <v>12129.072</v>
      </c>
      <c r="N21"/>
      <c r="O21"/>
    </row>
    <row r="22" spans="2:18" x14ac:dyDescent="0.3">
      <c r="N22"/>
      <c r="O22"/>
    </row>
    <row r="23" spans="2:18" x14ac:dyDescent="0.3">
      <c r="B23" s="1" t="s">
        <v>10957</v>
      </c>
      <c r="N23"/>
      <c r="O23"/>
    </row>
    <row r="24" spans="2:18" x14ac:dyDescent="0.3">
      <c r="B24" s="7" t="s">
        <v>10939</v>
      </c>
      <c r="C24" t="s">
        <v>10940</v>
      </c>
      <c r="I24" s="7" t="s">
        <v>10939</v>
      </c>
      <c r="J24" t="s">
        <v>10940</v>
      </c>
      <c r="K24" t="s">
        <v>10942</v>
      </c>
      <c r="N24"/>
      <c r="O24"/>
    </row>
    <row r="25" spans="2:18" x14ac:dyDescent="0.3">
      <c r="B25" s="1" t="s">
        <v>25</v>
      </c>
      <c r="C25" s="10">
        <v>1161401.3449999888</v>
      </c>
      <c r="I25" s="1" t="s">
        <v>31</v>
      </c>
      <c r="J25" s="10">
        <v>741999.79529999977</v>
      </c>
      <c r="K25" s="10">
        <v>18451.272799999999</v>
      </c>
      <c r="N25"/>
      <c r="O25"/>
    </row>
    <row r="26" spans="2:18" x14ac:dyDescent="0.3">
      <c r="B26" s="1" t="s">
        <v>40</v>
      </c>
      <c r="C26" s="10">
        <v>706146.36680000008</v>
      </c>
      <c r="I26" s="1" t="s">
        <v>45</v>
      </c>
      <c r="J26" s="10">
        <v>719047.03200000292</v>
      </c>
      <c r="K26" s="10">
        <v>122490.80080000011</v>
      </c>
      <c r="N26"/>
      <c r="O26"/>
    </row>
    <row r="27" spans="2:18" x14ac:dyDescent="0.3">
      <c r="B27" s="1" t="s">
        <v>101</v>
      </c>
      <c r="C27" s="10">
        <v>429653.1485000003</v>
      </c>
      <c r="I27" s="1" t="s">
        <v>70</v>
      </c>
      <c r="J27" s="10">
        <v>836154.03299999656</v>
      </c>
      <c r="K27" s="10">
        <v>145454.94809999989</v>
      </c>
      <c r="N27"/>
      <c r="O27"/>
    </row>
    <row r="28" spans="2:18" x14ac:dyDescent="0.3">
      <c r="N28"/>
      <c r="O28"/>
    </row>
    <row r="29" spans="2:18" x14ac:dyDescent="0.3">
      <c r="N29"/>
      <c r="O29"/>
    </row>
    <row r="30" spans="2:18" x14ac:dyDescent="0.3">
      <c r="N30"/>
      <c r="O30"/>
    </row>
    <row r="31" spans="2:18" x14ac:dyDescent="0.3">
      <c r="C31" t="s">
        <v>10962</v>
      </c>
      <c r="N31"/>
      <c r="O31"/>
    </row>
    <row r="32" spans="2:18" x14ac:dyDescent="0.3">
      <c r="N32"/>
      <c r="O32"/>
    </row>
    <row r="33" spans="3:15" x14ac:dyDescent="0.3">
      <c r="C33" s="7" t="s">
        <v>10939</v>
      </c>
      <c r="D33" t="s">
        <v>10940</v>
      </c>
      <c r="N33"/>
      <c r="O33"/>
    </row>
    <row r="34" spans="3:15" x14ac:dyDescent="0.3">
      <c r="C34" s="1" t="s">
        <v>187</v>
      </c>
      <c r="D34" s="10">
        <v>351428.42290000018</v>
      </c>
      <c r="N34" s="33"/>
      <c r="O34" s="34"/>
    </row>
    <row r="35" spans="3:15" x14ac:dyDescent="0.3">
      <c r="C35" s="1" t="s">
        <v>1292</v>
      </c>
      <c r="D35" s="10">
        <v>128363.125</v>
      </c>
      <c r="N35" s="25"/>
      <c r="O35" s="26"/>
    </row>
    <row r="36" spans="3:15" x14ac:dyDescent="0.3">
      <c r="C36" s="1" t="s">
        <v>22</v>
      </c>
      <c r="D36" s="10">
        <v>459193.5693999998</v>
      </c>
      <c r="N36" s="27"/>
      <c r="O36" s="28"/>
    </row>
    <row r="37" spans="3:15" x14ac:dyDescent="0.3">
      <c r="C37" s="1" t="s">
        <v>49</v>
      </c>
      <c r="D37" s="10">
        <v>1358215.7429999826</v>
      </c>
      <c r="N37" s="25"/>
      <c r="O37" s="26"/>
    </row>
    <row r="38" spans="3:15" x14ac:dyDescent="0.3">
      <c r="N38" s="27"/>
      <c r="O38" s="28"/>
    </row>
    <row r="39" spans="3:15" x14ac:dyDescent="0.3">
      <c r="N39" s="25"/>
      <c r="O39" s="26"/>
    </row>
    <row r="40" spans="3:15" x14ac:dyDescent="0.3">
      <c r="N40" s="27"/>
      <c r="O40" s="28"/>
    </row>
    <row r="41" spans="3:15" x14ac:dyDescent="0.3">
      <c r="N41" s="25"/>
      <c r="O41" s="26"/>
    </row>
    <row r="42" spans="3:15" x14ac:dyDescent="0.3">
      <c r="N42" s="27"/>
      <c r="O42" s="28"/>
    </row>
    <row r="43" spans="3:15" x14ac:dyDescent="0.3">
      <c r="N43" s="25"/>
      <c r="O43" s="26"/>
    </row>
    <row r="44" spans="3:15" x14ac:dyDescent="0.3">
      <c r="N44" s="27"/>
      <c r="O44" s="28"/>
    </row>
    <row r="45" spans="3:15" x14ac:dyDescent="0.3">
      <c r="N45" s="25"/>
      <c r="O45" s="26"/>
    </row>
    <row r="46" spans="3:15" x14ac:dyDescent="0.3">
      <c r="N46" s="27"/>
      <c r="O46" s="28"/>
    </row>
    <row r="47" spans="3:15" x14ac:dyDescent="0.3">
      <c r="N47" s="25"/>
      <c r="O47" s="26"/>
    </row>
    <row r="48" spans="3:15" x14ac:dyDescent="0.3">
      <c r="N48" s="27"/>
      <c r="O48" s="28"/>
    </row>
    <row r="49" spans="14:15" x14ac:dyDescent="0.3">
      <c r="N49" s="25"/>
      <c r="O49" s="26"/>
    </row>
    <row r="50" spans="14:15" x14ac:dyDescent="0.3">
      <c r="N50" s="27"/>
      <c r="O50" s="28"/>
    </row>
    <row r="51" spans="14:15" x14ac:dyDescent="0.3">
      <c r="N51" s="25"/>
      <c r="O51" s="26"/>
    </row>
    <row r="52" spans="14:15" x14ac:dyDescent="0.3">
      <c r="N52" s="27"/>
      <c r="O52" s="28"/>
    </row>
    <row r="53" spans="14:15" x14ac:dyDescent="0.3">
      <c r="N53" s="25"/>
      <c r="O53" s="26"/>
    </row>
    <row r="54" spans="14:15" x14ac:dyDescent="0.3">
      <c r="N54" s="27"/>
      <c r="O54" s="28"/>
    </row>
    <row r="55" spans="14:15" x14ac:dyDescent="0.3">
      <c r="N55" s="25"/>
      <c r="O55" s="26"/>
    </row>
    <row r="56" spans="14:15" x14ac:dyDescent="0.3">
      <c r="N56" s="27"/>
      <c r="O56" s="28"/>
    </row>
    <row r="57" spans="14:15" x14ac:dyDescent="0.3">
      <c r="N57" s="25"/>
      <c r="O57" s="26"/>
    </row>
    <row r="58" spans="14:15" x14ac:dyDescent="0.3">
      <c r="N58" s="27"/>
      <c r="O58" s="28"/>
    </row>
    <row r="59" spans="14:15" x14ac:dyDescent="0.3">
      <c r="N59" s="25"/>
      <c r="O59" s="26"/>
    </row>
    <row r="60" spans="14:15" x14ac:dyDescent="0.3">
      <c r="N60" s="27"/>
      <c r="O60" s="28"/>
    </row>
    <row r="61" spans="14:15" x14ac:dyDescent="0.3">
      <c r="N61" s="25"/>
      <c r="O61" s="26"/>
    </row>
    <row r="62" spans="14:15" x14ac:dyDescent="0.3">
      <c r="N62" s="27"/>
      <c r="O62" s="28"/>
    </row>
    <row r="63" spans="14:15" x14ac:dyDescent="0.3">
      <c r="N63" s="25"/>
      <c r="O63" s="26"/>
    </row>
    <row r="64" spans="14:15" x14ac:dyDescent="0.3">
      <c r="N64" s="27"/>
      <c r="O64" s="28"/>
    </row>
    <row r="65" spans="11:15" x14ac:dyDescent="0.3">
      <c r="N65" s="25"/>
      <c r="O65" s="26"/>
    </row>
    <row r="66" spans="11:15" x14ac:dyDescent="0.3">
      <c r="N66" s="27"/>
      <c r="O66" s="28"/>
    </row>
    <row r="67" spans="11:15" x14ac:dyDescent="0.3">
      <c r="N67" s="25"/>
      <c r="O67" s="26"/>
    </row>
    <row r="68" spans="11:15" x14ac:dyDescent="0.3">
      <c r="N68" s="27"/>
      <c r="O68" s="28"/>
    </row>
    <row r="69" spans="11:15" x14ac:dyDescent="0.3">
      <c r="N69" s="25"/>
      <c r="O69" s="26"/>
    </row>
    <row r="70" spans="11:15" x14ac:dyDescent="0.3">
      <c r="N70" s="27"/>
      <c r="O70" s="28"/>
    </row>
    <row r="71" spans="11:15" x14ac:dyDescent="0.3">
      <c r="N71" s="25"/>
      <c r="O71" s="26"/>
    </row>
    <row r="72" spans="11:15" x14ac:dyDescent="0.3">
      <c r="N72" s="27"/>
      <c r="O72" s="28"/>
    </row>
    <row r="73" spans="11:15" x14ac:dyDescent="0.3">
      <c r="N73" s="25"/>
      <c r="O73" s="26"/>
    </row>
    <row r="74" spans="11:15" x14ac:dyDescent="0.3">
      <c r="K74" s="27"/>
      <c r="L74" s="28"/>
      <c r="N74"/>
      <c r="O74"/>
    </row>
    <row r="75" spans="11:15" x14ac:dyDescent="0.3">
      <c r="K75" s="25"/>
      <c r="L75" s="26"/>
      <c r="N75"/>
      <c r="O75"/>
    </row>
    <row r="76" spans="11:15" x14ac:dyDescent="0.3">
      <c r="K76" s="27"/>
      <c r="L76" s="28"/>
      <c r="N76"/>
      <c r="O76"/>
    </row>
    <row r="77" spans="11:15" x14ac:dyDescent="0.3">
      <c r="K77" s="25"/>
      <c r="L77" s="26"/>
      <c r="N77"/>
      <c r="O77"/>
    </row>
    <row r="78" spans="11:15" x14ac:dyDescent="0.3">
      <c r="K78" s="27"/>
      <c r="L78" s="28"/>
      <c r="N78"/>
      <c r="O78"/>
    </row>
    <row r="79" spans="11:15" x14ac:dyDescent="0.3">
      <c r="K79" s="25"/>
      <c r="L79" s="26"/>
      <c r="N79"/>
      <c r="O79"/>
    </row>
    <row r="80" spans="11:15" x14ac:dyDescent="0.3">
      <c r="K80" s="27"/>
      <c r="L80" s="28"/>
      <c r="N80"/>
      <c r="O80"/>
    </row>
    <row r="81" spans="11:15" x14ac:dyDescent="0.3">
      <c r="K81" s="25"/>
      <c r="L81" s="26"/>
      <c r="N81"/>
      <c r="O81"/>
    </row>
    <row r="82" spans="11:15" x14ac:dyDescent="0.3">
      <c r="K82" s="27"/>
      <c r="L82" s="28"/>
      <c r="N82"/>
      <c r="O82"/>
    </row>
    <row r="83" spans="11:15" x14ac:dyDescent="0.3">
      <c r="K83" s="25"/>
      <c r="L83" s="26"/>
      <c r="N83"/>
      <c r="O83"/>
    </row>
    <row r="84" spans="11:15" x14ac:dyDescent="0.3">
      <c r="K84" s="27"/>
      <c r="L84" s="28"/>
      <c r="N84"/>
      <c r="O84"/>
    </row>
    <row r="85" spans="11:15" x14ac:dyDescent="0.3">
      <c r="K85" s="25"/>
      <c r="L85" s="26"/>
      <c r="N85"/>
      <c r="O85"/>
    </row>
    <row r="86" spans="11:15" x14ac:dyDescent="0.3">
      <c r="K86" s="27"/>
      <c r="L86" s="28"/>
      <c r="N86"/>
      <c r="O86"/>
    </row>
    <row r="87" spans="11:15" x14ac:dyDescent="0.3">
      <c r="K87" s="25"/>
      <c r="L87" s="26"/>
      <c r="N87"/>
      <c r="O87"/>
    </row>
    <row r="88" spans="11:15" x14ac:dyDescent="0.3">
      <c r="K88" s="27"/>
      <c r="L88" s="28"/>
      <c r="N88"/>
      <c r="O88"/>
    </row>
    <row r="89" spans="11:15" x14ac:dyDescent="0.3">
      <c r="K89" s="25"/>
      <c r="L89" s="26"/>
      <c r="N89"/>
      <c r="O89"/>
    </row>
    <row r="90" spans="11:15" x14ac:dyDescent="0.3">
      <c r="K90" s="27"/>
      <c r="L90" s="28"/>
      <c r="N90"/>
      <c r="O90"/>
    </row>
    <row r="91" spans="11:15" x14ac:dyDescent="0.3">
      <c r="K91" s="25"/>
      <c r="L91" s="26"/>
      <c r="N91"/>
      <c r="O91"/>
    </row>
    <row r="92" spans="11:15" x14ac:dyDescent="0.3">
      <c r="K92" s="27"/>
      <c r="L92" s="28"/>
      <c r="N92"/>
      <c r="O92"/>
    </row>
    <row r="93" spans="11:15" x14ac:dyDescent="0.3">
      <c r="K93" s="25"/>
      <c r="L93" s="26"/>
      <c r="N93"/>
      <c r="O93"/>
    </row>
    <row r="94" spans="11:15" x14ac:dyDescent="0.3">
      <c r="K94" s="27"/>
      <c r="L94" s="28"/>
      <c r="N94"/>
      <c r="O94"/>
    </row>
    <row r="95" spans="11:15" x14ac:dyDescent="0.3">
      <c r="N95" s="25"/>
      <c r="O95" s="26"/>
    </row>
    <row r="96" spans="11:15" x14ac:dyDescent="0.3">
      <c r="N96" s="27"/>
      <c r="O96" s="28"/>
    </row>
    <row r="97" spans="14:15" x14ac:dyDescent="0.3">
      <c r="N97" s="25"/>
      <c r="O97" s="26"/>
    </row>
    <row r="98" spans="14:15" x14ac:dyDescent="0.3">
      <c r="N98" s="27"/>
      <c r="O98" s="28"/>
    </row>
    <row r="99" spans="14:15" x14ac:dyDescent="0.3">
      <c r="N99" s="25"/>
      <c r="O99" s="26"/>
    </row>
    <row r="100" spans="14:15" x14ac:dyDescent="0.3">
      <c r="N100" s="27"/>
      <c r="O100" s="28"/>
    </row>
    <row r="101" spans="14:15" x14ac:dyDescent="0.3">
      <c r="N101" s="25"/>
      <c r="O101" s="26"/>
    </row>
    <row r="102" spans="14:15" x14ac:dyDescent="0.3">
      <c r="N102" s="27"/>
      <c r="O102" s="28"/>
    </row>
    <row r="103" spans="14:15" x14ac:dyDescent="0.3">
      <c r="N103" s="25"/>
      <c r="O103" s="26"/>
    </row>
    <row r="104" spans="14:15" x14ac:dyDescent="0.3">
      <c r="N104" s="27"/>
      <c r="O104" s="28"/>
    </row>
    <row r="105" spans="14:15" x14ac:dyDescent="0.3">
      <c r="N105" s="25"/>
      <c r="O105" s="26"/>
    </row>
    <row r="106" spans="14:15" x14ac:dyDescent="0.3">
      <c r="N106" s="27"/>
      <c r="O106" s="28"/>
    </row>
    <row r="107" spans="14:15" x14ac:dyDescent="0.3">
      <c r="N107" s="25"/>
      <c r="O107" s="26"/>
    </row>
    <row r="108" spans="14:15" x14ac:dyDescent="0.3">
      <c r="N108" s="27"/>
      <c r="O108" s="28"/>
    </row>
    <row r="109" spans="14:15" x14ac:dyDescent="0.3">
      <c r="N109" s="25"/>
      <c r="O109" s="26"/>
    </row>
    <row r="110" spans="14:15" x14ac:dyDescent="0.3">
      <c r="N110" s="27"/>
      <c r="O110" s="28"/>
    </row>
    <row r="111" spans="14:15" x14ac:dyDescent="0.3">
      <c r="N111" s="25"/>
      <c r="O111" s="26"/>
    </row>
    <row r="112" spans="14:15" x14ac:dyDescent="0.3">
      <c r="N112" s="27"/>
      <c r="O112" s="28"/>
    </row>
    <row r="113" spans="14:15" x14ac:dyDescent="0.3">
      <c r="N113" s="25"/>
      <c r="O113" s="26"/>
    </row>
    <row r="114" spans="14:15" x14ac:dyDescent="0.3">
      <c r="N114" s="30"/>
      <c r="O114" s="28"/>
    </row>
    <row r="115" spans="14:15" x14ac:dyDescent="0.3">
      <c r="N115" s="32"/>
      <c r="O115" s="29"/>
    </row>
    <row r="116" spans="14:15" x14ac:dyDescent="0.3">
      <c r="N116" s="31"/>
      <c r="O116" s="28"/>
    </row>
    <row r="117" spans="14:15" x14ac:dyDescent="0.3">
      <c r="N117" s="25"/>
      <c r="O117" s="26"/>
    </row>
    <row r="118" spans="14:15" x14ac:dyDescent="0.3">
      <c r="N118" s="27"/>
      <c r="O118" s="28"/>
    </row>
    <row r="119" spans="14:15" x14ac:dyDescent="0.3">
      <c r="N119" s="25"/>
      <c r="O119" s="26"/>
    </row>
    <row r="120" spans="14:15" x14ac:dyDescent="0.3">
      <c r="N120" s="27"/>
      <c r="O120" s="28"/>
    </row>
    <row r="121" spans="14:15" x14ac:dyDescent="0.3">
      <c r="N121" s="25"/>
      <c r="O121" s="26"/>
    </row>
    <row r="122" spans="14:15" x14ac:dyDescent="0.3">
      <c r="N122" s="27"/>
      <c r="O122" s="28"/>
    </row>
    <row r="123" spans="14:15" x14ac:dyDescent="0.3">
      <c r="N123" s="25"/>
      <c r="O123" s="26"/>
    </row>
    <row r="124" spans="14:15" x14ac:dyDescent="0.3">
      <c r="N124" s="27"/>
      <c r="O124" s="28"/>
    </row>
    <row r="125" spans="14:15" x14ac:dyDescent="0.3">
      <c r="N125" s="25"/>
      <c r="O125" s="26"/>
    </row>
    <row r="126" spans="14:15" x14ac:dyDescent="0.3">
      <c r="N126" s="27"/>
      <c r="O126" s="28"/>
    </row>
    <row r="127" spans="14:15" x14ac:dyDescent="0.3">
      <c r="N127" s="25"/>
      <c r="O127" s="26"/>
    </row>
    <row r="128" spans="14:15" x14ac:dyDescent="0.3">
      <c r="N128" s="27"/>
      <c r="O128" s="28"/>
    </row>
    <row r="129" spans="14:15" x14ac:dyDescent="0.3">
      <c r="N129" s="25"/>
      <c r="O129" s="26"/>
    </row>
    <row r="130" spans="14:15" x14ac:dyDescent="0.3">
      <c r="N130" s="27"/>
      <c r="O130" s="28"/>
    </row>
    <row r="131" spans="14:15" x14ac:dyDescent="0.3">
      <c r="N131" s="25"/>
      <c r="O131" s="26"/>
    </row>
    <row r="132" spans="14:15" x14ac:dyDescent="0.3">
      <c r="N132" s="27"/>
      <c r="O132" s="28"/>
    </row>
    <row r="133" spans="14:15" x14ac:dyDescent="0.3">
      <c r="N133" s="25"/>
      <c r="O133" s="26"/>
    </row>
    <row r="134" spans="14:15" x14ac:dyDescent="0.3">
      <c r="N134" s="27"/>
      <c r="O134" s="28"/>
    </row>
    <row r="135" spans="14:15" x14ac:dyDescent="0.3">
      <c r="N135" s="25"/>
      <c r="O135" s="26"/>
    </row>
    <row r="136" spans="14:15" x14ac:dyDescent="0.3">
      <c r="N136" s="27"/>
      <c r="O136" s="28"/>
    </row>
    <row r="137" spans="14:15" x14ac:dyDescent="0.3">
      <c r="N137" s="25"/>
      <c r="O137" s="26"/>
    </row>
    <row r="138" spans="14:15" x14ac:dyDescent="0.3">
      <c r="N138" s="27"/>
      <c r="O138" s="28"/>
    </row>
    <row r="139" spans="14:15" x14ac:dyDescent="0.3">
      <c r="N139" s="25"/>
      <c r="O139" s="26"/>
    </row>
    <row r="140" spans="14:15" x14ac:dyDescent="0.3">
      <c r="N140" s="27"/>
      <c r="O140" s="28"/>
    </row>
    <row r="141" spans="14:15" x14ac:dyDescent="0.3">
      <c r="N141" s="25"/>
      <c r="O141" s="26"/>
    </row>
    <row r="142" spans="14:15" x14ac:dyDescent="0.3">
      <c r="N142" s="27"/>
      <c r="O142" s="28"/>
    </row>
    <row r="143" spans="14:15" x14ac:dyDescent="0.3">
      <c r="N143" s="25"/>
      <c r="O143" s="26"/>
    </row>
    <row r="144" spans="14:15" x14ac:dyDescent="0.3">
      <c r="N144" s="27"/>
      <c r="O144" s="28"/>
    </row>
    <row r="145" spans="14:15" x14ac:dyDescent="0.3">
      <c r="N145" s="25"/>
      <c r="O145" s="26"/>
    </row>
    <row r="146" spans="14:15" x14ac:dyDescent="0.3">
      <c r="N146" s="27"/>
      <c r="O146" s="28"/>
    </row>
    <row r="147" spans="14:15" x14ac:dyDescent="0.3">
      <c r="N147" s="25"/>
      <c r="O147" s="26"/>
    </row>
    <row r="148" spans="14:15" x14ac:dyDescent="0.3">
      <c r="N148" s="27"/>
      <c r="O148" s="28"/>
    </row>
    <row r="149" spans="14:15" x14ac:dyDescent="0.3">
      <c r="N149" s="25"/>
      <c r="O149" s="26"/>
    </row>
    <row r="150" spans="14:15" x14ac:dyDescent="0.3">
      <c r="N150" s="27"/>
      <c r="O150" s="28"/>
    </row>
    <row r="151" spans="14:15" x14ac:dyDescent="0.3">
      <c r="N151" s="25"/>
      <c r="O151" s="26"/>
    </row>
    <row r="152" spans="14:15" x14ac:dyDescent="0.3">
      <c r="N152" s="27"/>
      <c r="O152" s="28"/>
    </row>
    <row r="153" spans="14:15" x14ac:dyDescent="0.3">
      <c r="N153" s="25"/>
      <c r="O153" s="26"/>
    </row>
    <row r="154" spans="14:15" x14ac:dyDescent="0.3">
      <c r="N154" s="27"/>
      <c r="O154" s="28"/>
    </row>
    <row r="155" spans="14:15" x14ac:dyDescent="0.3">
      <c r="N155" s="25"/>
      <c r="O155" s="26"/>
    </row>
    <row r="156" spans="14:15" x14ac:dyDescent="0.3">
      <c r="N156" s="27"/>
      <c r="O156" s="28"/>
    </row>
    <row r="157" spans="14:15" x14ac:dyDescent="0.3">
      <c r="N157" s="25"/>
      <c r="O157" s="26"/>
    </row>
    <row r="158" spans="14:15" x14ac:dyDescent="0.3">
      <c r="N158" s="27"/>
      <c r="O158" s="28"/>
    </row>
    <row r="159" spans="14:15" x14ac:dyDescent="0.3">
      <c r="N159" s="25"/>
      <c r="O159" s="26"/>
    </row>
    <row r="160" spans="14:15" x14ac:dyDescent="0.3">
      <c r="N160" s="27"/>
      <c r="O160" s="28"/>
    </row>
    <row r="161" spans="14:15" x14ac:dyDescent="0.3">
      <c r="N161" s="25"/>
      <c r="O161" s="26"/>
    </row>
    <row r="162" spans="14:15" x14ac:dyDescent="0.3">
      <c r="N162" s="27"/>
      <c r="O162" s="28"/>
    </row>
    <row r="163" spans="14:15" x14ac:dyDescent="0.3">
      <c r="N163" s="25"/>
      <c r="O163" s="26"/>
    </row>
    <row r="164" spans="14:15" x14ac:dyDescent="0.3">
      <c r="N164" s="27"/>
      <c r="O164" s="28"/>
    </row>
    <row r="165" spans="14:15" x14ac:dyDescent="0.3">
      <c r="N165" s="25"/>
      <c r="O165" s="26"/>
    </row>
    <row r="166" spans="14:15" x14ac:dyDescent="0.3">
      <c r="N166" s="27"/>
      <c r="O166" s="28"/>
    </row>
    <row r="167" spans="14:15" x14ac:dyDescent="0.3">
      <c r="N167" s="25"/>
      <c r="O167" s="26"/>
    </row>
    <row r="168" spans="14:15" x14ac:dyDescent="0.3">
      <c r="N168" s="27"/>
      <c r="O168" s="28"/>
    </row>
    <row r="169" spans="14:15" x14ac:dyDescent="0.3">
      <c r="N169" s="25"/>
      <c r="O169" s="26"/>
    </row>
    <row r="170" spans="14:15" x14ac:dyDescent="0.3">
      <c r="N170" s="27"/>
      <c r="O170" s="28"/>
    </row>
    <row r="171" spans="14:15" x14ac:dyDescent="0.3">
      <c r="N171" s="25"/>
      <c r="O171" s="26"/>
    </row>
    <row r="172" spans="14:15" x14ac:dyDescent="0.3">
      <c r="N172" s="27"/>
      <c r="O172" s="28"/>
    </row>
    <row r="173" spans="14:15" x14ac:dyDescent="0.3">
      <c r="N173" s="25"/>
      <c r="O173" s="26"/>
    </row>
    <row r="174" spans="14:15" x14ac:dyDescent="0.3">
      <c r="N174" s="27"/>
      <c r="O174" s="28"/>
    </row>
    <row r="175" spans="14:15" x14ac:dyDescent="0.3">
      <c r="N175" s="25"/>
      <c r="O175" s="26"/>
    </row>
    <row r="176" spans="14:15" x14ac:dyDescent="0.3">
      <c r="N176" s="27"/>
      <c r="O176" s="28"/>
    </row>
    <row r="177" spans="14:15" x14ac:dyDescent="0.3">
      <c r="N177" s="25"/>
      <c r="O177" s="26"/>
    </row>
    <row r="178" spans="14:15" x14ac:dyDescent="0.3">
      <c r="N178" s="27"/>
      <c r="O178" s="28"/>
    </row>
    <row r="179" spans="14:15" x14ac:dyDescent="0.3">
      <c r="N179" s="25"/>
      <c r="O179" s="26"/>
    </row>
    <row r="180" spans="14:15" x14ac:dyDescent="0.3">
      <c r="N180" s="27"/>
      <c r="O180" s="28"/>
    </row>
    <row r="181" spans="14:15" x14ac:dyDescent="0.3">
      <c r="N181" s="25"/>
      <c r="O181" s="26"/>
    </row>
    <row r="182" spans="14:15" x14ac:dyDescent="0.3">
      <c r="N182" s="27"/>
      <c r="O182" s="28"/>
    </row>
    <row r="183" spans="14:15" x14ac:dyDescent="0.3">
      <c r="N183" s="25"/>
      <c r="O183" s="26"/>
    </row>
    <row r="184" spans="14:15" x14ac:dyDescent="0.3">
      <c r="N184" s="27"/>
      <c r="O184" s="28"/>
    </row>
    <row r="185" spans="14:15" x14ac:dyDescent="0.3">
      <c r="N185" s="25"/>
      <c r="O185" s="26"/>
    </row>
    <row r="186" spans="14:15" x14ac:dyDescent="0.3">
      <c r="N186" s="27"/>
      <c r="O186" s="28"/>
    </row>
    <row r="187" spans="14:15" x14ac:dyDescent="0.3">
      <c r="N187" s="25"/>
      <c r="O187" s="26"/>
    </row>
    <row r="188" spans="14:15" x14ac:dyDescent="0.3">
      <c r="N188" s="27"/>
      <c r="O188" s="28"/>
    </row>
    <row r="189" spans="14:15" x14ac:dyDescent="0.3">
      <c r="N189" s="25"/>
      <c r="O189" s="26"/>
    </row>
    <row r="190" spans="14:15" x14ac:dyDescent="0.3">
      <c r="N190" s="27"/>
      <c r="O190" s="28"/>
    </row>
    <row r="191" spans="14:15" x14ac:dyDescent="0.3">
      <c r="N191" s="25"/>
      <c r="O191" s="26"/>
    </row>
    <row r="192" spans="14:15" x14ac:dyDescent="0.3">
      <c r="N192" s="27"/>
      <c r="O192" s="28"/>
    </row>
    <row r="193" spans="14:15" x14ac:dyDescent="0.3">
      <c r="N193" s="25"/>
      <c r="O193" s="26"/>
    </row>
    <row r="194" spans="14:15" x14ac:dyDescent="0.3">
      <c r="N194" s="27"/>
      <c r="O194" s="28"/>
    </row>
    <row r="195" spans="14:15" x14ac:dyDescent="0.3">
      <c r="N195" s="25"/>
      <c r="O195" s="26"/>
    </row>
    <row r="196" spans="14:15" x14ac:dyDescent="0.3">
      <c r="N196" s="27"/>
      <c r="O196" s="28"/>
    </row>
    <row r="197" spans="14:15" x14ac:dyDescent="0.3">
      <c r="N197" s="25"/>
      <c r="O197" s="26"/>
    </row>
    <row r="198" spans="14:15" x14ac:dyDescent="0.3">
      <c r="N198" s="27"/>
      <c r="O198" s="28"/>
    </row>
    <row r="199" spans="14:15" x14ac:dyDescent="0.3">
      <c r="N199" s="25"/>
      <c r="O199" s="26"/>
    </row>
    <row r="200" spans="14:15" x14ac:dyDescent="0.3">
      <c r="N200" s="27"/>
      <c r="O200" s="28"/>
    </row>
    <row r="201" spans="14:15" x14ac:dyDescent="0.3">
      <c r="N201" s="25"/>
      <c r="O201" s="26"/>
    </row>
    <row r="202" spans="14:15" x14ac:dyDescent="0.3">
      <c r="N202" s="27"/>
      <c r="O202" s="28"/>
    </row>
    <row r="203" spans="14:15" x14ac:dyDescent="0.3">
      <c r="N203" s="25"/>
      <c r="O203" s="26"/>
    </row>
    <row r="204" spans="14:15" x14ac:dyDescent="0.3">
      <c r="N204" s="27"/>
      <c r="O204" s="28"/>
    </row>
    <row r="205" spans="14:15" x14ac:dyDescent="0.3">
      <c r="N205" s="25"/>
      <c r="O205" s="26"/>
    </row>
    <row r="206" spans="14:15" x14ac:dyDescent="0.3">
      <c r="N206" s="27"/>
      <c r="O206" s="28"/>
    </row>
    <row r="207" spans="14:15" x14ac:dyDescent="0.3">
      <c r="N207" s="25"/>
      <c r="O207" s="26"/>
    </row>
    <row r="208" spans="14:15" x14ac:dyDescent="0.3">
      <c r="N208" s="27"/>
      <c r="O208" s="28"/>
    </row>
    <row r="209" spans="14:15" x14ac:dyDescent="0.3">
      <c r="N209" s="25"/>
      <c r="O209" s="26"/>
    </row>
    <row r="210" spans="14:15" x14ac:dyDescent="0.3">
      <c r="N210" s="27"/>
      <c r="O210" s="28"/>
    </row>
    <row r="211" spans="14:15" x14ac:dyDescent="0.3">
      <c r="N211" s="25"/>
      <c r="O211" s="26"/>
    </row>
    <row r="212" spans="14:15" x14ac:dyDescent="0.3">
      <c r="N212" s="27"/>
      <c r="O212" s="28"/>
    </row>
    <row r="213" spans="14:15" x14ac:dyDescent="0.3">
      <c r="N213" s="25"/>
      <c r="O213" s="26"/>
    </row>
    <row r="214" spans="14:15" x14ac:dyDescent="0.3">
      <c r="N214" s="27"/>
      <c r="O214" s="28"/>
    </row>
    <row r="215" spans="14:15" x14ac:dyDescent="0.3">
      <c r="N215" s="25"/>
      <c r="O215" s="26"/>
    </row>
    <row r="216" spans="14:15" x14ac:dyDescent="0.3">
      <c r="N216" s="27"/>
      <c r="O216" s="28"/>
    </row>
    <row r="217" spans="14:15" x14ac:dyDescent="0.3">
      <c r="N217" s="25"/>
      <c r="O217" s="26"/>
    </row>
    <row r="218" spans="14:15" x14ac:dyDescent="0.3">
      <c r="N218" s="27"/>
      <c r="O218" s="28"/>
    </row>
    <row r="219" spans="14:15" x14ac:dyDescent="0.3">
      <c r="N219" s="25"/>
      <c r="O219" s="26"/>
    </row>
    <row r="220" spans="14:15" x14ac:dyDescent="0.3">
      <c r="N220" s="27"/>
      <c r="O220" s="28"/>
    </row>
    <row r="221" spans="14:15" x14ac:dyDescent="0.3">
      <c r="N221" s="25"/>
      <c r="O221" s="26"/>
    </row>
    <row r="222" spans="14:15" x14ac:dyDescent="0.3">
      <c r="N222" s="27"/>
      <c r="O222" s="28"/>
    </row>
    <row r="223" spans="14:15" x14ac:dyDescent="0.3">
      <c r="N223" s="25"/>
      <c r="O223" s="26"/>
    </row>
    <row r="224" spans="14:15" x14ac:dyDescent="0.3">
      <c r="N224" s="27"/>
      <c r="O224" s="28"/>
    </row>
    <row r="225" spans="14:15" x14ac:dyDescent="0.3">
      <c r="N225" s="25"/>
      <c r="O225" s="26"/>
    </row>
    <row r="226" spans="14:15" x14ac:dyDescent="0.3">
      <c r="N226" s="27"/>
      <c r="O226" s="28"/>
    </row>
    <row r="227" spans="14:15" x14ac:dyDescent="0.3">
      <c r="N227" s="25"/>
      <c r="O227" s="26"/>
    </row>
    <row r="228" spans="14:15" x14ac:dyDescent="0.3">
      <c r="N228" s="27"/>
      <c r="O228" s="28"/>
    </row>
    <row r="229" spans="14:15" x14ac:dyDescent="0.3">
      <c r="N229" s="25"/>
      <c r="O229" s="26"/>
    </row>
    <row r="230" spans="14:15" x14ac:dyDescent="0.3">
      <c r="N230" s="27"/>
      <c r="O230" s="28"/>
    </row>
    <row r="231" spans="14:15" x14ac:dyDescent="0.3">
      <c r="N231" s="25"/>
      <c r="O231" s="26"/>
    </row>
    <row r="232" spans="14:15" x14ac:dyDescent="0.3">
      <c r="N232" s="27"/>
      <c r="O232" s="28"/>
    </row>
    <row r="233" spans="14:15" x14ac:dyDescent="0.3">
      <c r="N233" s="25"/>
      <c r="O233" s="26"/>
    </row>
    <row r="234" spans="14:15" x14ac:dyDescent="0.3">
      <c r="N234" s="27"/>
      <c r="O234" s="28"/>
    </row>
    <row r="235" spans="14:15" x14ac:dyDescent="0.3">
      <c r="N235" s="25"/>
      <c r="O235" s="26"/>
    </row>
    <row r="236" spans="14:15" x14ac:dyDescent="0.3">
      <c r="N236" s="27"/>
      <c r="O236" s="28"/>
    </row>
    <row r="237" spans="14:15" x14ac:dyDescent="0.3">
      <c r="N237" s="25"/>
      <c r="O237" s="26"/>
    </row>
    <row r="238" spans="14:15" x14ac:dyDescent="0.3">
      <c r="N238" s="27"/>
      <c r="O238" s="28"/>
    </row>
    <row r="239" spans="14:15" x14ac:dyDescent="0.3">
      <c r="N239" s="25"/>
      <c r="O239" s="26"/>
    </row>
    <row r="240" spans="14:15" x14ac:dyDescent="0.3">
      <c r="N240" s="27"/>
      <c r="O240" s="28"/>
    </row>
    <row r="241" spans="14:15" x14ac:dyDescent="0.3">
      <c r="N241" s="25"/>
      <c r="O241" s="26"/>
    </row>
    <row r="242" spans="14:15" x14ac:dyDescent="0.3">
      <c r="N242" s="27"/>
      <c r="O242" s="28"/>
    </row>
    <row r="243" spans="14:15" x14ac:dyDescent="0.3">
      <c r="N243" s="25"/>
      <c r="O243" s="26"/>
    </row>
    <row r="244" spans="14:15" x14ac:dyDescent="0.3">
      <c r="N244" s="27"/>
      <c r="O244" s="28"/>
    </row>
    <row r="245" spans="14:15" x14ac:dyDescent="0.3">
      <c r="N245" s="25"/>
      <c r="O245" s="26"/>
    </row>
    <row r="246" spans="14:15" x14ac:dyDescent="0.3">
      <c r="N246" s="27"/>
      <c r="O246" s="28"/>
    </row>
    <row r="247" spans="14:15" x14ac:dyDescent="0.3">
      <c r="N247" s="25"/>
      <c r="O247" s="26"/>
    </row>
    <row r="248" spans="14:15" x14ac:dyDescent="0.3">
      <c r="N248" s="27"/>
      <c r="O248" s="28"/>
    </row>
    <row r="249" spans="14:15" x14ac:dyDescent="0.3">
      <c r="N249" s="25"/>
      <c r="O249" s="26"/>
    </row>
    <row r="250" spans="14:15" x14ac:dyDescent="0.3">
      <c r="N250" s="27"/>
      <c r="O250" s="28"/>
    </row>
    <row r="251" spans="14:15" x14ac:dyDescent="0.3">
      <c r="N251" s="25"/>
      <c r="O251" s="26"/>
    </row>
    <row r="252" spans="14:15" x14ac:dyDescent="0.3">
      <c r="N252" s="27"/>
      <c r="O252" s="28"/>
    </row>
    <row r="253" spans="14:15" x14ac:dyDescent="0.3">
      <c r="N253" s="25"/>
      <c r="O253" s="26"/>
    </row>
    <row r="254" spans="14:15" x14ac:dyDescent="0.3">
      <c r="N254" s="27"/>
      <c r="O254" s="28"/>
    </row>
    <row r="255" spans="14:15" x14ac:dyDescent="0.3">
      <c r="N255" s="25"/>
      <c r="O255" s="26"/>
    </row>
    <row r="256" spans="14:15" x14ac:dyDescent="0.3">
      <c r="N256" s="27"/>
      <c r="O256" s="28"/>
    </row>
    <row r="257" spans="14:15" x14ac:dyDescent="0.3">
      <c r="N257" s="25"/>
      <c r="O257" s="26"/>
    </row>
    <row r="258" spans="14:15" x14ac:dyDescent="0.3">
      <c r="N258" s="27"/>
      <c r="O258" s="28"/>
    </row>
    <row r="259" spans="14:15" x14ac:dyDescent="0.3">
      <c r="N259" s="25"/>
      <c r="O259" s="26"/>
    </row>
    <row r="260" spans="14:15" x14ac:dyDescent="0.3">
      <c r="N260" s="27"/>
      <c r="O260" s="28"/>
    </row>
    <row r="261" spans="14:15" x14ac:dyDescent="0.3">
      <c r="N261" s="25"/>
      <c r="O261" s="26"/>
    </row>
    <row r="262" spans="14:15" x14ac:dyDescent="0.3">
      <c r="N262" s="27"/>
      <c r="O262" s="28"/>
    </row>
    <row r="263" spans="14:15" x14ac:dyDescent="0.3">
      <c r="N263" s="25"/>
      <c r="O263" s="26"/>
    </row>
    <row r="264" spans="14:15" x14ac:dyDescent="0.3">
      <c r="N264" s="27"/>
      <c r="O264" s="28"/>
    </row>
    <row r="265" spans="14:15" x14ac:dyDescent="0.3">
      <c r="N265" s="25"/>
      <c r="O265" s="26"/>
    </row>
    <row r="266" spans="14:15" x14ac:dyDescent="0.3">
      <c r="N266" s="27"/>
      <c r="O266" s="28"/>
    </row>
    <row r="267" spans="14:15" x14ac:dyDescent="0.3">
      <c r="N267" s="25"/>
      <c r="O267" s="26"/>
    </row>
    <row r="268" spans="14:15" x14ac:dyDescent="0.3">
      <c r="N268" s="27"/>
      <c r="O268" s="28"/>
    </row>
    <row r="269" spans="14:15" x14ac:dyDescent="0.3">
      <c r="N269" s="25"/>
      <c r="O269" s="26"/>
    </row>
    <row r="270" spans="14:15" x14ac:dyDescent="0.3">
      <c r="N270" s="27"/>
      <c r="O270" s="28"/>
    </row>
    <row r="271" spans="14:15" x14ac:dyDescent="0.3">
      <c r="N271" s="25"/>
      <c r="O271" s="26"/>
    </row>
    <row r="272" spans="14:15" x14ac:dyDescent="0.3">
      <c r="N272" s="27"/>
      <c r="O272" s="28"/>
    </row>
    <row r="273" spans="14:15" x14ac:dyDescent="0.3">
      <c r="N273" s="25"/>
      <c r="O273" s="26"/>
    </row>
    <row r="274" spans="14:15" x14ac:dyDescent="0.3">
      <c r="N274" s="27"/>
      <c r="O274" s="28"/>
    </row>
    <row r="275" spans="14:15" x14ac:dyDescent="0.3">
      <c r="N275" s="25"/>
      <c r="O275" s="26"/>
    </row>
    <row r="276" spans="14:15" x14ac:dyDescent="0.3">
      <c r="N276" s="27"/>
      <c r="O276" s="28"/>
    </row>
    <row r="277" spans="14:15" x14ac:dyDescent="0.3">
      <c r="N277" s="25"/>
      <c r="O277" s="26"/>
    </row>
    <row r="278" spans="14:15" x14ac:dyDescent="0.3">
      <c r="N278" s="27"/>
      <c r="O278" s="28"/>
    </row>
    <row r="279" spans="14:15" x14ac:dyDescent="0.3">
      <c r="N279" s="25"/>
      <c r="O279" s="26"/>
    </row>
    <row r="280" spans="14:15" x14ac:dyDescent="0.3">
      <c r="N280" s="27"/>
      <c r="O280" s="28"/>
    </row>
    <row r="281" spans="14:15" x14ac:dyDescent="0.3">
      <c r="N281" s="25"/>
      <c r="O281" s="26"/>
    </row>
    <row r="282" spans="14:15" x14ac:dyDescent="0.3">
      <c r="N282" s="27"/>
      <c r="O282" s="28"/>
    </row>
    <row r="283" spans="14:15" x14ac:dyDescent="0.3">
      <c r="N283" s="25"/>
      <c r="O283" s="26"/>
    </row>
    <row r="284" spans="14:15" x14ac:dyDescent="0.3">
      <c r="N284" s="27"/>
      <c r="O284" s="28"/>
    </row>
    <row r="285" spans="14:15" x14ac:dyDescent="0.3">
      <c r="N285" s="25"/>
      <c r="O285" s="26"/>
    </row>
    <row r="286" spans="14:15" x14ac:dyDescent="0.3">
      <c r="N286" s="27"/>
      <c r="O286" s="28"/>
    </row>
    <row r="287" spans="14:15" x14ac:dyDescent="0.3">
      <c r="N287" s="25"/>
      <c r="O287" s="26"/>
    </row>
    <row r="288" spans="14:15" x14ac:dyDescent="0.3">
      <c r="N288" s="27"/>
      <c r="O288" s="28"/>
    </row>
    <row r="289" spans="14:15" x14ac:dyDescent="0.3">
      <c r="N289" s="25"/>
      <c r="O289" s="26"/>
    </row>
    <row r="290" spans="14:15" x14ac:dyDescent="0.3">
      <c r="N290" s="27"/>
      <c r="O290" s="28"/>
    </row>
    <row r="291" spans="14:15" x14ac:dyDescent="0.3">
      <c r="N291" s="25"/>
      <c r="O291" s="26"/>
    </row>
    <row r="292" spans="14:15" x14ac:dyDescent="0.3">
      <c r="N292" s="27"/>
      <c r="O292" s="28"/>
    </row>
    <row r="293" spans="14:15" x14ac:dyDescent="0.3">
      <c r="N293" s="25"/>
      <c r="O293" s="26"/>
    </row>
    <row r="294" spans="14:15" x14ac:dyDescent="0.3">
      <c r="N294" s="27"/>
      <c r="O294" s="28"/>
    </row>
    <row r="295" spans="14:15" x14ac:dyDescent="0.3">
      <c r="N295" s="25"/>
      <c r="O295" s="26"/>
    </row>
    <row r="296" spans="14:15" x14ac:dyDescent="0.3">
      <c r="N296" s="27"/>
      <c r="O296" s="28"/>
    </row>
    <row r="297" spans="14:15" x14ac:dyDescent="0.3">
      <c r="N297" s="25"/>
      <c r="O297" s="26"/>
    </row>
    <row r="298" spans="14:15" x14ac:dyDescent="0.3">
      <c r="N298" s="27"/>
      <c r="O298" s="28"/>
    </row>
    <row r="299" spans="14:15" x14ac:dyDescent="0.3">
      <c r="N299" s="25"/>
      <c r="O299" s="26"/>
    </row>
    <row r="300" spans="14:15" x14ac:dyDescent="0.3">
      <c r="N300" s="27"/>
      <c r="O300" s="28"/>
    </row>
    <row r="301" spans="14:15" x14ac:dyDescent="0.3">
      <c r="N301" s="25"/>
      <c r="O301" s="26"/>
    </row>
    <row r="302" spans="14:15" x14ac:dyDescent="0.3">
      <c r="N302" s="27"/>
      <c r="O302" s="28"/>
    </row>
    <row r="303" spans="14:15" x14ac:dyDescent="0.3">
      <c r="N303" s="25"/>
      <c r="O303" s="26"/>
    </row>
    <row r="304" spans="14:15" x14ac:dyDescent="0.3">
      <c r="N304" s="27"/>
      <c r="O304" s="28"/>
    </row>
    <row r="305" spans="14:15" x14ac:dyDescent="0.3">
      <c r="N305" s="25"/>
      <c r="O305" s="26"/>
    </row>
    <row r="306" spans="14:15" x14ac:dyDescent="0.3">
      <c r="N306" s="27"/>
      <c r="O306" s="28"/>
    </row>
    <row r="307" spans="14:15" x14ac:dyDescent="0.3">
      <c r="N307" s="25"/>
      <c r="O307" s="26"/>
    </row>
    <row r="308" spans="14:15" x14ac:dyDescent="0.3">
      <c r="N308" s="27"/>
      <c r="O308" s="28"/>
    </row>
    <row r="309" spans="14:15" x14ac:dyDescent="0.3">
      <c r="N309" s="25"/>
      <c r="O309" s="26"/>
    </row>
    <row r="310" spans="14:15" x14ac:dyDescent="0.3">
      <c r="N310" s="27"/>
      <c r="O310" s="28"/>
    </row>
    <row r="311" spans="14:15" x14ac:dyDescent="0.3">
      <c r="N311" s="25"/>
      <c r="O311" s="26"/>
    </row>
    <row r="312" spans="14:15" x14ac:dyDescent="0.3">
      <c r="N312" s="27"/>
      <c r="O312" s="28"/>
    </row>
    <row r="313" spans="14:15" x14ac:dyDescent="0.3">
      <c r="N313" s="25"/>
      <c r="O313" s="26"/>
    </row>
    <row r="314" spans="14:15" x14ac:dyDescent="0.3">
      <c r="N314" s="27"/>
      <c r="O314" s="28"/>
    </row>
    <row r="315" spans="14:15" x14ac:dyDescent="0.3">
      <c r="N315" s="25"/>
      <c r="O315" s="26"/>
    </row>
    <row r="316" spans="14:15" x14ac:dyDescent="0.3">
      <c r="N316" s="27"/>
      <c r="O316" s="28"/>
    </row>
    <row r="317" spans="14:15" x14ac:dyDescent="0.3">
      <c r="N317" s="25"/>
      <c r="O317" s="26"/>
    </row>
    <row r="318" spans="14:15" x14ac:dyDescent="0.3">
      <c r="N318" s="27"/>
      <c r="O318" s="28"/>
    </row>
    <row r="319" spans="14:15" x14ac:dyDescent="0.3">
      <c r="N319" s="25"/>
      <c r="O319" s="26"/>
    </row>
    <row r="320" spans="14:15" x14ac:dyDescent="0.3">
      <c r="N320" s="27"/>
      <c r="O320" s="28"/>
    </row>
    <row r="321" spans="14:15" x14ac:dyDescent="0.3">
      <c r="N321" s="25"/>
      <c r="O321" s="26"/>
    </row>
    <row r="322" spans="14:15" x14ac:dyDescent="0.3">
      <c r="N322" s="27"/>
      <c r="O322" s="28"/>
    </row>
    <row r="323" spans="14:15" x14ac:dyDescent="0.3">
      <c r="N323" s="25"/>
      <c r="O323" s="26"/>
    </row>
    <row r="324" spans="14:15" x14ac:dyDescent="0.3">
      <c r="N324" s="27"/>
      <c r="O324" s="28"/>
    </row>
    <row r="325" spans="14:15" x14ac:dyDescent="0.3">
      <c r="N325" s="25"/>
      <c r="O325" s="26"/>
    </row>
    <row r="326" spans="14:15" x14ac:dyDescent="0.3">
      <c r="N326" s="27"/>
      <c r="O326" s="28"/>
    </row>
    <row r="327" spans="14:15" x14ac:dyDescent="0.3">
      <c r="N327" s="25"/>
      <c r="O327" s="26"/>
    </row>
    <row r="328" spans="14:15" x14ac:dyDescent="0.3">
      <c r="N328" s="27"/>
      <c r="O328" s="28"/>
    </row>
    <row r="329" spans="14:15" x14ac:dyDescent="0.3">
      <c r="N329" s="25"/>
      <c r="O329" s="26"/>
    </row>
    <row r="330" spans="14:15" x14ac:dyDescent="0.3">
      <c r="N330" s="27"/>
      <c r="O330" s="28"/>
    </row>
    <row r="331" spans="14:15" x14ac:dyDescent="0.3">
      <c r="N331" s="25"/>
      <c r="O331" s="26"/>
    </row>
    <row r="332" spans="14:15" x14ac:dyDescent="0.3">
      <c r="N332" s="27"/>
      <c r="O332" s="28"/>
    </row>
    <row r="333" spans="14:15" x14ac:dyDescent="0.3">
      <c r="N333" s="25"/>
      <c r="O333" s="26"/>
    </row>
    <row r="334" spans="14:15" x14ac:dyDescent="0.3">
      <c r="N334" s="27"/>
      <c r="O334" s="28"/>
    </row>
    <row r="335" spans="14:15" x14ac:dyDescent="0.3">
      <c r="N335" s="25"/>
      <c r="O335" s="26"/>
    </row>
    <row r="336" spans="14:15" x14ac:dyDescent="0.3">
      <c r="N336" s="27"/>
      <c r="O336" s="28"/>
    </row>
    <row r="337" spans="14:15" x14ac:dyDescent="0.3">
      <c r="N337" s="25"/>
      <c r="O337" s="26"/>
    </row>
    <row r="338" spans="14:15" x14ac:dyDescent="0.3">
      <c r="N338" s="27"/>
      <c r="O338" s="28"/>
    </row>
    <row r="339" spans="14:15" x14ac:dyDescent="0.3">
      <c r="N339" s="25"/>
      <c r="O339" s="26"/>
    </row>
    <row r="340" spans="14:15" x14ac:dyDescent="0.3">
      <c r="N340" s="27"/>
      <c r="O340" s="28"/>
    </row>
    <row r="341" spans="14:15" x14ac:dyDescent="0.3">
      <c r="N341" s="25"/>
      <c r="O341" s="26"/>
    </row>
    <row r="342" spans="14:15" x14ac:dyDescent="0.3">
      <c r="N342" s="27"/>
      <c r="O342" s="28"/>
    </row>
    <row r="343" spans="14:15" x14ac:dyDescent="0.3">
      <c r="N343" s="25"/>
      <c r="O343" s="26"/>
    </row>
    <row r="344" spans="14:15" x14ac:dyDescent="0.3">
      <c r="N344" s="27"/>
      <c r="O344" s="28"/>
    </row>
    <row r="345" spans="14:15" x14ac:dyDescent="0.3">
      <c r="N345" s="25"/>
      <c r="O345" s="26"/>
    </row>
    <row r="346" spans="14:15" x14ac:dyDescent="0.3">
      <c r="N346" s="27"/>
      <c r="O346" s="28"/>
    </row>
    <row r="347" spans="14:15" x14ac:dyDescent="0.3">
      <c r="N347" s="25"/>
      <c r="O347" s="26"/>
    </row>
    <row r="348" spans="14:15" x14ac:dyDescent="0.3">
      <c r="N348" s="27"/>
      <c r="O348" s="28"/>
    </row>
    <row r="349" spans="14:15" x14ac:dyDescent="0.3">
      <c r="N349" s="25"/>
      <c r="O349" s="26"/>
    </row>
    <row r="350" spans="14:15" x14ac:dyDescent="0.3">
      <c r="N350" s="27"/>
      <c r="O350" s="28"/>
    </row>
    <row r="351" spans="14:15" x14ac:dyDescent="0.3">
      <c r="N351" s="25"/>
      <c r="O351" s="26"/>
    </row>
    <row r="352" spans="14:15" x14ac:dyDescent="0.3">
      <c r="N352" s="27"/>
      <c r="O352" s="28"/>
    </row>
    <row r="353" spans="14:15" x14ac:dyDescent="0.3">
      <c r="N353" s="25"/>
      <c r="O353" s="26"/>
    </row>
    <row r="354" spans="14:15" x14ac:dyDescent="0.3">
      <c r="N354" s="27"/>
      <c r="O354" s="28"/>
    </row>
    <row r="355" spans="14:15" x14ac:dyDescent="0.3">
      <c r="N355" s="25"/>
      <c r="O355" s="26"/>
    </row>
    <row r="356" spans="14:15" x14ac:dyDescent="0.3">
      <c r="N356" s="27"/>
      <c r="O356" s="28"/>
    </row>
    <row r="357" spans="14:15" x14ac:dyDescent="0.3">
      <c r="N357" s="25"/>
      <c r="O357" s="26"/>
    </row>
    <row r="358" spans="14:15" x14ac:dyDescent="0.3">
      <c r="N358" s="27"/>
      <c r="O358" s="28"/>
    </row>
    <row r="359" spans="14:15" x14ac:dyDescent="0.3">
      <c r="N359" s="25"/>
      <c r="O359" s="26"/>
    </row>
    <row r="360" spans="14:15" x14ac:dyDescent="0.3">
      <c r="N360" s="27"/>
      <c r="O360" s="28"/>
    </row>
    <row r="361" spans="14:15" x14ac:dyDescent="0.3">
      <c r="N361" s="25"/>
      <c r="O361" s="26"/>
    </row>
    <row r="362" spans="14:15" x14ac:dyDescent="0.3">
      <c r="N362" s="27"/>
      <c r="O362" s="28"/>
    </row>
    <row r="363" spans="14:15" x14ac:dyDescent="0.3">
      <c r="N363" s="25"/>
      <c r="O363" s="26"/>
    </row>
    <row r="364" spans="14:15" x14ac:dyDescent="0.3">
      <c r="N364" s="27"/>
      <c r="O364" s="28"/>
    </row>
    <row r="365" spans="14:15" x14ac:dyDescent="0.3">
      <c r="N365" s="25"/>
      <c r="O365" s="26"/>
    </row>
    <row r="366" spans="14:15" x14ac:dyDescent="0.3">
      <c r="N366" s="27"/>
      <c r="O366" s="28"/>
    </row>
    <row r="367" spans="14:15" x14ac:dyDescent="0.3">
      <c r="N367" s="25"/>
      <c r="O367" s="26"/>
    </row>
    <row r="368" spans="14:15" x14ac:dyDescent="0.3">
      <c r="N368" s="27"/>
      <c r="O368" s="28"/>
    </row>
    <row r="369" spans="14:15" x14ac:dyDescent="0.3">
      <c r="N369" s="25"/>
      <c r="O369" s="26"/>
    </row>
    <row r="370" spans="14:15" x14ac:dyDescent="0.3">
      <c r="N370" s="27"/>
      <c r="O370" s="28"/>
    </row>
    <row r="371" spans="14:15" x14ac:dyDescent="0.3">
      <c r="N371" s="25"/>
      <c r="O371" s="26"/>
    </row>
    <row r="372" spans="14:15" x14ac:dyDescent="0.3">
      <c r="N372" s="27"/>
      <c r="O372" s="28"/>
    </row>
    <row r="373" spans="14:15" x14ac:dyDescent="0.3">
      <c r="N373" s="25"/>
      <c r="O373" s="26"/>
    </row>
    <row r="374" spans="14:15" x14ac:dyDescent="0.3">
      <c r="N374" s="27"/>
      <c r="O374" s="28"/>
    </row>
    <row r="375" spans="14:15" x14ac:dyDescent="0.3">
      <c r="N375" s="25"/>
      <c r="O375" s="26"/>
    </row>
    <row r="376" spans="14:15" x14ac:dyDescent="0.3">
      <c r="N376" s="27"/>
      <c r="O376" s="28"/>
    </row>
    <row r="377" spans="14:15" x14ac:dyDescent="0.3">
      <c r="N377" s="25"/>
      <c r="O377" s="26"/>
    </row>
    <row r="378" spans="14:15" x14ac:dyDescent="0.3">
      <c r="N378" s="27"/>
      <c r="O378" s="28"/>
    </row>
    <row r="379" spans="14:15" x14ac:dyDescent="0.3">
      <c r="N379" s="25"/>
      <c r="O379" s="26"/>
    </row>
    <row r="380" spans="14:15" x14ac:dyDescent="0.3">
      <c r="N380" s="27"/>
      <c r="O380" s="28"/>
    </row>
    <row r="381" spans="14:15" x14ac:dyDescent="0.3">
      <c r="N381" s="25"/>
      <c r="O381" s="26"/>
    </row>
    <row r="382" spans="14:15" x14ac:dyDescent="0.3">
      <c r="N382" s="27"/>
      <c r="O382" s="28"/>
    </row>
    <row r="383" spans="14:15" x14ac:dyDescent="0.3">
      <c r="N383" s="25"/>
      <c r="O383" s="26"/>
    </row>
    <row r="384" spans="14:15" x14ac:dyDescent="0.3">
      <c r="N384" s="27"/>
      <c r="O384" s="28"/>
    </row>
    <row r="385" spans="14:15" x14ac:dyDescent="0.3">
      <c r="N385" s="25"/>
      <c r="O385" s="26"/>
    </row>
    <row r="386" spans="14:15" x14ac:dyDescent="0.3">
      <c r="N386" s="27"/>
      <c r="O386" s="28"/>
    </row>
    <row r="387" spans="14:15" x14ac:dyDescent="0.3">
      <c r="N387" s="25"/>
      <c r="O387" s="26"/>
    </row>
    <row r="388" spans="14:15" x14ac:dyDescent="0.3">
      <c r="N388" s="27"/>
      <c r="O388" s="28"/>
    </row>
    <row r="389" spans="14:15" x14ac:dyDescent="0.3">
      <c r="N389" s="25"/>
      <c r="O389" s="26"/>
    </row>
    <row r="390" spans="14:15" x14ac:dyDescent="0.3">
      <c r="N390" s="27"/>
      <c r="O390" s="28"/>
    </row>
    <row r="391" spans="14:15" x14ac:dyDescent="0.3">
      <c r="N391" s="25"/>
      <c r="O391" s="26"/>
    </row>
    <row r="392" spans="14:15" x14ac:dyDescent="0.3">
      <c r="N392" s="27"/>
      <c r="O392" s="28"/>
    </row>
    <row r="393" spans="14:15" x14ac:dyDescent="0.3">
      <c r="N393" s="25"/>
      <c r="O393" s="26"/>
    </row>
    <row r="394" spans="14:15" x14ac:dyDescent="0.3">
      <c r="N394" s="27"/>
      <c r="O394" s="28"/>
    </row>
    <row r="395" spans="14:15" x14ac:dyDescent="0.3">
      <c r="N395" s="25"/>
      <c r="O395" s="26"/>
    </row>
    <row r="396" spans="14:15" x14ac:dyDescent="0.3">
      <c r="N396" s="27"/>
      <c r="O396" s="28"/>
    </row>
    <row r="397" spans="14:15" x14ac:dyDescent="0.3">
      <c r="N397" s="25"/>
      <c r="O397" s="26"/>
    </row>
    <row r="398" spans="14:15" x14ac:dyDescent="0.3">
      <c r="N398" s="27"/>
      <c r="O398" s="28"/>
    </row>
    <row r="399" spans="14:15" x14ac:dyDescent="0.3">
      <c r="N399" s="25"/>
      <c r="O399" s="26"/>
    </row>
    <row r="400" spans="14:15" x14ac:dyDescent="0.3">
      <c r="N400" s="27"/>
      <c r="O400" s="28"/>
    </row>
    <row r="401" spans="14:15" x14ac:dyDescent="0.3">
      <c r="N401" s="25"/>
      <c r="O401" s="26"/>
    </row>
    <row r="402" spans="14:15" x14ac:dyDescent="0.3">
      <c r="N402" s="27"/>
      <c r="O402" s="28"/>
    </row>
    <row r="403" spans="14:15" x14ac:dyDescent="0.3">
      <c r="N403" s="25"/>
      <c r="O403" s="26"/>
    </row>
    <row r="404" spans="14:15" x14ac:dyDescent="0.3">
      <c r="N404" s="27"/>
      <c r="O404" s="28"/>
    </row>
    <row r="405" spans="14:15" x14ac:dyDescent="0.3">
      <c r="N405" s="25"/>
      <c r="O405" s="26"/>
    </row>
    <row r="406" spans="14:15" x14ac:dyDescent="0.3">
      <c r="N406" s="27"/>
      <c r="O406" s="28"/>
    </row>
    <row r="407" spans="14:15" x14ac:dyDescent="0.3">
      <c r="N407" s="25"/>
      <c r="O407" s="26"/>
    </row>
    <row r="408" spans="14:15" x14ac:dyDescent="0.3">
      <c r="N408" s="27"/>
      <c r="O408" s="28"/>
    </row>
    <row r="409" spans="14:15" x14ac:dyDescent="0.3">
      <c r="N409" s="25"/>
      <c r="O409" s="26"/>
    </row>
    <row r="410" spans="14:15" x14ac:dyDescent="0.3">
      <c r="N410" s="27"/>
      <c r="O410" s="28"/>
    </row>
    <row r="411" spans="14:15" x14ac:dyDescent="0.3">
      <c r="N411" s="25"/>
      <c r="O411" s="26"/>
    </row>
    <row r="412" spans="14:15" x14ac:dyDescent="0.3">
      <c r="N412" s="27"/>
      <c r="O412" s="28"/>
    </row>
    <row r="413" spans="14:15" x14ac:dyDescent="0.3">
      <c r="N413" s="25"/>
      <c r="O413" s="26"/>
    </row>
    <row r="414" spans="14:15" x14ac:dyDescent="0.3">
      <c r="N414" s="27"/>
      <c r="O414" s="28"/>
    </row>
    <row r="415" spans="14:15" x14ac:dyDescent="0.3">
      <c r="N415" s="25"/>
      <c r="O415" s="26"/>
    </row>
    <row r="416" spans="14:15" x14ac:dyDescent="0.3">
      <c r="N416" s="27"/>
      <c r="O416" s="28"/>
    </row>
    <row r="417" spans="14:15" x14ac:dyDescent="0.3">
      <c r="N417" s="25"/>
      <c r="O417" s="26"/>
    </row>
    <row r="418" spans="14:15" x14ac:dyDescent="0.3">
      <c r="N418" s="27"/>
      <c r="O418" s="28"/>
    </row>
    <row r="419" spans="14:15" x14ac:dyDescent="0.3">
      <c r="N419" s="25"/>
      <c r="O419" s="26"/>
    </row>
    <row r="420" spans="14:15" x14ac:dyDescent="0.3">
      <c r="N420" s="27"/>
      <c r="O420" s="28"/>
    </row>
    <row r="421" spans="14:15" x14ac:dyDescent="0.3">
      <c r="N421" s="25"/>
      <c r="O421" s="26"/>
    </row>
    <row r="422" spans="14:15" x14ac:dyDescent="0.3">
      <c r="N422" s="27"/>
      <c r="O422" s="28"/>
    </row>
    <row r="423" spans="14:15" x14ac:dyDescent="0.3">
      <c r="N423" s="25"/>
      <c r="O423" s="26"/>
    </row>
    <row r="424" spans="14:15" x14ac:dyDescent="0.3">
      <c r="N424" s="27"/>
      <c r="O424" s="28"/>
    </row>
    <row r="425" spans="14:15" x14ac:dyDescent="0.3">
      <c r="N425" s="25"/>
      <c r="O425" s="26"/>
    </row>
    <row r="426" spans="14:15" x14ac:dyDescent="0.3">
      <c r="N426" s="27"/>
      <c r="O426" s="28"/>
    </row>
    <row r="427" spans="14:15" x14ac:dyDescent="0.3">
      <c r="N427" s="25"/>
      <c r="O427" s="26"/>
    </row>
    <row r="428" spans="14:15" x14ac:dyDescent="0.3">
      <c r="N428" s="27"/>
      <c r="O428" s="28"/>
    </row>
    <row r="429" spans="14:15" x14ac:dyDescent="0.3">
      <c r="N429" s="25"/>
      <c r="O429" s="26"/>
    </row>
    <row r="430" spans="14:15" x14ac:dyDescent="0.3">
      <c r="N430" s="27"/>
      <c r="O430" s="28"/>
    </row>
    <row r="431" spans="14:15" x14ac:dyDescent="0.3">
      <c r="N431" s="25"/>
      <c r="O431" s="26"/>
    </row>
    <row r="432" spans="14:15" x14ac:dyDescent="0.3">
      <c r="N432" s="27"/>
      <c r="O432" s="28"/>
    </row>
    <row r="433" spans="14:15" x14ac:dyDescent="0.3">
      <c r="N433" s="25"/>
      <c r="O433" s="26"/>
    </row>
    <row r="434" spans="14:15" x14ac:dyDescent="0.3">
      <c r="N434" s="27"/>
      <c r="O434" s="28"/>
    </row>
    <row r="435" spans="14:15" x14ac:dyDescent="0.3">
      <c r="N435" s="25"/>
      <c r="O435" s="26"/>
    </row>
    <row r="436" spans="14:15" x14ac:dyDescent="0.3">
      <c r="N436" s="27"/>
      <c r="O436" s="28"/>
    </row>
    <row r="437" spans="14:15" x14ac:dyDescent="0.3">
      <c r="N437" s="25"/>
      <c r="O437" s="26"/>
    </row>
    <row r="438" spans="14:15" x14ac:dyDescent="0.3">
      <c r="N438" s="27"/>
      <c r="O438" s="28"/>
    </row>
    <row r="439" spans="14:15" x14ac:dyDescent="0.3">
      <c r="N439" s="25"/>
      <c r="O439" s="26"/>
    </row>
    <row r="440" spans="14:15" x14ac:dyDescent="0.3">
      <c r="N440" s="27"/>
      <c r="O440" s="28"/>
    </row>
    <row r="441" spans="14:15" x14ac:dyDescent="0.3">
      <c r="N441" s="25"/>
      <c r="O441" s="26"/>
    </row>
    <row r="442" spans="14:15" x14ac:dyDescent="0.3">
      <c r="N442" s="27"/>
      <c r="O442" s="28"/>
    </row>
    <row r="443" spans="14:15" x14ac:dyDescent="0.3">
      <c r="N443" s="25"/>
      <c r="O443" s="26"/>
    </row>
    <row r="444" spans="14:15" x14ac:dyDescent="0.3">
      <c r="N444" s="27"/>
      <c r="O444" s="28"/>
    </row>
    <row r="445" spans="14:15" x14ac:dyDescent="0.3">
      <c r="N445" s="25"/>
      <c r="O445" s="26"/>
    </row>
    <row r="446" spans="14:15" x14ac:dyDescent="0.3">
      <c r="N446" s="27"/>
      <c r="O446" s="28"/>
    </row>
    <row r="447" spans="14:15" x14ac:dyDescent="0.3">
      <c r="N447" s="25"/>
      <c r="O447" s="26"/>
    </row>
    <row r="448" spans="14:15" x14ac:dyDescent="0.3">
      <c r="N448" s="27"/>
      <c r="O448" s="28"/>
    </row>
    <row r="449" spans="14:15" x14ac:dyDescent="0.3">
      <c r="N449" s="25"/>
      <c r="O449" s="26"/>
    </row>
    <row r="450" spans="14:15" x14ac:dyDescent="0.3">
      <c r="N450" s="27"/>
      <c r="O450" s="28"/>
    </row>
    <row r="451" spans="14:15" x14ac:dyDescent="0.3">
      <c r="N451" s="25"/>
      <c r="O451" s="26"/>
    </row>
    <row r="452" spans="14:15" x14ac:dyDescent="0.3">
      <c r="N452" s="27"/>
      <c r="O452" s="28"/>
    </row>
    <row r="453" spans="14:15" x14ac:dyDescent="0.3">
      <c r="N453" s="25"/>
      <c r="O453" s="26"/>
    </row>
    <row r="454" spans="14:15" x14ac:dyDescent="0.3">
      <c r="N454" s="27"/>
      <c r="O454" s="28"/>
    </row>
    <row r="455" spans="14:15" x14ac:dyDescent="0.3">
      <c r="N455" s="25"/>
      <c r="O455" s="26"/>
    </row>
    <row r="456" spans="14:15" x14ac:dyDescent="0.3">
      <c r="N456" s="27"/>
      <c r="O456" s="28"/>
    </row>
    <row r="457" spans="14:15" x14ac:dyDescent="0.3">
      <c r="N457" s="25"/>
      <c r="O457" s="26"/>
    </row>
    <row r="458" spans="14:15" x14ac:dyDescent="0.3">
      <c r="N458" s="27"/>
      <c r="O458" s="28"/>
    </row>
    <row r="459" spans="14:15" x14ac:dyDescent="0.3">
      <c r="N459" s="25"/>
      <c r="O459" s="26"/>
    </row>
    <row r="460" spans="14:15" x14ac:dyDescent="0.3">
      <c r="N460" s="27"/>
      <c r="O460" s="28"/>
    </row>
    <row r="461" spans="14:15" x14ac:dyDescent="0.3">
      <c r="N461" s="25"/>
      <c r="O461" s="26"/>
    </row>
    <row r="462" spans="14:15" x14ac:dyDescent="0.3">
      <c r="N462" s="27"/>
      <c r="O462" s="28"/>
    </row>
    <row r="463" spans="14:15" x14ac:dyDescent="0.3">
      <c r="N463" s="25"/>
      <c r="O463" s="26"/>
    </row>
    <row r="464" spans="14:15" x14ac:dyDescent="0.3">
      <c r="N464" s="27"/>
      <c r="O464" s="28"/>
    </row>
    <row r="465" spans="14:15" x14ac:dyDescent="0.3">
      <c r="N465" s="25"/>
      <c r="O465" s="26"/>
    </row>
    <row r="466" spans="14:15" x14ac:dyDescent="0.3">
      <c r="N466" s="27"/>
      <c r="O466" s="28"/>
    </row>
    <row r="467" spans="14:15" x14ac:dyDescent="0.3">
      <c r="N467" s="25"/>
      <c r="O467" s="26"/>
    </row>
    <row r="468" spans="14:15" x14ac:dyDescent="0.3">
      <c r="N468" s="27"/>
      <c r="O468" s="28"/>
    </row>
    <row r="469" spans="14:15" x14ac:dyDescent="0.3">
      <c r="N469" s="25"/>
      <c r="O469" s="26"/>
    </row>
    <row r="470" spans="14:15" x14ac:dyDescent="0.3">
      <c r="N470" s="27"/>
      <c r="O470" s="28"/>
    </row>
    <row r="471" spans="14:15" x14ac:dyDescent="0.3">
      <c r="N471" s="25"/>
      <c r="O471" s="26"/>
    </row>
    <row r="472" spans="14:15" x14ac:dyDescent="0.3">
      <c r="N472" s="27"/>
      <c r="O472" s="28"/>
    </row>
    <row r="473" spans="14:15" x14ac:dyDescent="0.3">
      <c r="N473" s="25"/>
      <c r="O473" s="26"/>
    </row>
    <row r="474" spans="14:15" x14ac:dyDescent="0.3">
      <c r="N474" s="27"/>
      <c r="O474" s="28"/>
    </row>
    <row r="475" spans="14:15" x14ac:dyDescent="0.3">
      <c r="N475" s="25"/>
      <c r="O475" s="26"/>
    </row>
    <row r="476" spans="14:15" x14ac:dyDescent="0.3">
      <c r="N476" s="27"/>
      <c r="O476" s="28"/>
    </row>
    <row r="477" spans="14:15" x14ac:dyDescent="0.3">
      <c r="N477" s="25"/>
      <c r="O477" s="26"/>
    </row>
    <row r="478" spans="14:15" x14ac:dyDescent="0.3">
      <c r="N478" s="27"/>
      <c r="O478" s="28"/>
    </row>
    <row r="479" spans="14:15" x14ac:dyDescent="0.3">
      <c r="N479" s="25"/>
      <c r="O479" s="26"/>
    </row>
    <row r="480" spans="14:15" x14ac:dyDescent="0.3">
      <c r="N480" s="27"/>
      <c r="O480" s="28"/>
    </row>
    <row r="481" spans="14:15" x14ac:dyDescent="0.3">
      <c r="N481" s="25"/>
      <c r="O481" s="26"/>
    </row>
    <row r="482" spans="14:15" x14ac:dyDescent="0.3">
      <c r="N482" s="27"/>
      <c r="O482" s="28"/>
    </row>
    <row r="483" spans="14:15" x14ac:dyDescent="0.3">
      <c r="N483" s="25"/>
      <c r="O483" s="26"/>
    </row>
    <row r="484" spans="14:15" x14ac:dyDescent="0.3">
      <c r="N484" s="23"/>
      <c r="O484" s="24"/>
    </row>
    <row r="485" spans="14:15" x14ac:dyDescent="0.3">
      <c r="N485" s="12"/>
      <c r="O485" s="13"/>
    </row>
    <row r="486" spans="14:15" x14ac:dyDescent="0.3">
      <c r="N486" s="14"/>
      <c r="O486" s="15"/>
    </row>
    <row r="487" spans="14:15" x14ac:dyDescent="0.3">
      <c r="N487" s="12"/>
      <c r="O487" s="13"/>
    </row>
    <row r="488" spans="14:15" x14ac:dyDescent="0.3">
      <c r="N488" s="14"/>
      <c r="O488" s="15"/>
    </row>
    <row r="489" spans="14:15" x14ac:dyDescent="0.3">
      <c r="N489" s="12"/>
      <c r="O489" s="13"/>
    </row>
    <row r="490" spans="14:15" x14ac:dyDescent="0.3">
      <c r="N490" s="14"/>
      <c r="O490" s="15"/>
    </row>
    <row r="491" spans="14:15" x14ac:dyDescent="0.3">
      <c r="N491" s="12"/>
      <c r="O491" s="13"/>
    </row>
    <row r="492" spans="14:15" x14ac:dyDescent="0.3">
      <c r="N492" s="14"/>
      <c r="O492" s="15"/>
    </row>
    <row r="493" spans="14:15" x14ac:dyDescent="0.3">
      <c r="N493" s="12"/>
      <c r="O493" s="13"/>
    </row>
    <row r="494" spans="14:15" x14ac:dyDescent="0.3">
      <c r="N494" s="14"/>
      <c r="O494" s="15"/>
    </row>
    <row r="495" spans="14:15" x14ac:dyDescent="0.3">
      <c r="N495" s="12"/>
      <c r="O495" s="13"/>
    </row>
    <row r="496" spans="14:15" x14ac:dyDescent="0.3">
      <c r="N496" s="14"/>
      <c r="O496" s="15"/>
    </row>
    <row r="497" spans="14:15" x14ac:dyDescent="0.3">
      <c r="N497" s="12"/>
      <c r="O497" s="13"/>
    </row>
    <row r="498" spans="14:15" x14ac:dyDescent="0.3">
      <c r="N498" s="14"/>
      <c r="O498" s="15"/>
    </row>
    <row r="499" spans="14:15" x14ac:dyDescent="0.3">
      <c r="N499" s="12"/>
      <c r="O499" s="13"/>
    </row>
    <row r="500" spans="14:15" x14ac:dyDescent="0.3">
      <c r="N500" s="14"/>
      <c r="O500" s="15"/>
    </row>
    <row r="501" spans="14:15" x14ac:dyDescent="0.3">
      <c r="N501" s="12"/>
      <c r="O501" s="13"/>
    </row>
    <row r="502" spans="14:15" x14ac:dyDescent="0.3">
      <c r="N502" s="14"/>
      <c r="O502" s="15"/>
    </row>
    <row r="503" spans="14:15" x14ac:dyDescent="0.3">
      <c r="N503" s="12"/>
      <c r="O503" s="13"/>
    </row>
    <row r="504" spans="14:15" x14ac:dyDescent="0.3">
      <c r="N504" s="14"/>
      <c r="O504" s="15"/>
    </row>
    <row r="505" spans="14:15" x14ac:dyDescent="0.3">
      <c r="N505" s="12"/>
      <c r="O505" s="13"/>
    </row>
    <row r="506" spans="14:15" x14ac:dyDescent="0.3">
      <c r="N506" s="14"/>
      <c r="O506" s="15"/>
    </row>
    <row r="507" spans="14:15" x14ac:dyDescent="0.3">
      <c r="N507" s="12"/>
      <c r="O507" s="13"/>
    </row>
    <row r="508" spans="14:15" x14ac:dyDescent="0.3">
      <c r="N508" s="14"/>
      <c r="O508" s="15"/>
    </row>
    <row r="509" spans="14:15" x14ac:dyDescent="0.3">
      <c r="N509" s="12"/>
      <c r="O509" s="13"/>
    </row>
    <row r="510" spans="14:15" x14ac:dyDescent="0.3">
      <c r="N510" s="14"/>
      <c r="O510" s="15"/>
    </row>
    <row r="511" spans="14:15" x14ac:dyDescent="0.3">
      <c r="N511" s="12"/>
      <c r="O511" s="13"/>
    </row>
    <row r="512" spans="14:15" x14ac:dyDescent="0.3">
      <c r="N512" s="14"/>
      <c r="O512" s="15"/>
    </row>
    <row r="513" spans="14:15" x14ac:dyDescent="0.3">
      <c r="N513" s="12"/>
      <c r="O513" s="13"/>
    </row>
    <row r="514" spans="14:15" x14ac:dyDescent="0.3">
      <c r="N514" s="14"/>
      <c r="O514" s="15"/>
    </row>
    <row r="515" spans="14:15" x14ac:dyDescent="0.3">
      <c r="N515" s="12"/>
      <c r="O515" s="13"/>
    </row>
    <row r="516" spans="14:15" x14ac:dyDescent="0.3">
      <c r="N516" s="14"/>
      <c r="O516" s="15"/>
    </row>
    <row r="517" spans="14:15" x14ac:dyDescent="0.3">
      <c r="N517" s="12"/>
      <c r="O517" s="13"/>
    </row>
    <row r="518" spans="14:15" x14ac:dyDescent="0.3">
      <c r="N518" s="14"/>
      <c r="O518" s="15"/>
    </row>
    <row r="519" spans="14:15" x14ac:dyDescent="0.3">
      <c r="N519" s="12"/>
      <c r="O519" s="13"/>
    </row>
    <row r="520" spans="14:15" x14ac:dyDescent="0.3">
      <c r="N520" s="14"/>
      <c r="O520" s="15"/>
    </row>
    <row r="521" spans="14:15" x14ac:dyDescent="0.3">
      <c r="N521" s="12"/>
      <c r="O521" s="13"/>
    </row>
    <row r="522" spans="14:15" x14ac:dyDescent="0.3">
      <c r="N522" s="14"/>
      <c r="O522" s="15"/>
    </row>
    <row r="523" spans="14:15" x14ac:dyDescent="0.3">
      <c r="N523" s="12"/>
      <c r="O523" s="13"/>
    </row>
    <row r="524" spans="14:15" x14ac:dyDescent="0.3">
      <c r="N524" s="14"/>
      <c r="O524" s="15"/>
    </row>
    <row r="525" spans="14:15" x14ac:dyDescent="0.3">
      <c r="N525" s="12"/>
      <c r="O525" s="13"/>
    </row>
    <row r="526" spans="14:15" x14ac:dyDescent="0.3">
      <c r="N526" s="14"/>
      <c r="O526" s="15"/>
    </row>
    <row r="527" spans="14:15" x14ac:dyDescent="0.3">
      <c r="N527" s="12"/>
      <c r="O527" s="13"/>
    </row>
    <row r="528" spans="14:15" x14ac:dyDescent="0.3">
      <c r="N528" s="14"/>
      <c r="O528" s="15"/>
    </row>
    <row r="529" spans="14:15" x14ac:dyDescent="0.3">
      <c r="N529" s="12"/>
      <c r="O529" s="13"/>
    </row>
    <row r="530" spans="14:15" x14ac:dyDescent="0.3">
      <c r="N530" s="14"/>
      <c r="O530" s="15"/>
    </row>
    <row r="531" spans="14:15" x14ac:dyDescent="0.3">
      <c r="N531" s="12"/>
      <c r="O531" s="13"/>
    </row>
    <row r="532" spans="14:15" x14ac:dyDescent="0.3">
      <c r="N532" s="14"/>
      <c r="O532" s="15"/>
    </row>
    <row r="533" spans="14:15" x14ac:dyDescent="0.3">
      <c r="N533" s="12"/>
      <c r="O533" s="13"/>
    </row>
    <row r="534" spans="14:15" x14ac:dyDescent="0.3">
      <c r="N534" s="14"/>
      <c r="O534" s="15"/>
    </row>
    <row r="535" spans="14:15" x14ac:dyDescent="0.3">
      <c r="N535" s="12"/>
      <c r="O535" s="13"/>
    </row>
    <row r="536" spans="14:15" x14ac:dyDescent="0.3">
      <c r="N536" s="14"/>
      <c r="O536" s="15"/>
    </row>
    <row r="537" spans="14:15" x14ac:dyDescent="0.3">
      <c r="N537" s="12"/>
      <c r="O537" s="13"/>
    </row>
    <row r="538" spans="14:15" x14ac:dyDescent="0.3">
      <c r="N538" s="14"/>
      <c r="O538" s="15"/>
    </row>
    <row r="539" spans="14:15" x14ac:dyDescent="0.3">
      <c r="N539" s="12"/>
      <c r="O539" s="13"/>
    </row>
    <row r="540" spans="14:15" x14ac:dyDescent="0.3">
      <c r="N540" s="14"/>
      <c r="O540" s="15"/>
    </row>
    <row r="541" spans="14:15" x14ac:dyDescent="0.3">
      <c r="N541" s="12"/>
      <c r="O541" s="13"/>
    </row>
    <row r="542" spans="14:15" x14ac:dyDescent="0.3">
      <c r="N542" s="14"/>
      <c r="O542" s="15"/>
    </row>
    <row r="543" spans="14:15" x14ac:dyDescent="0.3">
      <c r="N543" s="12"/>
      <c r="O543" s="13"/>
    </row>
    <row r="544" spans="14:15" x14ac:dyDescent="0.3">
      <c r="N544" s="14"/>
      <c r="O544" s="15"/>
    </row>
    <row r="545" spans="14:15" x14ac:dyDescent="0.3">
      <c r="N545" s="12"/>
      <c r="O545" s="13"/>
    </row>
    <row r="546" spans="14:15" x14ac:dyDescent="0.3">
      <c r="N546" s="14"/>
      <c r="O546" s="15"/>
    </row>
    <row r="547" spans="14:15" x14ac:dyDescent="0.3">
      <c r="N547" s="12"/>
      <c r="O547" s="13"/>
    </row>
    <row r="548" spans="14:15" x14ac:dyDescent="0.3">
      <c r="N548" s="14"/>
      <c r="O548" s="15"/>
    </row>
    <row r="549" spans="14:15" x14ac:dyDescent="0.3">
      <c r="N549" s="12"/>
      <c r="O549" s="13"/>
    </row>
    <row r="550" spans="14:15" x14ac:dyDescent="0.3">
      <c r="N550" s="14"/>
      <c r="O550" s="15"/>
    </row>
    <row r="551" spans="14:15" x14ac:dyDescent="0.3">
      <c r="N551" s="12"/>
      <c r="O551" s="13"/>
    </row>
    <row r="552" spans="14:15" x14ac:dyDescent="0.3">
      <c r="N552" s="14"/>
      <c r="O552" s="15"/>
    </row>
    <row r="553" spans="14:15" x14ac:dyDescent="0.3">
      <c r="N553" s="12"/>
      <c r="O553" s="13"/>
    </row>
    <row r="554" spans="14:15" x14ac:dyDescent="0.3">
      <c r="N554" s="14"/>
      <c r="O554" s="15"/>
    </row>
    <row r="555" spans="14:15" x14ac:dyDescent="0.3">
      <c r="N555" s="12"/>
      <c r="O555" s="13"/>
    </row>
    <row r="556" spans="14:15" x14ac:dyDescent="0.3">
      <c r="N556" s="14"/>
      <c r="O556" s="15"/>
    </row>
    <row r="557" spans="14:15" x14ac:dyDescent="0.3">
      <c r="N557" s="12"/>
      <c r="O557" s="13"/>
    </row>
    <row r="558" spans="14:15" x14ac:dyDescent="0.3">
      <c r="N558" s="14"/>
      <c r="O558" s="15"/>
    </row>
    <row r="559" spans="14:15" x14ac:dyDescent="0.3">
      <c r="N559" s="12"/>
      <c r="O559" s="13"/>
    </row>
    <row r="560" spans="14:15" x14ac:dyDescent="0.3">
      <c r="N560" s="14"/>
      <c r="O560" s="15"/>
    </row>
    <row r="561" spans="14:15" x14ac:dyDescent="0.3">
      <c r="N561" s="12"/>
      <c r="O561" s="13"/>
    </row>
    <row r="562" spans="14:15" x14ac:dyDescent="0.3">
      <c r="N562" s="14"/>
      <c r="O562" s="15"/>
    </row>
    <row r="563" spans="14:15" x14ac:dyDescent="0.3">
      <c r="N563" s="12"/>
      <c r="O563" s="13"/>
    </row>
    <row r="564" spans="14:15" x14ac:dyDescent="0.3">
      <c r="N564" s="14"/>
      <c r="O564" s="15"/>
    </row>
    <row r="565" spans="14:15" x14ac:dyDescent="0.3">
      <c r="N565" s="12"/>
      <c r="O565" s="13"/>
    </row>
    <row r="566" spans="14:15" x14ac:dyDescent="0.3">
      <c r="N566" s="14"/>
      <c r="O566" s="15"/>
    </row>
    <row r="567" spans="14:15" x14ac:dyDescent="0.3">
      <c r="N567" s="12"/>
      <c r="O567" s="13"/>
    </row>
    <row r="568" spans="14:15" x14ac:dyDescent="0.3">
      <c r="N568" s="14"/>
      <c r="O568" s="15"/>
    </row>
    <row r="569" spans="14:15" x14ac:dyDescent="0.3">
      <c r="N569" s="12"/>
      <c r="O569" s="13"/>
    </row>
    <row r="570" spans="14:15" x14ac:dyDescent="0.3">
      <c r="N570" s="14"/>
      <c r="O570" s="15"/>
    </row>
    <row r="571" spans="14:15" x14ac:dyDescent="0.3">
      <c r="N571" s="12"/>
      <c r="O571" s="13"/>
    </row>
    <row r="572" spans="14:15" x14ac:dyDescent="0.3">
      <c r="N572" s="14"/>
      <c r="O572" s="15"/>
    </row>
    <row r="573" spans="14:15" x14ac:dyDescent="0.3">
      <c r="N573" s="12"/>
      <c r="O573" s="13"/>
    </row>
    <row r="574" spans="14:15" x14ac:dyDescent="0.3">
      <c r="N574" s="14"/>
      <c r="O574" s="15"/>
    </row>
    <row r="575" spans="14:15" x14ac:dyDescent="0.3">
      <c r="N575" s="12"/>
      <c r="O575" s="13"/>
    </row>
    <row r="576" spans="14:15" x14ac:dyDescent="0.3">
      <c r="N576" s="14"/>
      <c r="O576" s="15"/>
    </row>
    <row r="577" spans="14:15" x14ac:dyDescent="0.3">
      <c r="N577" s="12"/>
      <c r="O577" s="13"/>
    </row>
    <row r="578" spans="14:15" x14ac:dyDescent="0.3">
      <c r="N578" s="14"/>
      <c r="O578" s="15"/>
    </row>
    <row r="579" spans="14:15" x14ac:dyDescent="0.3">
      <c r="N579" s="12"/>
      <c r="O579" s="13"/>
    </row>
    <row r="580" spans="14:15" x14ac:dyDescent="0.3">
      <c r="N580" s="14"/>
      <c r="O580" s="15"/>
    </row>
    <row r="581" spans="14:15" x14ac:dyDescent="0.3">
      <c r="N581" s="12"/>
      <c r="O581" s="13"/>
    </row>
    <row r="582" spans="14:15" x14ac:dyDescent="0.3">
      <c r="N582" s="14"/>
      <c r="O582" s="15"/>
    </row>
    <row r="583" spans="14:15" x14ac:dyDescent="0.3">
      <c r="N583" s="12"/>
      <c r="O583" s="13"/>
    </row>
    <row r="584" spans="14:15" x14ac:dyDescent="0.3">
      <c r="N584" s="14"/>
      <c r="O584" s="15"/>
    </row>
    <row r="585" spans="14:15" x14ac:dyDescent="0.3">
      <c r="N585" s="12"/>
      <c r="O585" s="13"/>
    </row>
    <row r="586" spans="14:15" x14ac:dyDescent="0.3">
      <c r="N586" s="14"/>
      <c r="O586" s="15"/>
    </row>
    <row r="587" spans="14:15" x14ac:dyDescent="0.3">
      <c r="N587" s="12"/>
      <c r="O587" s="13"/>
    </row>
    <row r="588" spans="14:15" x14ac:dyDescent="0.3">
      <c r="N588" s="14"/>
      <c r="O588" s="15"/>
    </row>
    <row r="589" spans="14:15" x14ac:dyDescent="0.3">
      <c r="N589" s="12"/>
      <c r="O589" s="13"/>
    </row>
    <row r="590" spans="14:15" x14ac:dyDescent="0.3">
      <c r="N590" s="14"/>
      <c r="O590" s="15"/>
    </row>
    <row r="591" spans="14:15" x14ac:dyDescent="0.3">
      <c r="N591" s="12"/>
      <c r="O591" s="13"/>
    </row>
    <row r="592" spans="14:15" x14ac:dyDescent="0.3">
      <c r="N592" s="14"/>
      <c r="O592" s="15"/>
    </row>
    <row r="593" spans="14:15" x14ac:dyDescent="0.3">
      <c r="N593" s="12"/>
      <c r="O593" s="13"/>
    </row>
    <row r="594" spans="14:15" x14ac:dyDescent="0.3">
      <c r="N594" s="14"/>
      <c r="O594" s="15"/>
    </row>
    <row r="595" spans="14:15" x14ac:dyDescent="0.3">
      <c r="N595" s="12"/>
      <c r="O595" s="13"/>
    </row>
    <row r="596" spans="14:15" x14ac:dyDescent="0.3">
      <c r="N596" s="14"/>
      <c r="O596" s="15"/>
    </row>
    <row r="597" spans="14:15" x14ac:dyDescent="0.3">
      <c r="N597" s="12"/>
      <c r="O597" s="13"/>
    </row>
    <row r="598" spans="14:15" x14ac:dyDescent="0.3">
      <c r="N598" s="14"/>
      <c r="O598" s="15"/>
    </row>
    <row r="599" spans="14:15" x14ac:dyDescent="0.3">
      <c r="N599" s="12"/>
      <c r="O599" s="13"/>
    </row>
    <row r="600" spans="14:15" x14ac:dyDescent="0.3">
      <c r="N600" s="14"/>
      <c r="O600" s="15"/>
    </row>
    <row r="601" spans="14:15" x14ac:dyDescent="0.3">
      <c r="N601" s="12"/>
      <c r="O601" s="13"/>
    </row>
    <row r="602" spans="14:15" x14ac:dyDescent="0.3">
      <c r="N602" s="14"/>
      <c r="O602" s="15"/>
    </row>
    <row r="603" spans="14:15" x14ac:dyDescent="0.3">
      <c r="N603" s="12"/>
      <c r="O603" s="13"/>
    </row>
    <row r="604" spans="14:15" x14ac:dyDescent="0.3">
      <c r="N604" s="14"/>
      <c r="O604" s="15"/>
    </row>
    <row r="605" spans="14:15" x14ac:dyDescent="0.3">
      <c r="N605" s="12"/>
      <c r="O605" s="13"/>
    </row>
    <row r="606" spans="14:15" x14ac:dyDescent="0.3">
      <c r="N606" s="14"/>
      <c r="O606" s="15"/>
    </row>
    <row r="607" spans="14:15" x14ac:dyDescent="0.3">
      <c r="N607" s="12"/>
      <c r="O607" s="13"/>
    </row>
    <row r="608" spans="14:15" x14ac:dyDescent="0.3">
      <c r="N608" s="14"/>
      <c r="O608" s="15"/>
    </row>
    <row r="609" spans="14:15" x14ac:dyDescent="0.3">
      <c r="N609" s="12"/>
      <c r="O609" s="13"/>
    </row>
    <row r="610" spans="14:15" x14ac:dyDescent="0.3">
      <c r="N610" s="14"/>
      <c r="O610" s="15"/>
    </row>
    <row r="611" spans="14:15" x14ac:dyDescent="0.3">
      <c r="N611" s="12"/>
      <c r="O611" s="13"/>
    </row>
    <row r="612" spans="14:15" x14ac:dyDescent="0.3">
      <c r="N612" s="14"/>
      <c r="O612" s="15"/>
    </row>
    <row r="613" spans="14:15" x14ac:dyDescent="0.3">
      <c r="N613" s="12"/>
      <c r="O613" s="13"/>
    </row>
    <row r="614" spans="14:15" x14ac:dyDescent="0.3">
      <c r="N614" s="14"/>
      <c r="O614" s="15"/>
    </row>
    <row r="615" spans="14:15" x14ac:dyDescent="0.3">
      <c r="N615" s="12"/>
      <c r="O615" s="13"/>
    </row>
    <row r="616" spans="14:15" x14ac:dyDescent="0.3">
      <c r="N616" s="14"/>
      <c r="O616" s="15"/>
    </row>
    <row r="617" spans="14:15" x14ac:dyDescent="0.3">
      <c r="N617" s="12"/>
      <c r="O617" s="13"/>
    </row>
    <row r="618" spans="14:15" x14ac:dyDescent="0.3">
      <c r="N618" s="14"/>
      <c r="O618" s="15"/>
    </row>
    <row r="619" spans="14:15" x14ac:dyDescent="0.3">
      <c r="N619" s="12"/>
      <c r="O619" s="13"/>
    </row>
    <row r="620" spans="14:15" x14ac:dyDescent="0.3">
      <c r="N620" s="14"/>
      <c r="O620" s="15"/>
    </row>
    <row r="621" spans="14:15" x14ac:dyDescent="0.3">
      <c r="N621" s="12"/>
      <c r="O621" s="13"/>
    </row>
    <row r="622" spans="14:15" x14ac:dyDescent="0.3">
      <c r="N622" s="14"/>
      <c r="O622" s="15"/>
    </row>
    <row r="623" spans="14:15" x14ac:dyDescent="0.3">
      <c r="N623" s="12"/>
      <c r="O623" s="13"/>
    </row>
    <row r="624" spans="14:15" x14ac:dyDescent="0.3">
      <c r="N624" s="14"/>
      <c r="O624" s="15"/>
    </row>
    <row r="625" spans="14:15" x14ac:dyDescent="0.3">
      <c r="N625" s="12"/>
      <c r="O625" s="13"/>
    </row>
    <row r="626" spans="14:15" x14ac:dyDescent="0.3">
      <c r="N626" s="14"/>
      <c r="O626" s="15"/>
    </row>
    <row r="627" spans="14:15" x14ac:dyDescent="0.3">
      <c r="N627" s="12"/>
      <c r="O627" s="13"/>
    </row>
    <row r="628" spans="14:15" x14ac:dyDescent="0.3">
      <c r="N628" s="14"/>
      <c r="O628" s="15"/>
    </row>
    <row r="629" spans="14:15" x14ac:dyDescent="0.3">
      <c r="N629" s="12"/>
      <c r="O629" s="13"/>
    </row>
    <row r="630" spans="14:15" x14ac:dyDescent="0.3">
      <c r="N630" s="14"/>
      <c r="O630" s="15"/>
    </row>
    <row r="631" spans="14:15" x14ac:dyDescent="0.3">
      <c r="N631" s="12"/>
      <c r="O631" s="13"/>
    </row>
    <row r="632" spans="14:15" x14ac:dyDescent="0.3">
      <c r="N632" s="14"/>
      <c r="O632" s="15"/>
    </row>
    <row r="633" spans="14:15" x14ac:dyDescent="0.3">
      <c r="N633" s="12"/>
      <c r="O633" s="13"/>
    </row>
    <row r="634" spans="14:15" x14ac:dyDescent="0.3">
      <c r="N634" s="14"/>
      <c r="O634" s="15"/>
    </row>
    <row r="635" spans="14:15" x14ac:dyDescent="0.3">
      <c r="N635" s="12"/>
      <c r="O635" s="13"/>
    </row>
    <row r="636" spans="14:15" x14ac:dyDescent="0.3">
      <c r="N636" s="14"/>
      <c r="O636" s="15"/>
    </row>
    <row r="637" spans="14:15" x14ac:dyDescent="0.3">
      <c r="N637" s="12"/>
      <c r="O637" s="13"/>
    </row>
    <row r="638" spans="14:15" x14ac:dyDescent="0.3">
      <c r="N638" s="14"/>
      <c r="O638" s="15"/>
    </row>
    <row r="639" spans="14:15" x14ac:dyDescent="0.3">
      <c r="N639" s="12"/>
      <c r="O639" s="13"/>
    </row>
    <row r="640" spans="14:15" x14ac:dyDescent="0.3">
      <c r="N640" s="14"/>
      <c r="O640" s="15"/>
    </row>
    <row r="641" spans="14:15" x14ac:dyDescent="0.3">
      <c r="N641" s="12"/>
      <c r="O641" s="13"/>
    </row>
    <row r="642" spans="14:15" x14ac:dyDescent="0.3">
      <c r="N642" s="14"/>
      <c r="O642" s="15"/>
    </row>
    <row r="643" spans="14:15" x14ac:dyDescent="0.3">
      <c r="N643" s="12"/>
      <c r="O643" s="13"/>
    </row>
    <row r="644" spans="14:15" x14ac:dyDescent="0.3">
      <c r="N644" s="14"/>
      <c r="O644" s="15"/>
    </row>
    <row r="645" spans="14:15" x14ac:dyDescent="0.3">
      <c r="N645" s="12"/>
      <c r="O645" s="13"/>
    </row>
    <row r="646" spans="14:15" x14ac:dyDescent="0.3">
      <c r="N646" s="14"/>
      <c r="O646" s="15"/>
    </row>
    <row r="647" spans="14:15" x14ac:dyDescent="0.3">
      <c r="N647" s="12"/>
      <c r="O647" s="13"/>
    </row>
    <row r="648" spans="14:15" x14ac:dyDescent="0.3">
      <c r="N648" s="14"/>
      <c r="O648" s="15"/>
    </row>
    <row r="649" spans="14:15" x14ac:dyDescent="0.3">
      <c r="N649" s="12"/>
      <c r="O649" s="13"/>
    </row>
    <row r="650" spans="14:15" x14ac:dyDescent="0.3">
      <c r="N650" s="14"/>
      <c r="O650" s="15"/>
    </row>
    <row r="651" spans="14:15" x14ac:dyDescent="0.3">
      <c r="N651" s="12"/>
      <c r="O651" s="13"/>
    </row>
    <row r="652" spans="14:15" x14ac:dyDescent="0.3">
      <c r="N652" s="14"/>
      <c r="O652" s="15"/>
    </row>
    <row r="653" spans="14:15" x14ac:dyDescent="0.3">
      <c r="N653" s="12"/>
      <c r="O653" s="13"/>
    </row>
    <row r="654" spans="14:15" x14ac:dyDescent="0.3">
      <c r="N654" s="14"/>
      <c r="O654" s="15"/>
    </row>
    <row r="655" spans="14:15" x14ac:dyDescent="0.3">
      <c r="N655" s="12"/>
      <c r="O655" s="13"/>
    </row>
    <row r="656" spans="14:15" x14ac:dyDescent="0.3">
      <c r="N656" s="14"/>
      <c r="O656" s="15"/>
    </row>
    <row r="657" spans="14:15" x14ac:dyDescent="0.3">
      <c r="N657" s="12"/>
      <c r="O657" s="13"/>
    </row>
    <row r="658" spans="14:15" x14ac:dyDescent="0.3">
      <c r="N658" s="14"/>
      <c r="O658" s="15"/>
    </row>
    <row r="659" spans="14:15" x14ac:dyDescent="0.3">
      <c r="N659" s="12"/>
      <c r="O659" s="13"/>
    </row>
    <row r="660" spans="14:15" x14ac:dyDescent="0.3">
      <c r="N660" s="14"/>
      <c r="O660" s="15"/>
    </row>
    <row r="661" spans="14:15" x14ac:dyDescent="0.3">
      <c r="N661" s="12"/>
      <c r="O661" s="13"/>
    </row>
    <row r="662" spans="14:15" x14ac:dyDescent="0.3">
      <c r="N662" s="14"/>
      <c r="O662" s="15"/>
    </row>
    <row r="663" spans="14:15" x14ac:dyDescent="0.3">
      <c r="N663" s="12"/>
      <c r="O663" s="13"/>
    </row>
    <row r="664" spans="14:15" x14ac:dyDescent="0.3">
      <c r="N664" s="14"/>
      <c r="O664" s="15"/>
    </row>
    <row r="665" spans="14:15" x14ac:dyDescent="0.3">
      <c r="N665" s="12"/>
      <c r="O665" s="13"/>
    </row>
    <row r="666" spans="14:15" x14ac:dyDescent="0.3">
      <c r="N666" s="14"/>
      <c r="O666" s="15"/>
    </row>
    <row r="667" spans="14:15" x14ac:dyDescent="0.3">
      <c r="N667" s="12"/>
      <c r="O667" s="13"/>
    </row>
    <row r="668" spans="14:15" x14ac:dyDescent="0.3">
      <c r="N668" s="14"/>
      <c r="O668" s="15"/>
    </row>
    <row r="669" spans="14:15" x14ac:dyDescent="0.3">
      <c r="N669" s="12"/>
      <c r="O669" s="13"/>
    </row>
    <row r="670" spans="14:15" x14ac:dyDescent="0.3">
      <c r="N670" s="14"/>
      <c r="O670" s="15"/>
    </row>
    <row r="671" spans="14:15" x14ac:dyDescent="0.3">
      <c r="N671" s="12"/>
      <c r="O671" s="13"/>
    </row>
    <row r="672" spans="14:15" x14ac:dyDescent="0.3">
      <c r="N672" s="14"/>
      <c r="O672" s="15"/>
    </row>
    <row r="673" spans="14:15" x14ac:dyDescent="0.3">
      <c r="N673" s="12"/>
      <c r="O673" s="13"/>
    </row>
    <row r="674" spans="14:15" x14ac:dyDescent="0.3">
      <c r="N674" s="14"/>
      <c r="O674" s="15"/>
    </row>
    <row r="675" spans="14:15" x14ac:dyDescent="0.3">
      <c r="N675" s="12"/>
      <c r="O675" s="13"/>
    </row>
    <row r="676" spans="14:15" x14ac:dyDescent="0.3">
      <c r="N676" s="14"/>
      <c r="O676" s="15"/>
    </row>
    <row r="677" spans="14:15" x14ac:dyDescent="0.3">
      <c r="N677" s="12"/>
      <c r="O677" s="13"/>
    </row>
    <row r="678" spans="14:15" x14ac:dyDescent="0.3">
      <c r="N678" s="14"/>
      <c r="O678" s="15"/>
    </row>
    <row r="679" spans="14:15" x14ac:dyDescent="0.3">
      <c r="N679" s="12"/>
      <c r="O679" s="13"/>
    </row>
    <row r="680" spans="14:15" x14ac:dyDescent="0.3">
      <c r="N680" s="14"/>
      <c r="O680" s="15"/>
    </row>
    <row r="681" spans="14:15" x14ac:dyDescent="0.3">
      <c r="N681" s="12"/>
      <c r="O681" s="13"/>
    </row>
    <row r="682" spans="14:15" x14ac:dyDescent="0.3">
      <c r="N682" s="14"/>
      <c r="O682" s="15"/>
    </row>
    <row r="683" spans="14:15" x14ac:dyDescent="0.3">
      <c r="N683" s="12"/>
      <c r="O683" s="13"/>
    </row>
    <row r="684" spans="14:15" x14ac:dyDescent="0.3">
      <c r="N684" s="14"/>
      <c r="O684" s="15"/>
    </row>
    <row r="685" spans="14:15" x14ac:dyDescent="0.3">
      <c r="N685" s="12"/>
      <c r="O685" s="13"/>
    </row>
    <row r="686" spans="14:15" x14ac:dyDescent="0.3">
      <c r="N686" s="14"/>
      <c r="O686" s="15"/>
    </row>
    <row r="687" spans="14:15" x14ac:dyDescent="0.3">
      <c r="N687" s="12"/>
      <c r="O687" s="13"/>
    </row>
    <row r="688" spans="14:15" x14ac:dyDescent="0.3">
      <c r="N688" s="14"/>
      <c r="O688" s="15"/>
    </row>
    <row r="689" spans="14:15" x14ac:dyDescent="0.3">
      <c r="N689" s="12"/>
      <c r="O689" s="13"/>
    </row>
    <row r="690" spans="14:15" x14ac:dyDescent="0.3">
      <c r="N690" s="14"/>
      <c r="O690" s="15"/>
    </row>
    <row r="691" spans="14:15" x14ac:dyDescent="0.3">
      <c r="N691" s="12"/>
      <c r="O691" s="13"/>
    </row>
    <row r="692" spans="14:15" x14ac:dyDescent="0.3">
      <c r="N692" s="14"/>
      <c r="O692" s="15"/>
    </row>
    <row r="693" spans="14:15" x14ac:dyDescent="0.3">
      <c r="N693" s="12"/>
      <c r="O693" s="13"/>
    </row>
    <row r="694" spans="14:15" x14ac:dyDescent="0.3">
      <c r="N694" s="14"/>
      <c r="O694" s="15"/>
    </row>
    <row r="695" spans="14:15" x14ac:dyDescent="0.3">
      <c r="N695" s="12"/>
      <c r="O695" s="13"/>
    </row>
    <row r="696" spans="14:15" x14ac:dyDescent="0.3">
      <c r="N696" s="14"/>
      <c r="O696" s="15"/>
    </row>
    <row r="697" spans="14:15" x14ac:dyDescent="0.3">
      <c r="N697" s="12"/>
      <c r="O697" s="13"/>
    </row>
    <row r="698" spans="14:15" x14ac:dyDescent="0.3">
      <c r="N698" s="14"/>
      <c r="O698" s="15"/>
    </row>
    <row r="699" spans="14:15" x14ac:dyDescent="0.3">
      <c r="N699" s="12"/>
      <c r="O699" s="13"/>
    </row>
    <row r="700" spans="14:15" x14ac:dyDescent="0.3">
      <c r="N700" s="14"/>
      <c r="O700" s="15"/>
    </row>
    <row r="701" spans="14:15" x14ac:dyDescent="0.3">
      <c r="N701" s="12"/>
      <c r="O701" s="13"/>
    </row>
    <row r="702" spans="14:15" x14ac:dyDescent="0.3">
      <c r="N702" s="14"/>
      <c r="O702" s="15"/>
    </row>
    <row r="703" spans="14:15" x14ac:dyDescent="0.3">
      <c r="N703" s="12"/>
      <c r="O703" s="13"/>
    </row>
    <row r="704" spans="14:15" x14ac:dyDescent="0.3">
      <c r="N704" s="14"/>
      <c r="O704" s="15"/>
    </row>
    <row r="705" spans="14:15" x14ac:dyDescent="0.3">
      <c r="N705" s="12"/>
      <c r="O705" s="13"/>
    </row>
    <row r="706" spans="14:15" x14ac:dyDescent="0.3">
      <c r="N706" s="14"/>
      <c r="O706" s="15"/>
    </row>
    <row r="707" spans="14:15" x14ac:dyDescent="0.3">
      <c r="N707" s="12"/>
      <c r="O707" s="13"/>
    </row>
    <row r="708" spans="14:15" x14ac:dyDescent="0.3">
      <c r="N708" s="14"/>
      <c r="O708" s="15"/>
    </row>
    <row r="709" spans="14:15" x14ac:dyDescent="0.3">
      <c r="N709" s="12"/>
      <c r="O709" s="13"/>
    </row>
    <row r="710" spans="14:15" x14ac:dyDescent="0.3">
      <c r="N710" s="14"/>
      <c r="O710" s="15"/>
    </row>
    <row r="711" spans="14:15" x14ac:dyDescent="0.3">
      <c r="N711" s="12"/>
      <c r="O711" s="13"/>
    </row>
    <row r="712" spans="14:15" x14ac:dyDescent="0.3">
      <c r="N712" s="14"/>
      <c r="O712" s="15"/>
    </row>
    <row r="713" spans="14:15" x14ac:dyDescent="0.3">
      <c r="N713" s="12"/>
      <c r="O713" s="13"/>
    </row>
    <row r="714" spans="14:15" x14ac:dyDescent="0.3">
      <c r="N714" s="14"/>
      <c r="O714" s="15"/>
    </row>
    <row r="715" spans="14:15" x14ac:dyDescent="0.3">
      <c r="N715" s="12"/>
      <c r="O715" s="13"/>
    </row>
    <row r="716" spans="14:15" x14ac:dyDescent="0.3">
      <c r="N716" s="14"/>
      <c r="O716" s="15"/>
    </row>
    <row r="717" spans="14:15" x14ac:dyDescent="0.3">
      <c r="N717" s="12"/>
      <c r="O717" s="13"/>
    </row>
    <row r="718" spans="14:15" x14ac:dyDescent="0.3">
      <c r="N718" s="14"/>
      <c r="O718" s="15"/>
    </row>
    <row r="719" spans="14:15" x14ac:dyDescent="0.3">
      <c r="N719" s="12"/>
      <c r="O719" s="13"/>
    </row>
    <row r="720" spans="14:15" x14ac:dyDescent="0.3">
      <c r="N720" s="14"/>
      <c r="O720" s="15"/>
    </row>
    <row r="721" spans="14:15" x14ac:dyDescent="0.3">
      <c r="N721" s="12"/>
      <c r="O721" s="13"/>
    </row>
    <row r="722" spans="14:15" x14ac:dyDescent="0.3">
      <c r="N722" s="14"/>
      <c r="O722" s="15"/>
    </row>
    <row r="723" spans="14:15" x14ac:dyDescent="0.3">
      <c r="N723" s="12"/>
      <c r="O723" s="13"/>
    </row>
    <row r="724" spans="14:15" x14ac:dyDescent="0.3">
      <c r="N724" s="14"/>
      <c r="O724" s="15"/>
    </row>
    <row r="725" spans="14:15" x14ac:dyDescent="0.3">
      <c r="N725" s="12"/>
      <c r="O725" s="13"/>
    </row>
    <row r="726" spans="14:15" x14ac:dyDescent="0.3">
      <c r="N726" s="14"/>
      <c r="O726" s="15"/>
    </row>
    <row r="727" spans="14:15" x14ac:dyDescent="0.3">
      <c r="N727" s="12"/>
      <c r="O727" s="13"/>
    </row>
    <row r="728" spans="14:15" x14ac:dyDescent="0.3">
      <c r="N728" s="14"/>
      <c r="O728" s="15"/>
    </row>
    <row r="729" spans="14:15" x14ac:dyDescent="0.3">
      <c r="N729" s="12"/>
      <c r="O729" s="13"/>
    </row>
    <row r="730" spans="14:15" x14ac:dyDescent="0.3">
      <c r="N730" s="14"/>
      <c r="O730" s="15"/>
    </row>
    <row r="731" spans="14:15" x14ac:dyDescent="0.3">
      <c r="N731" s="12"/>
      <c r="O731" s="13"/>
    </row>
    <row r="732" spans="14:15" x14ac:dyDescent="0.3">
      <c r="N732" s="14"/>
      <c r="O732" s="15"/>
    </row>
    <row r="733" spans="14:15" x14ac:dyDescent="0.3">
      <c r="N733" s="12"/>
      <c r="O733" s="13"/>
    </row>
    <row r="734" spans="14:15" x14ac:dyDescent="0.3">
      <c r="N734" s="14"/>
      <c r="O734" s="15"/>
    </row>
    <row r="735" spans="14:15" x14ac:dyDescent="0.3">
      <c r="N735" s="12"/>
      <c r="O735" s="13"/>
    </row>
    <row r="736" spans="14:15" x14ac:dyDescent="0.3">
      <c r="N736" s="14"/>
      <c r="O736" s="15"/>
    </row>
    <row r="737" spans="14:15" x14ac:dyDescent="0.3">
      <c r="N737" s="12"/>
      <c r="O737" s="13"/>
    </row>
    <row r="738" spans="14:15" x14ac:dyDescent="0.3">
      <c r="N738" s="14"/>
      <c r="O738" s="15"/>
    </row>
    <row r="739" spans="14:15" x14ac:dyDescent="0.3">
      <c r="N739" s="12"/>
      <c r="O739" s="13"/>
    </row>
    <row r="740" spans="14:15" x14ac:dyDescent="0.3">
      <c r="N740" s="14"/>
      <c r="O740" s="15"/>
    </row>
    <row r="741" spans="14:15" x14ac:dyDescent="0.3">
      <c r="N741" s="12"/>
      <c r="O741" s="13"/>
    </row>
    <row r="742" spans="14:15" x14ac:dyDescent="0.3">
      <c r="N742" s="14"/>
      <c r="O742" s="15"/>
    </row>
    <row r="743" spans="14:15" x14ac:dyDescent="0.3">
      <c r="N743" s="12"/>
      <c r="O743" s="13"/>
    </row>
    <row r="744" spans="14:15" x14ac:dyDescent="0.3">
      <c r="N744" s="14"/>
      <c r="O744" s="15"/>
    </row>
    <row r="745" spans="14:15" x14ac:dyDescent="0.3">
      <c r="N745" s="12"/>
      <c r="O745" s="13"/>
    </row>
    <row r="746" spans="14:15" x14ac:dyDescent="0.3">
      <c r="N746" s="14"/>
      <c r="O746" s="15"/>
    </row>
    <row r="747" spans="14:15" x14ac:dyDescent="0.3">
      <c r="N747" s="12"/>
      <c r="O747" s="13"/>
    </row>
    <row r="748" spans="14:15" x14ac:dyDescent="0.3">
      <c r="N748" s="14"/>
      <c r="O748" s="15"/>
    </row>
    <row r="749" spans="14:15" x14ac:dyDescent="0.3">
      <c r="N749" s="12"/>
      <c r="O749" s="13"/>
    </row>
    <row r="750" spans="14:15" x14ac:dyDescent="0.3">
      <c r="N750" s="14"/>
      <c r="O750" s="15"/>
    </row>
    <row r="751" spans="14:15" x14ac:dyDescent="0.3">
      <c r="N751" s="12"/>
      <c r="O751" s="13"/>
    </row>
    <row r="752" spans="14:15" x14ac:dyDescent="0.3">
      <c r="N752" s="14"/>
      <c r="O752" s="15"/>
    </row>
    <row r="753" spans="14:15" x14ac:dyDescent="0.3">
      <c r="N753" s="12"/>
      <c r="O753" s="13"/>
    </row>
    <row r="754" spans="14:15" x14ac:dyDescent="0.3">
      <c r="N754" s="14"/>
      <c r="O754" s="15"/>
    </row>
    <row r="755" spans="14:15" x14ac:dyDescent="0.3">
      <c r="N755" s="12"/>
      <c r="O755" s="13"/>
    </row>
    <row r="756" spans="14:15" x14ac:dyDescent="0.3">
      <c r="N756" s="14"/>
      <c r="O756" s="15"/>
    </row>
    <row r="757" spans="14:15" x14ac:dyDescent="0.3">
      <c r="N757" s="12"/>
      <c r="O757" s="13"/>
    </row>
    <row r="758" spans="14:15" x14ac:dyDescent="0.3">
      <c r="N758" s="14"/>
      <c r="O758" s="15"/>
    </row>
    <row r="759" spans="14:15" x14ac:dyDescent="0.3">
      <c r="N759" s="12"/>
      <c r="O759" s="13"/>
    </row>
    <row r="760" spans="14:15" x14ac:dyDescent="0.3">
      <c r="N760" s="14"/>
      <c r="O760" s="15"/>
    </row>
    <row r="761" spans="14:15" x14ac:dyDescent="0.3">
      <c r="N761" s="12"/>
      <c r="O761" s="13"/>
    </row>
    <row r="762" spans="14:15" x14ac:dyDescent="0.3">
      <c r="N762" s="14"/>
      <c r="O762" s="15"/>
    </row>
    <row r="763" spans="14:15" x14ac:dyDescent="0.3">
      <c r="N763" s="12"/>
      <c r="O763" s="13"/>
    </row>
    <row r="764" spans="14:15" x14ac:dyDescent="0.3">
      <c r="N764" s="14"/>
      <c r="O764" s="15"/>
    </row>
    <row r="765" spans="14:15" x14ac:dyDescent="0.3">
      <c r="N765" s="12"/>
      <c r="O765" s="13"/>
    </row>
    <row r="766" spans="14:15" x14ac:dyDescent="0.3">
      <c r="N766" s="14"/>
      <c r="O766" s="15"/>
    </row>
    <row r="767" spans="14:15" x14ac:dyDescent="0.3">
      <c r="N767" s="12"/>
      <c r="O767" s="13"/>
    </row>
    <row r="768" spans="14:15" x14ac:dyDescent="0.3">
      <c r="N768" s="14"/>
      <c r="O768" s="15"/>
    </row>
    <row r="769" spans="14:15" x14ac:dyDescent="0.3">
      <c r="N769" s="12"/>
      <c r="O769" s="13"/>
    </row>
    <row r="770" spans="14:15" x14ac:dyDescent="0.3">
      <c r="N770" s="14"/>
      <c r="O770" s="15"/>
    </row>
    <row r="771" spans="14:15" x14ac:dyDescent="0.3">
      <c r="N771" s="12"/>
      <c r="O771" s="13"/>
    </row>
    <row r="772" spans="14:15" x14ac:dyDescent="0.3">
      <c r="N772" s="14"/>
      <c r="O772" s="15"/>
    </row>
    <row r="773" spans="14:15" x14ac:dyDescent="0.3">
      <c r="N773" s="12"/>
      <c r="O773" s="13"/>
    </row>
    <row r="774" spans="14:15" x14ac:dyDescent="0.3">
      <c r="N774" s="14"/>
      <c r="O774" s="15"/>
    </row>
    <row r="775" spans="14:15" x14ac:dyDescent="0.3">
      <c r="N775" s="12"/>
      <c r="O775" s="13"/>
    </row>
    <row r="776" spans="14:15" x14ac:dyDescent="0.3">
      <c r="N776" s="14"/>
      <c r="O776" s="15"/>
    </row>
    <row r="777" spans="14:15" x14ac:dyDescent="0.3">
      <c r="N777" s="12"/>
      <c r="O777" s="13"/>
    </row>
    <row r="778" spans="14:15" x14ac:dyDescent="0.3">
      <c r="N778" s="14"/>
      <c r="O778" s="15"/>
    </row>
    <row r="779" spans="14:15" x14ac:dyDescent="0.3">
      <c r="N779" s="12"/>
      <c r="O779" s="13"/>
    </row>
    <row r="780" spans="14:15" x14ac:dyDescent="0.3">
      <c r="N780" s="14"/>
      <c r="O780" s="15"/>
    </row>
    <row r="781" spans="14:15" x14ac:dyDescent="0.3">
      <c r="N781" s="12"/>
      <c r="O781" s="13"/>
    </row>
    <row r="782" spans="14:15" x14ac:dyDescent="0.3">
      <c r="N782" s="14"/>
      <c r="O782" s="15"/>
    </row>
    <row r="783" spans="14:15" x14ac:dyDescent="0.3">
      <c r="N783" s="12"/>
      <c r="O783" s="13"/>
    </row>
    <row r="784" spans="14:15" x14ac:dyDescent="0.3">
      <c r="N784" s="14"/>
      <c r="O784" s="15"/>
    </row>
    <row r="785" spans="14:15" x14ac:dyDescent="0.3">
      <c r="N785" s="12"/>
      <c r="O785" s="13"/>
    </row>
    <row r="786" spans="14:15" x14ac:dyDescent="0.3">
      <c r="N786" s="14"/>
      <c r="O786" s="15"/>
    </row>
    <row r="787" spans="14:15" x14ac:dyDescent="0.3">
      <c r="N787" s="12"/>
      <c r="O787" s="13"/>
    </row>
    <row r="788" spans="14:15" x14ac:dyDescent="0.3">
      <c r="N788" s="14"/>
      <c r="O788" s="15"/>
    </row>
    <row r="789" spans="14:15" x14ac:dyDescent="0.3">
      <c r="N789" s="12"/>
      <c r="O789" s="13"/>
    </row>
    <row r="790" spans="14:15" x14ac:dyDescent="0.3">
      <c r="N790" s="14"/>
      <c r="O790" s="15"/>
    </row>
    <row r="791" spans="14:15" x14ac:dyDescent="0.3">
      <c r="N791" s="12"/>
      <c r="O791" s="13"/>
    </row>
    <row r="792" spans="14:15" x14ac:dyDescent="0.3">
      <c r="N792" s="14"/>
      <c r="O792" s="15"/>
    </row>
    <row r="793" spans="14:15" x14ac:dyDescent="0.3">
      <c r="N793" s="12"/>
      <c r="O793" s="13"/>
    </row>
    <row r="794" spans="14:15" x14ac:dyDescent="0.3">
      <c r="N794" s="14"/>
      <c r="O794" s="15"/>
    </row>
    <row r="795" spans="14:15" x14ac:dyDescent="0.3">
      <c r="N795" s="12"/>
      <c r="O795" s="13"/>
    </row>
    <row r="796" spans="14:15" x14ac:dyDescent="0.3">
      <c r="N796" s="14"/>
      <c r="O796" s="15"/>
    </row>
    <row r="797" spans="14:15" x14ac:dyDescent="0.3">
      <c r="N797" s="12"/>
      <c r="O797" s="13"/>
    </row>
    <row r="798" spans="14:15" x14ac:dyDescent="0.3">
      <c r="N798" s="14"/>
      <c r="O798" s="15"/>
    </row>
    <row r="799" spans="14:15" x14ac:dyDescent="0.3">
      <c r="N799" s="12"/>
      <c r="O799" s="13"/>
    </row>
    <row r="800" spans="14:15" x14ac:dyDescent="0.3">
      <c r="N800" s="14"/>
      <c r="O800" s="15"/>
    </row>
    <row r="801" spans="14:15" x14ac:dyDescent="0.3">
      <c r="N801" s="12"/>
      <c r="O801" s="13"/>
    </row>
    <row r="802" spans="14:15" x14ac:dyDescent="0.3">
      <c r="N802" s="14"/>
      <c r="O802" s="15"/>
    </row>
    <row r="803" spans="14:15" x14ac:dyDescent="0.3">
      <c r="N803" s="12"/>
      <c r="O803" s="13"/>
    </row>
    <row r="804" spans="14:15" x14ac:dyDescent="0.3">
      <c r="N804" s="14"/>
      <c r="O804" s="15"/>
    </row>
    <row r="805" spans="14:15" x14ac:dyDescent="0.3">
      <c r="N805" s="12"/>
      <c r="O805" s="13"/>
    </row>
    <row r="806" spans="14:15" x14ac:dyDescent="0.3">
      <c r="N806" s="14"/>
      <c r="O806" s="15"/>
    </row>
    <row r="807" spans="14:15" x14ac:dyDescent="0.3">
      <c r="N807" s="12"/>
      <c r="O807" s="13"/>
    </row>
    <row r="808" spans="14:15" x14ac:dyDescent="0.3">
      <c r="N808" s="14"/>
      <c r="O808" s="15"/>
    </row>
    <row r="809" spans="14:15" x14ac:dyDescent="0.3">
      <c r="N809" s="12"/>
      <c r="O809" s="13"/>
    </row>
    <row r="810" spans="14:15" x14ac:dyDescent="0.3">
      <c r="N810" s="14"/>
      <c r="O810" s="15"/>
    </row>
    <row r="811" spans="14:15" x14ac:dyDescent="0.3">
      <c r="N811" s="12"/>
      <c r="O811" s="13"/>
    </row>
    <row r="812" spans="14:15" x14ac:dyDescent="0.3">
      <c r="N812" s="14"/>
      <c r="O812" s="15"/>
    </row>
    <row r="813" spans="14:15" x14ac:dyDescent="0.3">
      <c r="N813" s="12"/>
      <c r="O813" s="13"/>
    </row>
    <row r="814" spans="14:15" x14ac:dyDescent="0.3">
      <c r="N814" s="14"/>
      <c r="O814" s="15"/>
    </row>
    <row r="815" spans="14:15" x14ac:dyDescent="0.3">
      <c r="N815" s="12"/>
      <c r="O815" s="13"/>
    </row>
    <row r="816" spans="14:15" x14ac:dyDescent="0.3">
      <c r="N816" s="14"/>
      <c r="O816" s="15"/>
    </row>
    <row r="817" spans="14:15" x14ac:dyDescent="0.3">
      <c r="N817" s="12"/>
      <c r="O817" s="13"/>
    </row>
    <row r="818" spans="14:15" x14ac:dyDescent="0.3">
      <c r="N818" s="14"/>
      <c r="O818" s="15"/>
    </row>
    <row r="819" spans="14:15" x14ac:dyDescent="0.3">
      <c r="N819" s="12"/>
      <c r="O819" s="13"/>
    </row>
    <row r="820" spans="14:15" x14ac:dyDescent="0.3">
      <c r="N820" s="14"/>
      <c r="O820" s="15"/>
    </row>
    <row r="821" spans="14:15" x14ac:dyDescent="0.3">
      <c r="N821" s="12"/>
      <c r="O821" s="13"/>
    </row>
    <row r="822" spans="14:15" x14ac:dyDescent="0.3">
      <c r="N822" s="14"/>
      <c r="O822" s="15"/>
    </row>
    <row r="823" spans="14:15" x14ac:dyDescent="0.3">
      <c r="N823" s="12"/>
      <c r="O823" s="13"/>
    </row>
    <row r="824" spans="14:15" x14ac:dyDescent="0.3">
      <c r="N824" s="14"/>
      <c r="O824" s="15"/>
    </row>
    <row r="825" spans="14:15" x14ac:dyDescent="0.3">
      <c r="N825" s="12"/>
      <c r="O825" s="13"/>
    </row>
    <row r="826" spans="14:15" x14ac:dyDescent="0.3">
      <c r="N826" s="14"/>
      <c r="O826" s="15"/>
    </row>
    <row r="827" spans="14:15" x14ac:dyDescent="0.3">
      <c r="N827" s="12"/>
      <c r="O827" s="13"/>
    </row>
    <row r="828" spans="14:15" x14ac:dyDescent="0.3">
      <c r="N828" s="14"/>
      <c r="O828" s="15"/>
    </row>
    <row r="829" spans="14:15" x14ac:dyDescent="0.3">
      <c r="N829" s="12"/>
      <c r="O829" s="13"/>
    </row>
    <row r="830" spans="14:15" x14ac:dyDescent="0.3">
      <c r="N830" s="14"/>
      <c r="O830" s="15"/>
    </row>
    <row r="831" spans="14:15" x14ac:dyDescent="0.3">
      <c r="N831" s="12"/>
      <c r="O831" s="13"/>
    </row>
    <row r="832" spans="14:15" x14ac:dyDescent="0.3">
      <c r="N832" s="14"/>
      <c r="O832" s="15"/>
    </row>
    <row r="833" spans="14:15" x14ac:dyDescent="0.3">
      <c r="N833" s="12"/>
      <c r="O833" s="13"/>
    </row>
    <row r="834" spans="14:15" x14ac:dyDescent="0.3">
      <c r="N834" s="14"/>
      <c r="O834" s="15"/>
    </row>
    <row r="835" spans="14:15" x14ac:dyDescent="0.3">
      <c r="N835" s="12"/>
      <c r="O835" s="13"/>
    </row>
    <row r="836" spans="14:15" x14ac:dyDescent="0.3">
      <c r="N836" s="14"/>
      <c r="O836" s="15"/>
    </row>
    <row r="837" spans="14:15" x14ac:dyDescent="0.3">
      <c r="N837" s="12"/>
      <c r="O837" s="13"/>
    </row>
    <row r="838" spans="14:15" x14ac:dyDescent="0.3">
      <c r="N838" s="14"/>
      <c r="O838" s="15"/>
    </row>
    <row r="839" spans="14:15" x14ac:dyDescent="0.3">
      <c r="N839" s="12"/>
      <c r="O839" s="13"/>
    </row>
    <row r="840" spans="14:15" x14ac:dyDescent="0.3">
      <c r="N840" s="14"/>
      <c r="O840" s="15"/>
    </row>
    <row r="841" spans="14:15" x14ac:dyDescent="0.3">
      <c r="N841" s="12"/>
      <c r="O841" s="13"/>
    </row>
    <row r="842" spans="14:15" x14ac:dyDescent="0.3">
      <c r="N842" s="14"/>
      <c r="O842" s="15"/>
    </row>
    <row r="843" spans="14:15" x14ac:dyDescent="0.3">
      <c r="N843" s="12"/>
      <c r="O843" s="13"/>
    </row>
    <row r="844" spans="14:15" x14ac:dyDescent="0.3">
      <c r="N844" s="14"/>
      <c r="O844" s="15"/>
    </row>
    <row r="845" spans="14:15" x14ac:dyDescent="0.3">
      <c r="N845" s="12"/>
      <c r="O845" s="13"/>
    </row>
    <row r="846" spans="14:15" x14ac:dyDescent="0.3">
      <c r="N846" s="14"/>
      <c r="O846" s="15"/>
    </row>
    <row r="847" spans="14:15" x14ac:dyDescent="0.3">
      <c r="N847" s="12"/>
      <c r="O847" s="13"/>
    </row>
    <row r="848" spans="14:15" x14ac:dyDescent="0.3">
      <c r="N848" s="14"/>
      <c r="O848" s="15"/>
    </row>
    <row r="849" spans="14:15" x14ac:dyDescent="0.3">
      <c r="N849" s="12"/>
      <c r="O849" s="13"/>
    </row>
    <row r="850" spans="14:15" x14ac:dyDescent="0.3">
      <c r="N850" s="14"/>
      <c r="O850" s="15"/>
    </row>
    <row r="851" spans="14:15" x14ac:dyDescent="0.3">
      <c r="N851" s="12"/>
      <c r="O851" s="13"/>
    </row>
    <row r="852" spans="14:15" x14ac:dyDescent="0.3">
      <c r="N852" s="14"/>
      <c r="O852" s="15"/>
    </row>
    <row r="853" spans="14:15" x14ac:dyDescent="0.3">
      <c r="N853" s="12"/>
      <c r="O853" s="13"/>
    </row>
    <row r="854" spans="14:15" x14ac:dyDescent="0.3">
      <c r="N854" s="14"/>
      <c r="O854" s="15"/>
    </row>
    <row r="855" spans="14:15" x14ac:dyDescent="0.3">
      <c r="N855" s="12"/>
      <c r="O855" s="13"/>
    </row>
    <row r="856" spans="14:15" x14ac:dyDescent="0.3">
      <c r="N856" s="14"/>
      <c r="O856" s="15"/>
    </row>
    <row r="857" spans="14:15" x14ac:dyDescent="0.3">
      <c r="N857" s="12"/>
      <c r="O857" s="13"/>
    </row>
    <row r="858" spans="14:15" x14ac:dyDescent="0.3">
      <c r="N858" s="14"/>
      <c r="O858" s="15"/>
    </row>
    <row r="859" spans="14:15" x14ac:dyDescent="0.3">
      <c r="N859" s="12"/>
      <c r="O859" s="13"/>
    </row>
    <row r="860" spans="14:15" x14ac:dyDescent="0.3">
      <c r="N860" s="14"/>
      <c r="O860" s="15"/>
    </row>
    <row r="861" spans="14:15" x14ac:dyDescent="0.3">
      <c r="N861" s="12"/>
      <c r="O861" s="13"/>
    </row>
    <row r="862" spans="14:15" x14ac:dyDescent="0.3">
      <c r="N862" s="14"/>
      <c r="O862" s="15"/>
    </row>
    <row r="863" spans="14:15" x14ac:dyDescent="0.3">
      <c r="N863" s="12"/>
      <c r="O863" s="13"/>
    </row>
    <row r="864" spans="14:15" x14ac:dyDescent="0.3">
      <c r="N864" s="14"/>
      <c r="O864" s="15"/>
    </row>
    <row r="865" spans="14:15" x14ac:dyDescent="0.3">
      <c r="N865" s="12"/>
      <c r="O865" s="13"/>
    </row>
    <row r="866" spans="14:15" x14ac:dyDescent="0.3">
      <c r="N866" s="14"/>
      <c r="O866" s="15"/>
    </row>
    <row r="867" spans="14:15" x14ac:dyDescent="0.3">
      <c r="N867" s="12"/>
      <c r="O867" s="13"/>
    </row>
    <row r="868" spans="14:15" x14ac:dyDescent="0.3">
      <c r="N868" s="14"/>
      <c r="O868" s="15"/>
    </row>
    <row r="869" spans="14:15" x14ac:dyDescent="0.3">
      <c r="N869" s="12"/>
      <c r="O869" s="13"/>
    </row>
    <row r="870" spans="14:15" x14ac:dyDescent="0.3">
      <c r="N870" s="14"/>
      <c r="O870" s="15"/>
    </row>
    <row r="871" spans="14:15" x14ac:dyDescent="0.3">
      <c r="N871" s="12"/>
      <c r="O871" s="13"/>
    </row>
    <row r="872" spans="14:15" x14ac:dyDescent="0.3">
      <c r="N872" s="14"/>
      <c r="O872" s="15"/>
    </row>
    <row r="873" spans="14:15" x14ac:dyDescent="0.3">
      <c r="N873" s="12"/>
      <c r="O873" s="13"/>
    </row>
    <row r="874" spans="14:15" x14ac:dyDescent="0.3">
      <c r="N874" s="14"/>
      <c r="O874" s="15"/>
    </row>
    <row r="875" spans="14:15" x14ac:dyDescent="0.3">
      <c r="N875" s="12"/>
      <c r="O875" s="13"/>
    </row>
    <row r="876" spans="14:15" x14ac:dyDescent="0.3">
      <c r="N876" s="14"/>
      <c r="O876" s="15"/>
    </row>
    <row r="877" spans="14:15" x14ac:dyDescent="0.3">
      <c r="N877" s="12"/>
      <c r="O877" s="13"/>
    </row>
    <row r="878" spans="14:15" x14ac:dyDescent="0.3">
      <c r="N878" s="14"/>
      <c r="O878" s="15"/>
    </row>
    <row r="879" spans="14:15" x14ac:dyDescent="0.3">
      <c r="N879" s="12"/>
      <c r="O879" s="13"/>
    </row>
    <row r="880" spans="14:15" x14ac:dyDescent="0.3">
      <c r="N880" s="14"/>
      <c r="O880" s="15"/>
    </row>
    <row r="881" spans="14:15" x14ac:dyDescent="0.3">
      <c r="N881" s="12"/>
      <c r="O881" s="13"/>
    </row>
    <row r="882" spans="14:15" x14ac:dyDescent="0.3">
      <c r="N882" s="14"/>
      <c r="O882" s="15"/>
    </row>
    <row r="883" spans="14:15" x14ac:dyDescent="0.3">
      <c r="N883" s="12"/>
      <c r="O883" s="13"/>
    </row>
    <row r="884" spans="14:15" x14ac:dyDescent="0.3">
      <c r="N884" s="14"/>
      <c r="O884" s="15"/>
    </row>
    <row r="885" spans="14:15" x14ac:dyDescent="0.3">
      <c r="N885" s="12"/>
      <c r="O885" s="13"/>
    </row>
    <row r="886" spans="14:15" x14ac:dyDescent="0.3">
      <c r="N886" s="14"/>
      <c r="O886" s="15"/>
    </row>
    <row r="887" spans="14:15" x14ac:dyDescent="0.3">
      <c r="N887" s="12"/>
      <c r="O887" s="13"/>
    </row>
    <row r="888" spans="14:15" x14ac:dyDescent="0.3">
      <c r="N888" s="14"/>
      <c r="O888" s="15"/>
    </row>
    <row r="889" spans="14:15" x14ac:dyDescent="0.3">
      <c r="N889" s="12"/>
      <c r="O889" s="13"/>
    </row>
    <row r="890" spans="14:15" x14ac:dyDescent="0.3">
      <c r="N890" s="14"/>
      <c r="O890" s="15"/>
    </row>
    <row r="891" spans="14:15" x14ac:dyDescent="0.3">
      <c r="N891" s="12"/>
      <c r="O891" s="13"/>
    </row>
    <row r="892" spans="14:15" x14ac:dyDescent="0.3">
      <c r="N892" s="14"/>
      <c r="O892" s="15"/>
    </row>
    <row r="893" spans="14:15" x14ac:dyDescent="0.3">
      <c r="N893" s="12"/>
      <c r="O893" s="13"/>
    </row>
    <row r="894" spans="14:15" x14ac:dyDescent="0.3">
      <c r="N894" s="14"/>
      <c r="O894" s="15"/>
    </row>
    <row r="895" spans="14:15" x14ac:dyDescent="0.3">
      <c r="N895" s="12"/>
      <c r="O895" s="13"/>
    </row>
    <row r="896" spans="14:15" x14ac:dyDescent="0.3">
      <c r="N896" s="14"/>
      <c r="O896" s="15"/>
    </row>
    <row r="897" spans="14:15" x14ac:dyDescent="0.3">
      <c r="N897" s="12"/>
      <c r="O897" s="13"/>
    </row>
    <row r="898" spans="14:15" x14ac:dyDescent="0.3">
      <c r="N898" s="14"/>
      <c r="O898" s="15"/>
    </row>
    <row r="899" spans="14:15" x14ac:dyDescent="0.3">
      <c r="N899" s="12"/>
      <c r="O899" s="13"/>
    </row>
    <row r="900" spans="14:15" x14ac:dyDescent="0.3">
      <c r="N900" s="14"/>
      <c r="O900" s="15"/>
    </row>
    <row r="901" spans="14:15" x14ac:dyDescent="0.3">
      <c r="N901" s="12"/>
      <c r="O901" s="13"/>
    </row>
    <row r="902" spans="14:15" x14ac:dyDescent="0.3">
      <c r="N902" s="14"/>
      <c r="O902" s="15"/>
    </row>
    <row r="903" spans="14:15" x14ac:dyDescent="0.3">
      <c r="N903" s="12"/>
      <c r="O903" s="13"/>
    </row>
    <row r="904" spans="14:15" x14ac:dyDescent="0.3">
      <c r="N904" s="14"/>
      <c r="O904" s="15"/>
    </row>
    <row r="905" spans="14:15" x14ac:dyDescent="0.3">
      <c r="N905" s="12"/>
      <c r="O905" s="13"/>
    </row>
    <row r="906" spans="14:15" x14ac:dyDescent="0.3">
      <c r="N906" s="14"/>
      <c r="O906" s="15"/>
    </row>
    <row r="907" spans="14:15" x14ac:dyDescent="0.3">
      <c r="N907" s="12"/>
      <c r="O907" s="13"/>
    </row>
    <row r="908" spans="14:15" x14ac:dyDescent="0.3">
      <c r="N908" s="14"/>
      <c r="O908" s="15"/>
    </row>
    <row r="909" spans="14:15" x14ac:dyDescent="0.3">
      <c r="N909" s="12"/>
      <c r="O909" s="13"/>
    </row>
    <row r="910" spans="14:15" x14ac:dyDescent="0.3">
      <c r="N910" s="14"/>
      <c r="O910" s="15"/>
    </row>
    <row r="911" spans="14:15" x14ac:dyDescent="0.3">
      <c r="N911" s="12"/>
      <c r="O911" s="13"/>
    </row>
    <row r="912" spans="14:15" x14ac:dyDescent="0.3">
      <c r="N912" s="14"/>
      <c r="O912" s="15"/>
    </row>
    <row r="913" spans="14:15" x14ac:dyDescent="0.3">
      <c r="N913" s="12"/>
      <c r="O913" s="13"/>
    </row>
    <row r="914" spans="14:15" x14ac:dyDescent="0.3">
      <c r="N914" s="14"/>
      <c r="O914" s="15"/>
    </row>
    <row r="915" spans="14:15" x14ac:dyDescent="0.3">
      <c r="N915" s="12"/>
      <c r="O915" s="13"/>
    </row>
    <row r="916" spans="14:15" x14ac:dyDescent="0.3">
      <c r="N916" s="14"/>
      <c r="O916" s="15"/>
    </row>
    <row r="917" spans="14:15" x14ac:dyDescent="0.3">
      <c r="N917" s="12"/>
      <c r="O917" s="13"/>
    </row>
    <row r="918" spans="14:15" x14ac:dyDescent="0.3">
      <c r="N918" s="14"/>
      <c r="O918" s="15"/>
    </row>
    <row r="919" spans="14:15" x14ac:dyDescent="0.3">
      <c r="N919" s="12"/>
      <c r="O919" s="13"/>
    </row>
    <row r="920" spans="14:15" x14ac:dyDescent="0.3">
      <c r="N920" s="14"/>
      <c r="O920" s="15"/>
    </row>
    <row r="921" spans="14:15" x14ac:dyDescent="0.3">
      <c r="N921" s="12"/>
      <c r="O921" s="13"/>
    </row>
    <row r="922" spans="14:15" x14ac:dyDescent="0.3">
      <c r="N922" s="14"/>
      <c r="O922" s="15"/>
    </row>
    <row r="923" spans="14:15" x14ac:dyDescent="0.3">
      <c r="N923" s="12"/>
      <c r="O923" s="13"/>
    </row>
    <row r="924" spans="14:15" x14ac:dyDescent="0.3">
      <c r="N924" s="14"/>
      <c r="O924" s="15"/>
    </row>
    <row r="925" spans="14:15" x14ac:dyDescent="0.3">
      <c r="N925" s="12"/>
      <c r="O925" s="13"/>
    </row>
    <row r="926" spans="14:15" x14ac:dyDescent="0.3">
      <c r="N926" s="14"/>
      <c r="O926" s="15"/>
    </row>
    <row r="927" spans="14:15" x14ac:dyDescent="0.3">
      <c r="N927" s="12"/>
      <c r="O927" s="13"/>
    </row>
    <row r="928" spans="14:15" x14ac:dyDescent="0.3">
      <c r="N928" s="14"/>
      <c r="O928" s="15"/>
    </row>
    <row r="929" spans="14:15" x14ac:dyDescent="0.3">
      <c r="N929" s="12"/>
      <c r="O929" s="13"/>
    </row>
    <row r="930" spans="14:15" x14ac:dyDescent="0.3">
      <c r="N930" s="14"/>
      <c r="O930" s="15"/>
    </row>
    <row r="931" spans="14:15" x14ac:dyDescent="0.3">
      <c r="N931" s="12"/>
      <c r="O931" s="13"/>
    </row>
    <row r="932" spans="14:15" x14ac:dyDescent="0.3">
      <c r="N932" s="14"/>
      <c r="O932" s="15"/>
    </row>
    <row r="933" spans="14:15" x14ac:dyDescent="0.3">
      <c r="N933" s="12"/>
      <c r="O933" s="13"/>
    </row>
    <row r="934" spans="14:15" x14ac:dyDescent="0.3">
      <c r="N934" s="14"/>
      <c r="O934" s="15"/>
    </row>
    <row r="935" spans="14:15" x14ac:dyDescent="0.3">
      <c r="N935" s="12"/>
      <c r="O935" s="13"/>
    </row>
    <row r="936" spans="14:15" x14ac:dyDescent="0.3">
      <c r="N936" s="14"/>
      <c r="O936" s="15"/>
    </row>
    <row r="937" spans="14:15" x14ac:dyDescent="0.3">
      <c r="N937" s="12"/>
      <c r="O937" s="13"/>
    </row>
    <row r="938" spans="14:15" x14ac:dyDescent="0.3">
      <c r="N938" s="14"/>
      <c r="O938" s="15"/>
    </row>
    <row r="939" spans="14:15" x14ac:dyDescent="0.3">
      <c r="N939" s="12"/>
      <c r="O939" s="13"/>
    </row>
    <row r="940" spans="14:15" x14ac:dyDescent="0.3">
      <c r="N940" s="14"/>
      <c r="O940" s="15"/>
    </row>
    <row r="941" spans="14:15" x14ac:dyDescent="0.3">
      <c r="N941" s="12"/>
      <c r="O941" s="13"/>
    </row>
    <row r="942" spans="14:15" x14ac:dyDescent="0.3">
      <c r="N942" s="14"/>
      <c r="O942" s="15"/>
    </row>
    <row r="943" spans="14:15" x14ac:dyDescent="0.3">
      <c r="N943" s="12"/>
      <c r="O943" s="13"/>
    </row>
    <row r="944" spans="14:15" x14ac:dyDescent="0.3">
      <c r="N944" s="14"/>
      <c r="O944" s="15"/>
    </row>
    <row r="945" spans="14:15" x14ac:dyDescent="0.3">
      <c r="N945" s="12"/>
      <c r="O945" s="13"/>
    </row>
    <row r="946" spans="14:15" x14ac:dyDescent="0.3">
      <c r="N946" s="14"/>
      <c r="O946" s="15"/>
    </row>
    <row r="947" spans="14:15" x14ac:dyDescent="0.3">
      <c r="N947" s="12"/>
      <c r="O947" s="13"/>
    </row>
    <row r="948" spans="14:15" x14ac:dyDescent="0.3">
      <c r="N948" s="14"/>
      <c r="O948" s="15"/>
    </row>
    <row r="949" spans="14:15" x14ac:dyDescent="0.3">
      <c r="N949" s="12"/>
      <c r="O949" s="13"/>
    </row>
    <row r="950" spans="14:15" x14ac:dyDescent="0.3">
      <c r="N950" s="14"/>
      <c r="O950" s="15"/>
    </row>
    <row r="951" spans="14:15" x14ac:dyDescent="0.3">
      <c r="N951" s="12"/>
      <c r="O951" s="13"/>
    </row>
    <row r="952" spans="14:15" x14ac:dyDescent="0.3">
      <c r="N952" s="14"/>
      <c r="O952" s="15"/>
    </row>
    <row r="953" spans="14:15" x14ac:dyDescent="0.3">
      <c r="N953" s="12"/>
      <c r="O953" s="13"/>
    </row>
    <row r="954" spans="14:15" x14ac:dyDescent="0.3">
      <c r="N954" s="14"/>
      <c r="O954" s="15"/>
    </row>
    <row r="955" spans="14:15" x14ac:dyDescent="0.3">
      <c r="N955" s="12"/>
      <c r="O955" s="13"/>
    </row>
    <row r="956" spans="14:15" x14ac:dyDescent="0.3">
      <c r="N956" s="14"/>
      <c r="O956" s="15"/>
    </row>
    <row r="957" spans="14:15" x14ac:dyDescent="0.3">
      <c r="N957" s="12"/>
      <c r="O957" s="13"/>
    </row>
    <row r="958" spans="14:15" x14ac:dyDescent="0.3">
      <c r="N958" s="14"/>
      <c r="O958" s="15"/>
    </row>
    <row r="959" spans="14:15" x14ac:dyDescent="0.3">
      <c r="N959" s="12"/>
      <c r="O959" s="13"/>
    </row>
    <row r="960" spans="14:15" x14ac:dyDescent="0.3">
      <c r="N960" s="14"/>
      <c r="O960" s="15"/>
    </row>
    <row r="961" spans="14:15" x14ac:dyDescent="0.3">
      <c r="N961" s="12"/>
      <c r="O961" s="13"/>
    </row>
    <row r="962" spans="14:15" x14ac:dyDescent="0.3">
      <c r="N962" s="14"/>
      <c r="O962" s="15"/>
    </row>
    <row r="963" spans="14:15" x14ac:dyDescent="0.3">
      <c r="N963" s="12"/>
      <c r="O963" s="13"/>
    </row>
    <row r="964" spans="14:15" x14ac:dyDescent="0.3">
      <c r="N964" s="14"/>
      <c r="O964" s="15"/>
    </row>
    <row r="965" spans="14:15" x14ac:dyDescent="0.3">
      <c r="N965" s="12"/>
      <c r="O965" s="13"/>
    </row>
    <row r="966" spans="14:15" x14ac:dyDescent="0.3">
      <c r="N966" s="14"/>
      <c r="O966" s="15"/>
    </row>
    <row r="967" spans="14:15" x14ac:dyDescent="0.3">
      <c r="N967" s="12"/>
      <c r="O967" s="13"/>
    </row>
    <row r="968" spans="14:15" x14ac:dyDescent="0.3">
      <c r="N968" s="14"/>
      <c r="O968" s="15"/>
    </row>
    <row r="969" spans="14:15" x14ac:dyDescent="0.3">
      <c r="N969" s="12"/>
      <c r="O969" s="13"/>
    </row>
    <row r="970" spans="14:15" x14ac:dyDescent="0.3">
      <c r="N970" s="14"/>
      <c r="O970" s="15"/>
    </row>
    <row r="971" spans="14:15" x14ac:dyDescent="0.3">
      <c r="N971" s="12"/>
      <c r="O971" s="13"/>
    </row>
    <row r="972" spans="14:15" x14ac:dyDescent="0.3">
      <c r="N972" s="14"/>
      <c r="O972" s="15"/>
    </row>
    <row r="973" spans="14:15" x14ac:dyDescent="0.3">
      <c r="N973" s="12"/>
      <c r="O973" s="13"/>
    </row>
    <row r="974" spans="14:15" x14ac:dyDescent="0.3">
      <c r="N974" s="14"/>
      <c r="O974" s="15"/>
    </row>
    <row r="975" spans="14:15" x14ac:dyDescent="0.3">
      <c r="N975" s="12"/>
      <c r="O975" s="13"/>
    </row>
    <row r="976" spans="14:15" x14ac:dyDescent="0.3">
      <c r="N976" s="14"/>
      <c r="O976" s="15"/>
    </row>
    <row r="977" spans="14:15" x14ac:dyDescent="0.3">
      <c r="N977" s="12"/>
      <c r="O977" s="13"/>
    </row>
    <row r="978" spans="14:15" x14ac:dyDescent="0.3">
      <c r="N978" s="14"/>
      <c r="O978" s="15"/>
    </row>
    <row r="979" spans="14:15" x14ac:dyDescent="0.3">
      <c r="N979" s="12"/>
      <c r="O979" s="13"/>
    </row>
    <row r="980" spans="14:15" x14ac:dyDescent="0.3">
      <c r="N980" s="14"/>
      <c r="O980" s="15"/>
    </row>
    <row r="981" spans="14:15" x14ac:dyDescent="0.3">
      <c r="N981" s="12"/>
      <c r="O981" s="13"/>
    </row>
    <row r="982" spans="14:15" x14ac:dyDescent="0.3">
      <c r="N982" s="14"/>
      <c r="O982" s="15"/>
    </row>
    <row r="983" spans="14:15" x14ac:dyDescent="0.3">
      <c r="N983" s="12"/>
      <c r="O983" s="13"/>
    </row>
    <row r="984" spans="14:15" x14ac:dyDescent="0.3">
      <c r="N984" s="14"/>
      <c r="O984" s="15"/>
    </row>
    <row r="985" spans="14:15" x14ac:dyDescent="0.3">
      <c r="N985" s="12"/>
      <c r="O985" s="13"/>
    </row>
    <row r="986" spans="14:15" x14ac:dyDescent="0.3">
      <c r="N986" s="14"/>
      <c r="O986" s="15"/>
    </row>
    <row r="987" spans="14:15" x14ac:dyDescent="0.3">
      <c r="N987" s="12"/>
      <c r="O987" s="13"/>
    </row>
    <row r="988" spans="14:15" x14ac:dyDescent="0.3">
      <c r="N988" s="14"/>
      <c r="O988" s="15"/>
    </row>
    <row r="989" spans="14:15" x14ac:dyDescent="0.3">
      <c r="N989" s="12"/>
      <c r="O989" s="13"/>
    </row>
    <row r="990" spans="14:15" x14ac:dyDescent="0.3">
      <c r="N990" s="14"/>
      <c r="O990" s="15"/>
    </row>
    <row r="991" spans="14:15" x14ac:dyDescent="0.3">
      <c r="N991" s="12"/>
      <c r="O991" s="13"/>
    </row>
    <row r="992" spans="14:15" x14ac:dyDescent="0.3">
      <c r="N992" s="14"/>
      <c r="O992" s="15"/>
    </row>
    <row r="993" spans="14:15" x14ac:dyDescent="0.3">
      <c r="N993" s="12"/>
      <c r="O993" s="13"/>
    </row>
    <row r="994" spans="14:15" x14ac:dyDescent="0.3">
      <c r="N994" s="14"/>
      <c r="O994" s="15"/>
    </row>
    <row r="995" spans="14:15" x14ac:dyDescent="0.3">
      <c r="N995" s="12"/>
      <c r="O995" s="13"/>
    </row>
    <row r="996" spans="14:15" x14ac:dyDescent="0.3">
      <c r="N996" s="14"/>
      <c r="O996" s="15"/>
    </row>
    <row r="997" spans="14:15" x14ac:dyDescent="0.3">
      <c r="N997" s="12"/>
      <c r="O997" s="13"/>
    </row>
    <row r="998" spans="14:15" x14ac:dyDescent="0.3">
      <c r="N998" s="14"/>
      <c r="O998" s="15"/>
    </row>
    <row r="999" spans="14:15" x14ac:dyDescent="0.3">
      <c r="N999" s="12"/>
      <c r="O999" s="13"/>
    </row>
    <row r="1000" spans="14:15" x14ac:dyDescent="0.3">
      <c r="N1000" s="14"/>
      <c r="O1000" s="15"/>
    </row>
    <row r="1001" spans="14:15" x14ac:dyDescent="0.3">
      <c r="N1001" s="12"/>
      <c r="O1001" s="13"/>
    </row>
    <row r="1002" spans="14:15" x14ac:dyDescent="0.3">
      <c r="N1002" s="14"/>
      <c r="O1002" s="15"/>
    </row>
    <row r="1003" spans="14:15" x14ac:dyDescent="0.3">
      <c r="N1003" s="12"/>
      <c r="O1003" s="13"/>
    </row>
    <row r="1004" spans="14:15" x14ac:dyDescent="0.3">
      <c r="N1004" s="14"/>
      <c r="O1004" s="15"/>
    </row>
    <row r="1005" spans="14:15" x14ac:dyDescent="0.3">
      <c r="N1005" s="12"/>
      <c r="O1005" s="13"/>
    </row>
    <row r="1006" spans="14:15" x14ac:dyDescent="0.3">
      <c r="N1006" s="14"/>
      <c r="O1006" s="15"/>
    </row>
    <row r="1007" spans="14:15" x14ac:dyDescent="0.3">
      <c r="N1007" s="12"/>
      <c r="O1007" s="13"/>
    </row>
    <row r="1008" spans="14:15" x14ac:dyDescent="0.3">
      <c r="N1008" s="14"/>
      <c r="O1008" s="15"/>
    </row>
    <row r="1009" spans="14:15" x14ac:dyDescent="0.3">
      <c r="N1009" s="12"/>
      <c r="O1009" s="13"/>
    </row>
    <row r="1010" spans="14:15" x14ac:dyDescent="0.3">
      <c r="N1010" s="14"/>
      <c r="O1010" s="15"/>
    </row>
    <row r="1011" spans="14:15" x14ac:dyDescent="0.3">
      <c r="N1011" s="12"/>
      <c r="O1011" s="13"/>
    </row>
    <row r="1012" spans="14:15" x14ac:dyDescent="0.3">
      <c r="N1012" s="14"/>
      <c r="O1012" s="15"/>
    </row>
    <row r="1013" spans="14:15" x14ac:dyDescent="0.3">
      <c r="N1013" s="12"/>
      <c r="O1013" s="13"/>
    </row>
    <row r="1014" spans="14:15" x14ac:dyDescent="0.3">
      <c r="N1014" s="14"/>
      <c r="O1014" s="15"/>
    </row>
    <row r="1015" spans="14:15" x14ac:dyDescent="0.3">
      <c r="N1015" s="12"/>
      <c r="O1015" s="13"/>
    </row>
    <row r="1016" spans="14:15" x14ac:dyDescent="0.3">
      <c r="N1016" s="14"/>
      <c r="O1016" s="15"/>
    </row>
    <row r="1017" spans="14:15" x14ac:dyDescent="0.3">
      <c r="N1017" s="12"/>
      <c r="O1017" s="13"/>
    </row>
    <row r="1018" spans="14:15" x14ac:dyDescent="0.3">
      <c r="N1018" s="14"/>
      <c r="O1018" s="15"/>
    </row>
    <row r="1019" spans="14:15" x14ac:dyDescent="0.3">
      <c r="N1019" s="12"/>
      <c r="O1019" s="13"/>
    </row>
    <row r="1020" spans="14:15" x14ac:dyDescent="0.3">
      <c r="N1020" s="14"/>
      <c r="O1020" s="15"/>
    </row>
    <row r="1021" spans="14:15" x14ac:dyDescent="0.3">
      <c r="N1021" s="12"/>
      <c r="O1021" s="13"/>
    </row>
    <row r="1022" spans="14:15" x14ac:dyDescent="0.3">
      <c r="N1022" s="14"/>
      <c r="O1022" s="15"/>
    </row>
    <row r="1023" spans="14:15" x14ac:dyDescent="0.3">
      <c r="N1023" s="12"/>
      <c r="O1023" s="13"/>
    </row>
    <row r="1024" spans="14:15" x14ac:dyDescent="0.3">
      <c r="N1024" s="14"/>
      <c r="O1024" s="15"/>
    </row>
    <row r="1025" spans="14:15" x14ac:dyDescent="0.3">
      <c r="N1025" s="12"/>
      <c r="O1025" s="13"/>
    </row>
    <row r="1026" spans="14:15" x14ac:dyDescent="0.3">
      <c r="N1026" s="14"/>
      <c r="O1026" s="15"/>
    </row>
    <row r="1027" spans="14:15" x14ac:dyDescent="0.3">
      <c r="N1027" s="12"/>
      <c r="O1027" s="13"/>
    </row>
    <row r="1028" spans="14:15" x14ac:dyDescent="0.3">
      <c r="N1028" s="14"/>
      <c r="O1028" s="15"/>
    </row>
    <row r="1029" spans="14:15" x14ac:dyDescent="0.3">
      <c r="N1029" s="12"/>
      <c r="O1029" s="13"/>
    </row>
    <row r="1030" spans="14:15" x14ac:dyDescent="0.3">
      <c r="N1030" s="14"/>
      <c r="O1030" s="15"/>
    </row>
    <row r="1031" spans="14:15" x14ac:dyDescent="0.3">
      <c r="N1031" s="12"/>
      <c r="O1031" s="13"/>
    </row>
    <row r="1032" spans="14:15" x14ac:dyDescent="0.3">
      <c r="N1032" s="14"/>
      <c r="O1032" s="15"/>
    </row>
    <row r="1033" spans="14:15" x14ac:dyDescent="0.3">
      <c r="N1033" s="12"/>
      <c r="O1033" s="13"/>
    </row>
    <row r="1034" spans="14:15" x14ac:dyDescent="0.3">
      <c r="N1034" s="14"/>
      <c r="O1034" s="15"/>
    </row>
    <row r="1035" spans="14:15" x14ac:dyDescent="0.3">
      <c r="N1035" s="12"/>
      <c r="O1035" s="13"/>
    </row>
    <row r="1036" spans="14:15" x14ac:dyDescent="0.3">
      <c r="N1036" s="14"/>
      <c r="O1036" s="15"/>
    </row>
    <row r="1037" spans="14:15" x14ac:dyDescent="0.3">
      <c r="N1037" s="12"/>
      <c r="O1037" s="13"/>
    </row>
    <row r="1038" spans="14:15" x14ac:dyDescent="0.3">
      <c r="N1038" s="14"/>
      <c r="O1038" s="15"/>
    </row>
    <row r="1039" spans="14:15" x14ac:dyDescent="0.3">
      <c r="N1039" s="12"/>
      <c r="O1039" s="13"/>
    </row>
    <row r="1040" spans="14:15" x14ac:dyDescent="0.3">
      <c r="N1040" s="14"/>
      <c r="O1040" s="15"/>
    </row>
    <row r="1041" spans="14:15" x14ac:dyDescent="0.3">
      <c r="N1041" s="12"/>
      <c r="O1041" s="13"/>
    </row>
    <row r="1042" spans="14:15" x14ac:dyDescent="0.3">
      <c r="N1042" s="14"/>
      <c r="O1042" s="15"/>
    </row>
    <row r="1043" spans="14:15" x14ac:dyDescent="0.3">
      <c r="N1043" s="12"/>
      <c r="O1043" s="13"/>
    </row>
    <row r="1044" spans="14:15" x14ac:dyDescent="0.3">
      <c r="N1044" s="14"/>
      <c r="O1044" s="15"/>
    </row>
    <row r="1045" spans="14:15" x14ac:dyDescent="0.3">
      <c r="N1045" s="12"/>
      <c r="O1045" s="13"/>
    </row>
    <row r="1046" spans="14:15" x14ac:dyDescent="0.3">
      <c r="N1046" s="14"/>
      <c r="O1046" s="15"/>
    </row>
    <row r="1047" spans="14:15" x14ac:dyDescent="0.3">
      <c r="N1047" s="12"/>
      <c r="O1047" s="13"/>
    </row>
    <row r="1048" spans="14:15" x14ac:dyDescent="0.3">
      <c r="N1048" s="14"/>
      <c r="O1048" s="15"/>
    </row>
    <row r="1049" spans="14:15" x14ac:dyDescent="0.3">
      <c r="N1049" s="12"/>
      <c r="O1049" s="13"/>
    </row>
    <row r="1050" spans="14:15" x14ac:dyDescent="0.3">
      <c r="N1050" s="14"/>
      <c r="O1050" s="15"/>
    </row>
    <row r="1051" spans="14:15" x14ac:dyDescent="0.3">
      <c r="N1051" s="12"/>
      <c r="O1051" s="13"/>
    </row>
    <row r="1052" spans="14:15" x14ac:dyDescent="0.3">
      <c r="N1052" s="14"/>
      <c r="O1052" s="15"/>
    </row>
    <row r="1053" spans="14:15" x14ac:dyDescent="0.3">
      <c r="N1053" s="12"/>
      <c r="O1053" s="13"/>
    </row>
    <row r="1054" spans="14:15" x14ac:dyDescent="0.3">
      <c r="N1054" s="14"/>
      <c r="O1054" s="15"/>
    </row>
    <row r="1055" spans="14:15" x14ac:dyDescent="0.3">
      <c r="N1055" s="12"/>
      <c r="O1055" s="13"/>
    </row>
    <row r="1056" spans="14:15" x14ac:dyDescent="0.3">
      <c r="N1056" s="14"/>
      <c r="O1056" s="15"/>
    </row>
    <row r="1057" spans="14:15" x14ac:dyDescent="0.3">
      <c r="N1057" s="12"/>
      <c r="O1057" s="13"/>
    </row>
    <row r="1058" spans="14:15" x14ac:dyDescent="0.3">
      <c r="N1058" s="14"/>
      <c r="O1058" s="15"/>
    </row>
    <row r="1059" spans="14:15" x14ac:dyDescent="0.3">
      <c r="N1059" s="12"/>
      <c r="O1059" s="13"/>
    </row>
    <row r="1060" spans="14:15" x14ac:dyDescent="0.3">
      <c r="N1060" s="14"/>
      <c r="O1060" s="15"/>
    </row>
    <row r="1061" spans="14:15" x14ac:dyDescent="0.3">
      <c r="N1061" s="12"/>
      <c r="O1061" s="13"/>
    </row>
    <row r="1062" spans="14:15" x14ac:dyDescent="0.3">
      <c r="N1062" s="14"/>
      <c r="O1062" s="15"/>
    </row>
    <row r="1063" spans="14:15" x14ac:dyDescent="0.3">
      <c r="N1063" s="12"/>
      <c r="O1063" s="13"/>
    </row>
    <row r="1064" spans="14:15" x14ac:dyDescent="0.3">
      <c r="N1064" s="14"/>
      <c r="O1064" s="15"/>
    </row>
    <row r="1065" spans="14:15" x14ac:dyDescent="0.3">
      <c r="N1065" s="12"/>
      <c r="O1065" s="13"/>
    </row>
    <row r="1066" spans="14:15" x14ac:dyDescent="0.3">
      <c r="N1066" s="14"/>
      <c r="O1066" s="15"/>
    </row>
    <row r="1067" spans="14:15" x14ac:dyDescent="0.3">
      <c r="N1067" s="12"/>
      <c r="O1067" s="13"/>
    </row>
    <row r="1068" spans="14:15" x14ac:dyDescent="0.3">
      <c r="N1068" s="14"/>
      <c r="O1068" s="15"/>
    </row>
    <row r="1069" spans="14:15" x14ac:dyDescent="0.3">
      <c r="N1069" s="12"/>
      <c r="O1069" s="13"/>
    </row>
    <row r="1070" spans="14:15" x14ac:dyDescent="0.3">
      <c r="N1070" s="14"/>
      <c r="O1070" s="15"/>
    </row>
    <row r="1071" spans="14:15" x14ac:dyDescent="0.3">
      <c r="N1071" s="12"/>
      <c r="O1071" s="13"/>
    </row>
    <row r="1072" spans="14:15" x14ac:dyDescent="0.3">
      <c r="N1072" s="14"/>
      <c r="O1072" s="15"/>
    </row>
    <row r="1073" spans="14:15" x14ac:dyDescent="0.3">
      <c r="N1073" s="12"/>
      <c r="O1073" s="13"/>
    </row>
    <row r="1074" spans="14:15" x14ac:dyDescent="0.3">
      <c r="N1074" s="14"/>
      <c r="O1074" s="15"/>
    </row>
    <row r="1075" spans="14:15" x14ac:dyDescent="0.3">
      <c r="N1075" s="12"/>
      <c r="O1075" s="13"/>
    </row>
    <row r="1076" spans="14:15" x14ac:dyDescent="0.3">
      <c r="N1076" s="14"/>
      <c r="O1076" s="15"/>
    </row>
    <row r="1077" spans="14:15" x14ac:dyDescent="0.3">
      <c r="N1077" s="12"/>
      <c r="O1077" s="13"/>
    </row>
    <row r="1078" spans="14:15" x14ac:dyDescent="0.3">
      <c r="N1078" s="14"/>
      <c r="O1078" s="15"/>
    </row>
    <row r="1079" spans="14:15" x14ac:dyDescent="0.3">
      <c r="N1079" s="12"/>
      <c r="O1079" s="13"/>
    </row>
    <row r="1080" spans="14:15" x14ac:dyDescent="0.3">
      <c r="N1080" s="14"/>
      <c r="O1080" s="15"/>
    </row>
    <row r="1081" spans="14:15" x14ac:dyDescent="0.3">
      <c r="N1081" s="12"/>
      <c r="O1081" s="13"/>
    </row>
    <row r="1082" spans="14:15" x14ac:dyDescent="0.3">
      <c r="N1082" s="14"/>
      <c r="O1082" s="15"/>
    </row>
    <row r="1083" spans="14:15" x14ac:dyDescent="0.3">
      <c r="N1083" s="12"/>
      <c r="O1083" s="13"/>
    </row>
    <row r="1084" spans="14:15" x14ac:dyDescent="0.3">
      <c r="N1084" s="14"/>
      <c r="O1084" s="15"/>
    </row>
    <row r="1085" spans="14:15" x14ac:dyDescent="0.3">
      <c r="N1085" s="12"/>
      <c r="O1085" s="13"/>
    </row>
    <row r="1086" spans="14:15" x14ac:dyDescent="0.3">
      <c r="N1086" s="14"/>
      <c r="O1086" s="15"/>
    </row>
    <row r="1087" spans="14:15" x14ac:dyDescent="0.3">
      <c r="N1087" s="12"/>
      <c r="O1087" s="13"/>
    </row>
    <row r="1088" spans="14:15" x14ac:dyDescent="0.3">
      <c r="N1088" s="14"/>
      <c r="O1088" s="15"/>
    </row>
    <row r="1089" spans="14:15" x14ac:dyDescent="0.3">
      <c r="N1089" s="12"/>
      <c r="O1089" s="13"/>
    </row>
    <row r="1090" spans="14:15" x14ac:dyDescent="0.3">
      <c r="N1090" s="14"/>
      <c r="O1090" s="15"/>
    </row>
    <row r="1091" spans="14:15" x14ac:dyDescent="0.3">
      <c r="N1091" s="12"/>
      <c r="O1091" s="13"/>
    </row>
    <row r="1092" spans="14:15" x14ac:dyDescent="0.3">
      <c r="N1092" s="14"/>
      <c r="O1092" s="15"/>
    </row>
    <row r="1093" spans="14:15" x14ac:dyDescent="0.3">
      <c r="N1093" s="12"/>
      <c r="O1093" s="13"/>
    </row>
    <row r="1094" spans="14:15" x14ac:dyDescent="0.3">
      <c r="N1094" s="14"/>
      <c r="O1094" s="15"/>
    </row>
    <row r="1095" spans="14:15" x14ac:dyDescent="0.3">
      <c r="N1095" s="12"/>
      <c r="O1095" s="13"/>
    </row>
    <row r="1096" spans="14:15" x14ac:dyDescent="0.3">
      <c r="N1096" s="14"/>
      <c r="O1096" s="15"/>
    </row>
    <row r="1097" spans="14:15" x14ac:dyDescent="0.3">
      <c r="N1097" s="12"/>
      <c r="O1097" s="13"/>
    </row>
    <row r="1098" spans="14:15" x14ac:dyDescent="0.3">
      <c r="N1098" s="14"/>
      <c r="O1098" s="15"/>
    </row>
    <row r="1099" spans="14:15" x14ac:dyDescent="0.3">
      <c r="N1099" s="12"/>
      <c r="O1099" s="13"/>
    </row>
    <row r="1100" spans="14:15" x14ac:dyDescent="0.3">
      <c r="N1100" s="14"/>
      <c r="O1100" s="15"/>
    </row>
    <row r="1101" spans="14:15" x14ac:dyDescent="0.3">
      <c r="N1101" s="12"/>
      <c r="O1101" s="13"/>
    </row>
    <row r="1102" spans="14:15" x14ac:dyDescent="0.3">
      <c r="N1102" s="14"/>
      <c r="O1102" s="15"/>
    </row>
    <row r="1103" spans="14:15" x14ac:dyDescent="0.3">
      <c r="N1103" s="12"/>
      <c r="O1103" s="13"/>
    </row>
    <row r="1104" spans="14:15" x14ac:dyDescent="0.3">
      <c r="N1104" s="14"/>
      <c r="O1104" s="15"/>
    </row>
    <row r="1105" spans="14:15" x14ac:dyDescent="0.3">
      <c r="N1105" s="12"/>
      <c r="O1105" s="13"/>
    </row>
    <row r="1106" spans="14:15" x14ac:dyDescent="0.3">
      <c r="N1106" s="14"/>
      <c r="O1106" s="15"/>
    </row>
    <row r="1107" spans="14:15" x14ac:dyDescent="0.3">
      <c r="N1107" s="12"/>
      <c r="O1107" s="13"/>
    </row>
    <row r="1108" spans="14:15" x14ac:dyDescent="0.3">
      <c r="N1108" s="14"/>
      <c r="O1108" s="15"/>
    </row>
    <row r="1109" spans="14:15" x14ac:dyDescent="0.3">
      <c r="N1109" s="12"/>
      <c r="O1109" s="13"/>
    </row>
    <row r="1110" spans="14:15" x14ac:dyDescent="0.3">
      <c r="N1110" s="14"/>
      <c r="O1110" s="15"/>
    </row>
    <row r="1111" spans="14:15" x14ac:dyDescent="0.3">
      <c r="N1111" s="12"/>
      <c r="O1111" s="13"/>
    </row>
    <row r="1112" spans="14:15" x14ac:dyDescent="0.3">
      <c r="N1112" s="14"/>
      <c r="O1112" s="15"/>
    </row>
    <row r="1113" spans="14:15" x14ac:dyDescent="0.3">
      <c r="N1113" s="12"/>
      <c r="O1113" s="13"/>
    </row>
    <row r="1114" spans="14:15" x14ac:dyDescent="0.3">
      <c r="N1114" s="14"/>
      <c r="O1114" s="15"/>
    </row>
    <row r="1115" spans="14:15" x14ac:dyDescent="0.3">
      <c r="N1115" s="12"/>
      <c r="O1115" s="13"/>
    </row>
    <row r="1116" spans="14:15" x14ac:dyDescent="0.3">
      <c r="N1116" s="14"/>
      <c r="O1116" s="15"/>
    </row>
    <row r="1117" spans="14:15" x14ac:dyDescent="0.3">
      <c r="N1117" s="12"/>
      <c r="O1117" s="13"/>
    </row>
    <row r="1118" spans="14:15" x14ac:dyDescent="0.3">
      <c r="N1118" s="14"/>
      <c r="O1118" s="15"/>
    </row>
    <row r="1119" spans="14:15" x14ac:dyDescent="0.3">
      <c r="N1119" s="12"/>
      <c r="O1119" s="13"/>
    </row>
    <row r="1120" spans="14:15" x14ac:dyDescent="0.3">
      <c r="N1120" s="14"/>
      <c r="O1120" s="15"/>
    </row>
    <row r="1121" spans="14:15" x14ac:dyDescent="0.3">
      <c r="N1121" s="12"/>
      <c r="O1121" s="13"/>
    </row>
    <row r="1122" spans="14:15" x14ac:dyDescent="0.3">
      <c r="N1122" s="14"/>
      <c r="O1122" s="15"/>
    </row>
    <row r="1123" spans="14:15" x14ac:dyDescent="0.3">
      <c r="N1123" s="12"/>
      <c r="O1123" s="13"/>
    </row>
    <row r="1124" spans="14:15" x14ac:dyDescent="0.3">
      <c r="N1124" s="14"/>
      <c r="O1124" s="15"/>
    </row>
    <row r="1125" spans="14:15" x14ac:dyDescent="0.3">
      <c r="N1125" s="12"/>
      <c r="O1125" s="13"/>
    </row>
    <row r="1126" spans="14:15" x14ac:dyDescent="0.3">
      <c r="N1126" s="14"/>
      <c r="O1126" s="15"/>
    </row>
    <row r="1127" spans="14:15" x14ac:dyDescent="0.3">
      <c r="N1127" s="12"/>
      <c r="O1127" s="13"/>
    </row>
    <row r="1128" spans="14:15" x14ac:dyDescent="0.3">
      <c r="N1128" s="14"/>
      <c r="O1128" s="15"/>
    </row>
    <row r="1129" spans="14:15" x14ac:dyDescent="0.3">
      <c r="N1129" s="12"/>
      <c r="O1129" s="13"/>
    </row>
    <row r="1130" spans="14:15" x14ac:dyDescent="0.3">
      <c r="N1130" s="14"/>
      <c r="O1130" s="15"/>
    </row>
    <row r="1131" spans="14:15" x14ac:dyDescent="0.3">
      <c r="N1131" s="12"/>
      <c r="O1131" s="13"/>
    </row>
    <row r="1132" spans="14:15" x14ac:dyDescent="0.3">
      <c r="N1132" s="14"/>
      <c r="O1132" s="15"/>
    </row>
    <row r="1133" spans="14:15" x14ac:dyDescent="0.3">
      <c r="N1133" s="12"/>
      <c r="O1133" s="13"/>
    </row>
    <row r="1134" spans="14:15" x14ac:dyDescent="0.3">
      <c r="N1134" s="14"/>
      <c r="O1134" s="15"/>
    </row>
    <row r="1135" spans="14:15" x14ac:dyDescent="0.3">
      <c r="N1135" s="12"/>
      <c r="O1135" s="13"/>
    </row>
    <row r="1136" spans="14:15" x14ac:dyDescent="0.3">
      <c r="N1136" s="14"/>
      <c r="O1136" s="15"/>
    </row>
    <row r="1137" spans="14:15" x14ac:dyDescent="0.3">
      <c r="N1137" s="12"/>
      <c r="O1137" s="13"/>
    </row>
    <row r="1138" spans="14:15" x14ac:dyDescent="0.3">
      <c r="N1138" s="14"/>
      <c r="O1138" s="15"/>
    </row>
    <row r="1139" spans="14:15" x14ac:dyDescent="0.3">
      <c r="N1139" s="12"/>
      <c r="O1139" s="13"/>
    </row>
    <row r="1140" spans="14:15" x14ac:dyDescent="0.3">
      <c r="N1140" s="14"/>
      <c r="O1140" s="15"/>
    </row>
    <row r="1141" spans="14:15" x14ac:dyDescent="0.3">
      <c r="N1141" s="12"/>
      <c r="O1141" s="13"/>
    </row>
    <row r="1142" spans="14:15" x14ac:dyDescent="0.3">
      <c r="N1142" s="14"/>
      <c r="O1142" s="15"/>
    </row>
    <row r="1143" spans="14:15" x14ac:dyDescent="0.3">
      <c r="N1143" s="12"/>
      <c r="O1143" s="13"/>
    </row>
    <row r="1144" spans="14:15" x14ac:dyDescent="0.3">
      <c r="N1144" s="14"/>
      <c r="O1144" s="15"/>
    </row>
    <row r="1145" spans="14:15" x14ac:dyDescent="0.3">
      <c r="N1145" s="12"/>
      <c r="O1145" s="13"/>
    </row>
    <row r="1146" spans="14:15" x14ac:dyDescent="0.3">
      <c r="N1146" s="14"/>
      <c r="O1146" s="15"/>
    </row>
    <row r="1147" spans="14:15" x14ac:dyDescent="0.3">
      <c r="N1147" s="12"/>
      <c r="O1147" s="13"/>
    </row>
    <row r="1148" spans="14:15" x14ac:dyDescent="0.3">
      <c r="N1148" s="14"/>
      <c r="O1148" s="15"/>
    </row>
    <row r="1149" spans="14:15" x14ac:dyDescent="0.3">
      <c r="N1149" s="12"/>
      <c r="O1149" s="13"/>
    </row>
    <row r="1150" spans="14:15" x14ac:dyDescent="0.3">
      <c r="N1150" s="14"/>
      <c r="O1150" s="15"/>
    </row>
    <row r="1151" spans="14:15" x14ac:dyDescent="0.3">
      <c r="N1151" s="12"/>
      <c r="O1151" s="13"/>
    </row>
    <row r="1152" spans="14:15" x14ac:dyDescent="0.3">
      <c r="N1152" s="14"/>
      <c r="O1152" s="15"/>
    </row>
    <row r="1153" spans="14:15" x14ac:dyDescent="0.3">
      <c r="N1153" s="12"/>
      <c r="O1153" s="13"/>
    </row>
    <row r="1154" spans="14:15" x14ac:dyDescent="0.3">
      <c r="N1154" s="14"/>
      <c r="O1154" s="15"/>
    </row>
    <row r="1155" spans="14:15" x14ac:dyDescent="0.3">
      <c r="N1155" s="12"/>
      <c r="O1155" s="13"/>
    </row>
    <row r="1156" spans="14:15" x14ac:dyDescent="0.3">
      <c r="N1156" s="14"/>
      <c r="O1156" s="15"/>
    </row>
    <row r="1157" spans="14:15" x14ac:dyDescent="0.3">
      <c r="N1157" s="12"/>
      <c r="O1157" s="13"/>
    </row>
    <row r="1158" spans="14:15" x14ac:dyDescent="0.3">
      <c r="N1158" s="14"/>
      <c r="O1158" s="15"/>
    </row>
    <row r="1159" spans="14:15" x14ac:dyDescent="0.3">
      <c r="N1159" s="12"/>
      <c r="O1159" s="13"/>
    </row>
    <row r="1160" spans="14:15" x14ac:dyDescent="0.3">
      <c r="N1160" s="14"/>
      <c r="O1160" s="15"/>
    </row>
    <row r="1161" spans="14:15" x14ac:dyDescent="0.3">
      <c r="N1161" s="12"/>
      <c r="O1161" s="13"/>
    </row>
    <row r="1162" spans="14:15" x14ac:dyDescent="0.3">
      <c r="N1162" s="14"/>
      <c r="O1162" s="15"/>
    </row>
    <row r="1163" spans="14:15" x14ac:dyDescent="0.3">
      <c r="N1163" s="12"/>
      <c r="O1163" s="13"/>
    </row>
    <row r="1164" spans="14:15" x14ac:dyDescent="0.3">
      <c r="N1164" s="14"/>
      <c r="O1164" s="15"/>
    </row>
    <row r="1165" spans="14:15" x14ac:dyDescent="0.3">
      <c r="N1165" s="12"/>
      <c r="O1165" s="13"/>
    </row>
    <row r="1166" spans="14:15" x14ac:dyDescent="0.3">
      <c r="N1166" s="14"/>
      <c r="O1166" s="15"/>
    </row>
    <row r="1167" spans="14:15" x14ac:dyDescent="0.3">
      <c r="N1167" s="12"/>
      <c r="O1167" s="13"/>
    </row>
    <row r="1168" spans="14:15" x14ac:dyDescent="0.3">
      <c r="N1168" s="14"/>
      <c r="O1168" s="15"/>
    </row>
    <row r="1169" spans="14:15" x14ac:dyDescent="0.3">
      <c r="N1169" s="12"/>
      <c r="O1169" s="13"/>
    </row>
    <row r="1170" spans="14:15" x14ac:dyDescent="0.3">
      <c r="N1170" s="14"/>
      <c r="O1170" s="15"/>
    </row>
    <row r="1171" spans="14:15" x14ac:dyDescent="0.3">
      <c r="N1171" s="12"/>
      <c r="O1171" s="13"/>
    </row>
    <row r="1172" spans="14:15" x14ac:dyDescent="0.3">
      <c r="N1172" s="14"/>
      <c r="O1172" s="15"/>
    </row>
    <row r="1173" spans="14:15" x14ac:dyDescent="0.3">
      <c r="N1173" s="12"/>
      <c r="O1173" s="13"/>
    </row>
    <row r="1174" spans="14:15" x14ac:dyDescent="0.3">
      <c r="N1174" s="14"/>
      <c r="O1174" s="15"/>
    </row>
    <row r="1175" spans="14:15" x14ac:dyDescent="0.3">
      <c r="N1175" s="12"/>
      <c r="O1175" s="13"/>
    </row>
    <row r="1176" spans="14:15" x14ac:dyDescent="0.3">
      <c r="N1176" s="14"/>
      <c r="O1176" s="15"/>
    </row>
    <row r="1177" spans="14:15" x14ac:dyDescent="0.3">
      <c r="N1177" s="12"/>
      <c r="O1177" s="13"/>
    </row>
    <row r="1178" spans="14:15" x14ac:dyDescent="0.3">
      <c r="N1178" s="14"/>
      <c r="O1178" s="15"/>
    </row>
    <row r="1179" spans="14:15" x14ac:dyDescent="0.3">
      <c r="N1179" s="12"/>
      <c r="O1179" s="13"/>
    </row>
    <row r="1180" spans="14:15" x14ac:dyDescent="0.3">
      <c r="N1180" s="14"/>
      <c r="O1180" s="15"/>
    </row>
    <row r="1181" spans="14:15" x14ac:dyDescent="0.3">
      <c r="N1181" s="12"/>
      <c r="O1181" s="13"/>
    </row>
    <row r="1182" spans="14:15" x14ac:dyDescent="0.3">
      <c r="N1182" s="14"/>
      <c r="O1182" s="15"/>
    </row>
    <row r="1183" spans="14:15" x14ac:dyDescent="0.3">
      <c r="N1183" s="12"/>
      <c r="O1183" s="13"/>
    </row>
    <row r="1184" spans="14:15" x14ac:dyDescent="0.3">
      <c r="N1184" s="14"/>
      <c r="O1184" s="15"/>
    </row>
    <row r="1185" spans="14:15" x14ac:dyDescent="0.3">
      <c r="N1185" s="12"/>
      <c r="O1185" s="13"/>
    </row>
    <row r="1186" spans="14:15" x14ac:dyDescent="0.3">
      <c r="N1186" s="14"/>
      <c r="O1186" s="15"/>
    </row>
    <row r="1187" spans="14:15" x14ac:dyDescent="0.3">
      <c r="N1187" s="12"/>
      <c r="O1187" s="13"/>
    </row>
    <row r="1188" spans="14:15" x14ac:dyDescent="0.3">
      <c r="N1188" s="14"/>
      <c r="O1188" s="15"/>
    </row>
    <row r="1189" spans="14:15" x14ac:dyDescent="0.3">
      <c r="N1189" s="12"/>
      <c r="O1189" s="13"/>
    </row>
    <row r="1190" spans="14:15" x14ac:dyDescent="0.3">
      <c r="N1190" s="14"/>
      <c r="O1190" s="15"/>
    </row>
    <row r="1191" spans="14:15" x14ac:dyDescent="0.3">
      <c r="N1191" s="12"/>
      <c r="O1191" s="13"/>
    </row>
    <row r="1192" spans="14:15" x14ac:dyDescent="0.3">
      <c r="N1192" s="14"/>
      <c r="O1192" s="15"/>
    </row>
    <row r="1193" spans="14:15" x14ac:dyDescent="0.3">
      <c r="N1193" s="12"/>
      <c r="O1193" s="13"/>
    </row>
    <row r="1194" spans="14:15" x14ac:dyDescent="0.3">
      <c r="N1194" s="14"/>
      <c r="O1194" s="15"/>
    </row>
    <row r="1195" spans="14:15" x14ac:dyDescent="0.3">
      <c r="N1195" s="12"/>
      <c r="O1195" s="13"/>
    </row>
    <row r="1196" spans="14:15" x14ac:dyDescent="0.3">
      <c r="N1196" s="14"/>
      <c r="O1196" s="15"/>
    </row>
    <row r="1197" spans="14:15" x14ac:dyDescent="0.3">
      <c r="N1197" s="12"/>
      <c r="O1197" s="13"/>
    </row>
    <row r="1198" spans="14:15" x14ac:dyDescent="0.3">
      <c r="N1198" s="14"/>
      <c r="O1198" s="15"/>
    </row>
    <row r="1199" spans="14:15" x14ac:dyDescent="0.3">
      <c r="N1199" s="12"/>
      <c r="O1199" s="13"/>
    </row>
    <row r="1200" spans="14:15" x14ac:dyDescent="0.3">
      <c r="N1200" s="14"/>
      <c r="O1200" s="15"/>
    </row>
    <row r="1201" spans="14:15" x14ac:dyDescent="0.3">
      <c r="N1201" s="12"/>
      <c r="O1201" s="13"/>
    </row>
    <row r="1202" spans="14:15" x14ac:dyDescent="0.3">
      <c r="N1202" s="14"/>
      <c r="O1202" s="15"/>
    </row>
    <row r="1203" spans="14:15" x14ac:dyDescent="0.3">
      <c r="N1203" s="12"/>
      <c r="O1203" s="13"/>
    </row>
    <row r="1204" spans="14:15" x14ac:dyDescent="0.3">
      <c r="N1204" s="14"/>
      <c r="O1204" s="15"/>
    </row>
    <row r="1205" spans="14:15" x14ac:dyDescent="0.3">
      <c r="N1205" s="12"/>
      <c r="O1205" s="13"/>
    </row>
    <row r="1206" spans="14:15" x14ac:dyDescent="0.3">
      <c r="N1206" s="14"/>
      <c r="O1206" s="15"/>
    </row>
    <row r="1207" spans="14:15" x14ac:dyDescent="0.3">
      <c r="N1207" s="12"/>
      <c r="O1207" s="13"/>
    </row>
    <row r="1208" spans="14:15" x14ac:dyDescent="0.3">
      <c r="N1208" s="14"/>
      <c r="O1208" s="15"/>
    </row>
    <row r="1209" spans="14:15" x14ac:dyDescent="0.3">
      <c r="N1209" s="12"/>
      <c r="O1209" s="13"/>
    </row>
    <row r="1210" spans="14:15" x14ac:dyDescent="0.3">
      <c r="N1210" s="14"/>
      <c r="O1210" s="15"/>
    </row>
    <row r="1211" spans="14:15" x14ac:dyDescent="0.3">
      <c r="N1211" s="12"/>
      <c r="O1211" s="13"/>
    </row>
    <row r="1212" spans="14:15" x14ac:dyDescent="0.3">
      <c r="N1212" s="14"/>
      <c r="O1212" s="15"/>
    </row>
    <row r="1213" spans="14:15" x14ac:dyDescent="0.3">
      <c r="N1213" s="12"/>
      <c r="O1213" s="13"/>
    </row>
    <row r="1214" spans="14:15" x14ac:dyDescent="0.3">
      <c r="N1214" s="14"/>
      <c r="O1214" s="15"/>
    </row>
    <row r="1215" spans="14:15" x14ac:dyDescent="0.3">
      <c r="N1215" s="12"/>
      <c r="O1215" s="13"/>
    </row>
    <row r="1216" spans="14:15" x14ac:dyDescent="0.3">
      <c r="N1216" s="14"/>
      <c r="O1216" s="15"/>
    </row>
    <row r="1217" spans="14:15" x14ac:dyDescent="0.3">
      <c r="N1217" s="12"/>
      <c r="O1217" s="13"/>
    </row>
    <row r="1218" spans="14:15" x14ac:dyDescent="0.3">
      <c r="N1218" s="14"/>
      <c r="O1218" s="15"/>
    </row>
    <row r="1219" spans="14:15" x14ac:dyDescent="0.3">
      <c r="N1219" s="12"/>
      <c r="O1219" s="13"/>
    </row>
    <row r="1220" spans="14:15" x14ac:dyDescent="0.3">
      <c r="N1220" s="14"/>
      <c r="O1220" s="15"/>
    </row>
    <row r="1221" spans="14:15" x14ac:dyDescent="0.3">
      <c r="N1221" s="12"/>
      <c r="O1221" s="13"/>
    </row>
    <row r="1222" spans="14:15" x14ac:dyDescent="0.3">
      <c r="N1222" s="14"/>
      <c r="O1222" s="15"/>
    </row>
    <row r="1223" spans="14:15" x14ac:dyDescent="0.3">
      <c r="N1223" s="12"/>
      <c r="O1223" s="13"/>
    </row>
    <row r="1224" spans="14:15" x14ac:dyDescent="0.3">
      <c r="N1224" s="14"/>
      <c r="O1224" s="15"/>
    </row>
    <row r="1225" spans="14:15" x14ac:dyDescent="0.3">
      <c r="N1225" s="12"/>
      <c r="O1225" s="13"/>
    </row>
    <row r="1226" spans="14:15" x14ac:dyDescent="0.3">
      <c r="N1226" s="14"/>
      <c r="O1226" s="15"/>
    </row>
    <row r="1227" spans="14:15" x14ac:dyDescent="0.3">
      <c r="N1227" s="12"/>
      <c r="O1227" s="13"/>
    </row>
    <row r="1228" spans="14:15" x14ac:dyDescent="0.3">
      <c r="N1228" s="14"/>
      <c r="O1228" s="15"/>
    </row>
    <row r="1229" spans="14:15" x14ac:dyDescent="0.3">
      <c r="N1229" s="12"/>
      <c r="O1229" s="13"/>
    </row>
    <row r="1230" spans="14:15" x14ac:dyDescent="0.3">
      <c r="N1230" s="14"/>
      <c r="O1230" s="15"/>
    </row>
    <row r="1231" spans="14:15" x14ac:dyDescent="0.3">
      <c r="N1231" s="12"/>
      <c r="O1231" s="13"/>
    </row>
    <row r="1232" spans="14:15" x14ac:dyDescent="0.3">
      <c r="N1232" s="14"/>
      <c r="O1232" s="15"/>
    </row>
    <row r="1233" spans="14:15" x14ac:dyDescent="0.3">
      <c r="N1233" s="12"/>
      <c r="O1233" s="13"/>
    </row>
    <row r="1234" spans="14:15" x14ac:dyDescent="0.3">
      <c r="N1234" s="14"/>
      <c r="O1234" s="15"/>
    </row>
    <row r="1235" spans="14:15" x14ac:dyDescent="0.3">
      <c r="N1235" s="12"/>
      <c r="O1235" s="13"/>
    </row>
    <row r="1236" spans="14:15" x14ac:dyDescent="0.3">
      <c r="N1236" s="14"/>
      <c r="O1236" s="15"/>
    </row>
    <row r="1237" spans="14:15" x14ac:dyDescent="0.3">
      <c r="N1237" s="12"/>
      <c r="O1237" s="13"/>
    </row>
    <row r="1238" spans="14:15" x14ac:dyDescent="0.3">
      <c r="N1238" s="14"/>
      <c r="O1238" s="15"/>
    </row>
    <row r="1239" spans="14:15" x14ac:dyDescent="0.3">
      <c r="N1239" s="12"/>
      <c r="O1239" s="13"/>
    </row>
    <row r="1240" spans="14:15" x14ac:dyDescent="0.3">
      <c r="N1240" s="14"/>
      <c r="O1240" s="15"/>
    </row>
    <row r="1241" spans="14:15" x14ac:dyDescent="0.3">
      <c r="N1241" s="12"/>
      <c r="O1241" s="13"/>
    </row>
    <row r="1242" spans="14:15" x14ac:dyDescent="0.3">
      <c r="N1242" s="14"/>
      <c r="O1242" s="15"/>
    </row>
    <row r="1243" spans="14:15" x14ac:dyDescent="0.3">
      <c r="N1243" s="12"/>
      <c r="O1243" s="13"/>
    </row>
    <row r="1244" spans="14:15" x14ac:dyDescent="0.3">
      <c r="N1244" s="14"/>
      <c r="O1244" s="15"/>
    </row>
    <row r="1245" spans="14:15" x14ac:dyDescent="0.3">
      <c r="N1245" s="12"/>
      <c r="O1245" s="13"/>
    </row>
    <row r="1246" spans="14:15" x14ac:dyDescent="0.3">
      <c r="N1246" s="14"/>
      <c r="O1246" s="15"/>
    </row>
    <row r="1247" spans="14:15" x14ac:dyDescent="0.3">
      <c r="N1247" s="12"/>
      <c r="O1247" s="13"/>
    </row>
    <row r="1248" spans="14:15" x14ac:dyDescent="0.3">
      <c r="N1248" s="14"/>
      <c r="O1248" s="15"/>
    </row>
    <row r="1249" spans="14:15" x14ac:dyDescent="0.3">
      <c r="N1249" s="12"/>
      <c r="O1249" s="13"/>
    </row>
    <row r="1250" spans="14:15" x14ac:dyDescent="0.3">
      <c r="N1250" s="14"/>
      <c r="O1250" s="15"/>
    </row>
    <row r="1251" spans="14:15" x14ac:dyDescent="0.3">
      <c r="N1251" s="12"/>
      <c r="O1251" s="13"/>
    </row>
    <row r="1252" spans="14:15" x14ac:dyDescent="0.3">
      <c r="N1252" s="14"/>
      <c r="O1252" s="15"/>
    </row>
    <row r="1253" spans="14:15" x14ac:dyDescent="0.3">
      <c r="N1253" s="12"/>
      <c r="O1253" s="13"/>
    </row>
    <row r="1254" spans="14:15" x14ac:dyDescent="0.3">
      <c r="N1254" s="14"/>
      <c r="O1254" s="15"/>
    </row>
    <row r="1255" spans="14:15" x14ac:dyDescent="0.3">
      <c r="N1255" s="12"/>
      <c r="O1255" s="13"/>
    </row>
    <row r="1256" spans="14:15" x14ac:dyDescent="0.3">
      <c r="N1256" s="14"/>
      <c r="O1256" s="15"/>
    </row>
    <row r="1257" spans="14:15" x14ac:dyDescent="0.3">
      <c r="N1257" s="12"/>
      <c r="O1257" s="13"/>
    </row>
    <row r="1258" spans="14:15" x14ac:dyDescent="0.3">
      <c r="N1258" s="14"/>
      <c r="O1258" s="15"/>
    </row>
    <row r="1259" spans="14:15" x14ac:dyDescent="0.3">
      <c r="N1259" s="12"/>
      <c r="O1259" s="13"/>
    </row>
    <row r="1260" spans="14:15" x14ac:dyDescent="0.3">
      <c r="N1260" s="14"/>
      <c r="O1260" s="15"/>
    </row>
    <row r="1261" spans="14:15" x14ac:dyDescent="0.3">
      <c r="N1261" s="12"/>
      <c r="O1261" s="13"/>
    </row>
    <row r="1262" spans="14:15" x14ac:dyDescent="0.3">
      <c r="N1262" s="14"/>
      <c r="O1262" s="15"/>
    </row>
    <row r="1263" spans="14:15" x14ac:dyDescent="0.3">
      <c r="N1263" s="12"/>
      <c r="O1263" s="13"/>
    </row>
    <row r="1264" spans="14:15" x14ac:dyDescent="0.3">
      <c r="N1264" s="14"/>
      <c r="O1264" s="15"/>
    </row>
    <row r="1265" spans="14:15" x14ac:dyDescent="0.3">
      <c r="N1265" s="12"/>
      <c r="O1265" s="13"/>
    </row>
    <row r="1266" spans="14:15" x14ac:dyDescent="0.3">
      <c r="N1266" s="14"/>
      <c r="O1266" s="15"/>
    </row>
    <row r="1267" spans="14:15" x14ac:dyDescent="0.3">
      <c r="N1267" s="12"/>
      <c r="O1267" s="13"/>
    </row>
    <row r="1268" spans="14:15" x14ac:dyDescent="0.3">
      <c r="N1268" s="14"/>
      <c r="O1268" s="15"/>
    </row>
    <row r="1269" spans="14:15" x14ac:dyDescent="0.3">
      <c r="N1269" s="12"/>
      <c r="O1269" s="13"/>
    </row>
    <row r="1270" spans="14:15" x14ac:dyDescent="0.3">
      <c r="N1270" s="14"/>
      <c r="O1270" s="15"/>
    </row>
    <row r="1271" spans="14:15" x14ac:dyDescent="0.3">
      <c r="N1271" s="12"/>
      <c r="O1271" s="13"/>
    </row>
    <row r="1272" spans="14:15" x14ac:dyDescent="0.3">
      <c r="N1272" s="14"/>
      <c r="O1272" s="15"/>
    </row>
    <row r="1273" spans="14:15" x14ac:dyDescent="0.3">
      <c r="N1273" s="12"/>
      <c r="O1273" s="13"/>
    </row>
    <row r="1274" spans="14:15" x14ac:dyDescent="0.3">
      <c r="N1274" s="14"/>
      <c r="O1274" s="15"/>
    </row>
    <row r="1275" spans="14:15" x14ac:dyDescent="0.3">
      <c r="N1275" s="12"/>
      <c r="O1275" s="13"/>
    </row>
    <row r="1276" spans="14:15" x14ac:dyDescent="0.3">
      <c r="N1276" s="14"/>
      <c r="O1276" s="15"/>
    </row>
    <row r="1277" spans="14:15" x14ac:dyDescent="0.3">
      <c r="N1277" s="12"/>
      <c r="O1277" s="13"/>
    </row>
    <row r="1278" spans="14:15" x14ac:dyDescent="0.3">
      <c r="N1278" s="14"/>
      <c r="O1278" s="15"/>
    </row>
    <row r="1279" spans="14:15" x14ac:dyDescent="0.3">
      <c r="N1279" s="12"/>
      <c r="O1279" s="13"/>
    </row>
    <row r="1280" spans="14:15" x14ac:dyDescent="0.3">
      <c r="N1280" s="14"/>
      <c r="O1280" s="15"/>
    </row>
    <row r="1281" spans="14:15" x14ac:dyDescent="0.3">
      <c r="N1281" s="12"/>
      <c r="O1281" s="13"/>
    </row>
    <row r="1282" spans="14:15" x14ac:dyDescent="0.3">
      <c r="N1282" s="14"/>
      <c r="O1282" s="15"/>
    </row>
    <row r="1283" spans="14:15" x14ac:dyDescent="0.3">
      <c r="N1283" s="12"/>
      <c r="O1283" s="13"/>
    </row>
    <row r="1284" spans="14:15" x14ac:dyDescent="0.3">
      <c r="N1284" s="14"/>
      <c r="O1284" s="15"/>
    </row>
    <row r="1285" spans="14:15" x14ac:dyDescent="0.3">
      <c r="N1285" s="12"/>
      <c r="O1285" s="13"/>
    </row>
    <row r="1286" spans="14:15" x14ac:dyDescent="0.3">
      <c r="N1286" s="14"/>
      <c r="O1286" s="15"/>
    </row>
    <row r="1287" spans="14:15" x14ac:dyDescent="0.3">
      <c r="N1287" s="12"/>
      <c r="O1287" s="13"/>
    </row>
    <row r="1288" spans="14:15" x14ac:dyDescent="0.3">
      <c r="N1288" s="14"/>
      <c r="O1288" s="15"/>
    </row>
    <row r="1289" spans="14:15" x14ac:dyDescent="0.3">
      <c r="N1289" s="12"/>
      <c r="O1289" s="13"/>
    </row>
    <row r="1290" spans="14:15" x14ac:dyDescent="0.3">
      <c r="N1290" s="14"/>
      <c r="O1290" s="15"/>
    </row>
    <row r="1291" spans="14:15" x14ac:dyDescent="0.3">
      <c r="N1291" s="12"/>
      <c r="O1291" s="13"/>
    </row>
    <row r="1292" spans="14:15" x14ac:dyDescent="0.3">
      <c r="N1292" s="14"/>
      <c r="O1292" s="15"/>
    </row>
    <row r="1293" spans="14:15" x14ac:dyDescent="0.3">
      <c r="N1293" s="12"/>
      <c r="O1293" s="13"/>
    </row>
    <row r="1294" spans="14:15" x14ac:dyDescent="0.3">
      <c r="N1294" s="14"/>
      <c r="O1294" s="15"/>
    </row>
    <row r="1295" spans="14:15" x14ac:dyDescent="0.3">
      <c r="N1295" s="12"/>
      <c r="O1295" s="13"/>
    </row>
    <row r="1296" spans="14:15" x14ac:dyDescent="0.3">
      <c r="N1296" s="14"/>
      <c r="O1296" s="15"/>
    </row>
    <row r="1297" spans="14:15" x14ac:dyDescent="0.3">
      <c r="N1297" s="12"/>
      <c r="O1297" s="13"/>
    </row>
    <row r="1298" spans="14:15" x14ac:dyDescent="0.3">
      <c r="N1298" s="14"/>
      <c r="O1298" s="15"/>
    </row>
    <row r="1299" spans="14:15" x14ac:dyDescent="0.3">
      <c r="N1299" s="12"/>
      <c r="O1299" s="13"/>
    </row>
    <row r="1300" spans="14:15" x14ac:dyDescent="0.3">
      <c r="N1300" s="14"/>
      <c r="O1300" s="15"/>
    </row>
    <row r="1301" spans="14:15" x14ac:dyDescent="0.3">
      <c r="N1301" s="12"/>
      <c r="O1301" s="13"/>
    </row>
    <row r="1302" spans="14:15" x14ac:dyDescent="0.3">
      <c r="N1302" s="14"/>
      <c r="O1302" s="15"/>
    </row>
    <row r="1303" spans="14:15" x14ac:dyDescent="0.3">
      <c r="N1303" s="12"/>
      <c r="O1303" s="13"/>
    </row>
    <row r="1304" spans="14:15" x14ac:dyDescent="0.3">
      <c r="N1304" s="14"/>
      <c r="O1304" s="15"/>
    </row>
    <row r="1305" spans="14:15" x14ac:dyDescent="0.3">
      <c r="N1305" s="12"/>
      <c r="O1305" s="13"/>
    </row>
    <row r="1306" spans="14:15" x14ac:dyDescent="0.3">
      <c r="N1306" s="14"/>
      <c r="O1306" s="15"/>
    </row>
    <row r="1307" spans="14:15" x14ac:dyDescent="0.3">
      <c r="N1307" s="12"/>
      <c r="O1307" s="13"/>
    </row>
    <row r="1308" spans="14:15" x14ac:dyDescent="0.3">
      <c r="N1308" s="14"/>
      <c r="O1308" s="15"/>
    </row>
    <row r="1309" spans="14:15" x14ac:dyDescent="0.3">
      <c r="N1309" s="12"/>
      <c r="O1309" s="13"/>
    </row>
    <row r="1310" spans="14:15" x14ac:dyDescent="0.3">
      <c r="N1310" s="14"/>
      <c r="O1310" s="15"/>
    </row>
    <row r="1311" spans="14:15" x14ac:dyDescent="0.3">
      <c r="N1311" s="12"/>
      <c r="O1311" s="13"/>
    </row>
    <row r="1312" spans="14:15" x14ac:dyDescent="0.3">
      <c r="N1312" s="14"/>
      <c r="O1312" s="15"/>
    </row>
    <row r="1313" spans="14:15" x14ac:dyDescent="0.3">
      <c r="N1313" s="12"/>
      <c r="O1313" s="13"/>
    </row>
    <row r="1314" spans="14:15" x14ac:dyDescent="0.3">
      <c r="N1314" s="14"/>
      <c r="O1314" s="15"/>
    </row>
    <row r="1315" spans="14:15" x14ac:dyDescent="0.3">
      <c r="N1315" s="12"/>
      <c r="O1315" s="13"/>
    </row>
    <row r="1316" spans="14:15" x14ac:dyDescent="0.3">
      <c r="N1316" s="14"/>
      <c r="O1316" s="15"/>
    </row>
    <row r="1317" spans="14:15" x14ac:dyDescent="0.3">
      <c r="N1317" s="12"/>
      <c r="O1317" s="13"/>
    </row>
    <row r="1318" spans="14:15" x14ac:dyDescent="0.3">
      <c r="N1318" s="14"/>
      <c r="O1318" s="15"/>
    </row>
    <row r="1319" spans="14:15" x14ac:dyDescent="0.3">
      <c r="N1319" s="12"/>
      <c r="O1319" s="13"/>
    </row>
    <row r="1320" spans="14:15" x14ac:dyDescent="0.3">
      <c r="N1320" s="14"/>
      <c r="O1320" s="15"/>
    </row>
    <row r="1321" spans="14:15" x14ac:dyDescent="0.3">
      <c r="N1321" s="12"/>
      <c r="O1321" s="13"/>
    </row>
    <row r="1322" spans="14:15" x14ac:dyDescent="0.3">
      <c r="N1322" s="14"/>
      <c r="O1322" s="15"/>
    </row>
    <row r="1323" spans="14:15" x14ac:dyDescent="0.3">
      <c r="N1323" s="12"/>
      <c r="O1323" s="13"/>
    </row>
    <row r="1324" spans="14:15" x14ac:dyDescent="0.3">
      <c r="N1324" s="14"/>
      <c r="O1324" s="15"/>
    </row>
    <row r="1325" spans="14:15" x14ac:dyDescent="0.3">
      <c r="N1325" s="12"/>
      <c r="O1325" s="13"/>
    </row>
    <row r="1326" spans="14:15" x14ac:dyDescent="0.3">
      <c r="N1326" s="14"/>
      <c r="O1326" s="15"/>
    </row>
    <row r="1327" spans="14:15" x14ac:dyDescent="0.3">
      <c r="N1327" s="12"/>
      <c r="O1327" s="13"/>
    </row>
    <row r="1328" spans="14:15" x14ac:dyDescent="0.3">
      <c r="N1328" s="14"/>
      <c r="O1328" s="15"/>
    </row>
    <row r="1329" spans="14:15" x14ac:dyDescent="0.3">
      <c r="N1329" s="12"/>
      <c r="O1329" s="13"/>
    </row>
    <row r="1330" spans="14:15" x14ac:dyDescent="0.3">
      <c r="N1330" s="14"/>
      <c r="O1330" s="15"/>
    </row>
    <row r="1331" spans="14:15" x14ac:dyDescent="0.3">
      <c r="N1331" s="12"/>
      <c r="O1331" s="13"/>
    </row>
    <row r="1332" spans="14:15" x14ac:dyDescent="0.3">
      <c r="N1332" s="14"/>
      <c r="O1332" s="15"/>
    </row>
    <row r="1333" spans="14:15" x14ac:dyDescent="0.3">
      <c r="N1333" s="12"/>
      <c r="O1333" s="13"/>
    </row>
    <row r="1334" spans="14:15" x14ac:dyDescent="0.3">
      <c r="N1334" s="14"/>
      <c r="O1334" s="15"/>
    </row>
    <row r="1335" spans="14:15" x14ac:dyDescent="0.3">
      <c r="N1335" s="12"/>
      <c r="O1335" s="13"/>
    </row>
    <row r="1336" spans="14:15" x14ac:dyDescent="0.3">
      <c r="N1336" s="14"/>
      <c r="O1336" s="15"/>
    </row>
    <row r="1337" spans="14:15" x14ac:dyDescent="0.3">
      <c r="N1337" s="12"/>
      <c r="O1337" s="13"/>
    </row>
    <row r="1338" spans="14:15" x14ac:dyDescent="0.3">
      <c r="N1338" s="14"/>
      <c r="O1338" s="15"/>
    </row>
    <row r="1339" spans="14:15" x14ac:dyDescent="0.3">
      <c r="N1339" s="12"/>
      <c r="O1339" s="13"/>
    </row>
    <row r="1340" spans="14:15" x14ac:dyDescent="0.3">
      <c r="N1340" s="14"/>
      <c r="O1340" s="15"/>
    </row>
    <row r="1341" spans="14:15" x14ac:dyDescent="0.3">
      <c r="N1341" s="12"/>
      <c r="O1341" s="13"/>
    </row>
    <row r="1342" spans="14:15" x14ac:dyDescent="0.3">
      <c r="N1342" s="14"/>
      <c r="O1342" s="15"/>
    </row>
    <row r="1343" spans="14:15" x14ac:dyDescent="0.3">
      <c r="N1343" s="12"/>
      <c r="O1343" s="13"/>
    </row>
    <row r="1344" spans="14:15" x14ac:dyDescent="0.3">
      <c r="N1344" s="14"/>
      <c r="O1344" s="15"/>
    </row>
    <row r="1345" spans="14:15" x14ac:dyDescent="0.3">
      <c r="N1345" s="12"/>
      <c r="O1345" s="13"/>
    </row>
    <row r="1346" spans="14:15" x14ac:dyDescent="0.3">
      <c r="N1346" s="14"/>
      <c r="O1346" s="15"/>
    </row>
    <row r="1347" spans="14:15" x14ac:dyDescent="0.3">
      <c r="N1347" s="12"/>
      <c r="O1347" s="13"/>
    </row>
    <row r="1348" spans="14:15" x14ac:dyDescent="0.3">
      <c r="N1348" s="14"/>
      <c r="O1348" s="15"/>
    </row>
    <row r="1349" spans="14:15" x14ac:dyDescent="0.3">
      <c r="N1349" s="12"/>
      <c r="O1349" s="13"/>
    </row>
    <row r="1350" spans="14:15" x14ac:dyDescent="0.3">
      <c r="N1350" s="14"/>
      <c r="O1350" s="15"/>
    </row>
    <row r="1351" spans="14:15" x14ac:dyDescent="0.3">
      <c r="N1351" s="12"/>
      <c r="O1351" s="13"/>
    </row>
    <row r="1352" spans="14:15" x14ac:dyDescent="0.3">
      <c r="N1352" s="14"/>
      <c r="O1352" s="15"/>
    </row>
    <row r="1353" spans="14:15" x14ac:dyDescent="0.3">
      <c r="N1353" s="12"/>
      <c r="O1353" s="13"/>
    </row>
    <row r="1354" spans="14:15" x14ac:dyDescent="0.3">
      <c r="N1354" s="14"/>
      <c r="O1354" s="15"/>
    </row>
    <row r="1355" spans="14:15" x14ac:dyDescent="0.3">
      <c r="N1355" s="12"/>
      <c r="O1355" s="13"/>
    </row>
    <row r="1356" spans="14:15" x14ac:dyDescent="0.3">
      <c r="N1356" s="14"/>
      <c r="O1356" s="15"/>
    </row>
    <row r="1357" spans="14:15" x14ac:dyDescent="0.3">
      <c r="N1357" s="12"/>
      <c r="O1357" s="13"/>
    </row>
    <row r="1358" spans="14:15" x14ac:dyDescent="0.3">
      <c r="N1358" s="14"/>
      <c r="O1358" s="15"/>
    </row>
    <row r="1359" spans="14:15" x14ac:dyDescent="0.3">
      <c r="N1359" s="12"/>
      <c r="O1359" s="13"/>
    </row>
    <row r="1360" spans="14:15" x14ac:dyDescent="0.3">
      <c r="N1360" s="14"/>
      <c r="O1360" s="15"/>
    </row>
    <row r="1361" spans="14:15" x14ac:dyDescent="0.3">
      <c r="N1361" s="12"/>
      <c r="O1361" s="13"/>
    </row>
    <row r="1362" spans="14:15" x14ac:dyDescent="0.3">
      <c r="N1362" s="14"/>
      <c r="O1362" s="15"/>
    </row>
    <row r="1363" spans="14:15" x14ac:dyDescent="0.3">
      <c r="N1363" s="12"/>
      <c r="O1363" s="13"/>
    </row>
    <row r="1364" spans="14:15" x14ac:dyDescent="0.3">
      <c r="N1364" s="14"/>
      <c r="O1364" s="15"/>
    </row>
    <row r="1365" spans="14:15" x14ac:dyDescent="0.3">
      <c r="N1365" s="12"/>
      <c r="O1365" s="13"/>
    </row>
    <row r="1366" spans="14:15" x14ac:dyDescent="0.3">
      <c r="N1366" s="14"/>
      <c r="O1366" s="15"/>
    </row>
    <row r="1367" spans="14:15" x14ac:dyDescent="0.3">
      <c r="N1367" s="12"/>
      <c r="O1367" s="13"/>
    </row>
    <row r="1368" spans="14:15" x14ac:dyDescent="0.3">
      <c r="N1368" s="14"/>
      <c r="O1368" s="15"/>
    </row>
    <row r="1369" spans="14:15" x14ac:dyDescent="0.3">
      <c r="N1369" s="12"/>
      <c r="O1369" s="13"/>
    </row>
    <row r="1370" spans="14:15" x14ac:dyDescent="0.3">
      <c r="N1370" s="14"/>
      <c r="O1370" s="15"/>
    </row>
    <row r="1371" spans="14:15" x14ac:dyDescent="0.3">
      <c r="N1371" s="12"/>
      <c r="O1371" s="13"/>
    </row>
    <row r="1372" spans="14:15" x14ac:dyDescent="0.3">
      <c r="N1372" s="14"/>
      <c r="O1372" s="15"/>
    </row>
    <row r="1373" spans="14:15" x14ac:dyDescent="0.3">
      <c r="N1373" s="12"/>
      <c r="O1373" s="13"/>
    </row>
    <row r="1374" spans="14:15" x14ac:dyDescent="0.3">
      <c r="N1374" s="14"/>
      <c r="O1374" s="15"/>
    </row>
    <row r="1375" spans="14:15" x14ac:dyDescent="0.3">
      <c r="N1375" s="12"/>
      <c r="O1375" s="13"/>
    </row>
    <row r="1376" spans="14:15" x14ac:dyDescent="0.3">
      <c r="N1376" s="14"/>
      <c r="O1376" s="15"/>
    </row>
    <row r="1377" spans="14:15" x14ac:dyDescent="0.3">
      <c r="N1377" s="12"/>
      <c r="O1377" s="13"/>
    </row>
    <row r="1378" spans="14:15" x14ac:dyDescent="0.3">
      <c r="N1378" s="14"/>
      <c r="O1378" s="15"/>
    </row>
    <row r="1379" spans="14:15" x14ac:dyDescent="0.3">
      <c r="N1379" s="12"/>
      <c r="O1379" s="13"/>
    </row>
    <row r="1380" spans="14:15" x14ac:dyDescent="0.3">
      <c r="N1380" s="14"/>
      <c r="O1380" s="15"/>
    </row>
    <row r="1381" spans="14:15" x14ac:dyDescent="0.3">
      <c r="N1381" s="12"/>
      <c r="O1381" s="13"/>
    </row>
    <row r="1382" spans="14:15" x14ac:dyDescent="0.3">
      <c r="N1382" s="14"/>
      <c r="O1382" s="15"/>
    </row>
    <row r="1383" spans="14:15" x14ac:dyDescent="0.3">
      <c r="N1383" s="12"/>
      <c r="O1383" s="13"/>
    </row>
    <row r="1384" spans="14:15" x14ac:dyDescent="0.3">
      <c r="N1384" s="14"/>
      <c r="O1384" s="15"/>
    </row>
    <row r="1385" spans="14:15" x14ac:dyDescent="0.3">
      <c r="N1385" s="12"/>
      <c r="O1385" s="13"/>
    </row>
    <row r="1386" spans="14:15" x14ac:dyDescent="0.3">
      <c r="N1386" s="14"/>
      <c r="O1386" s="15"/>
    </row>
    <row r="1387" spans="14:15" x14ac:dyDescent="0.3">
      <c r="N1387" s="12"/>
      <c r="O1387" s="13"/>
    </row>
    <row r="1388" spans="14:15" x14ac:dyDescent="0.3">
      <c r="N1388" s="14"/>
      <c r="O1388" s="15"/>
    </row>
    <row r="1389" spans="14:15" x14ac:dyDescent="0.3">
      <c r="N1389" s="12"/>
      <c r="O1389" s="13"/>
    </row>
    <row r="1390" spans="14:15" x14ac:dyDescent="0.3">
      <c r="N1390" s="14"/>
      <c r="O1390" s="15"/>
    </row>
    <row r="1391" spans="14:15" x14ac:dyDescent="0.3">
      <c r="N1391" s="12"/>
      <c r="O1391" s="13"/>
    </row>
    <row r="1392" spans="14:15" x14ac:dyDescent="0.3">
      <c r="N1392" s="14"/>
      <c r="O1392" s="15"/>
    </row>
    <row r="1393" spans="14:15" x14ac:dyDescent="0.3">
      <c r="N1393" s="12"/>
      <c r="O1393" s="13"/>
    </row>
    <row r="1394" spans="14:15" x14ac:dyDescent="0.3">
      <c r="N1394" s="14"/>
      <c r="O1394" s="15"/>
    </row>
    <row r="1395" spans="14:15" x14ac:dyDescent="0.3">
      <c r="N1395" s="12"/>
      <c r="O1395" s="13"/>
    </row>
    <row r="1396" spans="14:15" x14ac:dyDescent="0.3">
      <c r="N1396" s="14"/>
      <c r="O1396" s="15"/>
    </row>
    <row r="1397" spans="14:15" x14ac:dyDescent="0.3">
      <c r="N1397" s="12"/>
      <c r="O1397" s="13"/>
    </row>
    <row r="1398" spans="14:15" x14ac:dyDescent="0.3">
      <c r="N1398" s="14"/>
      <c r="O1398" s="15"/>
    </row>
    <row r="1399" spans="14:15" x14ac:dyDescent="0.3">
      <c r="N1399" s="12"/>
      <c r="O1399" s="13"/>
    </row>
    <row r="1400" spans="14:15" x14ac:dyDescent="0.3">
      <c r="N1400" s="14"/>
      <c r="O1400" s="15"/>
    </row>
    <row r="1401" spans="14:15" x14ac:dyDescent="0.3">
      <c r="N1401" s="12"/>
      <c r="O1401" s="13"/>
    </row>
    <row r="1402" spans="14:15" x14ac:dyDescent="0.3">
      <c r="N1402" s="14"/>
      <c r="O1402" s="15"/>
    </row>
    <row r="1403" spans="14:15" x14ac:dyDescent="0.3">
      <c r="N1403" s="12"/>
      <c r="O1403" s="13"/>
    </row>
    <row r="1404" spans="14:15" x14ac:dyDescent="0.3">
      <c r="N1404" s="14"/>
      <c r="O1404" s="15"/>
    </row>
    <row r="1405" spans="14:15" x14ac:dyDescent="0.3">
      <c r="N1405" s="12"/>
      <c r="O1405" s="13"/>
    </row>
    <row r="1406" spans="14:15" x14ac:dyDescent="0.3">
      <c r="N1406" s="14"/>
      <c r="O1406" s="15"/>
    </row>
    <row r="1407" spans="14:15" x14ac:dyDescent="0.3">
      <c r="N1407" s="12"/>
      <c r="O1407" s="13"/>
    </row>
    <row r="1408" spans="14:15" x14ac:dyDescent="0.3">
      <c r="N1408" s="14"/>
      <c r="O1408" s="15"/>
    </row>
    <row r="1409" spans="14:15" x14ac:dyDescent="0.3">
      <c r="N1409" s="12"/>
      <c r="O1409" s="13"/>
    </row>
    <row r="1410" spans="14:15" x14ac:dyDescent="0.3">
      <c r="N1410" s="14"/>
      <c r="O1410" s="15"/>
    </row>
    <row r="1411" spans="14:15" x14ac:dyDescent="0.3">
      <c r="N1411" s="12"/>
      <c r="O1411" s="13"/>
    </row>
    <row r="1412" spans="14:15" x14ac:dyDescent="0.3">
      <c r="N1412" s="14"/>
      <c r="O1412" s="15"/>
    </row>
    <row r="1413" spans="14:15" x14ac:dyDescent="0.3">
      <c r="N1413" s="12"/>
      <c r="O1413" s="13"/>
    </row>
    <row r="1414" spans="14:15" x14ac:dyDescent="0.3">
      <c r="N1414" s="14"/>
      <c r="O1414" s="15"/>
    </row>
    <row r="1415" spans="14:15" x14ac:dyDescent="0.3">
      <c r="N1415" s="12"/>
      <c r="O1415" s="13"/>
    </row>
    <row r="1416" spans="14:15" x14ac:dyDescent="0.3">
      <c r="N1416" s="14"/>
      <c r="O1416" s="15"/>
    </row>
    <row r="1417" spans="14:15" x14ac:dyDescent="0.3">
      <c r="N1417" s="12"/>
      <c r="O1417" s="13"/>
    </row>
    <row r="1418" spans="14:15" x14ac:dyDescent="0.3">
      <c r="N1418" s="14"/>
      <c r="O1418" s="15"/>
    </row>
    <row r="1419" spans="14:15" x14ac:dyDescent="0.3">
      <c r="N1419" s="12"/>
      <c r="O1419" s="13"/>
    </row>
    <row r="1420" spans="14:15" x14ac:dyDescent="0.3">
      <c r="N1420" s="14"/>
      <c r="O1420" s="15"/>
    </row>
    <row r="1421" spans="14:15" x14ac:dyDescent="0.3">
      <c r="N1421" s="12"/>
      <c r="O1421" s="13"/>
    </row>
    <row r="1422" spans="14:15" x14ac:dyDescent="0.3">
      <c r="N1422" s="14"/>
      <c r="O1422" s="15"/>
    </row>
    <row r="1423" spans="14:15" x14ac:dyDescent="0.3">
      <c r="N1423" s="12"/>
      <c r="O1423" s="13"/>
    </row>
    <row r="1424" spans="14:15" x14ac:dyDescent="0.3">
      <c r="N1424" s="14"/>
      <c r="O1424" s="15"/>
    </row>
    <row r="1425" spans="14:15" x14ac:dyDescent="0.3">
      <c r="N1425" s="12"/>
      <c r="O1425" s="13"/>
    </row>
    <row r="1426" spans="14:15" x14ac:dyDescent="0.3">
      <c r="N1426" s="14"/>
      <c r="O1426" s="15"/>
    </row>
    <row r="1427" spans="14:15" x14ac:dyDescent="0.3">
      <c r="N1427" s="12"/>
      <c r="O1427" s="13"/>
    </row>
    <row r="1428" spans="14:15" x14ac:dyDescent="0.3">
      <c r="N1428" s="14"/>
      <c r="O1428" s="15"/>
    </row>
    <row r="1429" spans="14:15" x14ac:dyDescent="0.3">
      <c r="N1429" s="12"/>
      <c r="O1429" s="13"/>
    </row>
    <row r="1430" spans="14:15" x14ac:dyDescent="0.3">
      <c r="N1430" s="14"/>
      <c r="O1430" s="15"/>
    </row>
    <row r="1431" spans="14:15" x14ac:dyDescent="0.3">
      <c r="N1431" s="12"/>
      <c r="O1431" s="13"/>
    </row>
    <row r="1432" spans="14:15" x14ac:dyDescent="0.3">
      <c r="N1432" s="14"/>
      <c r="O1432" s="15"/>
    </row>
    <row r="1433" spans="14:15" x14ac:dyDescent="0.3">
      <c r="N1433" s="12"/>
      <c r="O1433" s="13"/>
    </row>
    <row r="1434" spans="14:15" x14ac:dyDescent="0.3">
      <c r="N1434" s="14"/>
      <c r="O1434" s="15"/>
    </row>
    <row r="1435" spans="14:15" x14ac:dyDescent="0.3">
      <c r="N1435" s="12"/>
      <c r="O1435" s="13"/>
    </row>
    <row r="1436" spans="14:15" x14ac:dyDescent="0.3">
      <c r="N1436" s="14"/>
      <c r="O1436" s="15"/>
    </row>
    <row r="1437" spans="14:15" x14ac:dyDescent="0.3">
      <c r="N1437" s="12"/>
      <c r="O1437" s="13"/>
    </row>
    <row r="1438" spans="14:15" x14ac:dyDescent="0.3">
      <c r="N1438" s="14"/>
      <c r="O1438" s="15"/>
    </row>
    <row r="1439" spans="14:15" x14ac:dyDescent="0.3">
      <c r="N1439" s="12"/>
      <c r="O1439" s="13"/>
    </row>
    <row r="1440" spans="14:15" x14ac:dyDescent="0.3">
      <c r="N1440" s="14"/>
      <c r="O1440" s="15"/>
    </row>
    <row r="1441" spans="14:15" x14ac:dyDescent="0.3">
      <c r="N1441" s="12"/>
      <c r="O1441" s="13"/>
    </row>
    <row r="1442" spans="14:15" x14ac:dyDescent="0.3">
      <c r="N1442" s="14"/>
      <c r="O1442" s="15"/>
    </row>
    <row r="1443" spans="14:15" x14ac:dyDescent="0.3">
      <c r="N1443" s="12"/>
      <c r="O1443" s="13"/>
    </row>
    <row r="1444" spans="14:15" x14ac:dyDescent="0.3">
      <c r="N1444" s="14"/>
      <c r="O1444" s="15"/>
    </row>
    <row r="1445" spans="14:15" x14ac:dyDescent="0.3">
      <c r="N1445" s="12"/>
      <c r="O1445" s="13"/>
    </row>
    <row r="1446" spans="14:15" x14ac:dyDescent="0.3">
      <c r="N1446" s="14"/>
      <c r="O1446" s="15"/>
    </row>
    <row r="1447" spans="14:15" x14ac:dyDescent="0.3">
      <c r="N1447" s="12"/>
      <c r="O1447" s="13"/>
    </row>
    <row r="1448" spans="14:15" x14ac:dyDescent="0.3">
      <c r="N1448" s="14"/>
      <c r="O1448" s="15"/>
    </row>
    <row r="1449" spans="14:15" x14ac:dyDescent="0.3">
      <c r="N1449" s="12"/>
      <c r="O1449" s="13"/>
    </row>
    <row r="1450" spans="14:15" x14ac:dyDescent="0.3">
      <c r="N1450" s="14"/>
      <c r="O1450" s="15"/>
    </row>
    <row r="1451" spans="14:15" x14ac:dyDescent="0.3">
      <c r="N1451" s="12"/>
      <c r="O1451" s="13"/>
    </row>
    <row r="1452" spans="14:15" x14ac:dyDescent="0.3">
      <c r="N1452" s="14"/>
      <c r="O1452" s="15"/>
    </row>
    <row r="1453" spans="14:15" x14ac:dyDescent="0.3">
      <c r="N1453" s="12"/>
      <c r="O1453" s="13"/>
    </row>
    <row r="1454" spans="14:15" x14ac:dyDescent="0.3">
      <c r="N1454" s="14"/>
      <c r="O1454" s="15"/>
    </row>
    <row r="1455" spans="14:15" x14ac:dyDescent="0.3">
      <c r="N1455" s="12"/>
      <c r="O1455" s="13"/>
    </row>
    <row r="1456" spans="14:15" x14ac:dyDescent="0.3">
      <c r="N1456" s="14"/>
      <c r="O1456" s="15"/>
    </row>
    <row r="1457" spans="14:15" x14ac:dyDescent="0.3">
      <c r="N1457" s="12"/>
      <c r="O1457" s="13"/>
    </row>
    <row r="1458" spans="14:15" x14ac:dyDescent="0.3">
      <c r="N1458" s="14"/>
      <c r="O1458" s="15"/>
    </row>
    <row r="1459" spans="14:15" x14ac:dyDescent="0.3">
      <c r="N1459" s="12"/>
      <c r="O1459" s="13"/>
    </row>
    <row r="1460" spans="14:15" x14ac:dyDescent="0.3">
      <c r="N1460" s="14"/>
      <c r="O1460" s="15"/>
    </row>
    <row r="1461" spans="14:15" x14ac:dyDescent="0.3">
      <c r="N1461" s="12"/>
      <c r="O1461" s="13"/>
    </row>
    <row r="1462" spans="14:15" x14ac:dyDescent="0.3">
      <c r="N1462" s="14"/>
      <c r="O1462" s="15"/>
    </row>
    <row r="1463" spans="14:15" x14ac:dyDescent="0.3">
      <c r="N1463" s="12"/>
      <c r="O1463" s="13"/>
    </row>
    <row r="1464" spans="14:15" x14ac:dyDescent="0.3">
      <c r="N1464" s="14"/>
      <c r="O1464" s="15"/>
    </row>
    <row r="1465" spans="14:15" x14ac:dyDescent="0.3">
      <c r="N1465" s="12"/>
      <c r="O1465" s="13"/>
    </row>
    <row r="1466" spans="14:15" x14ac:dyDescent="0.3">
      <c r="N1466" s="14"/>
      <c r="O1466" s="15"/>
    </row>
    <row r="1467" spans="14:15" x14ac:dyDescent="0.3">
      <c r="N1467" s="12"/>
      <c r="O1467" s="13"/>
    </row>
    <row r="1468" spans="14:15" x14ac:dyDescent="0.3">
      <c r="N1468" s="14"/>
      <c r="O1468" s="15"/>
    </row>
    <row r="1469" spans="14:15" x14ac:dyDescent="0.3">
      <c r="N1469" s="12"/>
      <c r="O1469" s="13"/>
    </row>
    <row r="1470" spans="14:15" x14ac:dyDescent="0.3">
      <c r="N1470" s="14"/>
      <c r="O1470" s="15"/>
    </row>
    <row r="1471" spans="14:15" x14ac:dyDescent="0.3">
      <c r="N1471" s="12"/>
      <c r="O1471" s="13"/>
    </row>
    <row r="1472" spans="14:15" x14ac:dyDescent="0.3">
      <c r="N1472" s="14"/>
      <c r="O1472" s="15"/>
    </row>
    <row r="1473" spans="14:15" x14ac:dyDescent="0.3">
      <c r="N1473" s="12"/>
      <c r="O1473" s="13"/>
    </row>
    <row r="1474" spans="14:15" x14ac:dyDescent="0.3">
      <c r="N1474" s="14"/>
      <c r="O1474" s="15"/>
    </row>
    <row r="1475" spans="14:15" x14ac:dyDescent="0.3">
      <c r="N1475" s="12"/>
      <c r="O1475" s="13"/>
    </row>
    <row r="1476" spans="14:15" x14ac:dyDescent="0.3">
      <c r="N1476" s="14"/>
      <c r="O1476" s="15"/>
    </row>
    <row r="1477" spans="14:15" x14ac:dyDescent="0.3">
      <c r="N1477" s="12"/>
      <c r="O1477" s="13"/>
    </row>
    <row r="1478" spans="14:15" x14ac:dyDescent="0.3">
      <c r="N1478" s="14"/>
      <c r="O1478" s="15"/>
    </row>
    <row r="1479" spans="14:15" x14ac:dyDescent="0.3">
      <c r="N1479" s="12"/>
      <c r="O1479" s="13"/>
    </row>
    <row r="1480" spans="14:15" x14ac:dyDescent="0.3">
      <c r="N1480" s="14"/>
      <c r="O1480" s="15"/>
    </row>
    <row r="1481" spans="14:15" x14ac:dyDescent="0.3">
      <c r="N1481" s="12"/>
      <c r="O1481" s="13"/>
    </row>
    <row r="1482" spans="14:15" x14ac:dyDescent="0.3">
      <c r="N1482" s="14"/>
      <c r="O1482" s="15"/>
    </row>
    <row r="1483" spans="14:15" x14ac:dyDescent="0.3">
      <c r="N1483" s="12"/>
      <c r="O1483" s="13"/>
    </row>
    <row r="1484" spans="14:15" x14ac:dyDescent="0.3">
      <c r="N1484" s="14"/>
      <c r="O1484" s="15"/>
    </row>
    <row r="1485" spans="14:15" x14ac:dyDescent="0.3">
      <c r="N1485" s="12"/>
      <c r="O1485" s="13"/>
    </row>
    <row r="1486" spans="14:15" x14ac:dyDescent="0.3">
      <c r="N1486" s="14"/>
      <c r="O1486" s="15"/>
    </row>
    <row r="1487" spans="14:15" x14ac:dyDescent="0.3">
      <c r="N1487" s="12"/>
      <c r="O1487" s="13"/>
    </row>
    <row r="1488" spans="14:15" x14ac:dyDescent="0.3">
      <c r="N1488" s="14"/>
      <c r="O1488" s="15"/>
    </row>
    <row r="1489" spans="14:15" x14ac:dyDescent="0.3">
      <c r="N1489" s="12"/>
      <c r="O1489" s="13"/>
    </row>
    <row r="1490" spans="14:15" x14ac:dyDescent="0.3">
      <c r="N1490" s="14"/>
      <c r="O1490" s="15"/>
    </row>
    <row r="1491" spans="14:15" x14ac:dyDescent="0.3">
      <c r="N1491" s="12"/>
      <c r="O1491" s="13"/>
    </row>
    <row r="1492" spans="14:15" x14ac:dyDescent="0.3">
      <c r="N1492" s="14"/>
      <c r="O1492" s="15"/>
    </row>
    <row r="1493" spans="14:15" x14ac:dyDescent="0.3">
      <c r="N1493" s="12"/>
      <c r="O1493" s="13"/>
    </row>
    <row r="1494" spans="14:15" x14ac:dyDescent="0.3">
      <c r="N1494" s="14"/>
      <c r="O1494" s="15"/>
    </row>
    <row r="1495" spans="14:15" x14ac:dyDescent="0.3">
      <c r="N1495" s="12"/>
      <c r="O1495" s="13"/>
    </row>
    <row r="1496" spans="14:15" x14ac:dyDescent="0.3">
      <c r="N1496" s="14"/>
      <c r="O1496" s="15"/>
    </row>
    <row r="1497" spans="14:15" x14ac:dyDescent="0.3">
      <c r="N1497" s="12"/>
      <c r="O1497" s="13"/>
    </row>
    <row r="1498" spans="14:15" x14ac:dyDescent="0.3">
      <c r="N1498" s="14"/>
      <c r="O1498" s="15"/>
    </row>
    <row r="1499" spans="14:15" x14ac:dyDescent="0.3">
      <c r="N1499" s="12"/>
      <c r="O1499" s="13"/>
    </row>
    <row r="1500" spans="14:15" x14ac:dyDescent="0.3">
      <c r="N1500" s="14"/>
      <c r="O1500" s="15"/>
    </row>
    <row r="1501" spans="14:15" x14ac:dyDescent="0.3">
      <c r="N1501" s="12"/>
      <c r="O1501" s="13"/>
    </row>
    <row r="1502" spans="14:15" x14ac:dyDescent="0.3">
      <c r="N1502" s="14"/>
      <c r="O1502" s="15"/>
    </row>
    <row r="1503" spans="14:15" x14ac:dyDescent="0.3">
      <c r="N1503" s="12"/>
      <c r="O1503" s="13"/>
    </row>
    <row r="1504" spans="14:15" x14ac:dyDescent="0.3">
      <c r="N1504" s="14"/>
      <c r="O1504" s="15"/>
    </row>
    <row r="1505" spans="14:15" x14ac:dyDescent="0.3">
      <c r="N1505" s="12"/>
      <c r="O1505" s="13"/>
    </row>
    <row r="1506" spans="14:15" x14ac:dyDescent="0.3">
      <c r="N1506" s="14"/>
      <c r="O1506" s="15"/>
    </row>
    <row r="1507" spans="14:15" x14ac:dyDescent="0.3">
      <c r="N1507" s="12"/>
      <c r="O1507" s="13"/>
    </row>
    <row r="1508" spans="14:15" x14ac:dyDescent="0.3">
      <c r="N1508" s="14"/>
      <c r="O1508" s="15"/>
    </row>
    <row r="1509" spans="14:15" x14ac:dyDescent="0.3">
      <c r="N1509" s="12"/>
      <c r="O1509" s="13"/>
    </row>
    <row r="1510" spans="14:15" x14ac:dyDescent="0.3">
      <c r="N1510" s="14"/>
      <c r="O1510" s="15"/>
    </row>
    <row r="1511" spans="14:15" x14ac:dyDescent="0.3">
      <c r="N1511" s="12"/>
      <c r="O1511" s="13"/>
    </row>
    <row r="1512" spans="14:15" x14ac:dyDescent="0.3">
      <c r="N1512" s="14"/>
      <c r="O1512" s="15"/>
    </row>
    <row r="1513" spans="14:15" x14ac:dyDescent="0.3">
      <c r="N1513" s="12"/>
      <c r="O1513" s="13"/>
    </row>
    <row r="1514" spans="14:15" x14ac:dyDescent="0.3">
      <c r="N1514" s="14"/>
      <c r="O1514" s="15"/>
    </row>
    <row r="1515" spans="14:15" x14ac:dyDescent="0.3">
      <c r="N1515" s="12"/>
      <c r="O1515" s="13"/>
    </row>
    <row r="1516" spans="14:15" x14ac:dyDescent="0.3">
      <c r="N1516" s="14"/>
      <c r="O1516" s="15"/>
    </row>
    <row r="1517" spans="14:15" x14ac:dyDescent="0.3">
      <c r="N1517" s="12"/>
      <c r="O1517" s="13"/>
    </row>
    <row r="1518" spans="14:15" x14ac:dyDescent="0.3">
      <c r="N1518" s="14"/>
      <c r="O1518" s="15"/>
    </row>
    <row r="1519" spans="14:15" x14ac:dyDescent="0.3">
      <c r="N1519" s="12"/>
      <c r="O1519" s="13"/>
    </row>
    <row r="1520" spans="14:15" x14ac:dyDescent="0.3">
      <c r="N1520" s="14"/>
      <c r="O1520" s="15"/>
    </row>
    <row r="1521" spans="14:15" x14ac:dyDescent="0.3">
      <c r="N1521" s="12"/>
      <c r="O1521" s="13"/>
    </row>
    <row r="1522" spans="14:15" x14ac:dyDescent="0.3">
      <c r="N1522" s="14"/>
      <c r="O1522" s="15"/>
    </row>
    <row r="1523" spans="14:15" x14ac:dyDescent="0.3">
      <c r="N1523" s="12"/>
      <c r="O1523" s="13"/>
    </row>
    <row r="1524" spans="14:15" x14ac:dyDescent="0.3">
      <c r="N1524" s="14"/>
      <c r="O1524" s="15"/>
    </row>
    <row r="1525" spans="14:15" x14ac:dyDescent="0.3">
      <c r="N1525" s="12"/>
      <c r="O1525" s="13"/>
    </row>
    <row r="1526" spans="14:15" x14ac:dyDescent="0.3">
      <c r="N1526" s="14"/>
      <c r="O1526" s="15"/>
    </row>
    <row r="1527" spans="14:15" x14ac:dyDescent="0.3">
      <c r="N1527" s="12"/>
      <c r="O1527" s="13"/>
    </row>
    <row r="1528" spans="14:15" x14ac:dyDescent="0.3">
      <c r="N1528" s="14"/>
      <c r="O1528" s="15"/>
    </row>
    <row r="1529" spans="14:15" x14ac:dyDescent="0.3">
      <c r="N1529" s="12"/>
      <c r="O1529" s="13"/>
    </row>
    <row r="1530" spans="14:15" x14ac:dyDescent="0.3">
      <c r="N1530" s="14"/>
      <c r="O1530" s="15"/>
    </row>
    <row r="1531" spans="14:15" x14ac:dyDescent="0.3">
      <c r="N1531" s="12"/>
      <c r="O1531" s="13"/>
    </row>
    <row r="1532" spans="14:15" x14ac:dyDescent="0.3">
      <c r="N1532" s="14"/>
      <c r="O1532" s="15"/>
    </row>
    <row r="1533" spans="14:15" x14ac:dyDescent="0.3">
      <c r="N1533" s="12"/>
      <c r="O1533" s="13"/>
    </row>
    <row r="1534" spans="14:15" x14ac:dyDescent="0.3">
      <c r="N1534" s="14"/>
      <c r="O1534" s="15"/>
    </row>
    <row r="1535" spans="14:15" x14ac:dyDescent="0.3">
      <c r="N1535" s="12"/>
      <c r="O1535" s="13"/>
    </row>
    <row r="1536" spans="14:15" x14ac:dyDescent="0.3">
      <c r="N1536" s="14"/>
      <c r="O1536" s="15"/>
    </row>
    <row r="1537" spans="14:15" x14ac:dyDescent="0.3">
      <c r="N1537" s="12"/>
      <c r="O1537" s="13"/>
    </row>
    <row r="1538" spans="14:15" x14ac:dyDescent="0.3">
      <c r="N1538" s="14"/>
      <c r="O1538" s="15"/>
    </row>
    <row r="1539" spans="14:15" x14ac:dyDescent="0.3">
      <c r="N1539" s="12"/>
      <c r="O1539" s="13"/>
    </row>
    <row r="1540" spans="14:15" x14ac:dyDescent="0.3">
      <c r="N1540" s="14"/>
      <c r="O1540" s="15"/>
    </row>
    <row r="1541" spans="14:15" x14ac:dyDescent="0.3">
      <c r="N1541" s="12"/>
      <c r="O1541" s="13"/>
    </row>
    <row r="1542" spans="14:15" x14ac:dyDescent="0.3">
      <c r="N1542" s="14"/>
      <c r="O1542" s="15"/>
    </row>
    <row r="1543" spans="14:15" x14ac:dyDescent="0.3">
      <c r="N1543" s="12"/>
      <c r="O1543" s="13"/>
    </row>
    <row r="1544" spans="14:15" x14ac:dyDescent="0.3">
      <c r="N1544" s="14"/>
      <c r="O1544" s="15"/>
    </row>
    <row r="1545" spans="14:15" x14ac:dyDescent="0.3">
      <c r="N1545" s="12"/>
      <c r="O1545" s="13"/>
    </row>
    <row r="1546" spans="14:15" x14ac:dyDescent="0.3">
      <c r="N1546" s="14"/>
      <c r="O1546" s="15"/>
    </row>
    <row r="1547" spans="14:15" x14ac:dyDescent="0.3">
      <c r="N1547" s="12"/>
      <c r="O1547" s="13"/>
    </row>
    <row r="1548" spans="14:15" x14ac:dyDescent="0.3">
      <c r="N1548" s="14"/>
      <c r="O1548" s="15"/>
    </row>
    <row r="1549" spans="14:15" x14ac:dyDescent="0.3">
      <c r="N1549" s="12"/>
      <c r="O1549" s="13"/>
    </row>
    <row r="1550" spans="14:15" x14ac:dyDescent="0.3">
      <c r="N1550" s="14"/>
      <c r="O1550" s="15"/>
    </row>
    <row r="1551" spans="14:15" x14ac:dyDescent="0.3">
      <c r="N1551" s="12"/>
      <c r="O1551" s="13"/>
    </row>
    <row r="1552" spans="14:15" x14ac:dyDescent="0.3">
      <c r="N1552" s="14"/>
      <c r="O1552" s="15"/>
    </row>
    <row r="1553" spans="14:15" x14ac:dyDescent="0.3">
      <c r="N1553" s="12"/>
      <c r="O1553" s="13"/>
    </row>
    <row r="1554" spans="14:15" x14ac:dyDescent="0.3">
      <c r="N1554" s="14"/>
      <c r="O1554" s="15"/>
    </row>
    <row r="1555" spans="14:15" x14ac:dyDescent="0.3">
      <c r="N1555" s="12"/>
      <c r="O1555" s="13"/>
    </row>
    <row r="1556" spans="14:15" x14ac:dyDescent="0.3">
      <c r="N1556" s="14"/>
      <c r="O1556" s="15"/>
    </row>
    <row r="1557" spans="14:15" x14ac:dyDescent="0.3">
      <c r="N1557" s="12"/>
      <c r="O1557" s="13"/>
    </row>
    <row r="1558" spans="14:15" x14ac:dyDescent="0.3">
      <c r="N1558" s="14"/>
      <c r="O1558" s="15"/>
    </row>
    <row r="1559" spans="14:15" x14ac:dyDescent="0.3">
      <c r="N1559" s="12"/>
      <c r="O1559" s="13"/>
    </row>
    <row r="1560" spans="14:15" x14ac:dyDescent="0.3">
      <c r="N1560" s="14"/>
      <c r="O1560" s="15"/>
    </row>
    <row r="1561" spans="14:15" x14ac:dyDescent="0.3">
      <c r="N1561" s="12"/>
      <c r="O1561" s="13"/>
    </row>
    <row r="1562" spans="14:15" x14ac:dyDescent="0.3">
      <c r="N1562" s="14"/>
      <c r="O1562" s="15"/>
    </row>
    <row r="1563" spans="14:15" x14ac:dyDescent="0.3">
      <c r="N1563" s="12"/>
      <c r="O1563" s="13"/>
    </row>
    <row r="1564" spans="14:15" x14ac:dyDescent="0.3">
      <c r="N1564" s="14"/>
      <c r="O1564" s="15"/>
    </row>
    <row r="1565" spans="14:15" x14ac:dyDescent="0.3">
      <c r="N1565" s="12"/>
      <c r="O1565" s="13"/>
    </row>
    <row r="1566" spans="14:15" x14ac:dyDescent="0.3">
      <c r="N1566" s="14"/>
      <c r="O1566" s="15"/>
    </row>
    <row r="1567" spans="14:15" x14ac:dyDescent="0.3">
      <c r="N1567" s="12"/>
      <c r="O1567" s="13"/>
    </row>
    <row r="1568" spans="14:15" x14ac:dyDescent="0.3">
      <c r="N1568" s="14"/>
      <c r="O1568" s="15"/>
    </row>
    <row r="1569" spans="14:15" x14ac:dyDescent="0.3">
      <c r="N1569" s="12"/>
      <c r="O1569" s="13"/>
    </row>
    <row r="1570" spans="14:15" x14ac:dyDescent="0.3">
      <c r="N1570" s="14"/>
      <c r="O1570" s="15"/>
    </row>
    <row r="1571" spans="14:15" x14ac:dyDescent="0.3">
      <c r="N1571" s="12"/>
      <c r="O1571" s="13"/>
    </row>
    <row r="1572" spans="14:15" x14ac:dyDescent="0.3">
      <c r="N1572" s="14"/>
      <c r="O1572" s="15"/>
    </row>
    <row r="1573" spans="14:15" x14ac:dyDescent="0.3">
      <c r="N1573" s="12"/>
      <c r="O1573" s="13"/>
    </row>
    <row r="1574" spans="14:15" x14ac:dyDescent="0.3">
      <c r="N1574" s="14"/>
      <c r="O1574" s="15"/>
    </row>
    <row r="1575" spans="14:15" x14ac:dyDescent="0.3">
      <c r="N1575" s="12"/>
      <c r="O1575" s="13"/>
    </row>
    <row r="1576" spans="14:15" x14ac:dyDescent="0.3">
      <c r="N1576" s="14"/>
      <c r="O1576" s="15"/>
    </row>
    <row r="1577" spans="14:15" x14ac:dyDescent="0.3">
      <c r="N1577" s="12"/>
      <c r="O1577" s="13"/>
    </row>
    <row r="1578" spans="14:15" x14ac:dyDescent="0.3">
      <c r="N1578" s="14"/>
      <c r="O1578" s="15"/>
    </row>
    <row r="1579" spans="14:15" x14ac:dyDescent="0.3">
      <c r="N1579" s="12"/>
      <c r="O1579" s="13"/>
    </row>
    <row r="1580" spans="14:15" x14ac:dyDescent="0.3">
      <c r="N1580" s="14"/>
      <c r="O1580" s="15"/>
    </row>
    <row r="1581" spans="14:15" x14ac:dyDescent="0.3">
      <c r="N1581" s="12"/>
      <c r="O1581" s="13"/>
    </row>
    <row r="1582" spans="14:15" x14ac:dyDescent="0.3">
      <c r="N1582" s="14"/>
      <c r="O1582" s="15"/>
    </row>
    <row r="1583" spans="14:15" x14ac:dyDescent="0.3">
      <c r="N1583" s="12"/>
      <c r="O1583" s="13"/>
    </row>
    <row r="1584" spans="14:15" x14ac:dyDescent="0.3">
      <c r="N1584" s="14"/>
      <c r="O1584" s="15"/>
    </row>
    <row r="1585" spans="14:15" x14ac:dyDescent="0.3">
      <c r="N1585" s="12"/>
      <c r="O1585" s="13"/>
    </row>
    <row r="1586" spans="14:15" x14ac:dyDescent="0.3">
      <c r="N1586" s="14"/>
      <c r="O1586" s="15"/>
    </row>
    <row r="1587" spans="14:15" x14ac:dyDescent="0.3">
      <c r="N1587" s="12"/>
      <c r="O1587" s="13"/>
    </row>
    <row r="1588" spans="14:15" x14ac:dyDescent="0.3">
      <c r="N1588" s="14"/>
      <c r="O1588" s="15"/>
    </row>
    <row r="1589" spans="14:15" x14ac:dyDescent="0.3">
      <c r="N1589" s="12"/>
      <c r="O1589" s="13"/>
    </row>
    <row r="1590" spans="14:15" x14ac:dyDescent="0.3">
      <c r="N1590" s="14"/>
      <c r="O1590" s="15"/>
    </row>
    <row r="1591" spans="14:15" x14ac:dyDescent="0.3">
      <c r="N1591" s="12"/>
      <c r="O1591" s="13"/>
    </row>
    <row r="1592" spans="14:15" x14ac:dyDescent="0.3">
      <c r="N1592" s="14"/>
      <c r="O1592" s="15"/>
    </row>
    <row r="1593" spans="14:15" x14ac:dyDescent="0.3">
      <c r="N1593" s="12"/>
      <c r="O1593" s="13"/>
    </row>
    <row r="1594" spans="14:15" x14ac:dyDescent="0.3">
      <c r="N1594" s="14"/>
      <c r="O1594" s="15"/>
    </row>
    <row r="1595" spans="14:15" x14ac:dyDescent="0.3">
      <c r="N1595" s="12"/>
      <c r="O1595" s="13"/>
    </row>
    <row r="1596" spans="14:15" x14ac:dyDescent="0.3">
      <c r="N1596" s="14"/>
      <c r="O1596" s="15"/>
    </row>
    <row r="1597" spans="14:15" x14ac:dyDescent="0.3">
      <c r="N1597" s="12"/>
      <c r="O1597" s="13"/>
    </row>
    <row r="1598" spans="14:15" x14ac:dyDescent="0.3">
      <c r="N1598" s="14"/>
      <c r="O1598" s="15"/>
    </row>
    <row r="1599" spans="14:15" x14ac:dyDescent="0.3">
      <c r="N1599" s="12"/>
      <c r="O1599" s="13"/>
    </row>
    <row r="1600" spans="14:15" x14ac:dyDescent="0.3">
      <c r="N1600" s="14"/>
      <c r="O1600" s="15"/>
    </row>
    <row r="1601" spans="14:15" x14ac:dyDescent="0.3">
      <c r="N1601" s="12"/>
      <c r="O1601" s="13"/>
    </row>
    <row r="1602" spans="14:15" x14ac:dyDescent="0.3">
      <c r="N1602" s="14"/>
      <c r="O1602" s="15"/>
    </row>
    <row r="1603" spans="14:15" x14ac:dyDescent="0.3">
      <c r="N1603" s="12"/>
      <c r="O1603" s="13"/>
    </row>
    <row r="1604" spans="14:15" x14ac:dyDescent="0.3">
      <c r="N1604" s="14"/>
      <c r="O1604" s="15"/>
    </row>
    <row r="1605" spans="14:15" x14ac:dyDescent="0.3">
      <c r="N1605" s="12"/>
      <c r="O1605" s="13"/>
    </row>
    <row r="1606" spans="14:15" x14ac:dyDescent="0.3">
      <c r="N1606" s="14"/>
      <c r="O1606" s="15"/>
    </row>
    <row r="1607" spans="14:15" x14ac:dyDescent="0.3">
      <c r="N1607" s="12"/>
      <c r="O1607" s="13"/>
    </row>
    <row r="1608" spans="14:15" x14ac:dyDescent="0.3">
      <c r="N1608" s="14"/>
      <c r="O1608" s="15"/>
    </row>
    <row r="1609" spans="14:15" x14ac:dyDescent="0.3">
      <c r="N1609" s="12"/>
      <c r="O1609" s="13"/>
    </row>
    <row r="1610" spans="14:15" x14ac:dyDescent="0.3">
      <c r="N1610" s="14"/>
      <c r="O1610" s="15"/>
    </row>
    <row r="1611" spans="14:15" x14ac:dyDescent="0.3">
      <c r="N1611" s="12"/>
      <c r="O1611" s="13"/>
    </row>
    <row r="1612" spans="14:15" x14ac:dyDescent="0.3">
      <c r="N1612" s="14"/>
      <c r="O1612" s="15"/>
    </row>
    <row r="1613" spans="14:15" x14ac:dyDescent="0.3">
      <c r="N1613" s="12"/>
      <c r="O1613" s="13"/>
    </row>
    <row r="1614" spans="14:15" x14ac:dyDescent="0.3">
      <c r="N1614" s="14"/>
      <c r="O1614" s="15"/>
    </row>
    <row r="1615" spans="14:15" x14ac:dyDescent="0.3">
      <c r="N1615" s="12"/>
      <c r="O1615" s="13"/>
    </row>
    <row r="1616" spans="14:15" x14ac:dyDescent="0.3">
      <c r="N1616" s="14"/>
      <c r="O1616" s="15"/>
    </row>
    <row r="1617" spans="14:15" x14ac:dyDescent="0.3">
      <c r="N1617" s="12"/>
      <c r="O1617" s="13"/>
    </row>
    <row r="1618" spans="14:15" x14ac:dyDescent="0.3">
      <c r="N1618" s="14"/>
      <c r="O1618" s="15"/>
    </row>
    <row r="1619" spans="14:15" x14ac:dyDescent="0.3">
      <c r="N1619" s="12"/>
      <c r="O1619" s="13"/>
    </row>
    <row r="1620" spans="14:15" x14ac:dyDescent="0.3">
      <c r="N1620" s="14"/>
      <c r="O1620" s="15"/>
    </row>
    <row r="1621" spans="14:15" x14ac:dyDescent="0.3">
      <c r="N1621" s="12"/>
      <c r="O1621" s="13"/>
    </row>
    <row r="1622" spans="14:15" x14ac:dyDescent="0.3">
      <c r="N1622" s="14"/>
      <c r="O1622" s="15"/>
    </row>
    <row r="1623" spans="14:15" x14ac:dyDescent="0.3">
      <c r="N1623" s="12"/>
      <c r="O1623" s="13"/>
    </row>
    <row r="1624" spans="14:15" x14ac:dyDescent="0.3">
      <c r="N1624" s="14"/>
      <c r="O1624" s="15"/>
    </row>
    <row r="1625" spans="14:15" x14ac:dyDescent="0.3">
      <c r="N1625" s="12"/>
      <c r="O1625" s="13"/>
    </row>
    <row r="1626" spans="14:15" x14ac:dyDescent="0.3">
      <c r="N1626" s="14"/>
      <c r="O1626" s="15"/>
    </row>
    <row r="1627" spans="14:15" x14ac:dyDescent="0.3">
      <c r="N1627" s="12"/>
      <c r="O1627" s="13"/>
    </row>
    <row r="1628" spans="14:15" x14ac:dyDescent="0.3">
      <c r="N1628" s="14"/>
      <c r="O1628" s="15"/>
    </row>
    <row r="1629" spans="14:15" x14ac:dyDescent="0.3">
      <c r="N1629" s="12"/>
      <c r="O1629" s="13"/>
    </row>
    <row r="1630" spans="14:15" x14ac:dyDescent="0.3">
      <c r="N1630" s="14"/>
      <c r="O1630" s="15"/>
    </row>
    <row r="1631" spans="14:15" x14ac:dyDescent="0.3">
      <c r="N1631" s="12"/>
      <c r="O1631" s="13"/>
    </row>
    <row r="1632" spans="14:15" x14ac:dyDescent="0.3">
      <c r="N1632" s="14"/>
      <c r="O1632" s="15"/>
    </row>
    <row r="1633" spans="14:15" x14ac:dyDescent="0.3">
      <c r="N1633" s="12"/>
      <c r="O1633" s="13"/>
    </row>
    <row r="1634" spans="14:15" x14ac:dyDescent="0.3">
      <c r="N1634" s="14"/>
      <c r="O1634" s="15"/>
    </row>
    <row r="1635" spans="14:15" x14ac:dyDescent="0.3">
      <c r="N1635" s="12"/>
      <c r="O1635" s="13"/>
    </row>
    <row r="1636" spans="14:15" x14ac:dyDescent="0.3">
      <c r="N1636" s="14"/>
      <c r="O1636" s="15"/>
    </row>
    <row r="1637" spans="14:15" x14ac:dyDescent="0.3">
      <c r="N1637" s="12"/>
      <c r="O1637" s="13"/>
    </row>
    <row r="1638" spans="14:15" x14ac:dyDescent="0.3">
      <c r="N1638" s="14"/>
      <c r="O1638" s="15"/>
    </row>
    <row r="1639" spans="14:15" x14ac:dyDescent="0.3">
      <c r="N1639" s="12"/>
      <c r="O1639" s="13"/>
    </row>
    <row r="1640" spans="14:15" x14ac:dyDescent="0.3">
      <c r="N1640" s="14"/>
      <c r="O1640" s="15"/>
    </row>
    <row r="1641" spans="14:15" x14ac:dyDescent="0.3">
      <c r="N1641" s="12"/>
      <c r="O1641" s="13"/>
    </row>
    <row r="1642" spans="14:15" x14ac:dyDescent="0.3">
      <c r="N1642" s="14"/>
      <c r="O1642" s="15"/>
    </row>
    <row r="1643" spans="14:15" x14ac:dyDescent="0.3">
      <c r="N1643" s="12"/>
      <c r="O1643" s="13"/>
    </row>
    <row r="1644" spans="14:15" x14ac:dyDescent="0.3">
      <c r="N1644" s="14"/>
      <c r="O1644" s="15"/>
    </row>
    <row r="1645" spans="14:15" x14ac:dyDescent="0.3">
      <c r="N1645" s="12"/>
      <c r="O1645" s="13"/>
    </row>
    <row r="1646" spans="14:15" x14ac:dyDescent="0.3">
      <c r="N1646" s="14"/>
      <c r="O1646" s="15"/>
    </row>
    <row r="1647" spans="14:15" x14ac:dyDescent="0.3">
      <c r="N1647" s="12"/>
      <c r="O1647" s="13"/>
    </row>
    <row r="1648" spans="14:15" x14ac:dyDescent="0.3">
      <c r="N1648" s="14"/>
      <c r="O1648" s="15"/>
    </row>
    <row r="1649" spans="14:15" x14ac:dyDescent="0.3">
      <c r="N1649" s="12"/>
      <c r="O1649" s="13"/>
    </row>
    <row r="1650" spans="14:15" x14ac:dyDescent="0.3">
      <c r="N1650" s="14"/>
      <c r="O1650" s="15"/>
    </row>
    <row r="1651" spans="14:15" x14ac:dyDescent="0.3">
      <c r="N1651" s="12"/>
      <c r="O1651" s="13"/>
    </row>
    <row r="1652" spans="14:15" x14ac:dyDescent="0.3">
      <c r="N1652" s="14"/>
      <c r="O1652" s="15"/>
    </row>
    <row r="1653" spans="14:15" x14ac:dyDescent="0.3">
      <c r="N1653" s="12"/>
      <c r="O1653" s="13"/>
    </row>
    <row r="1654" spans="14:15" x14ac:dyDescent="0.3">
      <c r="N1654" s="14"/>
      <c r="O1654" s="15"/>
    </row>
    <row r="1655" spans="14:15" x14ac:dyDescent="0.3">
      <c r="N1655" s="12"/>
      <c r="O1655" s="13"/>
    </row>
    <row r="1656" spans="14:15" x14ac:dyDescent="0.3">
      <c r="N1656" s="14"/>
      <c r="O1656" s="15"/>
    </row>
    <row r="1657" spans="14:15" x14ac:dyDescent="0.3">
      <c r="N1657" s="12"/>
      <c r="O1657" s="13"/>
    </row>
    <row r="1658" spans="14:15" x14ac:dyDescent="0.3">
      <c r="N1658" s="14"/>
      <c r="O1658" s="15"/>
    </row>
    <row r="1659" spans="14:15" x14ac:dyDescent="0.3">
      <c r="N1659" s="12"/>
      <c r="O1659" s="13"/>
    </row>
    <row r="1660" spans="14:15" x14ac:dyDescent="0.3">
      <c r="N1660" s="14"/>
      <c r="O1660" s="15"/>
    </row>
    <row r="1661" spans="14:15" x14ac:dyDescent="0.3">
      <c r="N1661" s="12"/>
      <c r="O1661" s="13"/>
    </row>
    <row r="1662" spans="14:15" x14ac:dyDescent="0.3">
      <c r="N1662" s="14"/>
      <c r="O1662" s="15"/>
    </row>
    <row r="1663" spans="14:15" x14ac:dyDescent="0.3">
      <c r="N1663" s="12"/>
      <c r="O1663" s="13"/>
    </row>
    <row r="1664" spans="14:15" x14ac:dyDescent="0.3">
      <c r="N1664" s="14"/>
      <c r="O1664" s="15"/>
    </row>
    <row r="1665" spans="14:15" x14ac:dyDescent="0.3">
      <c r="N1665" s="12"/>
      <c r="O1665" s="13"/>
    </row>
    <row r="1666" spans="14:15" x14ac:dyDescent="0.3">
      <c r="N1666" s="14"/>
      <c r="O1666" s="15"/>
    </row>
    <row r="1667" spans="14:15" x14ac:dyDescent="0.3">
      <c r="N1667" s="12"/>
      <c r="O1667" s="13"/>
    </row>
    <row r="1668" spans="14:15" x14ac:dyDescent="0.3">
      <c r="N1668" s="14"/>
      <c r="O1668" s="15"/>
    </row>
    <row r="1669" spans="14:15" x14ac:dyDescent="0.3">
      <c r="N1669" s="12"/>
      <c r="O1669" s="13"/>
    </row>
    <row r="1670" spans="14:15" x14ac:dyDescent="0.3">
      <c r="N1670" s="14"/>
      <c r="O1670" s="15"/>
    </row>
    <row r="1671" spans="14:15" x14ac:dyDescent="0.3">
      <c r="N1671" s="12"/>
      <c r="O1671" s="13"/>
    </row>
    <row r="1672" spans="14:15" x14ac:dyDescent="0.3">
      <c r="N1672" s="14"/>
      <c r="O1672" s="15"/>
    </row>
    <row r="1673" spans="14:15" x14ac:dyDescent="0.3">
      <c r="N1673" s="12"/>
      <c r="O1673" s="13"/>
    </row>
    <row r="1674" spans="14:15" x14ac:dyDescent="0.3">
      <c r="N1674" s="14"/>
      <c r="O1674" s="15"/>
    </row>
    <row r="1675" spans="14:15" x14ac:dyDescent="0.3">
      <c r="N1675" s="12"/>
      <c r="O1675" s="13"/>
    </row>
    <row r="1676" spans="14:15" x14ac:dyDescent="0.3">
      <c r="N1676" s="14"/>
      <c r="O1676" s="15"/>
    </row>
    <row r="1677" spans="14:15" x14ac:dyDescent="0.3">
      <c r="N1677" s="12"/>
      <c r="O1677" s="13"/>
    </row>
    <row r="1678" spans="14:15" x14ac:dyDescent="0.3">
      <c r="N1678" s="14"/>
      <c r="O1678" s="15"/>
    </row>
    <row r="1679" spans="14:15" x14ac:dyDescent="0.3">
      <c r="N1679" s="12"/>
      <c r="O1679" s="13"/>
    </row>
    <row r="1680" spans="14:15" x14ac:dyDescent="0.3">
      <c r="N1680" s="14"/>
      <c r="O1680" s="15"/>
    </row>
    <row r="1681" spans="14:15" x14ac:dyDescent="0.3">
      <c r="N1681" s="12"/>
      <c r="O1681" s="13"/>
    </row>
    <row r="1682" spans="14:15" x14ac:dyDescent="0.3">
      <c r="N1682" s="14"/>
      <c r="O1682" s="15"/>
    </row>
    <row r="1683" spans="14:15" x14ac:dyDescent="0.3">
      <c r="N1683" s="12"/>
      <c r="O1683" s="13"/>
    </row>
    <row r="1684" spans="14:15" x14ac:dyDescent="0.3">
      <c r="N1684" s="14"/>
      <c r="O1684" s="15"/>
    </row>
    <row r="1685" spans="14:15" x14ac:dyDescent="0.3">
      <c r="N1685" s="12"/>
      <c r="O1685" s="13"/>
    </row>
    <row r="1686" spans="14:15" x14ac:dyDescent="0.3">
      <c r="N1686" s="14"/>
      <c r="O1686" s="15"/>
    </row>
    <row r="1687" spans="14:15" x14ac:dyDescent="0.3">
      <c r="N1687" s="12"/>
      <c r="O1687" s="13"/>
    </row>
    <row r="1688" spans="14:15" x14ac:dyDescent="0.3">
      <c r="N1688" s="14"/>
      <c r="O1688" s="15"/>
    </row>
    <row r="1689" spans="14:15" x14ac:dyDescent="0.3">
      <c r="N1689" s="12"/>
      <c r="O1689" s="13"/>
    </row>
    <row r="1690" spans="14:15" x14ac:dyDescent="0.3">
      <c r="N1690" s="14"/>
      <c r="O1690" s="15"/>
    </row>
    <row r="1691" spans="14:15" x14ac:dyDescent="0.3">
      <c r="N1691" s="12"/>
      <c r="O1691" s="13"/>
    </row>
    <row r="1692" spans="14:15" x14ac:dyDescent="0.3">
      <c r="N1692" s="14"/>
      <c r="O1692" s="15"/>
    </row>
    <row r="1693" spans="14:15" x14ac:dyDescent="0.3">
      <c r="N1693" s="12"/>
      <c r="O1693" s="13"/>
    </row>
    <row r="1694" spans="14:15" x14ac:dyDescent="0.3">
      <c r="N1694" s="14"/>
      <c r="O1694" s="15"/>
    </row>
    <row r="1695" spans="14:15" x14ac:dyDescent="0.3">
      <c r="N1695" s="12"/>
      <c r="O1695" s="13"/>
    </row>
    <row r="1696" spans="14:15" x14ac:dyDescent="0.3">
      <c r="N1696" s="14"/>
      <c r="O1696" s="15"/>
    </row>
    <row r="1697" spans="14:15" x14ac:dyDescent="0.3">
      <c r="N1697" s="12"/>
      <c r="O1697" s="13"/>
    </row>
    <row r="1698" spans="14:15" x14ac:dyDescent="0.3">
      <c r="N1698" s="14"/>
      <c r="O1698" s="15"/>
    </row>
    <row r="1699" spans="14:15" x14ac:dyDescent="0.3">
      <c r="N1699" s="12"/>
      <c r="O1699" s="13"/>
    </row>
    <row r="1700" spans="14:15" x14ac:dyDescent="0.3">
      <c r="N1700" s="14"/>
      <c r="O1700" s="15"/>
    </row>
    <row r="1701" spans="14:15" x14ac:dyDescent="0.3">
      <c r="N1701" s="12"/>
      <c r="O1701" s="13"/>
    </row>
    <row r="1702" spans="14:15" x14ac:dyDescent="0.3">
      <c r="N1702" s="14"/>
      <c r="O1702" s="15"/>
    </row>
    <row r="1703" spans="14:15" x14ac:dyDescent="0.3">
      <c r="N1703" s="12"/>
      <c r="O1703" s="13"/>
    </row>
    <row r="1704" spans="14:15" x14ac:dyDescent="0.3">
      <c r="N1704" s="14"/>
      <c r="O1704" s="15"/>
    </row>
    <row r="1705" spans="14:15" x14ac:dyDescent="0.3">
      <c r="N1705" s="12"/>
      <c r="O1705" s="13"/>
    </row>
    <row r="1706" spans="14:15" x14ac:dyDescent="0.3">
      <c r="N1706" s="14"/>
      <c r="O1706" s="15"/>
    </row>
    <row r="1707" spans="14:15" x14ac:dyDescent="0.3">
      <c r="N1707" s="12"/>
      <c r="O1707" s="13"/>
    </row>
    <row r="1708" spans="14:15" x14ac:dyDescent="0.3">
      <c r="N1708" s="14"/>
      <c r="O1708" s="15"/>
    </row>
    <row r="1709" spans="14:15" x14ac:dyDescent="0.3">
      <c r="N1709" s="12"/>
      <c r="O1709" s="13"/>
    </row>
    <row r="1710" spans="14:15" x14ac:dyDescent="0.3">
      <c r="N1710" s="14"/>
      <c r="O1710" s="15"/>
    </row>
    <row r="1711" spans="14:15" x14ac:dyDescent="0.3">
      <c r="N1711" s="12"/>
      <c r="O1711" s="13"/>
    </row>
    <row r="1712" spans="14:15" x14ac:dyDescent="0.3">
      <c r="N1712" s="14"/>
      <c r="O1712" s="15"/>
    </row>
    <row r="1713" spans="14:15" x14ac:dyDescent="0.3">
      <c r="N1713" s="12"/>
      <c r="O1713" s="13"/>
    </row>
    <row r="1714" spans="14:15" x14ac:dyDescent="0.3">
      <c r="N1714" s="14"/>
      <c r="O1714" s="15"/>
    </row>
    <row r="1715" spans="14:15" x14ac:dyDescent="0.3">
      <c r="N1715" s="12"/>
      <c r="O1715" s="13"/>
    </row>
    <row r="1716" spans="14:15" x14ac:dyDescent="0.3">
      <c r="N1716" s="14"/>
      <c r="O1716" s="15"/>
    </row>
    <row r="1717" spans="14:15" x14ac:dyDescent="0.3">
      <c r="N1717" s="12"/>
      <c r="O1717" s="13"/>
    </row>
    <row r="1718" spans="14:15" x14ac:dyDescent="0.3">
      <c r="N1718" s="14"/>
      <c r="O1718" s="15"/>
    </row>
    <row r="1719" spans="14:15" x14ac:dyDescent="0.3">
      <c r="N1719" s="12"/>
      <c r="O1719" s="13"/>
    </row>
    <row r="1720" spans="14:15" x14ac:dyDescent="0.3">
      <c r="N1720" s="14"/>
      <c r="O1720" s="15"/>
    </row>
    <row r="1721" spans="14:15" x14ac:dyDescent="0.3">
      <c r="N1721" s="12"/>
      <c r="O1721" s="13"/>
    </row>
    <row r="1722" spans="14:15" x14ac:dyDescent="0.3">
      <c r="N1722" s="14"/>
      <c r="O1722" s="15"/>
    </row>
    <row r="1723" spans="14:15" x14ac:dyDescent="0.3">
      <c r="N1723" s="12"/>
      <c r="O1723" s="13"/>
    </row>
    <row r="1724" spans="14:15" x14ac:dyDescent="0.3">
      <c r="N1724" s="14"/>
      <c r="O1724" s="15"/>
    </row>
    <row r="1725" spans="14:15" x14ac:dyDescent="0.3">
      <c r="N1725" s="12"/>
      <c r="O1725" s="13"/>
    </row>
    <row r="1726" spans="14:15" x14ac:dyDescent="0.3">
      <c r="N1726" s="14"/>
      <c r="O1726" s="15"/>
    </row>
    <row r="1727" spans="14:15" x14ac:dyDescent="0.3">
      <c r="N1727" s="12"/>
      <c r="O1727" s="13"/>
    </row>
    <row r="1728" spans="14:15" x14ac:dyDescent="0.3">
      <c r="N1728" s="14"/>
      <c r="O1728" s="15"/>
    </row>
    <row r="1729" spans="14:15" x14ac:dyDescent="0.3">
      <c r="N1729" s="12"/>
      <c r="O1729" s="13"/>
    </row>
    <row r="1730" spans="14:15" x14ac:dyDescent="0.3">
      <c r="N1730" s="14"/>
      <c r="O1730" s="15"/>
    </row>
    <row r="1731" spans="14:15" x14ac:dyDescent="0.3">
      <c r="N1731" s="12"/>
      <c r="O1731" s="13"/>
    </row>
    <row r="1732" spans="14:15" x14ac:dyDescent="0.3">
      <c r="N1732" s="14"/>
      <c r="O1732" s="15"/>
    </row>
    <row r="1733" spans="14:15" x14ac:dyDescent="0.3">
      <c r="N1733" s="12"/>
      <c r="O1733" s="13"/>
    </row>
    <row r="1734" spans="14:15" x14ac:dyDescent="0.3">
      <c r="N1734" s="14"/>
      <c r="O1734" s="15"/>
    </row>
    <row r="1735" spans="14:15" x14ac:dyDescent="0.3">
      <c r="N1735" s="12"/>
      <c r="O1735" s="13"/>
    </row>
    <row r="1736" spans="14:15" x14ac:dyDescent="0.3">
      <c r="N1736" s="14"/>
      <c r="O1736" s="15"/>
    </row>
    <row r="1737" spans="14:15" x14ac:dyDescent="0.3">
      <c r="N1737" s="12"/>
      <c r="O1737" s="13"/>
    </row>
    <row r="1738" spans="14:15" x14ac:dyDescent="0.3">
      <c r="N1738" s="14"/>
      <c r="O1738" s="15"/>
    </row>
    <row r="1739" spans="14:15" x14ac:dyDescent="0.3">
      <c r="N1739" s="12"/>
      <c r="O1739" s="13"/>
    </row>
    <row r="1740" spans="14:15" x14ac:dyDescent="0.3">
      <c r="N1740" s="14"/>
      <c r="O1740" s="15"/>
    </row>
    <row r="1741" spans="14:15" x14ac:dyDescent="0.3">
      <c r="N1741" s="12"/>
      <c r="O1741" s="13"/>
    </row>
    <row r="1742" spans="14:15" x14ac:dyDescent="0.3">
      <c r="N1742" s="14"/>
      <c r="O1742" s="15"/>
    </row>
    <row r="1743" spans="14:15" x14ac:dyDescent="0.3">
      <c r="N1743" s="12"/>
      <c r="O1743" s="13"/>
    </row>
    <row r="1744" spans="14:15" x14ac:dyDescent="0.3">
      <c r="N1744" s="14"/>
      <c r="O1744" s="15"/>
    </row>
    <row r="1745" spans="14:15" x14ac:dyDescent="0.3">
      <c r="N1745" s="12"/>
      <c r="O1745" s="13"/>
    </row>
    <row r="1746" spans="14:15" x14ac:dyDescent="0.3">
      <c r="N1746" s="14"/>
      <c r="O1746" s="15"/>
    </row>
    <row r="1747" spans="14:15" x14ac:dyDescent="0.3">
      <c r="N1747" s="12"/>
      <c r="O1747" s="13"/>
    </row>
    <row r="1748" spans="14:15" x14ac:dyDescent="0.3">
      <c r="N1748" s="14"/>
      <c r="O1748" s="15"/>
    </row>
    <row r="1749" spans="14:15" x14ac:dyDescent="0.3">
      <c r="N1749" s="12"/>
      <c r="O1749" s="13"/>
    </row>
    <row r="1750" spans="14:15" x14ac:dyDescent="0.3">
      <c r="N1750" s="14"/>
      <c r="O1750" s="15"/>
    </row>
    <row r="1751" spans="14:15" x14ac:dyDescent="0.3">
      <c r="N1751" s="12"/>
      <c r="O1751" s="13"/>
    </row>
    <row r="1752" spans="14:15" x14ac:dyDescent="0.3">
      <c r="N1752" s="14"/>
      <c r="O1752" s="15"/>
    </row>
    <row r="1753" spans="14:15" x14ac:dyDescent="0.3">
      <c r="N1753" s="12"/>
      <c r="O1753" s="13"/>
    </row>
    <row r="1754" spans="14:15" x14ac:dyDescent="0.3">
      <c r="N1754" s="14"/>
      <c r="O1754" s="15"/>
    </row>
    <row r="1755" spans="14:15" x14ac:dyDescent="0.3">
      <c r="N1755" s="12"/>
      <c r="O1755" s="13"/>
    </row>
    <row r="1756" spans="14:15" x14ac:dyDescent="0.3">
      <c r="N1756" s="14"/>
      <c r="O1756" s="15"/>
    </row>
    <row r="1757" spans="14:15" x14ac:dyDescent="0.3">
      <c r="N1757" s="12"/>
      <c r="O1757" s="13"/>
    </row>
    <row r="1758" spans="14:15" x14ac:dyDescent="0.3">
      <c r="N1758" s="14"/>
      <c r="O1758" s="15"/>
    </row>
    <row r="1759" spans="14:15" x14ac:dyDescent="0.3">
      <c r="N1759" s="12"/>
      <c r="O1759" s="13"/>
    </row>
    <row r="1760" spans="14:15" x14ac:dyDescent="0.3">
      <c r="N1760" s="14"/>
      <c r="O1760" s="15"/>
    </row>
    <row r="1761" spans="14:15" x14ac:dyDescent="0.3">
      <c r="N1761" s="12"/>
      <c r="O1761" s="13"/>
    </row>
    <row r="1762" spans="14:15" x14ac:dyDescent="0.3">
      <c r="N1762" s="14"/>
      <c r="O1762" s="15"/>
    </row>
    <row r="1763" spans="14:15" x14ac:dyDescent="0.3">
      <c r="N1763" s="12"/>
      <c r="O1763" s="13"/>
    </row>
    <row r="1764" spans="14:15" x14ac:dyDescent="0.3">
      <c r="N1764" s="14"/>
      <c r="O1764" s="15"/>
    </row>
    <row r="1765" spans="14:15" x14ac:dyDescent="0.3">
      <c r="N1765" s="12"/>
      <c r="O1765" s="13"/>
    </row>
    <row r="1766" spans="14:15" x14ac:dyDescent="0.3">
      <c r="N1766" s="14"/>
      <c r="O1766" s="15"/>
    </row>
    <row r="1767" spans="14:15" x14ac:dyDescent="0.3">
      <c r="N1767" s="12"/>
      <c r="O1767" s="13"/>
    </row>
    <row r="1768" spans="14:15" x14ac:dyDescent="0.3">
      <c r="N1768" s="14"/>
      <c r="O1768" s="15"/>
    </row>
    <row r="1769" spans="14:15" x14ac:dyDescent="0.3">
      <c r="N1769" s="12"/>
      <c r="O1769" s="13"/>
    </row>
    <row r="1770" spans="14:15" x14ac:dyDescent="0.3">
      <c r="N1770" s="14"/>
      <c r="O1770" s="15"/>
    </row>
    <row r="1771" spans="14:15" x14ac:dyDescent="0.3">
      <c r="N1771" s="12"/>
      <c r="O1771" s="13"/>
    </row>
    <row r="1772" spans="14:15" x14ac:dyDescent="0.3">
      <c r="N1772" s="14"/>
      <c r="O1772" s="15"/>
    </row>
    <row r="1773" spans="14:15" x14ac:dyDescent="0.3">
      <c r="N1773" s="12"/>
      <c r="O1773" s="13"/>
    </row>
    <row r="1774" spans="14:15" x14ac:dyDescent="0.3">
      <c r="N1774" s="14"/>
      <c r="O1774" s="15"/>
    </row>
    <row r="1775" spans="14:15" x14ac:dyDescent="0.3">
      <c r="N1775" s="12"/>
      <c r="O1775" s="13"/>
    </row>
    <row r="1776" spans="14:15" x14ac:dyDescent="0.3">
      <c r="N1776" s="14"/>
      <c r="O1776" s="15"/>
    </row>
    <row r="1777" spans="14:15" x14ac:dyDescent="0.3">
      <c r="N1777" s="12"/>
      <c r="O1777" s="13"/>
    </row>
    <row r="1778" spans="14:15" x14ac:dyDescent="0.3">
      <c r="N1778" s="14"/>
      <c r="O1778" s="15"/>
    </row>
    <row r="1779" spans="14:15" x14ac:dyDescent="0.3">
      <c r="N1779" s="12"/>
      <c r="O1779" s="13"/>
    </row>
    <row r="1780" spans="14:15" x14ac:dyDescent="0.3">
      <c r="N1780" s="14"/>
      <c r="O1780" s="15"/>
    </row>
    <row r="1781" spans="14:15" x14ac:dyDescent="0.3">
      <c r="N1781" s="12"/>
      <c r="O1781" s="13"/>
    </row>
    <row r="1782" spans="14:15" x14ac:dyDescent="0.3">
      <c r="N1782" s="14"/>
      <c r="O1782" s="15"/>
    </row>
    <row r="1783" spans="14:15" x14ac:dyDescent="0.3">
      <c r="N1783" s="12"/>
      <c r="O1783" s="13"/>
    </row>
    <row r="1784" spans="14:15" x14ac:dyDescent="0.3">
      <c r="N1784" s="14"/>
      <c r="O1784" s="15"/>
    </row>
    <row r="1785" spans="14:15" x14ac:dyDescent="0.3">
      <c r="N1785" s="12"/>
      <c r="O1785" s="13"/>
    </row>
    <row r="1786" spans="14:15" x14ac:dyDescent="0.3">
      <c r="N1786" s="14"/>
      <c r="O1786" s="15"/>
    </row>
    <row r="1787" spans="14:15" x14ac:dyDescent="0.3">
      <c r="N1787" s="12"/>
      <c r="O1787" s="13"/>
    </row>
    <row r="1788" spans="14:15" x14ac:dyDescent="0.3">
      <c r="N1788" s="14"/>
      <c r="O1788" s="15"/>
    </row>
    <row r="1789" spans="14:15" x14ac:dyDescent="0.3">
      <c r="N1789" s="12"/>
      <c r="O1789" s="13"/>
    </row>
    <row r="1790" spans="14:15" x14ac:dyDescent="0.3">
      <c r="N1790" s="14"/>
      <c r="O1790" s="15"/>
    </row>
    <row r="1791" spans="14:15" x14ac:dyDescent="0.3">
      <c r="N1791" s="12"/>
      <c r="O1791" s="13"/>
    </row>
    <row r="1792" spans="14:15" x14ac:dyDescent="0.3">
      <c r="N1792" s="14"/>
      <c r="O1792" s="15"/>
    </row>
    <row r="1793" spans="14:15" x14ac:dyDescent="0.3">
      <c r="N1793" s="12"/>
      <c r="O1793" s="13"/>
    </row>
    <row r="1794" spans="14:15" x14ac:dyDescent="0.3">
      <c r="N1794" s="14"/>
      <c r="O1794" s="15"/>
    </row>
    <row r="1795" spans="14:15" x14ac:dyDescent="0.3">
      <c r="N1795" s="12"/>
      <c r="O1795" s="13"/>
    </row>
    <row r="1796" spans="14:15" x14ac:dyDescent="0.3">
      <c r="N1796" s="14"/>
      <c r="O1796" s="15"/>
    </row>
    <row r="1797" spans="14:15" x14ac:dyDescent="0.3">
      <c r="N1797" s="12"/>
      <c r="O1797" s="13"/>
    </row>
    <row r="1798" spans="14:15" x14ac:dyDescent="0.3">
      <c r="N1798" s="14"/>
      <c r="O1798" s="15"/>
    </row>
    <row r="1799" spans="14:15" x14ac:dyDescent="0.3">
      <c r="N1799" s="12"/>
      <c r="O1799" s="13"/>
    </row>
    <row r="1800" spans="14:15" x14ac:dyDescent="0.3">
      <c r="N1800" s="14"/>
      <c r="O1800" s="15"/>
    </row>
    <row r="1801" spans="14:15" x14ac:dyDescent="0.3">
      <c r="N1801" s="12"/>
      <c r="O1801" s="13"/>
    </row>
    <row r="1802" spans="14:15" x14ac:dyDescent="0.3">
      <c r="N1802" s="14"/>
      <c r="O1802" s="15"/>
    </row>
    <row r="1803" spans="14:15" x14ac:dyDescent="0.3">
      <c r="N1803" s="12"/>
      <c r="O1803" s="13"/>
    </row>
    <row r="1804" spans="14:15" x14ac:dyDescent="0.3">
      <c r="N1804" s="14"/>
      <c r="O1804" s="15"/>
    </row>
    <row r="1805" spans="14:15" x14ac:dyDescent="0.3">
      <c r="N1805" s="12"/>
      <c r="O1805" s="13"/>
    </row>
    <row r="1806" spans="14:15" x14ac:dyDescent="0.3">
      <c r="N1806" s="14"/>
      <c r="O1806" s="15"/>
    </row>
    <row r="1807" spans="14:15" x14ac:dyDescent="0.3">
      <c r="N1807" s="12"/>
      <c r="O1807" s="13"/>
    </row>
    <row r="1808" spans="14:15" x14ac:dyDescent="0.3">
      <c r="N1808" s="14"/>
      <c r="O1808" s="15"/>
    </row>
    <row r="1809" spans="14:15" x14ac:dyDescent="0.3">
      <c r="N1809" s="12"/>
      <c r="O1809" s="13"/>
    </row>
    <row r="1810" spans="14:15" x14ac:dyDescent="0.3">
      <c r="N1810" s="14"/>
      <c r="O1810" s="15"/>
    </row>
    <row r="1811" spans="14:15" x14ac:dyDescent="0.3">
      <c r="N1811" s="12"/>
      <c r="O1811" s="13"/>
    </row>
    <row r="1812" spans="14:15" x14ac:dyDescent="0.3">
      <c r="N1812" s="14"/>
      <c r="O1812" s="15"/>
    </row>
    <row r="1813" spans="14:15" x14ac:dyDescent="0.3">
      <c r="N1813" s="12"/>
      <c r="O1813" s="13"/>
    </row>
    <row r="1814" spans="14:15" x14ac:dyDescent="0.3">
      <c r="N1814" s="14"/>
      <c r="O1814" s="15"/>
    </row>
    <row r="1815" spans="14:15" x14ac:dyDescent="0.3">
      <c r="N1815" s="12"/>
      <c r="O1815" s="13"/>
    </row>
    <row r="1816" spans="14:15" x14ac:dyDescent="0.3">
      <c r="N1816" s="14"/>
      <c r="O1816" s="15"/>
    </row>
    <row r="1817" spans="14:15" x14ac:dyDescent="0.3">
      <c r="N1817" s="12"/>
      <c r="O1817" s="13"/>
    </row>
    <row r="1818" spans="14:15" x14ac:dyDescent="0.3">
      <c r="N1818" s="14"/>
      <c r="O1818" s="15"/>
    </row>
    <row r="1819" spans="14:15" x14ac:dyDescent="0.3">
      <c r="N1819" s="12"/>
      <c r="O1819" s="13"/>
    </row>
    <row r="1820" spans="14:15" x14ac:dyDescent="0.3">
      <c r="N1820" s="14"/>
      <c r="O1820" s="15"/>
    </row>
    <row r="1821" spans="14:15" x14ac:dyDescent="0.3">
      <c r="N1821" s="12"/>
      <c r="O1821" s="13"/>
    </row>
    <row r="1822" spans="14:15" x14ac:dyDescent="0.3">
      <c r="N1822" s="14"/>
      <c r="O1822" s="15"/>
    </row>
    <row r="1823" spans="14:15" x14ac:dyDescent="0.3">
      <c r="N1823" s="12"/>
      <c r="O1823" s="13"/>
    </row>
    <row r="1824" spans="14:15" x14ac:dyDescent="0.3">
      <c r="N1824" s="14"/>
      <c r="O1824" s="15"/>
    </row>
    <row r="1825" spans="14:15" x14ac:dyDescent="0.3">
      <c r="N1825" s="12"/>
      <c r="O1825" s="13"/>
    </row>
    <row r="1826" spans="14:15" x14ac:dyDescent="0.3">
      <c r="N1826" s="14"/>
      <c r="O1826" s="15"/>
    </row>
    <row r="1827" spans="14:15" x14ac:dyDescent="0.3">
      <c r="N1827" s="12"/>
      <c r="O1827" s="13"/>
    </row>
    <row r="1828" spans="14:15" x14ac:dyDescent="0.3">
      <c r="N1828" s="14"/>
      <c r="O1828" s="15"/>
    </row>
    <row r="1829" spans="14:15" x14ac:dyDescent="0.3">
      <c r="N1829" s="12"/>
      <c r="O1829" s="13"/>
    </row>
    <row r="1830" spans="14:15" x14ac:dyDescent="0.3">
      <c r="N1830" s="14"/>
      <c r="O1830" s="15"/>
    </row>
    <row r="1831" spans="14:15" x14ac:dyDescent="0.3">
      <c r="N1831" s="12"/>
      <c r="O1831" s="13"/>
    </row>
    <row r="1832" spans="14:15" x14ac:dyDescent="0.3">
      <c r="N1832" s="14"/>
      <c r="O1832" s="15"/>
    </row>
    <row r="1833" spans="14:15" x14ac:dyDescent="0.3">
      <c r="N1833" s="12"/>
      <c r="O1833" s="13"/>
    </row>
    <row r="1834" spans="14:15" x14ac:dyDescent="0.3">
      <c r="N1834" s="14"/>
      <c r="O1834" s="15"/>
    </row>
    <row r="1835" spans="14:15" x14ac:dyDescent="0.3">
      <c r="N1835" s="12"/>
      <c r="O1835" s="13"/>
    </row>
    <row r="1836" spans="14:15" x14ac:dyDescent="0.3">
      <c r="N1836" s="14"/>
      <c r="O1836" s="15"/>
    </row>
    <row r="1837" spans="14:15" x14ac:dyDescent="0.3">
      <c r="N1837" s="12"/>
      <c r="O1837" s="13"/>
    </row>
    <row r="1838" spans="14:15" x14ac:dyDescent="0.3">
      <c r="N1838" s="14"/>
      <c r="O1838" s="15"/>
    </row>
    <row r="1839" spans="14:15" x14ac:dyDescent="0.3">
      <c r="N1839" s="12"/>
      <c r="O1839" s="13"/>
    </row>
    <row r="1840" spans="14:15" x14ac:dyDescent="0.3">
      <c r="N1840" s="14"/>
      <c r="O1840" s="15"/>
    </row>
    <row r="1841" spans="14:15" x14ac:dyDescent="0.3">
      <c r="N1841" s="12"/>
      <c r="O1841" s="13"/>
    </row>
    <row r="1842" spans="14:15" x14ac:dyDescent="0.3">
      <c r="N1842" s="14"/>
      <c r="O1842" s="15"/>
    </row>
    <row r="1843" spans="14:15" x14ac:dyDescent="0.3">
      <c r="N1843" s="12"/>
      <c r="O1843" s="13"/>
    </row>
    <row r="1844" spans="14:15" x14ac:dyDescent="0.3">
      <c r="N1844" s="14"/>
      <c r="O1844" s="15"/>
    </row>
    <row r="1845" spans="14:15" x14ac:dyDescent="0.3">
      <c r="N1845" s="12"/>
      <c r="O1845" s="13"/>
    </row>
    <row r="1846" spans="14:15" x14ac:dyDescent="0.3">
      <c r="N1846" s="14"/>
      <c r="O1846" s="15"/>
    </row>
    <row r="1847" spans="14:15" x14ac:dyDescent="0.3">
      <c r="N1847" s="12"/>
      <c r="O1847" s="13"/>
    </row>
    <row r="1848" spans="14:15" x14ac:dyDescent="0.3">
      <c r="N1848" s="14"/>
      <c r="O1848" s="15"/>
    </row>
    <row r="1849" spans="14:15" x14ac:dyDescent="0.3">
      <c r="N1849" s="12"/>
      <c r="O1849" s="13"/>
    </row>
    <row r="1850" spans="14:15" x14ac:dyDescent="0.3">
      <c r="N1850" s="14"/>
      <c r="O1850" s="15"/>
    </row>
    <row r="1851" spans="14:15" x14ac:dyDescent="0.3">
      <c r="N1851" s="12"/>
      <c r="O1851" s="13"/>
    </row>
    <row r="1852" spans="14:15" x14ac:dyDescent="0.3">
      <c r="N1852" s="14"/>
      <c r="O1852" s="15"/>
    </row>
    <row r="1853" spans="14:15" x14ac:dyDescent="0.3">
      <c r="N1853" s="12"/>
      <c r="O1853" s="13"/>
    </row>
    <row r="1854" spans="14:15" x14ac:dyDescent="0.3">
      <c r="N1854" s="14"/>
      <c r="O1854" s="15"/>
    </row>
    <row r="1855" spans="14:15" x14ac:dyDescent="0.3">
      <c r="N1855" s="12"/>
      <c r="O1855" s="13"/>
    </row>
    <row r="1856" spans="14:15" x14ac:dyDescent="0.3">
      <c r="N1856" s="14"/>
      <c r="O1856" s="15"/>
    </row>
    <row r="1857" spans="14:15" x14ac:dyDescent="0.3">
      <c r="N1857" s="12"/>
      <c r="O1857" s="13"/>
    </row>
    <row r="1858" spans="14:15" x14ac:dyDescent="0.3">
      <c r="N1858" s="14"/>
      <c r="O1858" s="15"/>
    </row>
    <row r="1859" spans="14:15" x14ac:dyDescent="0.3">
      <c r="N1859" s="12"/>
      <c r="O1859" s="13"/>
    </row>
    <row r="1860" spans="14:15" x14ac:dyDescent="0.3">
      <c r="N1860" s="14"/>
      <c r="O1860" s="15"/>
    </row>
    <row r="1861" spans="14:15" x14ac:dyDescent="0.3">
      <c r="N1861" s="12"/>
      <c r="O1861" s="13"/>
    </row>
    <row r="1862" spans="14:15" x14ac:dyDescent="0.3">
      <c r="N1862" s="14"/>
      <c r="O1862" s="15"/>
    </row>
    <row r="1863" spans="14:15" x14ac:dyDescent="0.3">
      <c r="N1863" s="12"/>
      <c r="O1863" s="13"/>
    </row>
    <row r="1864" spans="14:15" x14ac:dyDescent="0.3">
      <c r="N1864" s="14"/>
      <c r="O1864" s="15"/>
    </row>
    <row r="1865" spans="14:15" x14ac:dyDescent="0.3">
      <c r="N1865" s="12"/>
      <c r="O1865" s="13"/>
    </row>
    <row r="1866" spans="14:15" x14ac:dyDescent="0.3">
      <c r="N1866" s="14"/>
      <c r="O1866" s="15"/>
    </row>
    <row r="1867" spans="14:15" x14ac:dyDescent="0.3">
      <c r="N1867" s="12"/>
      <c r="O1867" s="13"/>
    </row>
    <row r="1868" spans="14:15" x14ac:dyDescent="0.3">
      <c r="N1868" s="14"/>
      <c r="O1868" s="15"/>
    </row>
    <row r="1869" spans="14:15" x14ac:dyDescent="0.3">
      <c r="N1869" s="12"/>
      <c r="O1869" s="13"/>
    </row>
    <row r="1870" spans="14:15" x14ac:dyDescent="0.3">
      <c r="N1870" s="14"/>
      <c r="O1870" s="15"/>
    </row>
    <row r="1871" spans="14:15" x14ac:dyDescent="0.3">
      <c r="N1871" s="12"/>
      <c r="O1871" s="13"/>
    </row>
    <row r="1872" spans="14:15" x14ac:dyDescent="0.3">
      <c r="N1872" s="14"/>
      <c r="O1872" s="15"/>
    </row>
    <row r="1873" spans="14:15" x14ac:dyDescent="0.3">
      <c r="N1873" s="12"/>
      <c r="O1873" s="13"/>
    </row>
    <row r="1874" spans="14:15" x14ac:dyDescent="0.3">
      <c r="N1874" s="14"/>
      <c r="O1874" s="15"/>
    </row>
    <row r="1875" spans="14:15" x14ac:dyDescent="0.3">
      <c r="N1875" s="12"/>
      <c r="O1875" s="13"/>
    </row>
    <row r="1876" spans="14:15" x14ac:dyDescent="0.3">
      <c r="N1876" s="14"/>
      <c r="O1876" s="15"/>
    </row>
    <row r="1877" spans="14:15" x14ac:dyDescent="0.3">
      <c r="N1877" s="12"/>
      <c r="O1877" s="13"/>
    </row>
    <row r="1878" spans="14:15" x14ac:dyDescent="0.3">
      <c r="N1878" s="14"/>
      <c r="O1878" s="15"/>
    </row>
    <row r="1879" spans="14:15" x14ac:dyDescent="0.3">
      <c r="N1879" s="12"/>
      <c r="O1879" s="13"/>
    </row>
    <row r="1880" spans="14:15" x14ac:dyDescent="0.3">
      <c r="N1880" s="14"/>
      <c r="O1880" s="15"/>
    </row>
    <row r="1881" spans="14:15" x14ac:dyDescent="0.3">
      <c r="N1881" s="12"/>
      <c r="O1881" s="13"/>
    </row>
    <row r="1882" spans="14:15" x14ac:dyDescent="0.3">
      <c r="N1882" s="14"/>
      <c r="O1882" s="15"/>
    </row>
    <row r="1883" spans="14:15" x14ac:dyDescent="0.3">
      <c r="N1883" s="12"/>
      <c r="O1883" s="13"/>
    </row>
    <row r="1884" spans="14:15" x14ac:dyDescent="0.3">
      <c r="N1884" s="14"/>
      <c r="O1884" s="15"/>
    </row>
    <row r="1885" spans="14:15" x14ac:dyDescent="0.3">
      <c r="N1885" s="12"/>
      <c r="O1885" s="13"/>
    </row>
    <row r="1886" spans="14:15" x14ac:dyDescent="0.3">
      <c r="N1886" s="14"/>
      <c r="O1886" s="15"/>
    </row>
    <row r="1887" spans="14:15" x14ac:dyDescent="0.3">
      <c r="N1887" s="12"/>
      <c r="O1887" s="13"/>
    </row>
    <row r="1888" spans="14:15" x14ac:dyDescent="0.3">
      <c r="N1888" s="14"/>
      <c r="O1888" s="15"/>
    </row>
    <row r="1889" spans="14:15" x14ac:dyDescent="0.3">
      <c r="N1889" s="12"/>
      <c r="O1889" s="13"/>
    </row>
    <row r="1890" spans="14:15" x14ac:dyDescent="0.3">
      <c r="N1890" s="14"/>
      <c r="O1890" s="15"/>
    </row>
    <row r="1891" spans="14:15" x14ac:dyDescent="0.3">
      <c r="N1891" s="12"/>
      <c r="O1891" s="13"/>
    </row>
    <row r="1892" spans="14:15" x14ac:dyDescent="0.3">
      <c r="N1892" s="14"/>
      <c r="O1892" s="15"/>
    </row>
    <row r="1893" spans="14:15" x14ac:dyDescent="0.3">
      <c r="N1893" s="12"/>
      <c r="O1893" s="13"/>
    </row>
    <row r="1894" spans="14:15" x14ac:dyDescent="0.3">
      <c r="N1894" s="14"/>
      <c r="O1894" s="15"/>
    </row>
    <row r="1895" spans="14:15" x14ac:dyDescent="0.3">
      <c r="N1895" s="12"/>
      <c r="O1895" s="13"/>
    </row>
    <row r="1896" spans="14:15" x14ac:dyDescent="0.3">
      <c r="N1896" s="14"/>
      <c r="O1896" s="15"/>
    </row>
    <row r="1897" spans="14:15" x14ac:dyDescent="0.3">
      <c r="N1897" s="12"/>
      <c r="O1897" s="13"/>
    </row>
    <row r="1898" spans="14:15" x14ac:dyDescent="0.3">
      <c r="N1898" s="14"/>
      <c r="O1898" s="15"/>
    </row>
    <row r="1899" spans="14:15" x14ac:dyDescent="0.3">
      <c r="N1899" s="12"/>
      <c r="O1899" s="13"/>
    </row>
    <row r="1900" spans="14:15" x14ac:dyDescent="0.3">
      <c r="N1900" s="14"/>
      <c r="O1900" s="15"/>
    </row>
    <row r="1901" spans="14:15" x14ac:dyDescent="0.3">
      <c r="N1901" s="12"/>
      <c r="O1901" s="13"/>
    </row>
    <row r="1902" spans="14:15" x14ac:dyDescent="0.3">
      <c r="N1902" s="14"/>
      <c r="O1902" s="15"/>
    </row>
    <row r="1903" spans="14:15" x14ac:dyDescent="0.3">
      <c r="N1903" s="12"/>
      <c r="O1903" s="13"/>
    </row>
    <row r="1904" spans="14:15" x14ac:dyDescent="0.3">
      <c r="N1904" s="14"/>
      <c r="O1904" s="15"/>
    </row>
    <row r="1905" spans="14:15" x14ac:dyDescent="0.3">
      <c r="N1905" s="12"/>
      <c r="O1905" s="13"/>
    </row>
    <row r="1906" spans="14:15" x14ac:dyDescent="0.3">
      <c r="N1906" s="14"/>
      <c r="O1906" s="15"/>
    </row>
    <row r="1907" spans="14:15" x14ac:dyDescent="0.3">
      <c r="N1907" s="12"/>
      <c r="O1907" s="13"/>
    </row>
    <row r="1908" spans="14:15" x14ac:dyDescent="0.3">
      <c r="N1908" s="14"/>
      <c r="O1908" s="15"/>
    </row>
    <row r="1909" spans="14:15" x14ac:dyDescent="0.3">
      <c r="N1909" s="12"/>
      <c r="O1909" s="13"/>
    </row>
    <row r="1910" spans="14:15" x14ac:dyDescent="0.3">
      <c r="N1910" s="14"/>
      <c r="O1910" s="15"/>
    </row>
    <row r="1911" spans="14:15" x14ac:dyDescent="0.3">
      <c r="N1911" s="12"/>
      <c r="O1911" s="13"/>
    </row>
    <row r="1912" spans="14:15" x14ac:dyDescent="0.3">
      <c r="N1912" s="14"/>
      <c r="O1912" s="15"/>
    </row>
    <row r="1913" spans="14:15" x14ac:dyDescent="0.3">
      <c r="N1913" s="12"/>
      <c r="O1913" s="13"/>
    </row>
    <row r="1914" spans="14:15" x14ac:dyDescent="0.3">
      <c r="N1914" s="14"/>
      <c r="O1914" s="15"/>
    </row>
    <row r="1915" spans="14:15" x14ac:dyDescent="0.3">
      <c r="N1915" s="12"/>
      <c r="O1915" s="13"/>
    </row>
    <row r="1916" spans="14:15" x14ac:dyDescent="0.3">
      <c r="N1916" s="14"/>
      <c r="O1916" s="15"/>
    </row>
    <row r="1917" spans="14:15" x14ac:dyDescent="0.3">
      <c r="N1917" s="12"/>
      <c r="O1917" s="13"/>
    </row>
    <row r="1918" spans="14:15" x14ac:dyDescent="0.3">
      <c r="N1918" s="14"/>
      <c r="O1918" s="15"/>
    </row>
    <row r="1919" spans="14:15" x14ac:dyDescent="0.3">
      <c r="N1919" s="12"/>
      <c r="O1919" s="13"/>
    </row>
    <row r="1920" spans="14:15" x14ac:dyDescent="0.3">
      <c r="N1920" s="14"/>
      <c r="O1920" s="15"/>
    </row>
    <row r="1921" spans="14:15" x14ac:dyDescent="0.3">
      <c r="N1921" s="12"/>
      <c r="O1921" s="13"/>
    </row>
    <row r="1922" spans="14:15" x14ac:dyDescent="0.3">
      <c r="N1922" s="14"/>
      <c r="O1922" s="15"/>
    </row>
    <row r="1923" spans="14:15" x14ac:dyDescent="0.3">
      <c r="N1923" s="12"/>
      <c r="O1923" s="13"/>
    </row>
    <row r="1924" spans="14:15" x14ac:dyDescent="0.3">
      <c r="N1924" s="14"/>
      <c r="O1924" s="15"/>
    </row>
    <row r="1925" spans="14:15" x14ac:dyDescent="0.3">
      <c r="N1925" s="12"/>
      <c r="O1925" s="13"/>
    </row>
    <row r="1926" spans="14:15" x14ac:dyDescent="0.3">
      <c r="N1926" s="14"/>
      <c r="O1926" s="15"/>
    </row>
    <row r="1927" spans="14:15" x14ac:dyDescent="0.3">
      <c r="N1927" s="12"/>
      <c r="O1927" s="13"/>
    </row>
    <row r="1928" spans="14:15" x14ac:dyDescent="0.3">
      <c r="N1928" s="14"/>
      <c r="O1928" s="15"/>
    </row>
    <row r="1929" spans="14:15" x14ac:dyDescent="0.3">
      <c r="N1929" s="12"/>
      <c r="O1929" s="13"/>
    </row>
    <row r="1930" spans="14:15" x14ac:dyDescent="0.3">
      <c r="N1930" s="14"/>
      <c r="O1930" s="15"/>
    </row>
    <row r="1931" spans="14:15" x14ac:dyDescent="0.3">
      <c r="N1931" s="12"/>
      <c r="O1931" s="13"/>
    </row>
    <row r="1932" spans="14:15" x14ac:dyDescent="0.3">
      <c r="N1932" s="14"/>
      <c r="O1932" s="15"/>
    </row>
    <row r="1933" spans="14:15" x14ac:dyDescent="0.3">
      <c r="N1933" s="12"/>
      <c r="O1933" s="13"/>
    </row>
    <row r="1934" spans="14:15" x14ac:dyDescent="0.3">
      <c r="N1934" s="14"/>
      <c r="O1934" s="15"/>
    </row>
    <row r="1935" spans="14:15" x14ac:dyDescent="0.3">
      <c r="N1935" s="12"/>
      <c r="O1935" s="13"/>
    </row>
    <row r="1936" spans="14:15" x14ac:dyDescent="0.3">
      <c r="N1936" s="14"/>
      <c r="O1936" s="15"/>
    </row>
    <row r="1937" spans="14:15" x14ac:dyDescent="0.3">
      <c r="N1937" s="12"/>
      <c r="O1937" s="13"/>
    </row>
    <row r="1938" spans="14:15" x14ac:dyDescent="0.3">
      <c r="N1938" s="14"/>
      <c r="O1938" s="15"/>
    </row>
    <row r="1939" spans="14:15" x14ac:dyDescent="0.3">
      <c r="N1939" s="12"/>
      <c r="O1939" s="13"/>
    </row>
    <row r="1940" spans="14:15" x14ac:dyDescent="0.3">
      <c r="N1940" s="14"/>
      <c r="O1940" s="15"/>
    </row>
    <row r="1941" spans="14:15" x14ac:dyDescent="0.3">
      <c r="N1941" s="12"/>
      <c r="O1941" s="13"/>
    </row>
    <row r="1942" spans="14:15" x14ac:dyDescent="0.3">
      <c r="N1942" s="14"/>
      <c r="O1942" s="15"/>
    </row>
    <row r="1943" spans="14:15" x14ac:dyDescent="0.3">
      <c r="N1943" s="12"/>
      <c r="O1943" s="13"/>
    </row>
    <row r="1944" spans="14:15" x14ac:dyDescent="0.3">
      <c r="N1944" s="14"/>
      <c r="O1944" s="15"/>
    </row>
    <row r="1945" spans="14:15" x14ac:dyDescent="0.3">
      <c r="N1945" s="12"/>
      <c r="O1945" s="13"/>
    </row>
    <row r="1946" spans="14:15" x14ac:dyDescent="0.3">
      <c r="N1946" s="14"/>
      <c r="O1946" s="15"/>
    </row>
    <row r="1947" spans="14:15" x14ac:dyDescent="0.3">
      <c r="N1947" s="12"/>
      <c r="O1947" s="13"/>
    </row>
    <row r="1948" spans="14:15" x14ac:dyDescent="0.3">
      <c r="N1948" s="14"/>
      <c r="O1948" s="15"/>
    </row>
    <row r="1949" spans="14:15" x14ac:dyDescent="0.3">
      <c r="N1949" s="12"/>
      <c r="O1949" s="13"/>
    </row>
    <row r="1950" spans="14:15" x14ac:dyDescent="0.3">
      <c r="N1950" s="14"/>
      <c r="O1950" s="15"/>
    </row>
    <row r="1951" spans="14:15" x14ac:dyDescent="0.3">
      <c r="N1951" s="12"/>
      <c r="O1951" s="13"/>
    </row>
    <row r="1952" spans="14:15" x14ac:dyDescent="0.3">
      <c r="N1952" s="14"/>
      <c r="O1952" s="15"/>
    </row>
    <row r="1953" spans="14:15" x14ac:dyDescent="0.3">
      <c r="N1953" s="12"/>
      <c r="O1953" s="13"/>
    </row>
    <row r="1954" spans="14:15" x14ac:dyDescent="0.3">
      <c r="N1954" s="14"/>
      <c r="O1954" s="15"/>
    </row>
    <row r="1955" spans="14:15" x14ac:dyDescent="0.3">
      <c r="N1955" s="12"/>
      <c r="O1955" s="13"/>
    </row>
    <row r="1956" spans="14:15" x14ac:dyDescent="0.3">
      <c r="N1956" s="14"/>
      <c r="O1956" s="15"/>
    </row>
    <row r="1957" spans="14:15" x14ac:dyDescent="0.3">
      <c r="N1957" s="12"/>
      <c r="O1957" s="13"/>
    </row>
    <row r="1958" spans="14:15" x14ac:dyDescent="0.3">
      <c r="N1958" s="14"/>
      <c r="O1958" s="15"/>
    </row>
    <row r="1959" spans="14:15" x14ac:dyDescent="0.3">
      <c r="N1959" s="12"/>
      <c r="O1959" s="13"/>
    </row>
    <row r="1960" spans="14:15" x14ac:dyDescent="0.3">
      <c r="N1960" s="14"/>
      <c r="O1960" s="15"/>
    </row>
    <row r="1961" spans="14:15" x14ac:dyDescent="0.3">
      <c r="N1961" s="12"/>
      <c r="O1961" s="13"/>
    </row>
    <row r="1962" spans="14:15" x14ac:dyDescent="0.3">
      <c r="N1962" s="14"/>
      <c r="O1962" s="15"/>
    </row>
    <row r="1963" spans="14:15" x14ac:dyDescent="0.3">
      <c r="N1963" s="12"/>
      <c r="O1963" s="13"/>
    </row>
    <row r="1964" spans="14:15" x14ac:dyDescent="0.3">
      <c r="N1964" s="14"/>
      <c r="O1964" s="15"/>
    </row>
    <row r="1965" spans="14:15" x14ac:dyDescent="0.3">
      <c r="N1965" s="12"/>
      <c r="O1965" s="13"/>
    </row>
    <row r="1966" spans="14:15" x14ac:dyDescent="0.3">
      <c r="N1966" s="14"/>
      <c r="O1966" s="15"/>
    </row>
    <row r="1967" spans="14:15" x14ac:dyDescent="0.3">
      <c r="N1967" s="12"/>
      <c r="O1967" s="13"/>
    </row>
    <row r="1968" spans="14:15" x14ac:dyDescent="0.3">
      <c r="N1968" s="14"/>
      <c r="O1968" s="15"/>
    </row>
    <row r="1969" spans="14:15" x14ac:dyDescent="0.3">
      <c r="N1969" s="12"/>
      <c r="O1969" s="13"/>
    </row>
    <row r="1970" spans="14:15" x14ac:dyDescent="0.3">
      <c r="N1970" s="14"/>
      <c r="O1970" s="15"/>
    </row>
    <row r="1971" spans="14:15" x14ac:dyDescent="0.3">
      <c r="N1971" s="12"/>
      <c r="O1971" s="13"/>
    </row>
    <row r="1972" spans="14:15" x14ac:dyDescent="0.3">
      <c r="N1972" s="14"/>
      <c r="O1972" s="15"/>
    </row>
    <row r="1973" spans="14:15" x14ac:dyDescent="0.3">
      <c r="N1973" s="12"/>
      <c r="O1973" s="13"/>
    </row>
    <row r="1974" spans="14:15" x14ac:dyDescent="0.3">
      <c r="N1974" s="14"/>
      <c r="O1974" s="15"/>
    </row>
    <row r="1975" spans="14:15" x14ac:dyDescent="0.3">
      <c r="N1975" s="12"/>
      <c r="O1975" s="13"/>
    </row>
    <row r="1976" spans="14:15" x14ac:dyDescent="0.3">
      <c r="N1976" s="14"/>
      <c r="O1976" s="15"/>
    </row>
    <row r="1977" spans="14:15" x14ac:dyDescent="0.3">
      <c r="N1977" s="12"/>
      <c r="O1977" s="13"/>
    </row>
    <row r="1978" spans="14:15" x14ac:dyDescent="0.3">
      <c r="N1978" s="14"/>
      <c r="O1978" s="15"/>
    </row>
    <row r="1979" spans="14:15" x14ac:dyDescent="0.3">
      <c r="N1979" s="12"/>
      <c r="O1979" s="13"/>
    </row>
    <row r="1980" spans="14:15" x14ac:dyDescent="0.3">
      <c r="N1980" s="14"/>
      <c r="O1980" s="15"/>
    </row>
    <row r="1981" spans="14:15" x14ac:dyDescent="0.3">
      <c r="N1981" s="12"/>
      <c r="O1981" s="13"/>
    </row>
    <row r="1982" spans="14:15" x14ac:dyDescent="0.3">
      <c r="N1982" s="14"/>
      <c r="O1982" s="15"/>
    </row>
    <row r="1983" spans="14:15" x14ac:dyDescent="0.3">
      <c r="N1983" s="12"/>
      <c r="O1983" s="13"/>
    </row>
    <row r="1984" spans="14:15" x14ac:dyDescent="0.3">
      <c r="N1984" s="14"/>
      <c r="O1984" s="15"/>
    </row>
    <row r="1985" spans="14:15" x14ac:dyDescent="0.3">
      <c r="N1985" s="12"/>
      <c r="O1985" s="13"/>
    </row>
    <row r="1986" spans="14:15" x14ac:dyDescent="0.3">
      <c r="N1986" s="14"/>
      <c r="O1986" s="15"/>
    </row>
    <row r="1987" spans="14:15" x14ac:dyDescent="0.3">
      <c r="N1987" s="12"/>
      <c r="O1987" s="13"/>
    </row>
    <row r="1988" spans="14:15" x14ac:dyDescent="0.3">
      <c r="N1988" s="14"/>
      <c r="O1988" s="15"/>
    </row>
    <row r="1989" spans="14:15" x14ac:dyDescent="0.3">
      <c r="N1989" s="12"/>
      <c r="O1989" s="13"/>
    </row>
    <row r="1990" spans="14:15" x14ac:dyDescent="0.3">
      <c r="N1990" s="14"/>
      <c r="O1990" s="15"/>
    </row>
    <row r="1991" spans="14:15" x14ac:dyDescent="0.3">
      <c r="N1991" s="12"/>
      <c r="O1991" s="13"/>
    </row>
    <row r="1992" spans="14:15" x14ac:dyDescent="0.3">
      <c r="N1992" s="14"/>
      <c r="O1992" s="15"/>
    </row>
    <row r="1993" spans="14:15" x14ac:dyDescent="0.3">
      <c r="N1993" s="12"/>
      <c r="O1993" s="13"/>
    </row>
    <row r="1994" spans="14:15" x14ac:dyDescent="0.3">
      <c r="N1994" s="14"/>
      <c r="O1994" s="15"/>
    </row>
    <row r="1995" spans="14:15" x14ac:dyDescent="0.3">
      <c r="N1995" s="12"/>
      <c r="O1995" s="13"/>
    </row>
    <row r="1996" spans="14:15" x14ac:dyDescent="0.3">
      <c r="N1996" s="14"/>
      <c r="O1996" s="15"/>
    </row>
    <row r="1997" spans="14:15" x14ac:dyDescent="0.3">
      <c r="N1997" s="12"/>
      <c r="O1997" s="13"/>
    </row>
    <row r="1998" spans="14:15" x14ac:dyDescent="0.3">
      <c r="N1998" s="14"/>
      <c r="O1998" s="15"/>
    </row>
    <row r="1999" spans="14:15" x14ac:dyDescent="0.3">
      <c r="N1999" s="12"/>
      <c r="O1999" s="13"/>
    </row>
    <row r="2000" spans="14:15" x14ac:dyDescent="0.3">
      <c r="N2000" s="14"/>
      <c r="O2000" s="15"/>
    </row>
    <row r="2001" spans="14:15" x14ac:dyDescent="0.3">
      <c r="N2001" s="12"/>
      <c r="O2001" s="13"/>
    </row>
    <row r="2002" spans="14:15" x14ac:dyDescent="0.3">
      <c r="N2002" s="14"/>
      <c r="O2002" s="15"/>
    </row>
    <row r="2003" spans="14:15" x14ac:dyDescent="0.3">
      <c r="N2003" s="12"/>
      <c r="O2003" s="13"/>
    </row>
    <row r="2004" spans="14:15" x14ac:dyDescent="0.3">
      <c r="N2004" s="14"/>
      <c r="O2004" s="15"/>
    </row>
    <row r="2005" spans="14:15" x14ac:dyDescent="0.3">
      <c r="N2005" s="12"/>
      <c r="O2005" s="13"/>
    </row>
    <row r="2006" spans="14:15" x14ac:dyDescent="0.3">
      <c r="N2006" s="14"/>
      <c r="O2006" s="15"/>
    </row>
    <row r="2007" spans="14:15" x14ac:dyDescent="0.3">
      <c r="N2007" s="12"/>
      <c r="O2007" s="13"/>
    </row>
    <row r="2008" spans="14:15" x14ac:dyDescent="0.3">
      <c r="N2008" s="14"/>
      <c r="O2008" s="15"/>
    </row>
    <row r="2009" spans="14:15" x14ac:dyDescent="0.3">
      <c r="N2009" s="12"/>
      <c r="O2009" s="13"/>
    </row>
    <row r="2010" spans="14:15" x14ac:dyDescent="0.3">
      <c r="N2010" s="14"/>
      <c r="O2010" s="15"/>
    </row>
    <row r="2011" spans="14:15" x14ac:dyDescent="0.3">
      <c r="N2011" s="12"/>
      <c r="O2011" s="13"/>
    </row>
    <row r="2012" spans="14:15" x14ac:dyDescent="0.3">
      <c r="N2012" s="14"/>
      <c r="O2012" s="15"/>
    </row>
    <row r="2013" spans="14:15" x14ac:dyDescent="0.3">
      <c r="N2013" s="12"/>
      <c r="O2013" s="13"/>
    </row>
    <row r="2014" spans="14:15" x14ac:dyDescent="0.3">
      <c r="N2014" s="14"/>
      <c r="O2014" s="15"/>
    </row>
    <row r="2015" spans="14:15" x14ac:dyDescent="0.3">
      <c r="N2015" s="12"/>
      <c r="O2015" s="13"/>
    </row>
    <row r="2016" spans="14:15" x14ac:dyDescent="0.3">
      <c r="N2016" s="14"/>
      <c r="O2016" s="15"/>
    </row>
    <row r="2017" spans="14:15" x14ac:dyDescent="0.3">
      <c r="N2017" s="12"/>
      <c r="O2017" s="13"/>
    </row>
    <row r="2018" spans="14:15" x14ac:dyDescent="0.3">
      <c r="N2018" s="14"/>
      <c r="O2018" s="15"/>
    </row>
    <row r="2019" spans="14:15" x14ac:dyDescent="0.3">
      <c r="N2019" s="12"/>
      <c r="O2019" s="13"/>
    </row>
    <row r="2020" spans="14:15" x14ac:dyDescent="0.3">
      <c r="N2020" s="14"/>
      <c r="O2020" s="15"/>
    </row>
    <row r="2021" spans="14:15" x14ac:dyDescent="0.3">
      <c r="N2021" s="12"/>
      <c r="O2021" s="13"/>
    </row>
    <row r="2022" spans="14:15" x14ac:dyDescent="0.3">
      <c r="N2022" s="14"/>
      <c r="O2022" s="15"/>
    </row>
    <row r="2023" spans="14:15" x14ac:dyDescent="0.3">
      <c r="N2023" s="12"/>
      <c r="O2023" s="13"/>
    </row>
    <row r="2024" spans="14:15" x14ac:dyDescent="0.3">
      <c r="N2024" s="14"/>
      <c r="O2024" s="15"/>
    </row>
    <row r="2025" spans="14:15" x14ac:dyDescent="0.3">
      <c r="N2025" s="12"/>
      <c r="O2025" s="13"/>
    </row>
    <row r="2026" spans="14:15" x14ac:dyDescent="0.3">
      <c r="N2026" s="14"/>
      <c r="O2026" s="15"/>
    </row>
    <row r="2027" spans="14:15" x14ac:dyDescent="0.3">
      <c r="N2027" s="12"/>
      <c r="O2027" s="13"/>
    </row>
    <row r="2028" spans="14:15" x14ac:dyDescent="0.3">
      <c r="N2028" s="14"/>
      <c r="O2028" s="15"/>
    </row>
    <row r="2029" spans="14:15" x14ac:dyDescent="0.3">
      <c r="N2029" s="12"/>
      <c r="O2029" s="13"/>
    </row>
    <row r="2030" spans="14:15" x14ac:dyDescent="0.3">
      <c r="N2030" s="14"/>
      <c r="O2030" s="15"/>
    </row>
    <row r="2031" spans="14:15" x14ac:dyDescent="0.3">
      <c r="N2031" s="12"/>
      <c r="O2031" s="13"/>
    </row>
    <row r="2032" spans="14:15" x14ac:dyDescent="0.3">
      <c r="N2032" s="14"/>
      <c r="O2032" s="15"/>
    </row>
    <row r="2033" spans="14:15" x14ac:dyDescent="0.3">
      <c r="N2033" s="12"/>
      <c r="O2033" s="13"/>
    </row>
    <row r="2034" spans="14:15" x14ac:dyDescent="0.3">
      <c r="N2034" s="14"/>
      <c r="O2034" s="15"/>
    </row>
    <row r="2035" spans="14:15" x14ac:dyDescent="0.3">
      <c r="N2035" s="12"/>
      <c r="O2035" s="13"/>
    </row>
    <row r="2036" spans="14:15" x14ac:dyDescent="0.3">
      <c r="N2036" s="14"/>
      <c r="O2036" s="15"/>
    </row>
    <row r="2037" spans="14:15" x14ac:dyDescent="0.3">
      <c r="N2037" s="12"/>
      <c r="O2037" s="13"/>
    </row>
    <row r="2038" spans="14:15" x14ac:dyDescent="0.3">
      <c r="N2038" s="14"/>
      <c r="O2038" s="15"/>
    </row>
    <row r="2039" spans="14:15" x14ac:dyDescent="0.3">
      <c r="N2039" s="12"/>
      <c r="O2039" s="13"/>
    </row>
    <row r="2040" spans="14:15" x14ac:dyDescent="0.3">
      <c r="N2040" s="14"/>
      <c r="O2040" s="15"/>
    </row>
    <row r="2041" spans="14:15" x14ac:dyDescent="0.3">
      <c r="N2041" s="12"/>
      <c r="O2041" s="13"/>
    </row>
    <row r="2042" spans="14:15" x14ac:dyDescent="0.3">
      <c r="N2042" s="14"/>
      <c r="O2042" s="15"/>
    </row>
    <row r="2043" spans="14:15" x14ac:dyDescent="0.3">
      <c r="N2043" s="12"/>
      <c r="O2043" s="13"/>
    </row>
    <row r="2044" spans="14:15" x14ac:dyDescent="0.3">
      <c r="N2044" s="14"/>
      <c r="O2044" s="15"/>
    </row>
    <row r="2045" spans="14:15" x14ac:dyDescent="0.3">
      <c r="N2045" s="12"/>
      <c r="O2045" s="13"/>
    </row>
    <row r="2046" spans="14:15" x14ac:dyDescent="0.3">
      <c r="N2046" s="14"/>
      <c r="O2046" s="15"/>
    </row>
    <row r="2047" spans="14:15" x14ac:dyDescent="0.3">
      <c r="N2047" s="12"/>
      <c r="O2047" s="13"/>
    </row>
    <row r="2048" spans="14:15" x14ac:dyDescent="0.3">
      <c r="N2048" s="14"/>
      <c r="O2048" s="15"/>
    </row>
    <row r="2049" spans="14:15" x14ac:dyDescent="0.3">
      <c r="N2049" s="12"/>
      <c r="O2049" s="13"/>
    </row>
    <row r="2050" spans="14:15" x14ac:dyDescent="0.3">
      <c r="N2050" s="14"/>
      <c r="O2050" s="15"/>
    </row>
    <row r="2051" spans="14:15" x14ac:dyDescent="0.3">
      <c r="N2051" s="12"/>
      <c r="O2051" s="13"/>
    </row>
    <row r="2052" spans="14:15" x14ac:dyDescent="0.3">
      <c r="N2052" s="14"/>
      <c r="O2052" s="15"/>
    </row>
    <row r="2053" spans="14:15" x14ac:dyDescent="0.3">
      <c r="N2053" s="12"/>
      <c r="O2053" s="13"/>
    </row>
    <row r="2054" spans="14:15" x14ac:dyDescent="0.3">
      <c r="N2054" s="14"/>
      <c r="O2054" s="15"/>
    </row>
    <row r="2055" spans="14:15" x14ac:dyDescent="0.3">
      <c r="N2055" s="12"/>
      <c r="O2055" s="13"/>
    </row>
    <row r="2056" spans="14:15" x14ac:dyDescent="0.3">
      <c r="N2056" s="14"/>
      <c r="O2056" s="15"/>
    </row>
    <row r="2057" spans="14:15" x14ac:dyDescent="0.3">
      <c r="N2057" s="12"/>
      <c r="O2057" s="13"/>
    </row>
    <row r="2058" spans="14:15" x14ac:dyDescent="0.3">
      <c r="N2058" s="14"/>
      <c r="O2058" s="15"/>
    </row>
    <row r="2059" spans="14:15" x14ac:dyDescent="0.3">
      <c r="N2059" s="12"/>
      <c r="O2059" s="13"/>
    </row>
    <row r="2060" spans="14:15" x14ac:dyDescent="0.3">
      <c r="N2060" s="14"/>
      <c r="O2060" s="15"/>
    </row>
    <row r="2061" spans="14:15" x14ac:dyDescent="0.3">
      <c r="N2061" s="12"/>
      <c r="O2061" s="13"/>
    </row>
    <row r="2062" spans="14:15" x14ac:dyDescent="0.3">
      <c r="N2062" s="14"/>
      <c r="O2062" s="15"/>
    </row>
    <row r="2063" spans="14:15" x14ac:dyDescent="0.3">
      <c r="N2063" s="12"/>
      <c r="O2063" s="13"/>
    </row>
    <row r="2064" spans="14:15" x14ac:dyDescent="0.3">
      <c r="N2064" s="14"/>
      <c r="O2064" s="15"/>
    </row>
    <row r="2065" spans="14:15" x14ac:dyDescent="0.3">
      <c r="N2065" s="12"/>
      <c r="O2065" s="13"/>
    </row>
    <row r="2066" spans="14:15" x14ac:dyDescent="0.3">
      <c r="N2066" s="14"/>
      <c r="O2066" s="15"/>
    </row>
    <row r="2067" spans="14:15" x14ac:dyDescent="0.3">
      <c r="N2067" s="12"/>
      <c r="O2067" s="13"/>
    </row>
    <row r="2068" spans="14:15" x14ac:dyDescent="0.3">
      <c r="N2068" s="14"/>
      <c r="O2068" s="15"/>
    </row>
    <row r="2069" spans="14:15" x14ac:dyDescent="0.3">
      <c r="N2069" s="12"/>
      <c r="O2069" s="13"/>
    </row>
    <row r="2070" spans="14:15" x14ac:dyDescent="0.3">
      <c r="N2070" s="14"/>
      <c r="O2070" s="15"/>
    </row>
    <row r="2071" spans="14:15" x14ac:dyDescent="0.3">
      <c r="N2071" s="12"/>
      <c r="O2071" s="13"/>
    </row>
    <row r="2072" spans="14:15" x14ac:dyDescent="0.3">
      <c r="N2072" s="14"/>
      <c r="O2072" s="15"/>
    </row>
    <row r="2073" spans="14:15" x14ac:dyDescent="0.3">
      <c r="N2073" s="12"/>
      <c r="O2073" s="13"/>
    </row>
    <row r="2074" spans="14:15" x14ac:dyDescent="0.3">
      <c r="N2074" s="14"/>
      <c r="O2074" s="15"/>
    </row>
    <row r="2075" spans="14:15" x14ac:dyDescent="0.3">
      <c r="N2075" s="12"/>
      <c r="O2075" s="13"/>
    </row>
    <row r="2076" spans="14:15" x14ac:dyDescent="0.3">
      <c r="N2076" s="14"/>
      <c r="O2076" s="15"/>
    </row>
    <row r="2077" spans="14:15" x14ac:dyDescent="0.3">
      <c r="N2077" s="12"/>
      <c r="O2077" s="13"/>
    </row>
    <row r="2078" spans="14:15" x14ac:dyDescent="0.3">
      <c r="N2078" s="14"/>
      <c r="O2078" s="15"/>
    </row>
    <row r="2079" spans="14:15" x14ac:dyDescent="0.3">
      <c r="N2079" s="12"/>
      <c r="O2079" s="13"/>
    </row>
    <row r="2080" spans="14:15" x14ac:dyDescent="0.3">
      <c r="N2080" s="14"/>
      <c r="O2080" s="15"/>
    </row>
    <row r="2081" spans="14:15" x14ac:dyDescent="0.3">
      <c r="N2081" s="12"/>
      <c r="O2081" s="13"/>
    </row>
    <row r="2082" spans="14:15" x14ac:dyDescent="0.3">
      <c r="N2082" s="14"/>
      <c r="O2082" s="15"/>
    </row>
    <row r="2083" spans="14:15" x14ac:dyDescent="0.3">
      <c r="N2083" s="12"/>
      <c r="O2083" s="13"/>
    </row>
    <row r="2084" spans="14:15" x14ac:dyDescent="0.3">
      <c r="N2084" s="14"/>
      <c r="O2084" s="15"/>
    </row>
    <row r="2085" spans="14:15" x14ac:dyDescent="0.3">
      <c r="N2085" s="12"/>
      <c r="O2085" s="13"/>
    </row>
    <row r="2086" spans="14:15" x14ac:dyDescent="0.3">
      <c r="N2086" s="14"/>
      <c r="O2086" s="15"/>
    </row>
    <row r="2087" spans="14:15" x14ac:dyDescent="0.3">
      <c r="N2087" s="12"/>
      <c r="O2087" s="13"/>
    </row>
    <row r="2088" spans="14:15" x14ac:dyDescent="0.3">
      <c r="N2088" s="14"/>
      <c r="O2088" s="15"/>
    </row>
    <row r="2089" spans="14:15" x14ac:dyDescent="0.3">
      <c r="N2089" s="12"/>
      <c r="O2089" s="13"/>
    </row>
    <row r="2090" spans="14:15" x14ac:dyDescent="0.3">
      <c r="N2090" s="14"/>
      <c r="O2090" s="15"/>
    </row>
    <row r="2091" spans="14:15" x14ac:dyDescent="0.3">
      <c r="N2091" s="12"/>
      <c r="O2091" s="13"/>
    </row>
    <row r="2092" spans="14:15" x14ac:dyDescent="0.3">
      <c r="N2092" s="14"/>
      <c r="O2092" s="15"/>
    </row>
    <row r="2093" spans="14:15" x14ac:dyDescent="0.3">
      <c r="N2093" s="12"/>
      <c r="O2093" s="13"/>
    </row>
    <row r="2094" spans="14:15" x14ac:dyDescent="0.3">
      <c r="N2094" s="14"/>
      <c r="O2094" s="15"/>
    </row>
    <row r="2095" spans="14:15" x14ac:dyDescent="0.3">
      <c r="N2095" s="12"/>
      <c r="O2095" s="13"/>
    </row>
    <row r="2096" spans="14:15" x14ac:dyDescent="0.3">
      <c r="N2096" s="14"/>
      <c r="O2096" s="15"/>
    </row>
    <row r="2097" spans="14:15" x14ac:dyDescent="0.3">
      <c r="N2097" s="12"/>
      <c r="O2097" s="13"/>
    </row>
    <row r="2098" spans="14:15" x14ac:dyDescent="0.3">
      <c r="N2098" s="14"/>
      <c r="O2098" s="15"/>
    </row>
    <row r="2099" spans="14:15" x14ac:dyDescent="0.3">
      <c r="N2099" s="12"/>
      <c r="O2099" s="13"/>
    </row>
    <row r="2100" spans="14:15" x14ac:dyDescent="0.3">
      <c r="N2100" s="14"/>
      <c r="O2100" s="15"/>
    </row>
    <row r="2101" spans="14:15" x14ac:dyDescent="0.3">
      <c r="N2101" s="12"/>
      <c r="O2101" s="13"/>
    </row>
    <row r="2102" spans="14:15" x14ac:dyDescent="0.3">
      <c r="N2102" s="14"/>
      <c r="O2102" s="15"/>
    </row>
    <row r="2103" spans="14:15" x14ac:dyDescent="0.3">
      <c r="N2103" s="12"/>
      <c r="O2103" s="13"/>
    </row>
    <row r="2104" spans="14:15" x14ac:dyDescent="0.3">
      <c r="N2104" s="14"/>
      <c r="O2104" s="15"/>
    </row>
    <row r="2105" spans="14:15" x14ac:dyDescent="0.3">
      <c r="N2105" s="12"/>
      <c r="O2105" s="13"/>
    </row>
    <row r="2106" spans="14:15" x14ac:dyDescent="0.3">
      <c r="N2106" s="14"/>
      <c r="O2106" s="15"/>
    </row>
    <row r="2107" spans="14:15" x14ac:dyDescent="0.3">
      <c r="N2107" s="12"/>
      <c r="O2107" s="13"/>
    </row>
    <row r="2108" spans="14:15" x14ac:dyDescent="0.3">
      <c r="N2108" s="14"/>
      <c r="O2108" s="15"/>
    </row>
    <row r="2109" spans="14:15" x14ac:dyDescent="0.3">
      <c r="N2109" s="12"/>
      <c r="O2109" s="13"/>
    </row>
    <row r="2110" spans="14:15" x14ac:dyDescent="0.3">
      <c r="N2110" s="14"/>
      <c r="O2110" s="15"/>
    </row>
    <row r="2111" spans="14:15" x14ac:dyDescent="0.3">
      <c r="N2111" s="12"/>
      <c r="O2111" s="13"/>
    </row>
    <row r="2112" spans="14:15" x14ac:dyDescent="0.3">
      <c r="N2112" s="14"/>
      <c r="O2112" s="15"/>
    </row>
    <row r="2113" spans="14:15" x14ac:dyDescent="0.3">
      <c r="N2113" s="12"/>
      <c r="O2113" s="13"/>
    </row>
    <row r="2114" spans="14:15" x14ac:dyDescent="0.3">
      <c r="N2114" s="14"/>
      <c r="O2114" s="15"/>
    </row>
    <row r="2115" spans="14:15" x14ac:dyDescent="0.3">
      <c r="N2115" s="12"/>
      <c r="O2115" s="13"/>
    </row>
    <row r="2116" spans="14:15" x14ac:dyDescent="0.3">
      <c r="N2116" s="14"/>
      <c r="O2116" s="15"/>
    </row>
    <row r="2117" spans="14:15" x14ac:dyDescent="0.3">
      <c r="N2117" s="12"/>
      <c r="O2117" s="13"/>
    </row>
    <row r="2118" spans="14:15" x14ac:dyDescent="0.3">
      <c r="N2118" s="14"/>
      <c r="O2118" s="15"/>
    </row>
    <row r="2119" spans="14:15" x14ac:dyDescent="0.3">
      <c r="N2119" s="12"/>
      <c r="O2119" s="13"/>
    </row>
    <row r="2120" spans="14:15" x14ac:dyDescent="0.3">
      <c r="N2120" s="14"/>
      <c r="O2120" s="15"/>
    </row>
    <row r="2121" spans="14:15" x14ac:dyDescent="0.3">
      <c r="N2121" s="12"/>
      <c r="O2121" s="13"/>
    </row>
    <row r="2122" spans="14:15" x14ac:dyDescent="0.3">
      <c r="N2122" s="14"/>
      <c r="O2122" s="15"/>
    </row>
    <row r="2123" spans="14:15" x14ac:dyDescent="0.3">
      <c r="N2123" s="12"/>
      <c r="O2123" s="13"/>
    </row>
    <row r="2124" spans="14:15" x14ac:dyDescent="0.3">
      <c r="N2124" s="14"/>
      <c r="O2124" s="15"/>
    </row>
    <row r="2125" spans="14:15" x14ac:dyDescent="0.3">
      <c r="N2125" s="12"/>
      <c r="O2125" s="13"/>
    </row>
    <row r="2126" spans="14:15" x14ac:dyDescent="0.3">
      <c r="N2126" s="14"/>
      <c r="O2126" s="15"/>
    </row>
    <row r="2127" spans="14:15" x14ac:dyDescent="0.3">
      <c r="N2127" s="12"/>
      <c r="O2127" s="13"/>
    </row>
    <row r="2128" spans="14:15" x14ac:dyDescent="0.3">
      <c r="N2128" s="14"/>
      <c r="O2128" s="15"/>
    </row>
    <row r="2129" spans="14:15" x14ac:dyDescent="0.3">
      <c r="N2129" s="12"/>
      <c r="O2129" s="13"/>
    </row>
    <row r="2130" spans="14:15" x14ac:dyDescent="0.3">
      <c r="N2130" s="14"/>
      <c r="O2130" s="15"/>
    </row>
    <row r="2131" spans="14:15" x14ac:dyDescent="0.3">
      <c r="N2131" s="12"/>
      <c r="O2131" s="13"/>
    </row>
    <row r="2132" spans="14:15" x14ac:dyDescent="0.3">
      <c r="N2132" s="14"/>
      <c r="O2132" s="15"/>
    </row>
    <row r="2133" spans="14:15" x14ac:dyDescent="0.3">
      <c r="N2133" s="12"/>
      <c r="O2133" s="13"/>
    </row>
    <row r="2134" spans="14:15" x14ac:dyDescent="0.3">
      <c r="N2134" s="14"/>
      <c r="O2134" s="15"/>
    </row>
    <row r="2135" spans="14:15" x14ac:dyDescent="0.3">
      <c r="N2135" s="12"/>
      <c r="O2135" s="13"/>
    </row>
    <row r="2136" spans="14:15" x14ac:dyDescent="0.3">
      <c r="N2136" s="14"/>
      <c r="O2136" s="15"/>
    </row>
    <row r="2137" spans="14:15" x14ac:dyDescent="0.3">
      <c r="N2137" s="12"/>
      <c r="O2137" s="13"/>
    </row>
    <row r="2138" spans="14:15" x14ac:dyDescent="0.3">
      <c r="N2138" s="14"/>
      <c r="O2138" s="15"/>
    </row>
    <row r="2139" spans="14:15" x14ac:dyDescent="0.3">
      <c r="N2139" s="12"/>
      <c r="O2139" s="13"/>
    </row>
    <row r="2140" spans="14:15" x14ac:dyDescent="0.3">
      <c r="N2140" s="14"/>
      <c r="O2140" s="15"/>
    </row>
    <row r="2141" spans="14:15" x14ac:dyDescent="0.3">
      <c r="N2141" s="12"/>
      <c r="O2141" s="13"/>
    </row>
    <row r="2142" spans="14:15" x14ac:dyDescent="0.3">
      <c r="N2142" s="14"/>
      <c r="O2142" s="15"/>
    </row>
    <row r="2143" spans="14:15" x14ac:dyDescent="0.3">
      <c r="N2143" s="12"/>
      <c r="O2143" s="13"/>
    </row>
    <row r="2144" spans="14:15" x14ac:dyDescent="0.3">
      <c r="N2144" s="14"/>
      <c r="O2144" s="15"/>
    </row>
    <row r="2145" spans="14:15" x14ac:dyDescent="0.3">
      <c r="N2145" s="12"/>
      <c r="O2145" s="13"/>
    </row>
    <row r="2146" spans="14:15" x14ac:dyDescent="0.3">
      <c r="N2146" s="14"/>
      <c r="O2146" s="15"/>
    </row>
    <row r="2147" spans="14:15" x14ac:dyDescent="0.3">
      <c r="N2147" s="12"/>
      <c r="O2147" s="13"/>
    </row>
    <row r="2148" spans="14:15" x14ac:dyDescent="0.3">
      <c r="N2148" s="14"/>
      <c r="O2148" s="15"/>
    </row>
    <row r="2149" spans="14:15" x14ac:dyDescent="0.3">
      <c r="N2149" s="12"/>
      <c r="O2149" s="13"/>
    </row>
    <row r="2150" spans="14:15" x14ac:dyDescent="0.3">
      <c r="N2150" s="14"/>
      <c r="O2150" s="15"/>
    </row>
    <row r="2151" spans="14:15" x14ac:dyDescent="0.3">
      <c r="N2151" s="12"/>
      <c r="O2151" s="13"/>
    </row>
    <row r="2152" spans="14:15" x14ac:dyDescent="0.3">
      <c r="N2152" s="14"/>
      <c r="O2152" s="15"/>
    </row>
    <row r="2153" spans="14:15" x14ac:dyDescent="0.3">
      <c r="N2153" s="12"/>
      <c r="O2153" s="13"/>
    </row>
    <row r="2154" spans="14:15" x14ac:dyDescent="0.3">
      <c r="N2154" s="14"/>
      <c r="O2154" s="15"/>
    </row>
    <row r="2155" spans="14:15" x14ac:dyDescent="0.3">
      <c r="N2155" s="12"/>
      <c r="O2155" s="13"/>
    </row>
    <row r="2156" spans="14:15" x14ac:dyDescent="0.3">
      <c r="N2156" s="14"/>
      <c r="O2156" s="15"/>
    </row>
    <row r="2157" spans="14:15" x14ac:dyDescent="0.3">
      <c r="N2157" s="12"/>
      <c r="O2157" s="13"/>
    </row>
    <row r="2158" spans="14:15" x14ac:dyDescent="0.3">
      <c r="N2158" s="14"/>
      <c r="O2158" s="15"/>
    </row>
    <row r="2159" spans="14:15" x14ac:dyDescent="0.3">
      <c r="N2159" s="12"/>
      <c r="O2159" s="13"/>
    </row>
    <row r="2160" spans="14:15" x14ac:dyDescent="0.3">
      <c r="N2160" s="14"/>
      <c r="O2160" s="15"/>
    </row>
    <row r="2161" spans="14:15" x14ac:dyDescent="0.3">
      <c r="N2161" s="12"/>
      <c r="O2161" s="13"/>
    </row>
    <row r="2162" spans="14:15" x14ac:dyDescent="0.3">
      <c r="N2162" s="14"/>
      <c r="O2162" s="15"/>
    </row>
    <row r="2163" spans="14:15" x14ac:dyDescent="0.3">
      <c r="N2163" s="12"/>
      <c r="O2163" s="13"/>
    </row>
    <row r="2164" spans="14:15" x14ac:dyDescent="0.3">
      <c r="N2164" s="14"/>
      <c r="O2164" s="15"/>
    </row>
    <row r="2165" spans="14:15" x14ac:dyDescent="0.3">
      <c r="N2165" s="12"/>
      <c r="O2165" s="13"/>
    </row>
    <row r="2166" spans="14:15" x14ac:dyDescent="0.3">
      <c r="N2166" s="14"/>
      <c r="O2166" s="15"/>
    </row>
    <row r="2167" spans="14:15" x14ac:dyDescent="0.3">
      <c r="N2167" s="12"/>
      <c r="O2167" s="13"/>
    </row>
    <row r="2168" spans="14:15" x14ac:dyDescent="0.3">
      <c r="N2168" s="14"/>
      <c r="O2168" s="15"/>
    </row>
    <row r="2169" spans="14:15" x14ac:dyDescent="0.3">
      <c r="N2169" s="12"/>
      <c r="O2169" s="13"/>
    </row>
    <row r="2170" spans="14:15" x14ac:dyDescent="0.3">
      <c r="N2170" s="14"/>
      <c r="O2170" s="15"/>
    </row>
    <row r="2171" spans="14:15" x14ac:dyDescent="0.3">
      <c r="N2171" s="12"/>
      <c r="O2171" s="13"/>
    </row>
    <row r="2172" spans="14:15" x14ac:dyDescent="0.3">
      <c r="N2172" s="14"/>
      <c r="O2172" s="15"/>
    </row>
    <row r="2173" spans="14:15" x14ac:dyDescent="0.3">
      <c r="N2173" s="12"/>
      <c r="O2173" s="13"/>
    </row>
    <row r="2174" spans="14:15" x14ac:dyDescent="0.3">
      <c r="N2174" s="14"/>
      <c r="O2174" s="15"/>
    </row>
    <row r="2175" spans="14:15" x14ac:dyDescent="0.3">
      <c r="N2175" s="12"/>
      <c r="O2175" s="13"/>
    </row>
    <row r="2176" spans="14:15" x14ac:dyDescent="0.3">
      <c r="N2176" s="14"/>
      <c r="O2176" s="15"/>
    </row>
    <row r="2177" spans="14:15" x14ac:dyDescent="0.3">
      <c r="N2177" s="12"/>
      <c r="O2177" s="13"/>
    </row>
    <row r="2178" spans="14:15" x14ac:dyDescent="0.3">
      <c r="N2178" s="14"/>
      <c r="O2178" s="15"/>
    </row>
    <row r="2179" spans="14:15" x14ac:dyDescent="0.3">
      <c r="N2179" s="12"/>
      <c r="O2179" s="13"/>
    </row>
    <row r="2180" spans="14:15" x14ac:dyDescent="0.3">
      <c r="N2180" s="14"/>
      <c r="O2180" s="15"/>
    </row>
    <row r="2181" spans="14:15" x14ac:dyDescent="0.3">
      <c r="N2181" s="12"/>
      <c r="O2181" s="13"/>
    </row>
    <row r="2182" spans="14:15" x14ac:dyDescent="0.3">
      <c r="N2182" s="14"/>
      <c r="O2182" s="15"/>
    </row>
    <row r="2183" spans="14:15" x14ac:dyDescent="0.3">
      <c r="N2183" s="12"/>
      <c r="O2183" s="13"/>
    </row>
    <row r="2184" spans="14:15" x14ac:dyDescent="0.3">
      <c r="N2184" s="14"/>
      <c r="O2184" s="15"/>
    </row>
    <row r="2185" spans="14:15" x14ac:dyDescent="0.3">
      <c r="N2185" s="12"/>
      <c r="O2185" s="13"/>
    </row>
    <row r="2186" spans="14:15" x14ac:dyDescent="0.3">
      <c r="N2186" s="14"/>
      <c r="O2186" s="15"/>
    </row>
    <row r="2187" spans="14:15" x14ac:dyDescent="0.3">
      <c r="N2187" s="12"/>
      <c r="O2187" s="13"/>
    </row>
    <row r="2188" spans="14:15" x14ac:dyDescent="0.3">
      <c r="N2188" s="14"/>
      <c r="O2188" s="15"/>
    </row>
    <row r="2189" spans="14:15" x14ac:dyDescent="0.3">
      <c r="N2189" s="12"/>
      <c r="O2189" s="13"/>
    </row>
    <row r="2190" spans="14:15" x14ac:dyDescent="0.3">
      <c r="N2190" s="14"/>
      <c r="O2190" s="15"/>
    </row>
    <row r="2191" spans="14:15" x14ac:dyDescent="0.3">
      <c r="N2191" s="12"/>
      <c r="O2191" s="13"/>
    </row>
    <row r="2192" spans="14:15" x14ac:dyDescent="0.3">
      <c r="N2192" s="14"/>
      <c r="O2192" s="15"/>
    </row>
    <row r="2193" spans="14:15" x14ac:dyDescent="0.3">
      <c r="N2193" s="12"/>
      <c r="O2193" s="13"/>
    </row>
    <row r="2194" spans="14:15" x14ac:dyDescent="0.3">
      <c r="N2194" s="14"/>
      <c r="O2194" s="15"/>
    </row>
    <row r="2195" spans="14:15" x14ac:dyDescent="0.3">
      <c r="N2195" s="12"/>
      <c r="O2195" s="13"/>
    </row>
    <row r="2196" spans="14:15" x14ac:dyDescent="0.3">
      <c r="N2196" s="14"/>
      <c r="O2196" s="15"/>
    </row>
    <row r="2197" spans="14:15" x14ac:dyDescent="0.3">
      <c r="N2197" s="12"/>
      <c r="O2197" s="13"/>
    </row>
    <row r="2198" spans="14:15" x14ac:dyDescent="0.3">
      <c r="N2198" s="14"/>
      <c r="O2198" s="15"/>
    </row>
    <row r="2199" spans="14:15" x14ac:dyDescent="0.3">
      <c r="N2199" s="12"/>
      <c r="O2199" s="13"/>
    </row>
    <row r="2200" spans="14:15" x14ac:dyDescent="0.3">
      <c r="N2200" s="14"/>
      <c r="O2200" s="15"/>
    </row>
    <row r="2201" spans="14:15" x14ac:dyDescent="0.3">
      <c r="N2201" s="12"/>
      <c r="O2201" s="13"/>
    </row>
    <row r="2202" spans="14:15" x14ac:dyDescent="0.3">
      <c r="N2202" s="14"/>
      <c r="O2202" s="15"/>
    </row>
    <row r="2203" spans="14:15" x14ac:dyDescent="0.3">
      <c r="N2203" s="12"/>
      <c r="O2203" s="13"/>
    </row>
    <row r="2204" spans="14:15" x14ac:dyDescent="0.3">
      <c r="N2204" s="14"/>
      <c r="O2204" s="15"/>
    </row>
    <row r="2205" spans="14:15" x14ac:dyDescent="0.3">
      <c r="N2205" s="12"/>
      <c r="O2205" s="13"/>
    </row>
    <row r="2206" spans="14:15" x14ac:dyDescent="0.3">
      <c r="N2206" s="14"/>
      <c r="O2206" s="15"/>
    </row>
    <row r="2207" spans="14:15" x14ac:dyDescent="0.3">
      <c r="N2207" s="12"/>
      <c r="O2207" s="13"/>
    </row>
    <row r="2208" spans="14:15" x14ac:dyDescent="0.3">
      <c r="N2208" s="14"/>
      <c r="O2208" s="15"/>
    </row>
    <row r="2209" spans="14:15" x14ac:dyDescent="0.3">
      <c r="N2209" s="12"/>
      <c r="O2209" s="13"/>
    </row>
    <row r="2210" spans="14:15" x14ac:dyDescent="0.3">
      <c r="N2210" s="14"/>
      <c r="O2210" s="15"/>
    </row>
    <row r="2211" spans="14:15" x14ac:dyDescent="0.3">
      <c r="N2211" s="12"/>
      <c r="O2211" s="13"/>
    </row>
    <row r="2212" spans="14:15" x14ac:dyDescent="0.3">
      <c r="N2212" s="14"/>
      <c r="O2212" s="15"/>
    </row>
    <row r="2213" spans="14:15" x14ac:dyDescent="0.3">
      <c r="N2213" s="12"/>
      <c r="O2213" s="13"/>
    </row>
    <row r="2214" spans="14:15" x14ac:dyDescent="0.3">
      <c r="N2214" s="14"/>
      <c r="O2214" s="15"/>
    </row>
    <row r="2215" spans="14:15" x14ac:dyDescent="0.3">
      <c r="N2215" s="12"/>
      <c r="O2215" s="13"/>
    </row>
    <row r="2216" spans="14:15" x14ac:dyDescent="0.3">
      <c r="N2216" s="14"/>
      <c r="O2216" s="15"/>
    </row>
    <row r="2217" spans="14:15" x14ac:dyDescent="0.3">
      <c r="N2217" s="12"/>
      <c r="O2217" s="13"/>
    </row>
    <row r="2218" spans="14:15" x14ac:dyDescent="0.3">
      <c r="N2218" s="14"/>
      <c r="O2218" s="15"/>
    </row>
    <row r="2219" spans="14:15" x14ac:dyDescent="0.3">
      <c r="N2219" s="12"/>
      <c r="O2219" s="13"/>
    </row>
    <row r="2220" spans="14:15" x14ac:dyDescent="0.3">
      <c r="N2220" s="14"/>
      <c r="O2220" s="15"/>
    </row>
    <row r="2221" spans="14:15" x14ac:dyDescent="0.3">
      <c r="N2221" s="12"/>
      <c r="O2221" s="13"/>
    </row>
    <row r="2222" spans="14:15" x14ac:dyDescent="0.3">
      <c r="N2222" s="14"/>
      <c r="O2222" s="15"/>
    </row>
    <row r="2223" spans="14:15" x14ac:dyDescent="0.3">
      <c r="N2223" s="12"/>
      <c r="O2223" s="13"/>
    </row>
    <row r="2224" spans="14:15" x14ac:dyDescent="0.3">
      <c r="N2224" s="14"/>
      <c r="O2224" s="15"/>
    </row>
    <row r="2225" spans="14:15" x14ac:dyDescent="0.3">
      <c r="N2225" s="12"/>
      <c r="O2225" s="13"/>
    </row>
    <row r="2226" spans="14:15" x14ac:dyDescent="0.3">
      <c r="N2226" s="14"/>
      <c r="O2226" s="15"/>
    </row>
    <row r="2227" spans="14:15" x14ac:dyDescent="0.3">
      <c r="N2227" s="12"/>
      <c r="O2227" s="13"/>
    </row>
    <row r="2228" spans="14:15" x14ac:dyDescent="0.3">
      <c r="N2228" s="14"/>
      <c r="O2228" s="15"/>
    </row>
    <row r="2229" spans="14:15" x14ac:dyDescent="0.3">
      <c r="N2229" s="12"/>
      <c r="O2229" s="13"/>
    </row>
    <row r="2230" spans="14:15" x14ac:dyDescent="0.3">
      <c r="N2230" s="14"/>
      <c r="O2230" s="15"/>
    </row>
    <row r="2231" spans="14:15" x14ac:dyDescent="0.3">
      <c r="N2231" s="12"/>
      <c r="O2231" s="13"/>
    </row>
    <row r="2232" spans="14:15" x14ac:dyDescent="0.3">
      <c r="N2232" s="14"/>
      <c r="O2232" s="15"/>
    </row>
    <row r="2233" spans="14:15" x14ac:dyDescent="0.3">
      <c r="N2233" s="12"/>
      <c r="O2233" s="13"/>
    </row>
    <row r="2234" spans="14:15" x14ac:dyDescent="0.3">
      <c r="N2234" s="14"/>
      <c r="O2234" s="15"/>
    </row>
    <row r="2235" spans="14:15" x14ac:dyDescent="0.3">
      <c r="N2235" s="12"/>
      <c r="O2235" s="13"/>
    </row>
    <row r="2236" spans="14:15" x14ac:dyDescent="0.3">
      <c r="N2236" s="14"/>
      <c r="O2236" s="15"/>
    </row>
    <row r="2237" spans="14:15" x14ac:dyDescent="0.3">
      <c r="N2237" s="12"/>
      <c r="O2237" s="13"/>
    </row>
    <row r="2238" spans="14:15" x14ac:dyDescent="0.3">
      <c r="N2238" s="14"/>
      <c r="O2238" s="15"/>
    </row>
    <row r="2239" spans="14:15" x14ac:dyDescent="0.3">
      <c r="N2239" s="12"/>
      <c r="O2239" s="13"/>
    </row>
    <row r="2240" spans="14:15" x14ac:dyDescent="0.3">
      <c r="N2240" s="14"/>
      <c r="O2240" s="15"/>
    </row>
    <row r="2241" spans="14:15" x14ac:dyDescent="0.3">
      <c r="N2241" s="12"/>
      <c r="O2241" s="13"/>
    </row>
    <row r="2242" spans="14:15" x14ac:dyDescent="0.3">
      <c r="N2242" s="14"/>
      <c r="O2242" s="15"/>
    </row>
    <row r="2243" spans="14:15" x14ac:dyDescent="0.3">
      <c r="N2243" s="12"/>
      <c r="O2243" s="13"/>
    </row>
    <row r="2244" spans="14:15" x14ac:dyDescent="0.3">
      <c r="N2244" s="14"/>
      <c r="O2244" s="15"/>
    </row>
    <row r="2245" spans="14:15" x14ac:dyDescent="0.3">
      <c r="N2245" s="12"/>
      <c r="O2245" s="13"/>
    </row>
    <row r="2246" spans="14:15" x14ac:dyDescent="0.3">
      <c r="N2246" s="14"/>
      <c r="O2246" s="15"/>
    </row>
    <row r="2247" spans="14:15" x14ac:dyDescent="0.3">
      <c r="N2247" s="12"/>
      <c r="O2247" s="13"/>
    </row>
    <row r="2248" spans="14:15" x14ac:dyDescent="0.3">
      <c r="N2248" s="14"/>
      <c r="O2248" s="15"/>
    </row>
    <row r="2249" spans="14:15" x14ac:dyDescent="0.3">
      <c r="N2249" s="12"/>
      <c r="O2249" s="13"/>
    </row>
    <row r="2250" spans="14:15" x14ac:dyDescent="0.3">
      <c r="N2250" s="14"/>
      <c r="O2250" s="15"/>
    </row>
    <row r="2251" spans="14:15" x14ac:dyDescent="0.3">
      <c r="N2251" s="12"/>
      <c r="O2251" s="13"/>
    </row>
    <row r="2252" spans="14:15" x14ac:dyDescent="0.3">
      <c r="N2252" s="14"/>
      <c r="O2252" s="15"/>
    </row>
    <row r="2253" spans="14:15" x14ac:dyDescent="0.3">
      <c r="N2253" s="12"/>
      <c r="O2253" s="13"/>
    </row>
    <row r="2254" spans="14:15" x14ac:dyDescent="0.3">
      <c r="N2254" s="14"/>
      <c r="O2254" s="15"/>
    </row>
    <row r="2255" spans="14:15" x14ac:dyDescent="0.3">
      <c r="N2255" s="12"/>
      <c r="O2255" s="13"/>
    </row>
    <row r="2256" spans="14:15" x14ac:dyDescent="0.3">
      <c r="N2256" s="14"/>
      <c r="O2256" s="15"/>
    </row>
    <row r="2257" spans="14:15" x14ac:dyDescent="0.3">
      <c r="N2257" s="12"/>
      <c r="O2257" s="13"/>
    </row>
    <row r="2258" spans="14:15" x14ac:dyDescent="0.3">
      <c r="N2258" s="14"/>
      <c r="O2258" s="15"/>
    </row>
    <row r="2259" spans="14:15" x14ac:dyDescent="0.3">
      <c r="N2259" s="12"/>
      <c r="O2259" s="13"/>
    </row>
    <row r="2260" spans="14:15" x14ac:dyDescent="0.3">
      <c r="N2260" s="14"/>
      <c r="O2260" s="15"/>
    </row>
    <row r="2261" spans="14:15" x14ac:dyDescent="0.3">
      <c r="N2261" s="12"/>
      <c r="O2261" s="13"/>
    </row>
    <row r="2262" spans="14:15" x14ac:dyDescent="0.3">
      <c r="N2262" s="14"/>
      <c r="O2262" s="15"/>
    </row>
    <row r="2263" spans="14:15" x14ac:dyDescent="0.3">
      <c r="N2263" s="12"/>
      <c r="O2263" s="13"/>
    </row>
    <row r="2264" spans="14:15" x14ac:dyDescent="0.3">
      <c r="N2264" s="14"/>
      <c r="O2264" s="15"/>
    </row>
    <row r="2265" spans="14:15" x14ac:dyDescent="0.3">
      <c r="N2265" s="12"/>
      <c r="O2265" s="13"/>
    </row>
    <row r="2266" spans="14:15" x14ac:dyDescent="0.3">
      <c r="N2266" s="14"/>
      <c r="O2266" s="15"/>
    </row>
    <row r="2267" spans="14:15" x14ac:dyDescent="0.3">
      <c r="N2267" s="12"/>
      <c r="O2267" s="13"/>
    </row>
    <row r="2268" spans="14:15" x14ac:dyDescent="0.3">
      <c r="N2268" s="14"/>
      <c r="O2268" s="15"/>
    </row>
    <row r="2269" spans="14:15" x14ac:dyDescent="0.3">
      <c r="N2269" s="12"/>
      <c r="O2269" s="13"/>
    </row>
    <row r="2270" spans="14:15" x14ac:dyDescent="0.3">
      <c r="N2270" s="14"/>
      <c r="O2270" s="15"/>
    </row>
    <row r="2271" spans="14:15" x14ac:dyDescent="0.3">
      <c r="N2271" s="12"/>
      <c r="O2271" s="13"/>
    </row>
    <row r="2272" spans="14:15" x14ac:dyDescent="0.3">
      <c r="N2272" s="14"/>
      <c r="O2272" s="15"/>
    </row>
    <row r="2273" spans="14:15" x14ac:dyDescent="0.3">
      <c r="N2273" s="12"/>
      <c r="O2273" s="13"/>
    </row>
    <row r="2274" spans="14:15" x14ac:dyDescent="0.3">
      <c r="N2274" s="14"/>
      <c r="O2274" s="15"/>
    </row>
    <row r="2275" spans="14:15" x14ac:dyDescent="0.3">
      <c r="N2275" s="12"/>
      <c r="O2275" s="13"/>
    </row>
    <row r="2276" spans="14:15" x14ac:dyDescent="0.3">
      <c r="N2276" s="14"/>
      <c r="O2276" s="15"/>
    </row>
    <row r="2277" spans="14:15" x14ac:dyDescent="0.3">
      <c r="N2277" s="12"/>
      <c r="O2277" s="13"/>
    </row>
    <row r="2278" spans="14:15" x14ac:dyDescent="0.3">
      <c r="N2278" s="14"/>
      <c r="O2278" s="15"/>
    </row>
    <row r="2279" spans="14:15" x14ac:dyDescent="0.3">
      <c r="N2279" s="12"/>
      <c r="O2279" s="13"/>
    </row>
    <row r="2280" spans="14:15" x14ac:dyDescent="0.3">
      <c r="N2280" s="14"/>
      <c r="O2280" s="15"/>
    </row>
    <row r="2281" spans="14:15" x14ac:dyDescent="0.3">
      <c r="N2281" s="12"/>
      <c r="O2281" s="13"/>
    </row>
    <row r="2282" spans="14:15" x14ac:dyDescent="0.3">
      <c r="N2282" s="14"/>
      <c r="O2282" s="15"/>
    </row>
    <row r="2283" spans="14:15" x14ac:dyDescent="0.3">
      <c r="N2283" s="12"/>
      <c r="O2283" s="13"/>
    </row>
    <row r="2284" spans="14:15" x14ac:dyDescent="0.3">
      <c r="N2284" s="14"/>
      <c r="O2284" s="15"/>
    </row>
    <row r="2285" spans="14:15" x14ac:dyDescent="0.3">
      <c r="N2285" s="12"/>
      <c r="O2285" s="13"/>
    </row>
    <row r="2286" spans="14:15" x14ac:dyDescent="0.3">
      <c r="N2286" s="14"/>
      <c r="O2286" s="15"/>
    </row>
    <row r="2287" spans="14:15" x14ac:dyDescent="0.3">
      <c r="N2287" s="12"/>
      <c r="O2287" s="13"/>
    </row>
    <row r="2288" spans="14:15" x14ac:dyDescent="0.3">
      <c r="N2288" s="14"/>
      <c r="O2288" s="15"/>
    </row>
    <row r="2289" spans="14:15" x14ac:dyDescent="0.3">
      <c r="N2289" s="12"/>
      <c r="O2289" s="13"/>
    </row>
    <row r="2290" spans="14:15" x14ac:dyDescent="0.3">
      <c r="N2290" s="14"/>
      <c r="O2290" s="15"/>
    </row>
    <row r="2291" spans="14:15" x14ac:dyDescent="0.3">
      <c r="N2291" s="12"/>
      <c r="O2291" s="13"/>
    </row>
    <row r="2292" spans="14:15" x14ac:dyDescent="0.3">
      <c r="N2292" s="14"/>
      <c r="O2292" s="15"/>
    </row>
    <row r="2293" spans="14:15" x14ac:dyDescent="0.3">
      <c r="N2293" s="12"/>
      <c r="O2293" s="13"/>
    </row>
    <row r="2294" spans="14:15" x14ac:dyDescent="0.3">
      <c r="N2294" s="14"/>
      <c r="O2294" s="15"/>
    </row>
    <row r="2295" spans="14:15" x14ac:dyDescent="0.3">
      <c r="N2295" s="12"/>
      <c r="O2295" s="13"/>
    </row>
    <row r="2296" spans="14:15" x14ac:dyDescent="0.3">
      <c r="N2296" s="14"/>
      <c r="O2296" s="15"/>
    </row>
    <row r="2297" spans="14:15" x14ac:dyDescent="0.3">
      <c r="N2297" s="12"/>
      <c r="O2297" s="13"/>
    </row>
    <row r="2298" spans="14:15" x14ac:dyDescent="0.3">
      <c r="N2298" s="14"/>
      <c r="O2298" s="15"/>
    </row>
    <row r="2299" spans="14:15" x14ac:dyDescent="0.3">
      <c r="N2299" s="12"/>
      <c r="O2299" s="13"/>
    </row>
    <row r="2300" spans="14:15" x14ac:dyDescent="0.3">
      <c r="N2300" s="14"/>
      <c r="O2300" s="15"/>
    </row>
    <row r="2301" spans="14:15" x14ac:dyDescent="0.3">
      <c r="N2301" s="12"/>
      <c r="O2301" s="13"/>
    </row>
    <row r="2302" spans="14:15" x14ac:dyDescent="0.3">
      <c r="N2302" s="14"/>
      <c r="O2302" s="15"/>
    </row>
    <row r="2303" spans="14:15" x14ac:dyDescent="0.3">
      <c r="N2303" s="12"/>
      <c r="O2303" s="13"/>
    </row>
    <row r="2304" spans="14:15" x14ac:dyDescent="0.3">
      <c r="N2304" s="14"/>
      <c r="O2304" s="15"/>
    </row>
    <row r="2305" spans="14:15" x14ac:dyDescent="0.3">
      <c r="N2305" s="12"/>
      <c r="O2305" s="13"/>
    </row>
    <row r="2306" spans="14:15" x14ac:dyDescent="0.3">
      <c r="N2306" s="14"/>
      <c r="O2306" s="15"/>
    </row>
    <row r="2307" spans="14:15" x14ac:dyDescent="0.3">
      <c r="N2307" s="12"/>
      <c r="O2307" s="13"/>
    </row>
    <row r="2308" spans="14:15" x14ac:dyDescent="0.3">
      <c r="N2308" s="14"/>
      <c r="O2308" s="15"/>
    </row>
    <row r="2309" spans="14:15" x14ac:dyDescent="0.3">
      <c r="N2309" s="12"/>
      <c r="O2309" s="13"/>
    </row>
    <row r="2310" spans="14:15" x14ac:dyDescent="0.3">
      <c r="N2310" s="14"/>
      <c r="O2310" s="15"/>
    </row>
    <row r="2311" spans="14:15" x14ac:dyDescent="0.3">
      <c r="N2311" s="12"/>
      <c r="O2311" s="13"/>
    </row>
    <row r="2312" spans="14:15" x14ac:dyDescent="0.3">
      <c r="N2312" s="14"/>
      <c r="O2312" s="15"/>
    </row>
    <row r="2313" spans="14:15" x14ac:dyDescent="0.3">
      <c r="N2313" s="12"/>
      <c r="O2313" s="13"/>
    </row>
    <row r="2314" spans="14:15" x14ac:dyDescent="0.3">
      <c r="N2314" s="14"/>
      <c r="O2314" s="15"/>
    </row>
    <row r="2315" spans="14:15" x14ac:dyDescent="0.3">
      <c r="N2315" s="12"/>
      <c r="O2315" s="13"/>
    </row>
    <row r="2316" spans="14:15" x14ac:dyDescent="0.3">
      <c r="N2316" s="14"/>
      <c r="O2316" s="15"/>
    </row>
    <row r="2317" spans="14:15" x14ac:dyDescent="0.3">
      <c r="N2317" s="12"/>
      <c r="O2317" s="13"/>
    </row>
    <row r="2318" spans="14:15" x14ac:dyDescent="0.3">
      <c r="N2318" s="14"/>
      <c r="O2318" s="15"/>
    </row>
    <row r="2319" spans="14:15" x14ac:dyDescent="0.3">
      <c r="N2319" s="12"/>
      <c r="O2319" s="13"/>
    </row>
    <row r="2320" spans="14:15" x14ac:dyDescent="0.3">
      <c r="N2320" s="14"/>
      <c r="O2320" s="15"/>
    </row>
    <row r="2321" spans="14:15" x14ac:dyDescent="0.3">
      <c r="N2321" s="12"/>
      <c r="O2321" s="13"/>
    </row>
    <row r="2322" spans="14:15" x14ac:dyDescent="0.3">
      <c r="N2322" s="14"/>
      <c r="O2322" s="15"/>
    </row>
    <row r="2323" spans="14:15" x14ac:dyDescent="0.3">
      <c r="N2323" s="12"/>
      <c r="O2323" s="13"/>
    </row>
    <row r="2324" spans="14:15" x14ac:dyDescent="0.3">
      <c r="N2324" s="14"/>
      <c r="O2324" s="15"/>
    </row>
    <row r="2325" spans="14:15" x14ac:dyDescent="0.3">
      <c r="N2325" s="12"/>
      <c r="O2325" s="13"/>
    </row>
    <row r="2326" spans="14:15" x14ac:dyDescent="0.3">
      <c r="N2326" s="14"/>
      <c r="O2326" s="15"/>
    </row>
    <row r="2327" spans="14:15" x14ac:dyDescent="0.3">
      <c r="N2327" s="12"/>
      <c r="O2327" s="13"/>
    </row>
    <row r="2328" spans="14:15" x14ac:dyDescent="0.3">
      <c r="N2328" s="14"/>
      <c r="O2328" s="15"/>
    </row>
    <row r="2329" spans="14:15" x14ac:dyDescent="0.3">
      <c r="N2329" s="12"/>
      <c r="O2329" s="13"/>
    </row>
    <row r="2330" spans="14:15" x14ac:dyDescent="0.3">
      <c r="N2330" s="14"/>
      <c r="O2330" s="15"/>
    </row>
    <row r="2331" spans="14:15" x14ac:dyDescent="0.3">
      <c r="N2331" s="12"/>
      <c r="O2331" s="13"/>
    </row>
    <row r="2332" spans="14:15" x14ac:dyDescent="0.3">
      <c r="N2332" s="14"/>
      <c r="O2332" s="15"/>
    </row>
    <row r="2333" spans="14:15" x14ac:dyDescent="0.3">
      <c r="N2333" s="12"/>
      <c r="O2333" s="13"/>
    </row>
    <row r="2334" spans="14:15" x14ac:dyDescent="0.3">
      <c r="N2334" s="14"/>
      <c r="O2334" s="15"/>
    </row>
    <row r="2335" spans="14:15" x14ac:dyDescent="0.3">
      <c r="N2335" s="12"/>
      <c r="O2335" s="13"/>
    </row>
    <row r="2336" spans="14:15" x14ac:dyDescent="0.3">
      <c r="N2336" s="14"/>
      <c r="O2336" s="15"/>
    </row>
    <row r="2337" spans="14:15" x14ac:dyDescent="0.3">
      <c r="N2337" s="12"/>
      <c r="O2337" s="13"/>
    </row>
    <row r="2338" spans="14:15" x14ac:dyDescent="0.3">
      <c r="N2338" s="14"/>
      <c r="O2338" s="15"/>
    </row>
    <row r="2339" spans="14:15" x14ac:dyDescent="0.3">
      <c r="N2339" s="12"/>
      <c r="O2339" s="13"/>
    </row>
    <row r="2340" spans="14:15" x14ac:dyDescent="0.3">
      <c r="N2340" s="14"/>
      <c r="O2340" s="15"/>
    </row>
    <row r="2341" spans="14:15" x14ac:dyDescent="0.3">
      <c r="N2341" s="12"/>
      <c r="O2341" s="13"/>
    </row>
    <row r="2342" spans="14:15" x14ac:dyDescent="0.3">
      <c r="N2342" s="14"/>
      <c r="O2342" s="15"/>
    </row>
    <row r="2343" spans="14:15" x14ac:dyDescent="0.3">
      <c r="N2343" s="12"/>
      <c r="O2343" s="13"/>
    </row>
    <row r="2344" spans="14:15" x14ac:dyDescent="0.3">
      <c r="N2344" s="14"/>
      <c r="O2344" s="15"/>
    </row>
    <row r="2345" spans="14:15" x14ac:dyDescent="0.3">
      <c r="N2345" s="12"/>
      <c r="O2345" s="13"/>
    </row>
    <row r="2346" spans="14:15" x14ac:dyDescent="0.3">
      <c r="N2346" s="14"/>
      <c r="O2346" s="15"/>
    </row>
    <row r="2347" spans="14:15" x14ac:dyDescent="0.3">
      <c r="N2347" s="12"/>
      <c r="O2347" s="13"/>
    </row>
    <row r="2348" spans="14:15" x14ac:dyDescent="0.3">
      <c r="N2348" s="14"/>
      <c r="O2348" s="15"/>
    </row>
    <row r="2349" spans="14:15" x14ac:dyDescent="0.3">
      <c r="N2349" s="12"/>
      <c r="O2349" s="13"/>
    </row>
    <row r="2350" spans="14:15" x14ac:dyDescent="0.3">
      <c r="N2350" s="14"/>
      <c r="O2350" s="15"/>
    </row>
    <row r="2351" spans="14:15" x14ac:dyDescent="0.3">
      <c r="N2351" s="12"/>
      <c r="O2351" s="13"/>
    </row>
    <row r="2352" spans="14:15" x14ac:dyDescent="0.3">
      <c r="N2352" s="14"/>
      <c r="O2352" s="15"/>
    </row>
    <row r="2353" spans="14:15" x14ac:dyDescent="0.3">
      <c r="N2353" s="12"/>
      <c r="O2353" s="13"/>
    </row>
    <row r="2354" spans="14:15" x14ac:dyDescent="0.3">
      <c r="N2354" s="14"/>
      <c r="O2354" s="15"/>
    </row>
    <row r="2355" spans="14:15" x14ac:dyDescent="0.3">
      <c r="N2355" s="12"/>
      <c r="O2355" s="13"/>
    </row>
    <row r="2356" spans="14:15" x14ac:dyDescent="0.3">
      <c r="N2356" s="14"/>
      <c r="O2356" s="15"/>
    </row>
    <row r="2357" spans="14:15" x14ac:dyDescent="0.3">
      <c r="N2357" s="12"/>
      <c r="O2357" s="13"/>
    </row>
    <row r="2358" spans="14:15" x14ac:dyDescent="0.3">
      <c r="N2358" s="14"/>
      <c r="O2358" s="15"/>
    </row>
    <row r="2359" spans="14:15" x14ac:dyDescent="0.3">
      <c r="N2359" s="12"/>
      <c r="O2359" s="13"/>
    </row>
    <row r="2360" spans="14:15" x14ac:dyDescent="0.3">
      <c r="N2360" s="14"/>
      <c r="O2360" s="15"/>
    </row>
    <row r="2361" spans="14:15" x14ac:dyDescent="0.3">
      <c r="N2361" s="12"/>
      <c r="O2361" s="13"/>
    </row>
    <row r="2362" spans="14:15" x14ac:dyDescent="0.3">
      <c r="N2362" s="14"/>
      <c r="O2362" s="15"/>
    </row>
    <row r="2363" spans="14:15" x14ac:dyDescent="0.3">
      <c r="N2363" s="12"/>
      <c r="O2363" s="13"/>
    </row>
    <row r="2364" spans="14:15" x14ac:dyDescent="0.3">
      <c r="N2364" s="14"/>
      <c r="O2364" s="15"/>
    </row>
    <row r="2365" spans="14:15" x14ac:dyDescent="0.3">
      <c r="N2365" s="12"/>
      <c r="O2365" s="13"/>
    </row>
    <row r="2366" spans="14:15" x14ac:dyDescent="0.3">
      <c r="N2366" s="14"/>
      <c r="O2366" s="15"/>
    </row>
    <row r="2367" spans="14:15" x14ac:dyDescent="0.3">
      <c r="N2367" s="12"/>
      <c r="O2367" s="13"/>
    </row>
    <row r="2368" spans="14:15" x14ac:dyDescent="0.3">
      <c r="N2368" s="14"/>
      <c r="O2368" s="15"/>
    </row>
    <row r="2369" spans="14:15" x14ac:dyDescent="0.3">
      <c r="N2369" s="12"/>
      <c r="O2369" s="13"/>
    </row>
    <row r="2370" spans="14:15" x14ac:dyDescent="0.3">
      <c r="N2370" s="14"/>
      <c r="O2370" s="15"/>
    </row>
    <row r="2371" spans="14:15" x14ac:dyDescent="0.3">
      <c r="N2371" s="12"/>
      <c r="O2371" s="13"/>
    </row>
    <row r="2372" spans="14:15" x14ac:dyDescent="0.3">
      <c r="N2372" s="14"/>
      <c r="O2372" s="15"/>
    </row>
    <row r="2373" spans="14:15" x14ac:dyDescent="0.3">
      <c r="N2373" s="12"/>
      <c r="O2373" s="13"/>
    </row>
    <row r="2374" spans="14:15" x14ac:dyDescent="0.3">
      <c r="N2374" s="14"/>
      <c r="O2374" s="15"/>
    </row>
    <row r="2375" spans="14:15" x14ac:dyDescent="0.3">
      <c r="N2375" s="12"/>
      <c r="O2375" s="13"/>
    </row>
    <row r="2376" spans="14:15" x14ac:dyDescent="0.3">
      <c r="N2376" s="14"/>
      <c r="O2376" s="15"/>
    </row>
    <row r="2377" spans="14:15" x14ac:dyDescent="0.3">
      <c r="N2377" s="12"/>
      <c r="O2377" s="13"/>
    </row>
    <row r="2378" spans="14:15" x14ac:dyDescent="0.3">
      <c r="N2378" s="14"/>
      <c r="O2378" s="15"/>
    </row>
    <row r="2379" spans="14:15" x14ac:dyDescent="0.3">
      <c r="N2379" s="12"/>
      <c r="O2379" s="13"/>
    </row>
    <row r="2380" spans="14:15" x14ac:dyDescent="0.3">
      <c r="N2380" s="14"/>
      <c r="O2380" s="15"/>
    </row>
    <row r="2381" spans="14:15" x14ac:dyDescent="0.3">
      <c r="N2381" s="12"/>
      <c r="O2381" s="13"/>
    </row>
    <row r="2382" spans="14:15" x14ac:dyDescent="0.3">
      <c r="N2382" s="14"/>
      <c r="O2382" s="15"/>
    </row>
    <row r="2383" spans="14:15" x14ac:dyDescent="0.3">
      <c r="N2383" s="12"/>
      <c r="O2383" s="13"/>
    </row>
    <row r="2384" spans="14:15" x14ac:dyDescent="0.3">
      <c r="N2384" s="14"/>
      <c r="O2384" s="15"/>
    </row>
    <row r="2385" spans="14:15" x14ac:dyDescent="0.3">
      <c r="N2385" s="12"/>
      <c r="O2385" s="13"/>
    </row>
    <row r="2386" spans="14:15" x14ac:dyDescent="0.3">
      <c r="N2386" s="14"/>
      <c r="O2386" s="15"/>
    </row>
    <row r="2387" spans="14:15" x14ac:dyDescent="0.3">
      <c r="N2387" s="12"/>
      <c r="O2387" s="13"/>
    </row>
    <row r="2388" spans="14:15" x14ac:dyDescent="0.3">
      <c r="N2388" s="14"/>
      <c r="O2388" s="15"/>
    </row>
    <row r="2389" spans="14:15" x14ac:dyDescent="0.3">
      <c r="N2389" s="12"/>
      <c r="O2389" s="13"/>
    </row>
    <row r="2390" spans="14:15" x14ac:dyDescent="0.3">
      <c r="N2390" s="14"/>
      <c r="O2390" s="15"/>
    </row>
    <row r="2391" spans="14:15" x14ac:dyDescent="0.3">
      <c r="N2391" s="12"/>
      <c r="O2391" s="13"/>
    </row>
    <row r="2392" spans="14:15" x14ac:dyDescent="0.3">
      <c r="N2392" s="14"/>
      <c r="O2392" s="15"/>
    </row>
    <row r="2393" spans="14:15" x14ac:dyDescent="0.3">
      <c r="N2393" s="12"/>
      <c r="O2393" s="13"/>
    </row>
    <row r="2394" spans="14:15" x14ac:dyDescent="0.3">
      <c r="N2394" s="14"/>
      <c r="O2394" s="15"/>
    </row>
    <row r="2395" spans="14:15" x14ac:dyDescent="0.3">
      <c r="N2395" s="12"/>
      <c r="O2395" s="13"/>
    </row>
    <row r="2396" spans="14:15" x14ac:dyDescent="0.3">
      <c r="N2396" s="14"/>
      <c r="O2396" s="15"/>
    </row>
    <row r="2397" spans="14:15" x14ac:dyDescent="0.3">
      <c r="N2397" s="12"/>
      <c r="O2397" s="13"/>
    </row>
    <row r="2398" spans="14:15" x14ac:dyDescent="0.3">
      <c r="N2398" s="14"/>
      <c r="O2398" s="15"/>
    </row>
    <row r="2399" spans="14:15" x14ac:dyDescent="0.3">
      <c r="N2399" s="12"/>
      <c r="O2399" s="13"/>
    </row>
    <row r="2400" spans="14:15" x14ac:dyDescent="0.3">
      <c r="N2400" s="14"/>
      <c r="O2400" s="15"/>
    </row>
    <row r="2401" spans="14:15" x14ac:dyDescent="0.3">
      <c r="N2401" s="12"/>
      <c r="O2401" s="13"/>
    </row>
    <row r="2402" spans="14:15" x14ac:dyDescent="0.3">
      <c r="N2402" s="14"/>
      <c r="O2402" s="15"/>
    </row>
    <row r="2403" spans="14:15" x14ac:dyDescent="0.3">
      <c r="N2403" s="12"/>
      <c r="O2403" s="13"/>
    </row>
    <row r="2404" spans="14:15" x14ac:dyDescent="0.3">
      <c r="N2404" s="14"/>
      <c r="O2404" s="15"/>
    </row>
    <row r="2405" spans="14:15" x14ac:dyDescent="0.3">
      <c r="N2405" s="12"/>
      <c r="O2405" s="13"/>
    </row>
    <row r="2406" spans="14:15" x14ac:dyDescent="0.3">
      <c r="N2406" s="14"/>
      <c r="O2406" s="15"/>
    </row>
    <row r="2407" spans="14:15" x14ac:dyDescent="0.3">
      <c r="N2407" s="12"/>
      <c r="O2407" s="13"/>
    </row>
    <row r="2408" spans="14:15" x14ac:dyDescent="0.3">
      <c r="N2408" s="14"/>
      <c r="O2408" s="15"/>
    </row>
    <row r="2409" spans="14:15" x14ac:dyDescent="0.3">
      <c r="N2409" s="12"/>
      <c r="O2409" s="13"/>
    </row>
    <row r="2410" spans="14:15" x14ac:dyDescent="0.3">
      <c r="N2410" s="14"/>
      <c r="O2410" s="15"/>
    </row>
    <row r="2411" spans="14:15" x14ac:dyDescent="0.3">
      <c r="N2411" s="12"/>
      <c r="O2411" s="13"/>
    </row>
    <row r="2412" spans="14:15" x14ac:dyDescent="0.3">
      <c r="N2412" s="14"/>
      <c r="O2412" s="15"/>
    </row>
    <row r="2413" spans="14:15" x14ac:dyDescent="0.3">
      <c r="N2413" s="12"/>
      <c r="O2413" s="13"/>
    </row>
    <row r="2414" spans="14:15" x14ac:dyDescent="0.3">
      <c r="N2414" s="14"/>
      <c r="O2414" s="15"/>
    </row>
    <row r="2415" spans="14:15" x14ac:dyDescent="0.3">
      <c r="N2415" s="12"/>
      <c r="O2415" s="13"/>
    </row>
    <row r="2416" spans="14:15" x14ac:dyDescent="0.3">
      <c r="N2416" s="14"/>
      <c r="O2416" s="15"/>
    </row>
    <row r="2417" spans="14:15" x14ac:dyDescent="0.3">
      <c r="N2417" s="12"/>
      <c r="O2417" s="13"/>
    </row>
    <row r="2418" spans="14:15" x14ac:dyDescent="0.3">
      <c r="N2418" s="14"/>
      <c r="O2418" s="15"/>
    </row>
    <row r="2419" spans="14:15" x14ac:dyDescent="0.3">
      <c r="N2419" s="12"/>
      <c r="O2419" s="13"/>
    </row>
    <row r="2420" spans="14:15" x14ac:dyDescent="0.3">
      <c r="N2420" s="14"/>
      <c r="O2420" s="15"/>
    </row>
    <row r="2421" spans="14:15" x14ac:dyDescent="0.3">
      <c r="N2421" s="12"/>
      <c r="O2421" s="13"/>
    </row>
    <row r="2422" spans="14:15" x14ac:dyDescent="0.3">
      <c r="N2422" s="14"/>
      <c r="O2422" s="15"/>
    </row>
    <row r="2423" spans="14:15" x14ac:dyDescent="0.3">
      <c r="N2423" s="12"/>
      <c r="O2423" s="13"/>
    </row>
    <row r="2424" spans="14:15" x14ac:dyDescent="0.3">
      <c r="N2424" s="14"/>
      <c r="O2424" s="15"/>
    </row>
    <row r="2425" spans="14:15" x14ac:dyDescent="0.3">
      <c r="N2425" s="12"/>
      <c r="O2425" s="13"/>
    </row>
    <row r="2426" spans="14:15" x14ac:dyDescent="0.3">
      <c r="N2426" s="14"/>
      <c r="O2426" s="15"/>
    </row>
    <row r="2427" spans="14:15" x14ac:dyDescent="0.3">
      <c r="N2427" s="12"/>
      <c r="O2427" s="13"/>
    </row>
    <row r="2428" spans="14:15" x14ac:dyDescent="0.3">
      <c r="N2428" s="14"/>
      <c r="O2428" s="15"/>
    </row>
    <row r="2429" spans="14:15" x14ac:dyDescent="0.3">
      <c r="N2429" s="12"/>
      <c r="O2429" s="13"/>
    </row>
    <row r="2430" spans="14:15" x14ac:dyDescent="0.3">
      <c r="N2430" s="14"/>
      <c r="O2430" s="15"/>
    </row>
    <row r="2431" spans="14:15" x14ac:dyDescent="0.3">
      <c r="N2431" s="12"/>
      <c r="O2431" s="13"/>
    </row>
    <row r="2432" spans="14:15" x14ac:dyDescent="0.3">
      <c r="N2432" s="14"/>
      <c r="O2432" s="15"/>
    </row>
    <row r="2433" spans="14:15" x14ac:dyDescent="0.3">
      <c r="N2433" s="12"/>
      <c r="O2433" s="13"/>
    </row>
    <row r="2434" spans="14:15" x14ac:dyDescent="0.3">
      <c r="N2434" s="14"/>
      <c r="O2434" s="15"/>
    </row>
    <row r="2435" spans="14:15" x14ac:dyDescent="0.3">
      <c r="N2435" s="12"/>
      <c r="O2435" s="13"/>
    </row>
    <row r="2436" spans="14:15" x14ac:dyDescent="0.3">
      <c r="N2436" s="14"/>
      <c r="O2436" s="15"/>
    </row>
    <row r="2437" spans="14:15" x14ac:dyDescent="0.3">
      <c r="N2437" s="12"/>
      <c r="O2437" s="13"/>
    </row>
    <row r="2438" spans="14:15" x14ac:dyDescent="0.3">
      <c r="N2438" s="14"/>
      <c r="O2438" s="15"/>
    </row>
    <row r="2439" spans="14:15" x14ac:dyDescent="0.3">
      <c r="N2439" s="12"/>
      <c r="O2439" s="13"/>
    </row>
    <row r="2440" spans="14:15" x14ac:dyDescent="0.3">
      <c r="N2440" s="14"/>
      <c r="O2440" s="15"/>
    </row>
    <row r="2441" spans="14:15" x14ac:dyDescent="0.3">
      <c r="N2441" s="12"/>
      <c r="O2441" s="13"/>
    </row>
    <row r="2442" spans="14:15" x14ac:dyDescent="0.3">
      <c r="N2442" s="14"/>
      <c r="O2442" s="15"/>
    </row>
    <row r="2443" spans="14:15" x14ac:dyDescent="0.3">
      <c r="N2443" s="12"/>
      <c r="O2443" s="13"/>
    </row>
    <row r="2444" spans="14:15" x14ac:dyDescent="0.3">
      <c r="N2444" s="14"/>
      <c r="O2444" s="15"/>
    </row>
    <row r="2445" spans="14:15" x14ac:dyDescent="0.3">
      <c r="N2445" s="12"/>
      <c r="O2445" s="13"/>
    </row>
    <row r="2446" spans="14:15" x14ac:dyDescent="0.3">
      <c r="N2446" s="14"/>
      <c r="O2446" s="15"/>
    </row>
    <row r="2447" spans="14:15" x14ac:dyDescent="0.3">
      <c r="N2447" s="12"/>
      <c r="O2447" s="13"/>
    </row>
    <row r="2448" spans="14:15" x14ac:dyDescent="0.3">
      <c r="N2448" s="14"/>
      <c r="O2448" s="15"/>
    </row>
    <row r="2449" spans="14:15" x14ac:dyDescent="0.3">
      <c r="N2449" s="12"/>
      <c r="O2449" s="13"/>
    </row>
    <row r="2450" spans="14:15" x14ac:dyDescent="0.3">
      <c r="N2450" s="14"/>
      <c r="O2450" s="15"/>
    </row>
    <row r="2451" spans="14:15" x14ac:dyDescent="0.3">
      <c r="N2451" s="12"/>
      <c r="O2451" s="13"/>
    </row>
    <row r="2452" spans="14:15" x14ac:dyDescent="0.3">
      <c r="N2452" s="14"/>
      <c r="O2452" s="15"/>
    </row>
    <row r="2453" spans="14:15" x14ac:dyDescent="0.3">
      <c r="N2453" s="12"/>
      <c r="O2453" s="13"/>
    </row>
    <row r="2454" spans="14:15" x14ac:dyDescent="0.3">
      <c r="N2454" s="14"/>
      <c r="O2454" s="15"/>
    </row>
    <row r="2455" spans="14:15" x14ac:dyDescent="0.3">
      <c r="N2455" s="12"/>
      <c r="O2455" s="13"/>
    </row>
    <row r="2456" spans="14:15" x14ac:dyDescent="0.3">
      <c r="N2456" s="14"/>
      <c r="O2456" s="15"/>
    </row>
    <row r="2457" spans="14:15" x14ac:dyDescent="0.3">
      <c r="N2457" s="12"/>
      <c r="O2457" s="13"/>
    </row>
    <row r="2458" spans="14:15" x14ac:dyDescent="0.3">
      <c r="N2458" s="14"/>
      <c r="O2458" s="15"/>
    </row>
    <row r="2459" spans="14:15" x14ac:dyDescent="0.3">
      <c r="N2459" s="12"/>
      <c r="O2459" s="13"/>
    </row>
    <row r="2460" spans="14:15" x14ac:dyDescent="0.3">
      <c r="N2460" s="14"/>
      <c r="O2460" s="15"/>
    </row>
    <row r="2461" spans="14:15" x14ac:dyDescent="0.3">
      <c r="N2461" s="12"/>
      <c r="O2461" s="13"/>
    </row>
    <row r="2462" spans="14:15" x14ac:dyDescent="0.3">
      <c r="N2462" s="14"/>
      <c r="O2462" s="15"/>
    </row>
    <row r="2463" spans="14:15" x14ac:dyDescent="0.3">
      <c r="N2463" s="12"/>
      <c r="O2463" s="13"/>
    </row>
    <row r="2464" spans="14:15" x14ac:dyDescent="0.3">
      <c r="N2464" s="14"/>
      <c r="O2464" s="15"/>
    </row>
    <row r="2465" spans="14:15" x14ac:dyDescent="0.3">
      <c r="N2465" s="12"/>
      <c r="O2465" s="13"/>
    </row>
    <row r="2466" spans="14:15" x14ac:dyDescent="0.3">
      <c r="N2466" s="14"/>
      <c r="O2466" s="15"/>
    </row>
    <row r="2467" spans="14:15" x14ac:dyDescent="0.3">
      <c r="N2467" s="12"/>
      <c r="O2467" s="13"/>
    </row>
    <row r="2468" spans="14:15" x14ac:dyDescent="0.3">
      <c r="N2468" s="14"/>
      <c r="O2468" s="15"/>
    </row>
    <row r="2469" spans="14:15" x14ac:dyDescent="0.3">
      <c r="N2469" s="12"/>
      <c r="O2469" s="13"/>
    </row>
    <row r="2470" spans="14:15" x14ac:dyDescent="0.3">
      <c r="N2470" s="14"/>
      <c r="O2470" s="15"/>
    </row>
    <row r="2471" spans="14:15" x14ac:dyDescent="0.3">
      <c r="N2471" s="12"/>
      <c r="O2471" s="13"/>
    </row>
    <row r="2472" spans="14:15" x14ac:dyDescent="0.3">
      <c r="N2472" s="14"/>
      <c r="O2472" s="15"/>
    </row>
    <row r="2473" spans="14:15" x14ac:dyDescent="0.3">
      <c r="N2473" s="12"/>
      <c r="O2473" s="13"/>
    </row>
    <row r="2474" spans="14:15" x14ac:dyDescent="0.3">
      <c r="N2474" s="14"/>
      <c r="O2474" s="15"/>
    </row>
    <row r="2475" spans="14:15" x14ac:dyDescent="0.3">
      <c r="N2475" s="12"/>
      <c r="O2475" s="13"/>
    </row>
    <row r="2476" spans="14:15" x14ac:dyDescent="0.3">
      <c r="N2476" s="14"/>
      <c r="O2476" s="15"/>
    </row>
    <row r="2477" spans="14:15" x14ac:dyDescent="0.3">
      <c r="N2477" s="12"/>
      <c r="O2477" s="13"/>
    </row>
    <row r="2478" spans="14:15" x14ac:dyDescent="0.3">
      <c r="N2478" s="14"/>
      <c r="O2478" s="15"/>
    </row>
    <row r="2479" spans="14:15" x14ac:dyDescent="0.3">
      <c r="N2479" s="12"/>
      <c r="O2479" s="13"/>
    </row>
    <row r="2480" spans="14:15" x14ac:dyDescent="0.3">
      <c r="N2480" s="14"/>
      <c r="O2480" s="15"/>
    </row>
    <row r="2481" spans="14:15" x14ac:dyDescent="0.3">
      <c r="N2481" s="12"/>
      <c r="O2481" s="13"/>
    </row>
    <row r="2482" spans="14:15" x14ac:dyDescent="0.3">
      <c r="N2482" s="14"/>
      <c r="O2482" s="15"/>
    </row>
    <row r="2483" spans="14:15" x14ac:dyDescent="0.3">
      <c r="N2483" s="12"/>
      <c r="O2483" s="13"/>
    </row>
    <row r="2484" spans="14:15" x14ac:dyDescent="0.3">
      <c r="N2484" s="14"/>
      <c r="O2484" s="15"/>
    </row>
    <row r="2485" spans="14:15" x14ac:dyDescent="0.3">
      <c r="N2485" s="12"/>
      <c r="O2485" s="13"/>
    </row>
    <row r="2486" spans="14:15" x14ac:dyDescent="0.3">
      <c r="N2486" s="14"/>
      <c r="O2486" s="15"/>
    </row>
    <row r="2487" spans="14:15" x14ac:dyDescent="0.3">
      <c r="N2487" s="12"/>
      <c r="O2487" s="13"/>
    </row>
    <row r="2488" spans="14:15" x14ac:dyDescent="0.3">
      <c r="N2488" s="14"/>
      <c r="O2488" s="15"/>
    </row>
    <row r="2489" spans="14:15" x14ac:dyDescent="0.3">
      <c r="N2489" s="12"/>
      <c r="O2489" s="13"/>
    </row>
    <row r="2490" spans="14:15" x14ac:dyDescent="0.3">
      <c r="N2490" s="14"/>
      <c r="O2490" s="15"/>
    </row>
    <row r="2491" spans="14:15" x14ac:dyDescent="0.3">
      <c r="N2491" s="12"/>
      <c r="O2491" s="13"/>
    </row>
    <row r="2492" spans="14:15" x14ac:dyDescent="0.3">
      <c r="N2492" s="14"/>
      <c r="O2492" s="15"/>
    </row>
    <row r="2493" spans="14:15" x14ac:dyDescent="0.3">
      <c r="N2493" s="12"/>
      <c r="O2493" s="13"/>
    </row>
    <row r="2494" spans="14:15" x14ac:dyDescent="0.3">
      <c r="N2494" s="14"/>
      <c r="O2494" s="15"/>
    </row>
    <row r="2495" spans="14:15" x14ac:dyDescent="0.3">
      <c r="N2495" s="12"/>
      <c r="O2495" s="13"/>
    </row>
    <row r="2496" spans="14:15" x14ac:dyDescent="0.3">
      <c r="N2496" s="14"/>
      <c r="O2496" s="15"/>
    </row>
    <row r="2497" spans="14:15" x14ac:dyDescent="0.3">
      <c r="N2497" s="12"/>
      <c r="O2497" s="13"/>
    </row>
    <row r="2498" spans="14:15" x14ac:dyDescent="0.3">
      <c r="N2498" s="14"/>
      <c r="O2498" s="15"/>
    </row>
    <row r="2499" spans="14:15" x14ac:dyDescent="0.3">
      <c r="N2499" s="12"/>
      <c r="O2499" s="13"/>
    </row>
    <row r="2500" spans="14:15" x14ac:dyDescent="0.3">
      <c r="N2500" s="14"/>
      <c r="O2500" s="15"/>
    </row>
    <row r="2501" spans="14:15" x14ac:dyDescent="0.3">
      <c r="N2501" s="12"/>
      <c r="O2501" s="13"/>
    </row>
    <row r="2502" spans="14:15" x14ac:dyDescent="0.3">
      <c r="N2502" s="14"/>
      <c r="O2502" s="15"/>
    </row>
    <row r="2503" spans="14:15" x14ac:dyDescent="0.3">
      <c r="N2503" s="12"/>
      <c r="O2503" s="13"/>
    </row>
    <row r="2504" spans="14:15" x14ac:dyDescent="0.3">
      <c r="N2504" s="14"/>
      <c r="O2504" s="15"/>
    </row>
    <row r="2505" spans="14:15" x14ac:dyDescent="0.3">
      <c r="N2505" s="12"/>
      <c r="O2505" s="13"/>
    </row>
    <row r="2506" spans="14:15" x14ac:dyDescent="0.3">
      <c r="N2506" s="14"/>
      <c r="O2506" s="15"/>
    </row>
    <row r="2507" spans="14:15" x14ac:dyDescent="0.3">
      <c r="N2507" s="12"/>
      <c r="O2507" s="13"/>
    </row>
    <row r="2508" spans="14:15" x14ac:dyDescent="0.3">
      <c r="N2508" s="14"/>
      <c r="O2508" s="15"/>
    </row>
    <row r="2509" spans="14:15" x14ac:dyDescent="0.3">
      <c r="N2509" s="12"/>
      <c r="O2509" s="13"/>
    </row>
    <row r="2510" spans="14:15" x14ac:dyDescent="0.3">
      <c r="N2510" s="14"/>
      <c r="O2510" s="15"/>
    </row>
    <row r="2511" spans="14:15" x14ac:dyDescent="0.3">
      <c r="N2511" s="12"/>
      <c r="O2511" s="13"/>
    </row>
    <row r="2512" spans="14:15" x14ac:dyDescent="0.3">
      <c r="N2512" s="14"/>
      <c r="O2512" s="15"/>
    </row>
    <row r="2513" spans="14:15" x14ac:dyDescent="0.3">
      <c r="N2513" s="12"/>
      <c r="O2513" s="13"/>
    </row>
    <row r="2514" spans="14:15" x14ac:dyDescent="0.3">
      <c r="N2514" s="14"/>
      <c r="O2514" s="15"/>
    </row>
    <row r="2515" spans="14:15" x14ac:dyDescent="0.3">
      <c r="N2515" s="12"/>
      <c r="O2515" s="13"/>
    </row>
    <row r="2516" spans="14:15" x14ac:dyDescent="0.3">
      <c r="N2516" s="14"/>
      <c r="O2516" s="15"/>
    </row>
    <row r="2517" spans="14:15" x14ac:dyDescent="0.3">
      <c r="N2517" s="12"/>
      <c r="O2517" s="13"/>
    </row>
    <row r="2518" spans="14:15" x14ac:dyDescent="0.3">
      <c r="N2518" s="14"/>
      <c r="O2518" s="15"/>
    </row>
    <row r="2519" spans="14:15" x14ac:dyDescent="0.3">
      <c r="N2519" s="12"/>
      <c r="O2519" s="13"/>
    </row>
    <row r="2520" spans="14:15" x14ac:dyDescent="0.3">
      <c r="N2520" s="14"/>
      <c r="O2520" s="15"/>
    </row>
    <row r="2521" spans="14:15" x14ac:dyDescent="0.3">
      <c r="N2521" s="12"/>
      <c r="O2521" s="13"/>
    </row>
    <row r="2522" spans="14:15" x14ac:dyDescent="0.3">
      <c r="N2522" s="14"/>
      <c r="O2522" s="15"/>
    </row>
    <row r="2523" spans="14:15" x14ac:dyDescent="0.3">
      <c r="N2523" s="12"/>
      <c r="O2523" s="13"/>
    </row>
    <row r="2524" spans="14:15" x14ac:dyDescent="0.3">
      <c r="N2524" s="14"/>
      <c r="O2524" s="15"/>
    </row>
    <row r="2525" spans="14:15" x14ac:dyDescent="0.3">
      <c r="N2525" s="12"/>
      <c r="O2525" s="13"/>
    </row>
    <row r="2526" spans="14:15" x14ac:dyDescent="0.3">
      <c r="N2526" s="14"/>
      <c r="O2526" s="15"/>
    </row>
    <row r="2527" spans="14:15" x14ac:dyDescent="0.3">
      <c r="N2527" s="12"/>
      <c r="O2527" s="13"/>
    </row>
    <row r="2528" spans="14:15" x14ac:dyDescent="0.3">
      <c r="N2528" s="14"/>
      <c r="O2528" s="15"/>
    </row>
    <row r="2529" spans="14:15" x14ac:dyDescent="0.3">
      <c r="N2529" s="12"/>
      <c r="O2529" s="13"/>
    </row>
    <row r="2530" spans="14:15" x14ac:dyDescent="0.3">
      <c r="N2530" s="14"/>
      <c r="O2530" s="15"/>
    </row>
    <row r="2531" spans="14:15" x14ac:dyDescent="0.3">
      <c r="N2531" s="12"/>
      <c r="O2531" s="13"/>
    </row>
    <row r="2532" spans="14:15" x14ac:dyDescent="0.3">
      <c r="N2532" s="14"/>
      <c r="O2532" s="15"/>
    </row>
    <row r="2533" spans="14:15" x14ac:dyDescent="0.3">
      <c r="N2533" s="12"/>
      <c r="O2533" s="13"/>
    </row>
    <row r="2534" spans="14:15" x14ac:dyDescent="0.3">
      <c r="N2534" s="14"/>
      <c r="O2534" s="15"/>
    </row>
    <row r="2535" spans="14:15" x14ac:dyDescent="0.3">
      <c r="N2535" s="12"/>
      <c r="O2535" s="13"/>
    </row>
    <row r="2536" spans="14:15" x14ac:dyDescent="0.3">
      <c r="N2536" s="14"/>
      <c r="O2536" s="15"/>
    </row>
    <row r="2537" spans="14:15" x14ac:dyDescent="0.3">
      <c r="N2537" s="12"/>
      <c r="O2537" s="13"/>
    </row>
    <row r="2538" spans="14:15" x14ac:dyDescent="0.3">
      <c r="N2538" s="14"/>
      <c r="O2538" s="15"/>
    </row>
    <row r="2539" spans="14:15" x14ac:dyDescent="0.3">
      <c r="N2539" s="12"/>
      <c r="O2539" s="13"/>
    </row>
    <row r="2540" spans="14:15" x14ac:dyDescent="0.3">
      <c r="N2540" s="14"/>
      <c r="O2540" s="15"/>
    </row>
    <row r="2541" spans="14:15" x14ac:dyDescent="0.3">
      <c r="N2541" s="12"/>
      <c r="O2541" s="13"/>
    </row>
    <row r="2542" spans="14:15" x14ac:dyDescent="0.3">
      <c r="N2542" s="14"/>
      <c r="O2542" s="15"/>
    </row>
    <row r="2543" spans="14:15" x14ac:dyDescent="0.3">
      <c r="N2543" s="12"/>
      <c r="O2543" s="13"/>
    </row>
    <row r="2544" spans="14:15" x14ac:dyDescent="0.3">
      <c r="N2544" s="14"/>
      <c r="O2544" s="15"/>
    </row>
    <row r="2545" spans="14:15" x14ac:dyDescent="0.3">
      <c r="N2545" s="12"/>
      <c r="O2545" s="13"/>
    </row>
    <row r="2546" spans="14:15" x14ac:dyDescent="0.3">
      <c r="N2546" s="14"/>
      <c r="O2546" s="15"/>
    </row>
    <row r="2547" spans="14:15" x14ac:dyDescent="0.3">
      <c r="N2547" s="12"/>
      <c r="O2547" s="13"/>
    </row>
    <row r="2548" spans="14:15" x14ac:dyDescent="0.3">
      <c r="N2548" s="14"/>
      <c r="O2548" s="15"/>
    </row>
    <row r="2549" spans="14:15" x14ac:dyDescent="0.3">
      <c r="N2549" s="12"/>
      <c r="O2549" s="13"/>
    </row>
    <row r="2550" spans="14:15" x14ac:dyDescent="0.3">
      <c r="N2550" s="14"/>
      <c r="O2550" s="15"/>
    </row>
    <row r="2551" spans="14:15" x14ac:dyDescent="0.3">
      <c r="N2551" s="12"/>
      <c r="O2551" s="13"/>
    </row>
    <row r="2552" spans="14:15" x14ac:dyDescent="0.3">
      <c r="N2552" s="14"/>
      <c r="O2552" s="15"/>
    </row>
    <row r="2553" spans="14:15" x14ac:dyDescent="0.3">
      <c r="N2553" s="12"/>
      <c r="O2553" s="13"/>
    </row>
    <row r="2554" spans="14:15" x14ac:dyDescent="0.3">
      <c r="N2554" s="14"/>
      <c r="O2554" s="15"/>
    </row>
    <row r="2555" spans="14:15" x14ac:dyDescent="0.3">
      <c r="N2555" s="12"/>
      <c r="O2555" s="13"/>
    </row>
    <row r="2556" spans="14:15" x14ac:dyDescent="0.3">
      <c r="N2556" s="14"/>
      <c r="O2556" s="15"/>
    </row>
    <row r="2557" spans="14:15" x14ac:dyDescent="0.3">
      <c r="N2557" s="12"/>
      <c r="O2557" s="13"/>
    </row>
    <row r="2558" spans="14:15" x14ac:dyDescent="0.3">
      <c r="N2558" s="14"/>
      <c r="O2558" s="15"/>
    </row>
    <row r="2559" spans="14:15" x14ac:dyDescent="0.3">
      <c r="N2559" s="12"/>
      <c r="O2559" s="13"/>
    </row>
    <row r="2560" spans="14:15" x14ac:dyDescent="0.3">
      <c r="N2560" s="14"/>
      <c r="O2560" s="15"/>
    </row>
    <row r="2561" spans="14:15" x14ac:dyDescent="0.3">
      <c r="N2561" s="12"/>
      <c r="O2561" s="13"/>
    </row>
    <row r="2562" spans="14:15" x14ac:dyDescent="0.3">
      <c r="N2562" s="14"/>
      <c r="O2562" s="15"/>
    </row>
    <row r="2563" spans="14:15" x14ac:dyDescent="0.3">
      <c r="N2563" s="12"/>
      <c r="O2563" s="13"/>
    </row>
    <row r="2564" spans="14:15" x14ac:dyDescent="0.3">
      <c r="N2564" s="14"/>
      <c r="O2564" s="15"/>
    </row>
    <row r="2565" spans="14:15" x14ac:dyDescent="0.3">
      <c r="N2565" s="12"/>
      <c r="O2565" s="13"/>
    </row>
    <row r="2566" spans="14:15" x14ac:dyDescent="0.3">
      <c r="N2566" s="14"/>
      <c r="O2566" s="15"/>
    </row>
    <row r="2567" spans="14:15" x14ac:dyDescent="0.3">
      <c r="N2567" s="12"/>
      <c r="O2567" s="13"/>
    </row>
    <row r="2568" spans="14:15" x14ac:dyDescent="0.3">
      <c r="N2568" s="14"/>
      <c r="O2568" s="15"/>
    </row>
    <row r="2569" spans="14:15" x14ac:dyDescent="0.3">
      <c r="N2569" s="12"/>
      <c r="O2569" s="13"/>
    </row>
    <row r="2570" spans="14:15" x14ac:dyDescent="0.3">
      <c r="N2570" s="14"/>
      <c r="O2570" s="15"/>
    </row>
    <row r="2571" spans="14:15" x14ac:dyDescent="0.3">
      <c r="N2571" s="12"/>
      <c r="O2571" s="13"/>
    </row>
    <row r="2572" spans="14:15" x14ac:dyDescent="0.3">
      <c r="N2572" s="14"/>
      <c r="O2572" s="15"/>
    </row>
    <row r="2573" spans="14:15" x14ac:dyDescent="0.3">
      <c r="N2573" s="12"/>
      <c r="O2573" s="13"/>
    </row>
    <row r="2574" spans="14:15" x14ac:dyDescent="0.3">
      <c r="N2574" s="14"/>
      <c r="O2574" s="15"/>
    </row>
    <row r="2575" spans="14:15" x14ac:dyDescent="0.3">
      <c r="N2575" s="12"/>
      <c r="O2575" s="13"/>
    </row>
    <row r="2576" spans="14:15" x14ac:dyDescent="0.3">
      <c r="N2576" s="14"/>
      <c r="O2576" s="15"/>
    </row>
    <row r="2577" spans="14:15" x14ac:dyDescent="0.3">
      <c r="N2577" s="12"/>
      <c r="O2577" s="13"/>
    </row>
    <row r="2578" spans="14:15" x14ac:dyDescent="0.3">
      <c r="N2578" s="14"/>
      <c r="O2578" s="15"/>
    </row>
    <row r="2579" spans="14:15" x14ac:dyDescent="0.3">
      <c r="N2579" s="12"/>
      <c r="O2579" s="13"/>
    </row>
    <row r="2580" spans="14:15" x14ac:dyDescent="0.3">
      <c r="N2580" s="14"/>
      <c r="O2580" s="15"/>
    </row>
    <row r="2581" spans="14:15" x14ac:dyDescent="0.3">
      <c r="N2581" s="12"/>
      <c r="O2581" s="13"/>
    </row>
    <row r="2582" spans="14:15" x14ac:dyDescent="0.3">
      <c r="N2582" s="14"/>
      <c r="O2582" s="15"/>
    </row>
    <row r="2583" spans="14:15" x14ac:dyDescent="0.3">
      <c r="N2583" s="12"/>
      <c r="O2583" s="13"/>
    </row>
    <row r="2584" spans="14:15" x14ac:dyDescent="0.3">
      <c r="N2584" s="14"/>
      <c r="O2584" s="15"/>
    </row>
    <row r="2585" spans="14:15" x14ac:dyDescent="0.3">
      <c r="N2585" s="12"/>
      <c r="O2585" s="13"/>
    </row>
    <row r="2586" spans="14:15" x14ac:dyDescent="0.3">
      <c r="N2586" s="14"/>
      <c r="O2586" s="15"/>
    </row>
    <row r="2587" spans="14:15" x14ac:dyDescent="0.3">
      <c r="N2587" s="12"/>
      <c r="O2587" s="13"/>
    </row>
    <row r="2588" spans="14:15" x14ac:dyDescent="0.3">
      <c r="N2588" s="14"/>
      <c r="O2588" s="15"/>
    </row>
    <row r="2589" spans="14:15" x14ac:dyDescent="0.3">
      <c r="N2589" s="12"/>
      <c r="O2589" s="13"/>
    </row>
    <row r="2590" spans="14:15" x14ac:dyDescent="0.3">
      <c r="N2590" s="14"/>
      <c r="O2590" s="15"/>
    </row>
    <row r="2591" spans="14:15" x14ac:dyDescent="0.3">
      <c r="N2591" s="12"/>
      <c r="O2591" s="13"/>
    </row>
    <row r="2592" spans="14:15" x14ac:dyDescent="0.3">
      <c r="N2592" s="14"/>
      <c r="O2592" s="15"/>
    </row>
    <row r="2593" spans="14:15" x14ac:dyDescent="0.3">
      <c r="N2593" s="12"/>
      <c r="O2593" s="13"/>
    </row>
    <row r="2594" spans="14:15" x14ac:dyDescent="0.3">
      <c r="N2594" s="14"/>
      <c r="O2594" s="15"/>
    </row>
    <row r="2595" spans="14:15" x14ac:dyDescent="0.3">
      <c r="N2595" s="12"/>
      <c r="O2595" s="13"/>
    </row>
    <row r="2596" spans="14:15" x14ac:dyDescent="0.3">
      <c r="N2596" s="14"/>
      <c r="O2596" s="15"/>
    </row>
    <row r="2597" spans="14:15" x14ac:dyDescent="0.3">
      <c r="N2597" s="12"/>
      <c r="O2597" s="13"/>
    </row>
    <row r="2598" spans="14:15" x14ac:dyDescent="0.3">
      <c r="N2598" s="14"/>
      <c r="O2598" s="15"/>
    </row>
    <row r="2599" spans="14:15" x14ac:dyDescent="0.3">
      <c r="N2599" s="12"/>
      <c r="O2599" s="13"/>
    </row>
    <row r="2600" spans="14:15" x14ac:dyDescent="0.3">
      <c r="N2600" s="14"/>
      <c r="O2600" s="15"/>
    </row>
    <row r="2601" spans="14:15" x14ac:dyDescent="0.3">
      <c r="N2601" s="12"/>
      <c r="O2601" s="13"/>
    </row>
    <row r="2602" spans="14:15" x14ac:dyDescent="0.3">
      <c r="N2602" s="14"/>
      <c r="O2602" s="15"/>
    </row>
    <row r="2603" spans="14:15" x14ac:dyDescent="0.3">
      <c r="N2603" s="12"/>
      <c r="O2603" s="13"/>
    </row>
    <row r="2604" spans="14:15" x14ac:dyDescent="0.3">
      <c r="N2604" s="14"/>
      <c r="O2604" s="15"/>
    </row>
    <row r="2605" spans="14:15" x14ac:dyDescent="0.3">
      <c r="N2605" s="12"/>
      <c r="O2605" s="13"/>
    </row>
    <row r="2606" spans="14:15" x14ac:dyDescent="0.3">
      <c r="N2606" s="14"/>
      <c r="O2606" s="15"/>
    </row>
    <row r="2607" spans="14:15" x14ac:dyDescent="0.3">
      <c r="N2607" s="12"/>
      <c r="O2607" s="13"/>
    </row>
    <row r="2608" spans="14:15" x14ac:dyDescent="0.3">
      <c r="N2608" s="14"/>
      <c r="O2608" s="15"/>
    </row>
    <row r="2609" spans="14:15" x14ac:dyDescent="0.3">
      <c r="N2609" s="12"/>
      <c r="O2609" s="13"/>
    </row>
    <row r="2610" spans="14:15" x14ac:dyDescent="0.3">
      <c r="N2610" s="14"/>
      <c r="O2610" s="15"/>
    </row>
    <row r="2611" spans="14:15" x14ac:dyDescent="0.3">
      <c r="N2611" s="12"/>
      <c r="O2611" s="13"/>
    </row>
    <row r="2612" spans="14:15" x14ac:dyDescent="0.3">
      <c r="N2612" s="14"/>
      <c r="O2612" s="15"/>
    </row>
    <row r="2613" spans="14:15" x14ac:dyDescent="0.3">
      <c r="N2613" s="12"/>
      <c r="O2613" s="13"/>
    </row>
    <row r="2614" spans="14:15" x14ac:dyDescent="0.3">
      <c r="N2614" s="14"/>
      <c r="O2614" s="15"/>
    </row>
    <row r="2615" spans="14:15" x14ac:dyDescent="0.3">
      <c r="N2615" s="12"/>
      <c r="O2615" s="13"/>
    </row>
    <row r="2616" spans="14:15" x14ac:dyDescent="0.3">
      <c r="N2616" s="14"/>
      <c r="O2616" s="15"/>
    </row>
    <row r="2617" spans="14:15" x14ac:dyDescent="0.3">
      <c r="N2617" s="12"/>
      <c r="O2617" s="13"/>
    </row>
    <row r="2618" spans="14:15" x14ac:dyDescent="0.3">
      <c r="N2618" s="14"/>
      <c r="O2618" s="15"/>
    </row>
    <row r="2619" spans="14:15" x14ac:dyDescent="0.3">
      <c r="N2619" s="12"/>
      <c r="O2619" s="13"/>
    </row>
    <row r="2620" spans="14:15" x14ac:dyDescent="0.3">
      <c r="N2620" s="14"/>
      <c r="O2620" s="15"/>
    </row>
    <row r="2621" spans="14:15" x14ac:dyDescent="0.3">
      <c r="N2621" s="12"/>
      <c r="O2621" s="13"/>
    </row>
    <row r="2622" spans="14:15" x14ac:dyDescent="0.3">
      <c r="N2622" s="14"/>
      <c r="O2622" s="15"/>
    </row>
    <row r="2623" spans="14:15" x14ac:dyDescent="0.3">
      <c r="N2623" s="12"/>
      <c r="O2623" s="13"/>
    </row>
    <row r="2624" spans="14:15" x14ac:dyDescent="0.3">
      <c r="N2624" s="14"/>
      <c r="O2624" s="15"/>
    </row>
    <row r="2625" spans="14:15" x14ac:dyDescent="0.3">
      <c r="N2625" s="12"/>
      <c r="O2625" s="13"/>
    </row>
    <row r="2626" spans="14:15" x14ac:dyDescent="0.3">
      <c r="N2626" s="14"/>
      <c r="O2626" s="15"/>
    </row>
    <row r="2627" spans="14:15" x14ac:dyDescent="0.3">
      <c r="N2627" s="12"/>
      <c r="O2627" s="13"/>
    </row>
    <row r="2628" spans="14:15" x14ac:dyDescent="0.3">
      <c r="N2628" s="14"/>
      <c r="O2628" s="15"/>
    </row>
    <row r="2629" spans="14:15" x14ac:dyDescent="0.3">
      <c r="N2629" s="12"/>
      <c r="O2629" s="13"/>
    </row>
    <row r="2630" spans="14:15" x14ac:dyDescent="0.3">
      <c r="N2630" s="14"/>
      <c r="O2630" s="15"/>
    </row>
    <row r="2631" spans="14:15" x14ac:dyDescent="0.3">
      <c r="N2631" s="12"/>
      <c r="O2631" s="13"/>
    </row>
    <row r="2632" spans="14:15" x14ac:dyDescent="0.3">
      <c r="N2632" s="14"/>
      <c r="O2632" s="15"/>
    </row>
    <row r="2633" spans="14:15" x14ac:dyDescent="0.3">
      <c r="N2633" s="12"/>
      <c r="O2633" s="13"/>
    </row>
    <row r="2634" spans="14:15" x14ac:dyDescent="0.3">
      <c r="N2634" s="14"/>
      <c r="O2634" s="15"/>
    </row>
    <row r="2635" spans="14:15" x14ac:dyDescent="0.3">
      <c r="N2635" s="12"/>
      <c r="O2635" s="13"/>
    </row>
    <row r="2636" spans="14:15" x14ac:dyDescent="0.3">
      <c r="N2636" s="14"/>
      <c r="O2636" s="15"/>
    </row>
    <row r="2637" spans="14:15" x14ac:dyDescent="0.3">
      <c r="N2637" s="12"/>
      <c r="O2637" s="13"/>
    </row>
    <row r="2638" spans="14:15" x14ac:dyDescent="0.3">
      <c r="N2638" s="14"/>
      <c r="O2638" s="15"/>
    </row>
    <row r="2639" spans="14:15" x14ac:dyDescent="0.3">
      <c r="N2639" s="12"/>
      <c r="O2639" s="13"/>
    </row>
    <row r="2640" spans="14:15" x14ac:dyDescent="0.3">
      <c r="N2640" s="14"/>
      <c r="O2640" s="15"/>
    </row>
    <row r="2641" spans="14:15" x14ac:dyDescent="0.3">
      <c r="N2641" s="12"/>
      <c r="O2641" s="13"/>
    </row>
    <row r="2642" spans="14:15" x14ac:dyDescent="0.3">
      <c r="N2642" s="14"/>
      <c r="O2642" s="15"/>
    </row>
    <row r="2643" spans="14:15" x14ac:dyDescent="0.3">
      <c r="N2643" s="12"/>
      <c r="O2643" s="13"/>
    </row>
    <row r="2644" spans="14:15" x14ac:dyDescent="0.3">
      <c r="N2644" s="14"/>
      <c r="O2644" s="15"/>
    </row>
    <row r="2645" spans="14:15" x14ac:dyDescent="0.3">
      <c r="N2645" s="12"/>
      <c r="O2645" s="13"/>
    </row>
    <row r="2646" spans="14:15" x14ac:dyDescent="0.3">
      <c r="N2646" s="14"/>
      <c r="O2646" s="15"/>
    </row>
    <row r="2647" spans="14:15" x14ac:dyDescent="0.3">
      <c r="N2647" s="12"/>
      <c r="O2647" s="13"/>
    </row>
    <row r="2648" spans="14:15" x14ac:dyDescent="0.3">
      <c r="N2648" s="14"/>
      <c r="O2648" s="15"/>
    </row>
    <row r="2649" spans="14:15" x14ac:dyDescent="0.3">
      <c r="N2649" s="12"/>
      <c r="O2649" s="13"/>
    </row>
    <row r="2650" spans="14:15" x14ac:dyDescent="0.3">
      <c r="N2650" s="14"/>
      <c r="O2650" s="15"/>
    </row>
    <row r="2651" spans="14:15" x14ac:dyDescent="0.3">
      <c r="N2651" s="12"/>
      <c r="O2651" s="13"/>
    </row>
    <row r="2652" spans="14:15" x14ac:dyDescent="0.3">
      <c r="N2652" s="14"/>
      <c r="O2652" s="15"/>
    </row>
    <row r="2653" spans="14:15" x14ac:dyDescent="0.3">
      <c r="N2653" s="12"/>
      <c r="O2653" s="13"/>
    </row>
    <row r="2654" spans="14:15" x14ac:dyDescent="0.3">
      <c r="N2654" s="14"/>
      <c r="O2654" s="15"/>
    </row>
    <row r="2655" spans="14:15" x14ac:dyDescent="0.3">
      <c r="N2655" s="12"/>
      <c r="O2655" s="13"/>
    </row>
    <row r="2656" spans="14:15" x14ac:dyDescent="0.3">
      <c r="N2656" s="14"/>
      <c r="O2656" s="15"/>
    </row>
    <row r="2657" spans="14:15" x14ac:dyDescent="0.3">
      <c r="N2657" s="12"/>
      <c r="O2657" s="13"/>
    </row>
    <row r="2658" spans="14:15" x14ac:dyDescent="0.3">
      <c r="N2658" s="14"/>
      <c r="O2658" s="15"/>
    </row>
    <row r="2659" spans="14:15" x14ac:dyDescent="0.3">
      <c r="N2659" s="12"/>
      <c r="O2659" s="13"/>
    </row>
    <row r="2660" spans="14:15" x14ac:dyDescent="0.3">
      <c r="N2660" s="14"/>
      <c r="O2660" s="15"/>
    </row>
    <row r="2661" spans="14:15" x14ac:dyDescent="0.3">
      <c r="N2661" s="12"/>
      <c r="O2661" s="13"/>
    </row>
    <row r="2662" spans="14:15" x14ac:dyDescent="0.3">
      <c r="N2662" s="14"/>
      <c r="O2662" s="15"/>
    </row>
    <row r="2663" spans="14:15" x14ac:dyDescent="0.3">
      <c r="N2663" s="12"/>
      <c r="O2663" s="13"/>
    </row>
    <row r="2664" spans="14:15" x14ac:dyDescent="0.3">
      <c r="N2664" s="14"/>
      <c r="O2664" s="15"/>
    </row>
    <row r="2665" spans="14:15" x14ac:dyDescent="0.3">
      <c r="N2665" s="12"/>
      <c r="O2665" s="13"/>
    </row>
    <row r="2666" spans="14:15" x14ac:dyDescent="0.3">
      <c r="N2666" s="14"/>
      <c r="O2666" s="15"/>
    </row>
    <row r="2667" spans="14:15" x14ac:dyDescent="0.3">
      <c r="N2667" s="12"/>
      <c r="O2667" s="13"/>
    </row>
    <row r="2668" spans="14:15" x14ac:dyDescent="0.3">
      <c r="N2668" s="14"/>
      <c r="O2668" s="15"/>
    </row>
    <row r="2669" spans="14:15" x14ac:dyDescent="0.3">
      <c r="N2669" s="12"/>
      <c r="O2669" s="13"/>
    </row>
    <row r="2670" spans="14:15" x14ac:dyDescent="0.3">
      <c r="N2670" s="14"/>
      <c r="O2670" s="15"/>
    </row>
    <row r="2671" spans="14:15" x14ac:dyDescent="0.3">
      <c r="N2671" s="12"/>
      <c r="O2671" s="13"/>
    </row>
    <row r="2672" spans="14:15" x14ac:dyDescent="0.3">
      <c r="N2672" s="14"/>
      <c r="O2672" s="15"/>
    </row>
    <row r="2673" spans="14:15" x14ac:dyDescent="0.3">
      <c r="N2673" s="12"/>
      <c r="O2673" s="13"/>
    </row>
    <row r="2674" spans="14:15" x14ac:dyDescent="0.3">
      <c r="N2674" s="14"/>
      <c r="O2674" s="15"/>
    </row>
    <row r="2675" spans="14:15" x14ac:dyDescent="0.3">
      <c r="N2675" s="12"/>
      <c r="O2675" s="13"/>
    </row>
    <row r="2676" spans="14:15" x14ac:dyDescent="0.3">
      <c r="N2676" s="14"/>
      <c r="O2676" s="15"/>
    </row>
    <row r="2677" spans="14:15" x14ac:dyDescent="0.3">
      <c r="N2677" s="12"/>
      <c r="O2677" s="13"/>
    </row>
    <row r="2678" spans="14:15" x14ac:dyDescent="0.3">
      <c r="N2678" s="14"/>
      <c r="O2678" s="15"/>
    </row>
    <row r="2679" spans="14:15" x14ac:dyDescent="0.3">
      <c r="N2679" s="12"/>
      <c r="O2679" s="13"/>
    </row>
    <row r="2680" spans="14:15" x14ac:dyDescent="0.3">
      <c r="N2680" s="14"/>
      <c r="O2680" s="15"/>
    </row>
    <row r="2681" spans="14:15" x14ac:dyDescent="0.3">
      <c r="N2681" s="12"/>
      <c r="O2681" s="13"/>
    </row>
    <row r="2682" spans="14:15" x14ac:dyDescent="0.3">
      <c r="N2682" s="14"/>
      <c r="O2682" s="15"/>
    </row>
    <row r="2683" spans="14:15" x14ac:dyDescent="0.3">
      <c r="N2683" s="12"/>
      <c r="O2683" s="13"/>
    </row>
    <row r="2684" spans="14:15" x14ac:dyDescent="0.3">
      <c r="N2684" s="14"/>
      <c r="O2684" s="15"/>
    </row>
    <row r="2685" spans="14:15" x14ac:dyDescent="0.3">
      <c r="N2685" s="12"/>
      <c r="O2685" s="13"/>
    </row>
    <row r="2686" spans="14:15" x14ac:dyDescent="0.3">
      <c r="N2686" s="14"/>
      <c r="O2686" s="15"/>
    </row>
    <row r="2687" spans="14:15" x14ac:dyDescent="0.3">
      <c r="N2687" s="12"/>
      <c r="O2687" s="13"/>
    </row>
    <row r="2688" spans="14:15" x14ac:dyDescent="0.3">
      <c r="N2688" s="14"/>
      <c r="O2688" s="15"/>
    </row>
    <row r="2689" spans="14:15" x14ac:dyDescent="0.3">
      <c r="N2689" s="12"/>
      <c r="O2689" s="13"/>
    </row>
    <row r="2690" spans="14:15" x14ac:dyDescent="0.3">
      <c r="N2690" s="14"/>
      <c r="O2690" s="15"/>
    </row>
    <row r="2691" spans="14:15" x14ac:dyDescent="0.3">
      <c r="N2691" s="12"/>
      <c r="O2691" s="13"/>
    </row>
    <row r="2692" spans="14:15" x14ac:dyDescent="0.3">
      <c r="N2692" s="14"/>
      <c r="O2692" s="15"/>
    </row>
    <row r="2693" spans="14:15" x14ac:dyDescent="0.3">
      <c r="N2693" s="12"/>
      <c r="O2693" s="13"/>
    </row>
    <row r="2694" spans="14:15" x14ac:dyDescent="0.3">
      <c r="N2694" s="14"/>
      <c r="O2694" s="15"/>
    </row>
    <row r="2695" spans="14:15" x14ac:dyDescent="0.3">
      <c r="N2695" s="12"/>
      <c r="O2695" s="13"/>
    </row>
    <row r="2696" spans="14:15" x14ac:dyDescent="0.3">
      <c r="N2696" s="14"/>
      <c r="O2696" s="15"/>
    </row>
    <row r="2697" spans="14:15" x14ac:dyDescent="0.3">
      <c r="N2697" s="12"/>
      <c r="O2697" s="13"/>
    </row>
    <row r="2698" spans="14:15" x14ac:dyDescent="0.3">
      <c r="N2698" s="14"/>
      <c r="O2698" s="15"/>
    </row>
    <row r="2699" spans="14:15" x14ac:dyDescent="0.3">
      <c r="N2699" s="12"/>
      <c r="O2699" s="13"/>
    </row>
    <row r="2700" spans="14:15" x14ac:dyDescent="0.3">
      <c r="N2700" s="14"/>
      <c r="O2700" s="15"/>
    </row>
    <row r="2701" spans="14:15" x14ac:dyDescent="0.3">
      <c r="N2701" s="12"/>
      <c r="O2701" s="13"/>
    </row>
    <row r="2702" spans="14:15" x14ac:dyDescent="0.3">
      <c r="N2702" s="14"/>
      <c r="O2702" s="15"/>
    </row>
    <row r="2703" spans="14:15" x14ac:dyDescent="0.3">
      <c r="N2703" s="12"/>
      <c r="O2703" s="13"/>
    </row>
    <row r="2704" spans="14:15" x14ac:dyDescent="0.3">
      <c r="N2704" s="14"/>
      <c r="O2704" s="15"/>
    </row>
    <row r="2705" spans="14:15" x14ac:dyDescent="0.3">
      <c r="N2705" s="12"/>
      <c r="O2705" s="13"/>
    </row>
    <row r="2706" spans="14:15" x14ac:dyDescent="0.3">
      <c r="N2706" s="14"/>
      <c r="O2706" s="15"/>
    </row>
    <row r="2707" spans="14:15" x14ac:dyDescent="0.3">
      <c r="N2707" s="12"/>
      <c r="O2707" s="13"/>
    </row>
    <row r="2708" spans="14:15" x14ac:dyDescent="0.3">
      <c r="N2708" s="14"/>
      <c r="O2708" s="15"/>
    </row>
    <row r="2709" spans="14:15" x14ac:dyDescent="0.3">
      <c r="N2709" s="12"/>
      <c r="O2709" s="13"/>
    </row>
    <row r="2710" spans="14:15" x14ac:dyDescent="0.3">
      <c r="N2710" s="14"/>
      <c r="O2710" s="15"/>
    </row>
    <row r="2711" spans="14:15" x14ac:dyDescent="0.3">
      <c r="N2711" s="12"/>
      <c r="O2711" s="13"/>
    </row>
    <row r="2712" spans="14:15" x14ac:dyDescent="0.3">
      <c r="N2712" s="14"/>
      <c r="O2712" s="15"/>
    </row>
    <row r="2713" spans="14:15" x14ac:dyDescent="0.3">
      <c r="N2713" s="12"/>
      <c r="O2713" s="13"/>
    </row>
    <row r="2714" spans="14:15" x14ac:dyDescent="0.3">
      <c r="N2714" s="14"/>
      <c r="O2714" s="15"/>
    </row>
    <row r="2715" spans="14:15" x14ac:dyDescent="0.3">
      <c r="N2715" s="12"/>
      <c r="O2715" s="13"/>
    </row>
    <row r="2716" spans="14:15" x14ac:dyDescent="0.3">
      <c r="N2716" s="14"/>
      <c r="O2716" s="15"/>
    </row>
    <row r="2717" spans="14:15" x14ac:dyDescent="0.3">
      <c r="N2717" s="12"/>
      <c r="O2717" s="13"/>
    </row>
    <row r="2718" spans="14:15" x14ac:dyDescent="0.3">
      <c r="N2718" s="14"/>
      <c r="O2718" s="15"/>
    </row>
    <row r="2719" spans="14:15" x14ac:dyDescent="0.3">
      <c r="N2719" s="12"/>
      <c r="O2719" s="13"/>
    </row>
    <row r="2720" spans="14:15" x14ac:dyDescent="0.3">
      <c r="N2720" s="14"/>
      <c r="O2720" s="15"/>
    </row>
    <row r="2721" spans="14:15" x14ac:dyDescent="0.3">
      <c r="N2721" s="12"/>
      <c r="O2721" s="13"/>
    </row>
    <row r="2722" spans="14:15" x14ac:dyDescent="0.3">
      <c r="N2722" s="14"/>
      <c r="O2722" s="15"/>
    </row>
    <row r="2723" spans="14:15" x14ac:dyDescent="0.3">
      <c r="N2723" s="12"/>
      <c r="O2723" s="13"/>
    </row>
    <row r="2724" spans="14:15" x14ac:dyDescent="0.3">
      <c r="N2724" s="14"/>
      <c r="O2724" s="15"/>
    </row>
    <row r="2725" spans="14:15" x14ac:dyDescent="0.3">
      <c r="N2725" s="12"/>
      <c r="O2725" s="13"/>
    </row>
    <row r="2726" spans="14:15" x14ac:dyDescent="0.3">
      <c r="N2726" s="14"/>
      <c r="O2726" s="15"/>
    </row>
    <row r="2727" spans="14:15" x14ac:dyDescent="0.3">
      <c r="N2727" s="12"/>
      <c r="O2727" s="13"/>
    </row>
    <row r="2728" spans="14:15" x14ac:dyDescent="0.3">
      <c r="N2728" s="14"/>
      <c r="O2728" s="15"/>
    </row>
    <row r="2729" spans="14:15" x14ac:dyDescent="0.3">
      <c r="N2729" s="12"/>
      <c r="O2729" s="13"/>
    </row>
    <row r="2730" spans="14:15" x14ac:dyDescent="0.3">
      <c r="N2730" s="14"/>
      <c r="O2730" s="15"/>
    </row>
    <row r="2731" spans="14:15" x14ac:dyDescent="0.3">
      <c r="N2731" s="12"/>
      <c r="O2731" s="13"/>
    </row>
    <row r="2732" spans="14:15" x14ac:dyDescent="0.3">
      <c r="N2732" s="14"/>
      <c r="O2732" s="15"/>
    </row>
    <row r="2733" spans="14:15" x14ac:dyDescent="0.3">
      <c r="N2733" s="12"/>
      <c r="O2733" s="13"/>
    </row>
    <row r="2734" spans="14:15" x14ac:dyDescent="0.3">
      <c r="N2734" s="14"/>
      <c r="O2734" s="15"/>
    </row>
    <row r="2735" spans="14:15" x14ac:dyDescent="0.3">
      <c r="N2735" s="12"/>
      <c r="O2735" s="13"/>
    </row>
    <row r="2736" spans="14:15" x14ac:dyDescent="0.3">
      <c r="N2736" s="14"/>
      <c r="O2736" s="15"/>
    </row>
    <row r="2737" spans="14:15" x14ac:dyDescent="0.3">
      <c r="N2737" s="12"/>
      <c r="O2737" s="13"/>
    </row>
    <row r="2738" spans="14:15" x14ac:dyDescent="0.3">
      <c r="N2738" s="14"/>
      <c r="O2738" s="15"/>
    </row>
    <row r="2739" spans="14:15" x14ac:dyDescent="0.3">
      <c r="N2739" s="12"/>
      <c r="O2739" s="13"/>
    </row>
    <row r="2740" spans="14:15" x14ac:dyDescent="0.3">
      <c r="N2740" s="14"/>
      <c r="O2740" s="15"/>
    </row>
    <row r="2741" spans="14:15" x14ac:dyDescent="0.3">
      <c r="N2741" s="12"/>
      <c r="O2741" s="13"/>
    </row>
    <row r="2742" spans="14:15" x14ac:dyDescent="0.3">
      <c r="N2742" s="14"/>
      <c r="O2742" s="15"/>
    </row>
    <row r="2743" spans="14:15" x14ac:dyDescent="0.3">
      <c r="N2743" s="12"/>
      <c r="O2743" s="13"/>
    </row>
    <row r="2744" spans="14:15" x14ac:dyDescent="0.3">
      <c r="N2744" s="14"/>
      <c r="O2744" s="15"/>
    </row>
    <row r="2745" spans="14:15" x14ac:dyDescent="0.3">
      <c r="N2745" s="12"/>
      <c r="O2745" s="13"/>
    </row>
    <row r="2746" spans="14:15" x14ac:dyDescent="0.3">
      <c r="N2746" s="14"/>
      <c r="O2746" s="15"/>
    </row>
    <row r="2747" spans="14:15" x14ac:dyDescent="0.3">
      <c r="N2747" s="12"/>
      <c r="O2747" s="13"/>
    </row>
    <row r="2748" spans="14:15" x14ac:dyDescent="0.3">
      <c r="N2748" s="14"/>
      <c r="O2748" s="15"/>
    </row>
    <row r="2749" spans="14:15" x14ac:dyDescent="0.3">
      <c r="N2749" s="12"/>
      <c r="O2749" s="13"/>
    </row>
    <row r="2750" spans="14:15" x14ac:dyDescent="0.3">
      <c r="N2750" s="14"/>
      <c r="O2750" s="15"/>
    </row>
    <row r="2751" spans="14:15" x14ac:dyDescent="0.3">
      <c r="N2751" s="12"/>
      <c r="O2751" s="13"/>
    </row>
    <row r="2752" spans="14:15" x14ac:dyDescent="0.3">
      <c r="N2752" s="14"/>
      <c r="O2752" s="15"/>
    </row>
    <row r="2753" spans="14:15" x14ac:dyDescent="0.3">
      <c r="N2753" s="12"/>
      <c r="O2753" s="13"/>
    </row>
    <row r="2754" spans="14:15" x14ac:dyDescent="0.3">
      <c r="N2754" s="14"/>
      <c r="O2754" s="15"/>
    </row>
    <row r="2755" spans="14:15" x14ac:dyDescent="0.3">
      <c r="N2755" s="12"/>
      <c r="O2755" s="13"/>
    </row>
    <row r="2756" spans="14:15" x14ac:dyDescent="0.3">
      <c r="N2756" s="14"/>
      <c r="O2756" s="15"/>
    </row>
    <row r="2757" spans="14:15" x14ac:dyDescent="0.3">
      <c r="N2757" s="12"/>
      <c r="O2757" s="13"/>
    </row>
    <row r="2758" spans="14:15" x14ac:dyDescent="0.3">
      <c r="N2758" s="14"/>
      <c r="O2758" s="15"/>
    </row>
    <row r="2759" spans="14:15" x14ac:dyDescent="0.3">
      <c r="N2759" s="12"/>
      <c r="O2759" s="13"/>
    </row>
    <row r="2760" spans="14:15" x14ac:dyDescent="0.3">
      <c r="N2760" s="14"/>
      <c r="O2760" s="15"/>
    </row>
    <row r="2761" spans="14:15" x14ac:dyDescent="0.3">
      <c r="N2761" s="12"/>
      <c r="O2761" s="13"/>
    </row>
    <row r="2762" spans="14:15" x14ac:dyDescent="0.3">
      <c r="N2762" s="14"/>
      <c r="O2762" s="15"/>
    </row>
    <row r="2763" spans="14:15" x14ac:dyDescent="0.3">
      <c r="N2763" s="12"/>
      <c r="O2763" s="13"/>
    </row>
    <row r="2764" spans="14:15" x14ac:dyDescent="0.3">
      <c r="N2764" s="14"/>
      <c r="O2764" s="15"/>
    </row>
    <row r="2765" spans="14:15" x14ac:dyDescent="0.3">
      <c r="N2765" s="12"/>
      <c r="O2765" s="13"/>
    </row>
    <row r="2766" spans="14:15" x14ac:dyDescent="0.3">
      <c r="N2766" s="14"/>
      <c r="O2766" s="15"/>
    </row>
    <row r="2767" spans="14:15" x14ac:dyDescent="0.3">
      <c r="N2767" s="12"/>
      <c r="O2767" s="13"/>
    </row>
    <row r="2768" spans="14:15" x14ac:dyDescent="0.3">
      <c r="N2768" s="14"/>
      <c r="O2768" s="15"/>
    </row>
    <row r="2769" spans="14:15" x14ac:dyDescent="0.3">
      <c r="N2769" s="12"/>
      <c r="O2769" s="13"/>
    </row>
    <row r="2770" spans="14:15" x14ac:dyDescent="0.3">
      <c r="N2770" s="14"/>
      <c r="O2770" s="15"/>
    </row>
    <row r="2771" spans="14:15" x14ac:dyDescent="0.3">
      <c r="N2771" s="12"/>
      <c r="O2771" s="13"/>
    </row>
    <row r="2772" spans="14:15" x14ac:dyDescent="0.3">
      <c r="N2772" s="14"/>
      <c r="O2772" s="15"/>
    </row>
    <row r="2773" spans="14:15" x14ac:dyDescent="0.3">
      <c r="N2773" s="12"/>
      <c r="O2773" s="13"/>
    </row>
    <row r="2774" spans="14:15" x14ac:dyDescent="0.3">
      <c r="N2774" s="14"/>
      <c r="O2774" s="15"/>
    </row>
    <row r="2775" spans="14:15" x14ac:dyDescent="0.3">
      <c r="N2775" s="12"/>
      <c r="O2775" s="13"/>
    </row>
    <row r="2776" spans="14:15" x14ac:dyDescent="0.3">
      <c r="N2776" s="14"/>
      <c r="O2776" s="15"/>
    </row>
    <row r="2777" spans="14:15" x14ac:dyDescent="0.3">
      <c r="N2777" s="12"/>
      <c r="O2777" s="13"/>
    </row>
    <row r="2778" spans="14:15" x14ac:dyDescent="0.3">
      <c r="N2778" s="14"/>
      <c r="O2778" s="15"/>
    </row>
    <row r="2779" spans="14:15" x14ac:dyDescent="0.3">
      <c r="N2779" s="12"/>
      <c r="O2779" s="13"/>
    </row>
    <row r="2780" spans="14:15" x14ac:dyDescent="0.3">
      <c r="N2780" s="14"/>
      <c r="O2780" s="15"/>
    </row>
    <row r="2781" spans="14:15" x14ac:dyDescent="0.3">
      <c r="N2781" s="12"/>
      <c r="O2781" s="13"/>
    </row>
    <row r="2782" spans="14:15" x14ac:dyDescent="0.3">
      <c r="N2782" s="14"/>
      <c r="O2782" s="15"/>
    </row>
    <row r="2783" spans="14:15" x14ac:dyDescent="0.3">
      <c r="N2783" s="12"/>
      <c r="O2783" s="13"/>
    </row>
    <row r="2784" spans="14:15" x14ac:dyDescent="0.3">
      <c r="N2784" s="14"/>
      <c r="O2784" s="15"/>
    </row>
    <row r="2785" spans="14:15" x14ac:dyDescent="0.3">
      <c r="N2785" s="12"/>
      <c r="O2785" s="13"/>
    </row>
    <row r="2786" spans="14:15" x14ac:dyDescent="0.3">
      <c r="N2786" s="14"/>
      <c r="O2786" s="15"/>
    </row>
    <row r="2787" spans="14:15" x14ac:dyDescent="0.3">
      <c r="N2787" s="12"/>
      <c r="O2787" s="13"/>
    </row>
    <row r="2788" spans="14:15" x14ac:dyDescent="0.3">
      <c r="N2788" s="14"/>
      <c r="O2788" s="15"/>
    </row>
    <row r="2789" spans="14:15" x14ac:dyDescent="0.3">
      <c r="N2789" s="12"/>
      <c r="O2789" s="13"/>
    </row>
    <row r="2790" spans="14:15" x14ac:dyDescent="0.3">
      <c r="N2790" s="14"/>
      <c r="O2790" s="15"/>
    </row>
    <row r="2791" spans="14:15" x14ac:dyDescent="0.3">
      <c r="N2791" s="12"/>
      <c r="O2791" s="13"/>
    </row>
    <row r="2792" spans="14:15" x14ac:dyDescent="0.3">
      <c r="N2792" s="14"/>
      <c r="O2792" s="15"/>
    </row>
    <row r="2793" spans="14:15" x14ac:dyDescent="0.3">
      <c r="N2793" s="12"/>
      <c r="O2793" s="13"/>
    </row>
    <row r="2794" spans="14:15" x14ac:dyDescent="0.3">
      <c r="N2794" s="14"/>
      <c r="O2794" s="15"/>
    </row>
    <row r="2795" spans="14:15" x14ac:dyDescent="0.3">
      <c r="N2795" s="12"/>
      <c r="O2795" s="13"/>
    </row>
    <row r="2796" spans="14:15" x14ac:dyDescent="0.3">
      <c r="N2796" s="14"/>
      <c r="O2796" s="15"/>
    </row>
    <row r="2797" spans="14:15" x14ac:dyDescent="0.3">
      <c r="N2797" s="12"/>
      <c r="O2797" s="13"/>
    </row>
    <row r="2798" spans="14:15" x14ac:dyDescent="0.3">
      <c r="N2798" s="14"/>
      <c r="O2798" s="15"/>
    </row>
    <row r="2799" spans="14:15" x14ac:dyDescent="0.3">
      <c r="N2799" s="12"/>
      <c r="O2799" s="13"/>
    </row>
    <row r="2800" spans="14:15" x14ac:dyDescent="0.3">
      <c r="N2800" s="14"/>
      <c r="O2800" s="15"/>
    </row>
    <row r="2801" spans="14:15" x14ac:dyDescent="0.3">
      <c r="N2801" s="12"/>
      <c r="O2801" s="13"/>
    </row>
    <row r="2802" spans="14:15" x14ac:dyDescent="0.3">
      <c r="N2802" s="14"/>
      <c r="O2802" s="15"/>
    </row>
    <row r="2803" spans="14:15" x14ac:dyDescent="0.3">
      <c r="N2803" s="12"/>
      <c r="O2803" s="13"/>
    </row>
    <row r="2804" spans="14:15" x14ac:dyDescent="0.3">
      <c r="N2804" s="14"/>
      <c r="O2804" s="15"/>
    </row>
    <row r="2805" spans="14:15" x14ac:dyDescent="0.3">
      <c r="N2805" s="12"/>
      <c r="O2805" s="13"/>
    </row>
    <row r="2806" spans="14:15" x14ac:dyDescent="0.3">
      <c r="N2806" s="14"/>
      <c r="O2806" s="15"/>
    </row>
    <row r="2807" spans="14:15" x14ac:dyDescent="0.3">
      <c r="N2807" s="12"/>
      <c r="O2807" s="13"/>
    </row>
    <row r="2808" spans="14:15" x14ac:dyDescent="0.3">
      <c r="N2808" s="14"/>
      <c r="O2808" s="15"/>
    </row>
    <row r="2809" spans="14:15" x14ac:dyDescent="0.3">
      <c r="N2809" s="12"/>
      <c r="O2809" s="13"/>
    </row>
    <row r="2810" spans="14:15" x14ac:dyDescent="0.3">
      <c r="N2810" s="14"/>
      <c r="O2810" s="15"/>
    </row>
    <row r="2811" spans="14:15" x14ac:dyDescent="0.3">
      <c r="N2811" s="12"/>
      <c r="O2811" s="13"/>
    </row>
    <row r="2812" spans="14:15" x14ac:dyDescent="0.3">
      <c r="N2812" s="14"/>
      <c r="O2812" s="15"/>
    </row>
    <row r="2813" spans="14:15" x14ac:dyDescent="0.3">
      <c r="N2813" s="12"/>
      <c r="O2813" s="13"/>
    </row>
    <row r="2814" spans="14:15" x14ac:dyDescent="0.3">
      <c r="N2814" s="14"/>
      <c r="O2814" s="15"/>
    </row>
    <row r="2815" spans="14:15" x14ac:dyDescent="0.3">
      <c r="N2815" s="12"/>
      <c r="O2815" s="13"/>
    </row>
    <row r="2816" spans="14:15" x14ac:dyDescent="0.3">
      <c r="N2816" s="14"/>
      <c r="O2816" s="15"/>
    </row>
    <row r="2817" spans="14:15" x14ac:dyDescent="0.3">
      <c r="N2817" s="12"/>
      <c r="O2817" s="13"/>
    </row>
    <row r="2818" spans="14:15" x14ac:dyDescent="0.3">
      <c r="N2818" s="14"/>
      <c r="O2818" s="15"/>
    </row>
    <row r="2819" spans="14:15" x14ac:dyDescent="0.3">
      <c r="N2819" s="12"/>
      <c r="O2819" s="13"/>
    </row>
    <row r="2820" spans="14:15" x14ac:dyDescent="0.3">
      <c r="N2820" s="14"/>
      <c r="O2820" s="15"/>
    </row>
    <row r="2821" spans="14:15" x14ac:dyDescent="0.3">
      <c r="N2821" s="12"/>
      <c r="O2821" s="13"/>
    </row>
    <row r="2822" spans="14:15" x14ac:dyDescent="0.3">
      <c r="N2822" s="14"/>
      <c r="O2822" s="15"/>
    </row>
    <row r="2823" spans="14:15" x14ac:dyDescent="0.3">
      <c r="N2823" s="12"/>
      <c r="O2823" s="13"/>
    </row>
    <row r="2824" spans="14:15" x14ac:dyDescent="0.3">
      <c r="N2824" s="14"/>
      <c r="O2824" s="15"/>
    </row>
    <row r="2825" spans="14:15" x14ac:dyDescent="0.3">
      <c r="N2825" s="12"/>
      <c r="O2825" s="13"/>
    </row>
    <row r="2826" spans="14:15" x14ac:dyDescent="0.3">
      <c r="N2826" s="14"/>
      <c r="O2826" s="15"/>
    </row>
    <row r="2827" spans="14:15" x14ac:dyDescent="0.3">
      <c r="N2827" s="12"/>
      <c r="O2827" s="13"/>
    </row>
    <row r="2828" spans="14:15" x14ac:dyDescent="0.3">
      <c r="N2828" s="14"/>
      <c r="O2828" s="15"/>
    </row>
    <row r="2829" spans="14:15" x14ac:dyDescent="0.3">
      <c r="N2829" s="12"/>
      <c r="O2829" s="13"/>
    </row>
    <row r="2830" spans="14:15" x14ac:dyDescent="0.3">
      <c r="N2830" s="14"/>
      <c r="O2830" s="15"/>
    </row>
    <row r="2831" spans="14:15" x14ac:dyDescent="0.3">
      <c r="N2831" s="12"/>
      <c r="O2831" s="13"/>
    </row>
    <row r="2832" spans="14:15" x14ac:dyDescent="0.3">
      <c r="N2832" s="14"/>
      <c r="O2832" s="15"/>
    </row>
    <row r="2833" spans="14:15" x14ac:dyDescent="0.3">
      <c r="N2833" s="12"/>
      <c r="O2833" s="13"/>
    </row>
    <row r="2834" spans="14:15" x14ac:dyDescent="0.3">
      <c r="N2834" s="14"/>
      <c r="O2834" s="15"/>
    </row>
    <row r="2835" spans="14:15" x14ac:dyDescent="0.3">
      <c r="N2835" s="12"/>
      <c r="O2835" s="13"/>
    </row>
    <row r="2836" spans="14:15" x14ac:dyDescent="0.3">
      <c r="N2836" s="14"/>
      <c r="O2836" s="15"/>
    </row>
    <row r="2837" spans="14:15" x14ac:dyDescent="0.3">
      <c r="N2837" s="12"/>
      <c r="O2837" s="13"/>
    </row>
    <row r="2838" spans="14:15" x14ac:dyDescent="0.3">
      <c r="N2838" s="14"/>
      <c r="O2838" s="15"/>
    </row>
    <row r="2839" spans="14:15" x14ac:dyDescent="0.3">
      <c r="N2839" s="12"/>
      <c r="O2839" s="13"/>
    </row>
    <row r="2840" spans="14:15" x14ac:dyDescent="0.3">
      <c r="N2840" s="14"/>
      <c r="O2840" s="15"/>
    </row>
    <row r="2841" spans="14:15" x14ac:dyDescent="0.3">
      <c r="N2841" s="12"/>
      <c r="O2841" s="13"/>
    </row>
    <row r="2842" spans="14:15" x14ac:dyDescent="0.3">
      <c r="N2842" s="14"/>
      <c r="O2842" s="15"/>
    </row>
    <row r="2843" spans="14:15" x14ac:dyDescent="0.3">
      <c r="N2843" s="12"/>
      <c r="O2843" s="13"/>
    </row>
    <row r="2844" spans="14:15" x14ac:dyDescent="0.3">
      <c r="N2844" s="14"/>
      <c r="O2844" s="15"/>
    </row>
    <row r="2845" spans="14:15" x14ac:dyDescent="0.3">
      <c r="N2845" s="12"/>
      <c r="O2845" s="13"/>
    </row>
    <row r="2846" spans="14:15" x14ac:dyDescent="0.3">
      <c r="N2846" s="14"/>
      <c r="O2846" s="15"/>
    </row>
    <row r="2847" spans="14:15" x14ac:dyDescent="0.3">
      <c r="N2847" s="12"/>
      <c r="O2847" s="13"/>
    </row>
    <row r="2848" spans="14:15" x14ac:dyDescent="0.3">
      <c r="N2848" s="14"/>
      <c r="O2848" s="15"/>
    </row>
    <row r="2849" spans="14:15" x14ac:dyDescent="0.3">
      <c r="N2849" s="12"/>
      <c r="O2849" s="13"/>
    </row>
    <row r="2850" spans="14:15" x14ac:dyDescent="0.3">
      <c r="N2850" s="14"/>
      <c r="O2850" s="15"/>
    </row>
    <row r="2851" spans="14:15" x14ac:dyDescent="0.3">
      <c r="N2851" s="12"/>
      <c r="O2851" s="13"/>
    </row>
    <row r="2852" spans="14:15" x14ac:dyDescent="0.3">
      <c r="N2852" s="14"/>
      <c r="O2852" s="15"/>
    </row>
    <row r="2853" spans="14:15" x14ac:dyDescent="0.3">
      <c r="N2853" s="12"/>
      <c r="O2853" s="13"/>
    </row>
    <row r="2854" spans="14:15" x14ac:dyDescent="0.3">
      <c r="N2854" s="14"/>
      <c r="O2854" s="15"/>
    </row>
    <row r="2855" spans="14:15" x14ac:dyDescent="0.3">
      <c r="N2855" s="12"/>
      <c r="O2855" s="13"/>
    </row>
    <row r="2856" spans="14:15" x14ac:dyDescent="0.3">
      <c r="N2856" s="14"/>
      <c r="O2856" s="15"/>
    </row>
    <row r="2857" spans="14:15" x14ac:dyDescent="0.3">
      <c r="N2857" s="12"/>
      <c r="O2857" s="13"/>
    </row>
    <row r="2858" spans="14:15" x14ac:dyDescent="0.3">
      <c r="N2858" s="14"/>
      <c r="O2858" s="15"/>
    </row>
    <row r="2859" spans="14:15" x14ac:dyDescent="0.3">
      <c r="N2859" s="12"/>
      <c r="O2859" s="13"/>
    </row>
    <row r="2860" spans="14:15" x14ac:dyDescent="0.3">
      <c r="N2860" s="14"/>
      <c r="O2860" s="15"/>
    </row>
    <row r="2861" spans="14:15" x14ac:dyDescent="0.3">
      <c r="N2861" s="12"/>
      <c r="O2861" s="13"/>
    </row>
    <row r="2862" spans="14:15" x14ac:dyDescent="0.3">
      <c r="N2862" s="14"/>
      <c r="O2862" s="15"/>
    </row>
    <row r="2863" spans="14:15" x14ac:dyDescent="0.3">
      <c r="N2863" s="12"/>
      <c r="O2863" s="13"/>
    </row>
    <row r="2864" spans="14:15" x14ac:dyDescent="0.3">
      <c r="N2864" s="14"/>
      <c r="O2864" s="15"/>
    </row>
    <row r="2865" spans="14:15" x14ac:dyDescent="0.3">
      <c r="N2865" s="12"/>
      <c r="O2865" s="13"/>
    </row>
    <row r="2866" spans="14:15" x14ac:dyDescent="0.3">
      <c r="N2866" s="14"/>
      <c r="O2866" s="15"/>
    </row>
    <row r="2867" spans="14:15" x14ac:dyDescent="0.3">
      <c r="N2867" s="12"/>
      <c r="O2867" s="13"/>
    </row>
    <row r="2868" spans="14:15" x14ac:dyDescent="0.3">
      <c r="N2868" s="14"/>
      <c r="O2868" s="15"/>
    </row>
    <row r="2869" spans="14:15" x14ac:dyDescent="0.3">
      <c r="N2869" s="12"/>
      <c r="O2869" s="13"/>
    </row>
    <row r="2870" spans="14:15" x14ac:dyDescent="0.3">
      <c r="N2870" s="14"/>
      <c r="O2870" s="15"/>
    </row>
    <row r="2871" spans="14:15" x14ac:dyDescent="0.3">
      <c r="N2871" s="12"/>
      <c r="O2871" s="13"/>
    </row>
    <row r="2872" spans="14:15" x14ac:dyDescent="0.3">
      <c r="N2872" s="14"/>
      <c r="O2872" s="15"/>
    </row>
    <row r="2873" spans="14:15" x14ac:dyDescent="0.3">
      <c r="N2873" s="12"/>
      <c r="O2873" s="13"/>
    </row>
    <row r="2874" spans="14:15" x14ac:dyDescent="0.3">
      <c r="N2874" s="14"/>
      <c r="O2874" s="15"/>
    </row>
    <row r="2875" spans="14:15" x14ac:dyDescent="0.3">
      <c r="N2875" s="12"/>
      <c r="O2875" s="13"/>
    </row>
    <row r="2876" spans="14:15" x14ac:dyDescent="0.3">
      <c r="N2876" s="14"/>
      <c r="O2876" s="15"/>
    </row>
    <row r="2877" spans="14:15" x14ac:dyDescent="0.3">
      <c r="N2877" s="12"/>
      <c r="O2877" s="13"/>
    </row>
    <row r="2878" spans="14:15" x14ac:dyDescent="0.3">
      <c r="N2878" s="14"/>
      <c r="O2878" s="15"/>
    </row>
    <row r="2879" spans="14:15" x14ac:dyDescent="0.3">
      <c r="N2879" s="12"/>
      <c r="O2879" s="13"/>
    </row>
    <row r="2880" spans="14:15" x14ac:dyDescent="0.3">
      <c r="N2880" s="14"/>
      <c r="O2880" s="15"/>
    </row>
    <row r="2881" spans="14:15" x14ac:dyDescent="0.3">
      <c r="N2881" s="12"/>
      <c r="O2881" s="13"/>
    </row>
    <row r="2882" spans="14:15" x14ac:dyDescent="0.3">
      <c r="N2882" s="14"/>
      <c r="O2882" s="15"/>
    </row>
    <row r="2883" spans="14:15" x14ac:dyDescent="0.3">
      <c r="N2883" s="12"/>
      <c r="O2883" s="13"/>
    </row>
    <row r="2884" spans="14:15" x14ac:dyDescent="0.3">
      <c r="N2884" s="14"/>
      <c r="O2884" s="15"/>
    </row>
    <row r="2885" spans="14:15" x14ac:dyDescent="0.3">
      <c r="N2885" s="12"/>
      <c r="O2885" s="13"/>
    </row>
    <row r="2886" spans="14:15" x14ac:dyDescent="0.3">
      <c r="N2886" s="14"/>
      <c r="O2886" s="15"/>
    </row>
    <row r="2887" spans="14:15" x14ac:dyDescent="0.3">
      <c r="N2887" s="12"/>
      <c r="O2887" s="13"/>
    </row>
    <row r="2888" spans="14:15" x14ac:dyDescent="0.3">
      <c r="N2888" s="14"/>
      <c r="O2888" s="15"/>
    </row>
    <row r="2889" spans="14:15" x14ac:dyDescent="0.3">
      <c r="N2889" s="12"/>
      <c r="O2889" s="13"/>
    </row>
    <row r="2890" spans="14:15" x14ac:dyDescent="0.3">
      <c r="N2890" s="14"/>
      <c r="O2890" s="15"/>
    </row>
    <row r="2891" spans="14:15" x14ac:dyDescent="0.3">
      <c r="N2891" s="12"/>
      <c r="O2891" s="13"/>
    </row>
    <row r="2892" spans="14:15" x14ac:dyDescent="0.3">
      <c r="N2892" s="14"/>
      <c r="O2892" s="15"/>
    </row>
    <row r="2893" spans="14:15" x14ac:dyDescent="0.3">
      <c r="N2893" s="12"/>
      <c r="O2893" s="13"/>
    </row>
    <row r="2894" spans="14:15" x14ac:dyDescent="0.3">
      <c r="N2894" s="14"/>
      <c r="O2894" s="15"/>
    </row>
    <row r="2895" spans="14:15" x14ac:dyDescent="0.3">
      <c r="N2895" s="12"/>
      <c r="O2895" s="13"/>
    </row>
    <row r="2896" spans="14:15" x14ac:dyDescent="0.3">
      <c r="N2896" s="14"/>
      <c r="O2896" s="15"/>
    </row>
    <row r="2897" spans="14:15" x14ac:dyDescent="0.3">
      <c r="N2897" s="12"/>
      <c r="O2897" s="13"/>
    </row>
    <row r="2898" spans="14:15" x14ac:dyDescent="0.3">
      <c r="N2898" s="14"/>
      <c r="O2898" s="15"/>
    </row>
    <row r="2899" spans="14:15" x14ac:dyDescent="0.3">
      <c r="N2899" s="12"/>
      <c r="O2899" s="13"/>
    </row>
    <row r="2900" spans="14:15" x14ac:dyDescent="0.3">
      <c r="N2900" s="14"/>
      <c r="O2900" s="15"/>
    </row>
    <row r="2901" spans="14:15" x14ac:dyDescent="0.3">
      <c r="N2901" s="12"/>
      <c r="O2901" s="13"/>
    </row>
    <row r="2902" spans="14:15" x14ac:dyDescent="0.3">
      <c r="N2902" s="14"/>
      <c r="O2902" s="15"/>
    </row>
    <row r="2903" spans="14:15" x14ac:dyDescent="0.3">
      <c r="N2903" s="12"/>
      <c r="O2903" s="13"/>
    </row>
    <row r="2904" spans="14:15" x14ac:dyDescent="0.3">
      <c r="N2904" s="14"/>
      <c r="O2904" s="15"/>
    </row>
    <row r="2905" spans="14:15" x14ac:dyDescent="0.3">
      <c r="N2905" s="12"/>
      <c r="O2905" s="13"/>
    </row>
    <row r="2906" spans="14:15" x14ac:dyDescent="0.3">
      <c r="N2906" s="14"/>
      <c r="O2906" s="15"/>
    </row>
    <row r="2907" spans="14:15" x14ac:dyDescent="0.3">
      <c r="N2907" s="12"/>
      <c r="O2907" s="13"/>
    </row>
    <row r="2908" spans="14:15" x14ac:dyDescent="0.3">
      <c r="N2908" s="14"/>
      <c r="O2908" s="15"/>
    </row>
    <row r="2909" spans="14:15" x14ac:dyDescent="0.3">
      <c r="N2909" s="12"/>
      <c r="O2909" s="13"/>
    </row>
    <row r="2910" spans="14:15" x14ac:dyDescent="0.3">
      <c r="N2910" s="14"/>
      <c r="O2910" s="15"/>
    </row>
    <row r="2911" spans="14:15" x14ac:dyDescent="0.3">
      <c r="N2911" s="12"/>
      <c r="O2911" s="13"/>
    </row>
    <row r="2912" spans="14:15" x14ac:dyDescent="0.3">
      <c r="N2912" s="14"/>
      <c r="O2912" s="15"/>
    </row>
    <row r="2913" spans="14:15" x14ac:dyDescent="0.3">
      <c r="N2913" s="12"/>
      <c r="O2913" s="13"/>
    </row>
    <row r="2914" spans="14:15" x14ac:dyDescent="0.3">
      <c r="N2914" s="14"/>
      <c r="O2914" s="15"/>
    </row>
    <row r="2915" spans="14:15" x14ac:dyDescent="0.3">
      <c r="N2915" s="12"/>
      <c r="O2915" s="13"/>
    </row>
    <row r="2916" spans="14:15" x14ac:dyDescent="0.3">
      <c r="N2916" s="14"/>
      <c r="O2916" s="15"/>
    </row>
    <row r="2917" spans="14:15" x14ac:dyDescent="0.3">
      <c r="N2917" s="12"/>
      <c r="O2917" s="13"/>
    </row>
    <row r="2918" spans="14:15" x14ac:dyDescent="0.3">
      <c r="N2918" s="14"/>
      <c r="O2918" s="15"/>
    </row>
    <row r="2919" spans="14:15" x14ac:dyDescent="0.3">
      <c r="N2919" s="12"/>
      <c r="O2919" s="13"/>
    </row>
    <row r="2920" spans="14:15" x14ac:dyDescent="0.3">
      <c r="N2920" s="14"/>
      <c r="O2920" s="15"/>
    </row>
    <row r="2921" spans="14:15" x14ac:dyDescent="0.3">
      <c r="N2921" s="12"/>
      <c r="O2921" s="13"/>
    </row>
    <row r="2922" spans="14:15" x14ac:dyDescent="0.3">
      <c r="N2922" s="14"/>
      <c r="O2922" s="15"/>
    </row>
    <row r="2923" spans="14:15" x14ac:dyDescent="0.3">
      <c r="N2923" s="12"/>
      <c r="O2923" s="13"/>
    </row>
    <row r="2924" spans="14:15" x14ac:dyDescent="0.3">
      <c r="N2924" s="14"/>
      <c r="O2924" s="15"/>
    </row>
    <row r="2925" spans="14:15" x14ac:dyDescent="0.3">
      <c r="N2925" s="12"/>
      <c r="O2925" s="13"/>
    </row>
    <row r="2926" spans="14:15" x14ac:dyDescent="0.3">
      <c r="N2926" s="14"/>
      <c r="O2926" s="15"/>
    </row>
    <row r="2927" spans="14:15" x14ac:dyDescent="0.3">
      <c r="N2927" s="12"/>
      <c r="O2927" s="13"/>
    </row>
    <row r="2928" spans="14:15" x14ac:dyDescent="0.3">
      <c r="N2928" s="14"/>
      <c r="O2928" s="15"/>
    </row>
    <row r="2929" spans="14:15" x14ac:dyDescent="0.3">
      <c r="N2929" s="12"/>
      <c r="O2929" s="13"/>
    </row>
    <row r="2930" spans="14:15" x14ac:dyDescent="0.3">
      <c r="N2930" s="14"/>
      <c r="O2930" s="15"/>
    </row>
    <row r="2931" spans="14:15" x14ac:dyDescent="0.3">
      <c r="N2931" s="12"/>
      <c r="O2931" s="13"/>
    </row>
    <row r="2932" spans="14:15" x14ac:dyDescent="0.3">
      <c r="N2932" s="14"/>
      <c r="O2932" s="15"/>
    </row>
    <row r="2933" spans="14:15" x14ac:dyDescent="0.3">
      <c r="N2933" s="12"/>
      <c r="O2933" s="13"/>
    </row>
    <row r="2934" spans="14:15" x14ac:dyDescent="0.3">
      <c r="N2934" s="14"/>
      <c r="O2934" s="15"/>
    </row>
    <row r="2935" spans="14:15" x14ac:dyDescent="0.3">
      <c r="N2935" s="12"/>
      <c r="O2935" s="13"/>
    </row>
    <row r="2936" spans="14:15" x14ac:dyDescent="0.3">
      <c r="N2936" s="14"/>
      <c r="O2936" s="15"/>
    </row>
    <row r="2937" spans="14:15" x14ac:dyDescent="0.3">
      <c r="N2937" s="12"/>
      <c r="O2937" s="13"/>
    </row>
    <row r="2938" spans="14:15" x14ac:dyDescent="0.3">
      <c r="N2938" s="14"/>
      <c r="O2938" s="15"/>
    </row>
    <row r="2939" spans="14:15" x14ac:dyDescent="0.3">
      <c r="N2939" s="12"/>
      <c r="O2939" s="13"/>
    </row>
    <row r="2940" spans="14:15" x14ac:dyDescent="0.3">
      <c r="N2940" s="14"/>
      <c r="O2940" s="15"/>
    </row>
    <row r="2941" spans="14:15" x14ac:dyDescent="0.3">
      <c r="N2941" s="12"/>
      <c r="O2941" s="13"/>
    </row>
    <row r="2942" spans="14:15" x14ac:dyDescent="0.3">
      <c r="N2942" s="14"/>
      <c r="O2942" s="15"/>
    </row>
    <row r="2943" spans="14:15" x14ac:dyDescent="0.3">
      <c r="N2943" s="12"/>
      <c r="O2943" s="13"/>
    </row>
    <row r="2944" spans="14:15" x14ac:dyDescent="0.3">
      <c r="N2944" s="14"/>
      <c r="O2944" s="15"/>
    </row>
    <row r="2945" spans="14:15" x14ac:dyDescent="0.3">
      <c r="N2945" s="12"/>
      <c r="O2945" s="13"/>
    </row>
    <row r="2946" spans="14:15" x14ac:dyDescent="0.3">
      <c r="N2946" s="14"/>
      <c r="O2946" s="15"/>
    </row>
    <row r="2947" spans="14:15" x14ac:dyDescent="0.3">
      <c r="N2947" s="12"/>
      <c r="O2947" s="13"/>
    </row>
    <row r="2948" spans="14:15" x14ac:dyDescent="0.3">
      <c r="N2948" s="14"/>
      <c r="O2948" s="15"/>
    </row>
    <row r="2949" spans="14:15" x14ac:dyDescent="0.3">
      <c r="N2949" s="12"/>
      <c r="O2949" s="13"/>
    </row>
    <row r="2950" spans="14:15" x14ac:dyDescent="0.3">
      <c r="N2950" s="14"/>
      <c r="O2950" s="15"/>
    </row>
    <row r="2951" spans="14:15" x14ac:dyDescent="0.3">
      <c r="N2951" s="12"/>
      <c r="O2951" s="13"/>
    </row>
    <row r="2952" spans="14:15" x14ac:dyDescent="0.3">
      <c r="N2952" s="14"/>
      <c r="O2952" s="15"/>
    </row>
    <row r="2953" spans="14:15" x14ac:dyDescent="0.3">
      <c r="N2953" s="12"/>
      <c r="O2953" s="13"/>
    </row>
    <row r="2954" spans="14:15" x14ac:dyDescent="0.3">
      <c r="N2954" s="14"/>
      <c r="O2954" s="15"/>
    </row>
    <row r="2955" spans="14:15" x14ac:dyDescent="0.3">
      <c r="N2955" s="12"/>
      <c r="O2955" s="13"/>
    </row>
    <row r="2956" spans="14:15" x14ac:dyDescent="0.3">
      <c r="N2956" s="14"/>
      <c r="O2956" s="15"/>
    </row>
    <row r="2957" spans="14:15" x14ac:dyDescent="0.3">
      <c r="N2957" s="12"/>
      <c r="O2957" s="13"/>
    </row>
    <row r="2958" spans="14:15" x14ac:dyDescent="0.3">
      <c r="N2958" s="14"/>
      <c r="O2958" s="15"/>
    </row>
    <row r="2959" spans="14:15" x14ac:dyDescent="0.3">
      <c r="N2959" s="12"/>
      <c r="O2959" s="13"/>
    </row>
    <row r="2960" spans="14:15" x14ac:dyDescent="0.3">
      <c r="N2960" s="14"/>
      <c r="O2960" s="15"/>
    </row>
    <row r="2961" spans="14:15" x14ac:dyDescent="0.3">
      <c r="N2961" s="12"/>
      <c r="O2961" s="13"/>
    </row>
    <row r="2962" spans="14:15" x14ac:dyDescent="0.3">
      <c r="N2962" s="14"/>
      <c r="O2962" s="15"/>
    </row>
    <row r="2963" spans="14:15" x14ac:dyDescent="0.3">
      <c r="N2963" s="12"/>
      <c r="O2963" s="13"/>
    </row>
    <row r="2964" spans="14:15" x14ac:dyDescent="0.3">
      <c r="N2964" s="14"/>
      <c r="O2964" s="15"/>
    </row>
    <row r="2965" spans="14:15" x14ac:dyDescent="0.3">
      <c r="N2965" s="12"/>
      <c r="O2965" s="13"/>
    </row>
    <row r="2966" spans="14:15" x14ac:dyDescent="0.3">
      <c r="N2966" s="14"/>
      <c r="O2966" s="15"/>
    </row>
    <row r="2967" spans="14:15" x14ac:dyDescent="0.3">
      <c r="N2967" s="12"/>
      <c r="O2967" s="13"/>
    </row>
    <row r="2968" spans="14:15" x14ac:dyDescent="0.3">
      <c r="N2968" s="14"/>
      <c r="O2968" s="15"/>
    </row>
    <row r="2969" spans="14:15" x14ac:dyDescent="0.3">
      <c r="N2969" s="12"/>
      <c r="O2969" s="13"/>
    </row>
    <row r="2970" spans="14:15" x14ac:dyDescent="0.3">
      <c r="N2970" s="14"/>
      <c r="O2970" s="15"/>
    </row>
    <row r="2971" spans="14:15" x14ac:dyDescent="0.3">
      <c r="N2971" s="12"/>
      <c r="O2971" s="13"/>
    </row>
    <row r="2972" spans="14:15" x14ac:dyDescent="0.3">
      <c r="N2972" s="14"/>
      <c r="O2972" s="15"/>
    </row>
    <row r="2973" spans="14:15" x14ac:dyDescent="0.3">
      <c r="N2973" s="12"/>
      <c r="O2973" s="13"/>
    </row>
    <row r="2974" spans="14:15" x14ac:dyDescent="0.3">
      <c r="N2974" s="14"/>
      <c r="O2974" s="15"/>
    </row>
    <row r="2975" spans="14:15" x14ac:dyDescent="0.3">
      <c r="N2975" s="12"/>
      <c r="O2975" s="13"/>
    </row>
    <row r="2976" spans="14:15" x14ac:dyDescent="0.3">
      <c r="N2976" s="14"/>
      <c r="O2976" s="15"/>
    </row>
    <row r="2977" spans="14:15" x14ac:dyDescent="0.3">
      <c r="N2977" s="12"/>
      <c r="O2977" s="13"/>
    </row>
    <row r="2978" spans="14:15" x14ac:dyDescent="0.3">
      <c r="N2978" s="14"/>
      <c r="O2978" s="15"/>
    </row>
    <row r="2979" spans="14:15" x14ac:dyDescent="0.3">
      <c r="N2979" s="12"/>
      <c r="O2979" s="13"/>
    </row>
    <row r="2980" spans="14:15" x14ac:dyDescent="0.3">
      <c r="N2980" s="14"/>
      <c r="O2980" s="15"/>
    </row>
    <row r="2981" spans="14:15" x14ac:dyDescent="0.3">
      <c r="N2981" s="12"/>
      <c r="O2981" s="13"/>
    </row>
    <row r="2982" spans="14:15" x14ac:dyDescent="0.3">
      <c r="N2982" s="14"/>
      <c r="O2982" s="15"/>
    </row>
    <row r="2983" spans="14:15" x14ac:dyDescent="0.3">
      <c r="N2983" s="12"/>
      <c r="O2983" s="13"/>
    </row>
    <row r="2984" spans="14:15" x14ac:dyDescent="0.3">
      <c r="N2984" s="14"/>
      <c r="O2984" s="15"/>
    </row>
    <row r="2985" spans="14:15" x14ac:dyDescent="0.3">
      <c r="N2985" s="12"/>
      <c r="O2985" s="13"/>
    </row>
    <row r="2986" spans="14:15" x14ac:dyDescent="0.3">
      <c r="N2986" s="14"/>
      <c r="O2986" s="15"/>
    </row>
    <row r="2987" spans="14:15" x14ac:dyDescent="0.3">
      <c r="N2987" s="12"/>
      <c r="O2987" s="13"/>
    </row>
    <row r="2988" spans="14:15" x14ac:dyDescent="0.3">
      <c r="N2988" s="14"/>
      <c r="O2988" s="15"/>
    </row>
    <row r="2989" spans="14:15" x14ac:dyDescent="0.3">
      <c r="N2989" s="12"/>
      <c r="O2989" s="13"/>
    </row>
    <row r="2990" spans="14:15" x14ac:dyDescent="0.3">
      <c r="N2990" s="14"/>
      <c r="O2990" s="15"/>
    </row>
    <row r="2991" spans="14:15" x14ac:dyDescent="0.3">
      <c r="N2991" s="12"/>
      <c r="O2991" s="13"/>
    </row>
    <row r="2992" spans="14:15" x14ac:dyDescent="0.3">
      <c r="N2992" s="14"/>
      <c r="O2992" s="15"/>
    </row>
    <row r="2993" spans="14:15" x14ac:dyDescent="0.3">
      <c r="N2993" s="12"/>
      <c r="O2993" s="13"/>
    </row>
    <row r="2994" spans="14:15" x14ac:dyDescent="0.3">
      <c r="N2994" s="14"/>
      <c r="O2994" s="15"/>
    </row>
    <row r="2995" spans="14:15" x14ac:dyDescent="0.3">
      <c r="N2995" s="12"/>
      <c r="O2995" s="13"/>
    </row>
    <row r="2996" spans="14:15" x14ac:dyDescent="0.3">
      <c r="N2996" s="14"/>
      <c r="O2996" s="15"/>
    </row>
    <row r="2997" spans="14:15" x14ac:dyDescent="0.3">
      <c r="N2997" s="12"/>
      <c r="O2997" s="13"/>
    </row>
    <row r="2998" spans="14:15" x14ac:dyDescent="0.3">
      <c r="N2998" s="14"/>
      <c r="O2998" s="15"/>
    </row>
    <row r="2999" spans="14:15" x14ac:dyDescent="0.3">
      <c r="N2999" s="12"/>
      <c r="O2999" s="13"/>
    </row>
    <row r="3000" spans="14:15" x14ac:dyDescent="0.3">
      <c r="N3000" s="14"/>
      <c r="O3000" s="15"/>
    </row>
    <row r="3001" spans="14:15" x14ac:dyDescent="0.3">
      <c r="N3001" s="12"/>
      <c r="O3001" s="13"/>
    </row>
    <row r="3002" spans="14:15" x14ac:dyDescent="0.3">
      <c r="N3002" s="14"/>
      <c r="O3002" s="15"/>
    </row>
    <row r="3003" spans="14:15" x14ac:dyDescent="0.3">
      <c r="N3003" s="12"/>
      <c r="O3003" s="13"/>
    </row>
    <row r="3004" spans="14:15" x14ac:dyDescent="0.3">
      <c r="N3004" s="14"/>
      <c r="O3004" s="15"/>
    </row>
    <row r="3005" spans="14:15" x14ac:dyDescent="0.3">
      <c r="N3005" s="12"/>
      <c r="O3005" s="13"/>
    </row>
    <row r="3006" spans="14:15" x14ac:dyDescent="0.3">
      <c r="N3006" s="14"/>
      <c r="O3006" s="15"/>
    </row>
    <row r="3007" spans="14:15" x14ac:dyDescent="0.3">
      <c r="N3007" s="12"/>
      <c r="O3007" s="13"/>
    </row>
    <row r="3008" spans="14:15" x14ac:dyDescent="0.3">
      <c r="N3008" s="14"/>
      <c r="O3008" s="15"/>
    </row>
    <row r="3009" spans="14:15" x14ac:dyDescent="0.3">
      <c r="N3009" s="12"/>
      <c r="O3009" s="13"/>
    </row>
    <row r="3010" spans="14:15" x14ac:dyDescent="0.3">
      <c r="N3010" s="14"/>
      <c r="O3010" s="15"/>
    </row>
    <row r="3011" spans="14:15" x14ac:dyDescent="0.3">
      <c r="N3011" s="12"/>
      <c r="O3011" s="13"/>
    </row>
    <row r="3012" spans="14:15" x14ac:dyDescent="0.3">
      <c r="N3012" s="14"/>
      <c r="O3012" s="15"/>
    </row>
    <row r="3013" spans="14:15" x14ac:dyDescent="0.3">
      <c r="N3013" s="12"/>
      <c r="O3013" s="13"/>
    </row>
    <row r="3014" spans="14:15" x14ac:dyDescent="0.3">
      <c r="N3014" s="14"/>
      <c r="O3014" s="15"/>
    </row>
    <row r="3015" spans="14:15" x14ac:dyDescent="0.3">
      <c r="N3015" s="12"/>
      <c r="O3015" s="13"/>
    </row>
    <row r="3016" spans="14:15" x14ac:dyDescent="0.3">
      <c r="N3016" s="14"/>
      <c r="O3016" s="15"/>
    </row>
    <row r="3017" spans="14:15" x14ac:dyDescent="0.3">
      <c r="N3017" s="12"/>
      <c r="O3017" s="13"/>
    </row>
    <row r="3018" spans="14:15" x14ac:dyDescent="0.3">
      <c r="N3018" s="14"/>
      <c r="O3018" s="15"/>
    </row>
    <row r="3019" spans="14:15" x14ac:dyDescent="0.3">
      <c r="N3019" s="12"/>
      <c r="O3019" s="13"/>
    </row>
    <row r="3020" spans="14:15" x14ac:dyDescent="0.3">
      <c r="N3020" s="14"/>
      <c r="O3020" s="15"/>
    </row>
    <row r="3021" spans="14:15" x14ac:dyDescent="0.3">
      <c r="N3021" s="12"/>
      <c r="O3021" s="13"/>
    </row>
    <row r="3022" spans="14:15" x14ac:dyDescent="0.3">
      <c r="N3022" s="14"/>
      <c r="O3022" s="15"/>
    </row>
    <row r="3023" spans="14:15" x14ac:dyDescent="0.3">
      <c r="N3023" s="12"/>
      <c r="O3023" s="13"/>
    </row>
    <row r="3024" spans="14:15" x14ac:dyDescent="0.3">
      <c r="N3024" s="14"/>
      <c r="O3024" s="15"/>
    </row>
    <row r="3025" spans="14:15" x14ac:dyDescent="0.3">
      <c r="N3025" s="12"/>
      <c r="O3025" s="13"/>
    </row>
    <row r="3026" spans="14:15" x14ac:dyDescent="0.3">
      <c r="N3026" s="14"/>
      <c r="O3026" s="15"/>
    </row>
    <row r="3027" spans="14:15" x14ac:dyDescent="0.3">
      <c r="N3027" s="12"/>
      <c r="O3027" s="13"/>
    </row>
    <row r="3028" spans="14:15" x14ac:dyDescent="0.3">
      <c r="N3028" s="14"/>
      <c r="O3028" s="15"/>
    </row>
    <row r="3029" spans="14:15" x14ac:dyDescent="0.3">
      <c r="N3029" s="12"/>
      <c r="O3029" s="13"/>
    </row>
    <row r="3030" spans="14:15" x14ac:dyDescent="0.3">
      <c r="N3030" s="14"/>
      <c r="O3030" s="15"/>
    </row>
    <row r="3031" spans="14:15" x14ac:dyDescent="0.3">
      <c r="N3031" s="12"/>
      <c r="O3031" s="13"/>
    </row>
    <row r="3032" spans="14:15" x14ac:dyDescent="0.3">
      <c r="N3032" s="14"/>
      <c r="O3032" s="15"/>
    </row>
    <row r="3033" spans="14:15" x14ac:dyDescent="0.3">
      <c r="N3033" s="12"/>
      <c r="O3033" s="13"/>
    </row>
    <row r="3034" spans="14:15" x14ac:dyDescent="0.3">
      <c r="N3034" s="14"/>
      <c r="O3034" s="15"/>
    </row>
    <row r="3035" spans="14:15" x14ac:dyDescent="0.3">
      <c r="N3035" s="12"/>
      <c r="O3035" s="13"/>
    </row>
    <row r="3036" spans="14:15" x14ac:dyDescent="0.3">
      <c r="N3036" s="14"/>
      <c r="O3036" s="15"/>
    </row>
    <row r="3037" spans="14:15" x14ac:dyDescent="0.3">
      <c r="N3037" s="12"/>
      <c r="O3037" s="13"/>
    </row>
    <row r="3038" spans="14:15" x14ac:dyDescent="0.3">
      <c r="N3038" s="14"/>
      <c r="O3038" s="15"/>
    </row>
    <row r="3039" spans="14:15" x14ac:dyDescent="0.3">
      <c r="N3039" s="12"/>
      <c r="O3039" s="13"/>
    </row>
    <row r="3040" spans="14:15" x14ac:dyDescent="0.3">
      <c r="N3040" s="14"/>
      <c r="O3040" s="15"/>
    </row>
    <row r="3041" spans="14:15" x14ac:dyDescent="0.3">
      <c r="N3041" s="12"/>
      <c r="O3041" s="13"/>
    </row>
    <row r="3042" spans="14:15" x14ac:dyDescent="0.3">
      <c r="N3042" s="14"/>
      <c r="O3042" s="15"/>
    </row>
    <row r="3043" spans="14:15" x14ac:dyDescent="0.3">
      <c r="N3043" s="12"/>
      <c r="O3043" s="13"/>
    </row>
    <row r="3044" spans="14:15" x14ac:dyDescent="0.3">
      <c r="N3044" s="14"/>
      <c r="O3044" s="15"/>
    </row>
    <row r="3045" spans="14:15" x14ac:dyDescent="0.3">
      <c r="N3045" s="12"/>
      <c r="O3045" s="13"/>
    </row>
    <row r="3046" spans="14:15" x14ac:dyDescent="0.3">
      <c r="N3046" s="14"/>
      <c r="O3046" s="15"/>
    </row>
    <row r="3047" spans="14:15" x14ac:dyDescent="0.3">
      <c r="N3047" s="12"/>
      <c r="O3047" s="13"/>
    </row>
    <row r="3048" spans="14:15" x14ac:dyDescent="0.3">
      <c r="N3048" s="14"/>
      <c r="O3048" s="15"/>
    </row>
    <row r="3049" spans="14:15" x14ac:dyDescent="0.3">
      <c r="N3049" s="12"/>
      <c r="O3049" s="13"/>
    </row>
    <row r="3050" spans="14:15" x14ac:dyDescent="0.3">
      <c r="N3050" s="14"/>
      <c r="O3050" s="15"/>
    </row>
    <row r="3051" spans="14:15" x14ac:dyDescent="0.3">
      <c r="N3051" s="12"/>
      <c r="O3051" s="13"/>
    </row>
    <row r="3052" spans="14:15" x14ac:dyDescent="0.3">
      <c r="N3052" s="14"/>
      <c r="O3052" s="15"/>
    </row>
    <row r="3053" spans="14:15" x14ac:dyDescent="0.3">
      <c r="N3053" s="12"/>
      <c r="O3053" s="13"/>
    </row>
    <row r="3054" spans="14:15" x14ac:dyDescent="0.3">
      <c r="N3054" s="14"/>
      <c r="O3054" s="15"/>
    </row>
    <row r="3055" spans="14:15" x14ac:dyDescent="0.3">
      <c r="N3055" s="12"/>
      <c r="O3055" s="13"/>
    </row>
    <row r="3056" spans="14:15" x14ac:dyDescent="0.3">
      <c r="N3056" s="14"/>
      <c r="O3056" s="15"/>
    </row>
    <row r="3057" spans="14:15" x14ac:dyDescent="0.3">
      <c r="N3057" s="12"/>
      <c r="O3057" s="13"/>
    </row>
    <row r="3058" spans="14:15" x14ac:dyDescent="0.3">
      <c r="N3058" s="14"/>
      <c r="O3058" s="15"/>
    </row>
    <row r="3059" spans="14:15" x14ac:dyDescent="0.3">
      <c r="N3059" s="12"/>
      <c r="O3059" s="13"/>
    </row>
    <row r="3060" spans="14:15" x14ac:dyDescent="0.3">
      <c r="N3060" s="14"/>
      <c r="O3060" s="15"/>
    </row>
    <row r="3061" spans="14:15" x14ac:dyDescent="0.3">
      <c r="N3061" s="12"/>
      <c r="O3061" s="13"/>
    </row>
    <row r="3062" spans="14:15" x14ac:dyDescent="0.3">
      <c r="N3062" s="14"/>
      <c r="O3062" s="15"/>
    </row>
    <row r="3063" spans="14:15" x14ac:dyDescent="0.3">
      <c r="N3063" s="12"/>
      <c r="O3063" s="13"/>
    </row>
    <row r="3064" spans="14:15" x14ac:dyDescent="0.3">
      <c r="N3064" s="14"/>
      <c r="O3064" s="15"/>
    </row>
    <row r="3065" spans="14:15" x14ac:dyDescent="0.3">
      <c r="N3065" s="12"/>
      <c r="O3065" s="13"/>
    </row>
    <row r="3066" spans="14:15" x14ac:dyDescent="0.3">
      <c r="N3066" s="14"/>
      <c r="O3066" s="15"/>
    </row>
    <row r="3067" spans="14:15" x14ac:dyDescent="0.3">
      <c r="N3067" s="12"/>
      <c r="O3067" s="13"/>
    </row>
    <row r="3068" spans="14:15" x14ac:dyDescent="0.3">
      <c r="N3068" s="14"/>
      <c r="O3068" s="15"/>
    </row>
    <row r="3069" spans="14:15" x14ac:dyDescent="0.3">
      <c r="N3069" s="12"/>
      <c r="O3069" s="13"/>
    </row>
    <row r="3070" spans="14:15" x14ac:dyDescent="0.3">
      <c r="N3070" s="14"/>
      <c r="O3070" s="15"/>
    </row>
    <row r="3071" spans="14:15" x14ac:dyDescent="0.3">
      <c r="N3071" s="12"/>
      <c r="O3071" s="13"/>
    </row>
    <row r="3072" spans="14:15" x14ac:dyDescent="0.3">
      <c r="N3072" s="14"/>
      <c r="O3072" s="15"/>
    </row>
    <row r="3073" spans="14:15" x14ac:dyDescent="0.3">
      <c r="N3073" s="12"/>
      <c r="O3073" s="13"/>
    </row>
    <row r="3074" spans="14:15" x14ac:dyDescent="0.3">
      <c r="N3074" s="14"/>
      <c r="O3074" s="15"/>
    </row>
    <row r="3075" spans="14:15" x14ac:dyDescent="0.3">
      <c r="N3075" s="12"/>
      <c r="O3075" s="13"/>
    </row>
    <row r="3076" spans="14:15" x14ac:dyDescent="0.3">
      <c r="N3076" s="14"/>
      <c r="O3076" s="15"/>
    </row>
    <row r="3077" spans="14:15" x14ac:dyDescent="0.3">
      <c r="N3077" s="12"/>
      <c r="O3077" s="13"/>
    </row>
    <row r="3078" spans="14:15" x14ac:dyDescent="0.3">
      <c r="N3078" s="14"/>
      <c r="O3078" s="15"/>
    </row>
    <row r="3079" spans="14:15" x14ac:dyDescent="0.3">
      <c r="N3079" s="12"/>
      <c r="O3079" s="13"/>
    </row>
    <row r="3080" spans="14:15" x14ac:dyDescent="0.3">
      <c r="N3080" s="14"/>
      <c r="O3080" s="15"/>
    </row>
    <row r="3081" spans="14:15" x14ac:dyDescent="0.3">
      <c r="N3081" s="12"/>
      <c r="O3081" s="13"/>
    </row>
    <row r="3082" spans="14:15" x14ac:dyDescent="0.3">
      <c r="N3082" s="14"/>
      <c r="O3082" s="15"/>
    </row>
    <row r="3083" spans="14:15" x14ac:dyDescent="0.3">
      <c r="N3083" s="12"/>
      <c r="O3083" s="13"/>
    </row>
    <row r="3084" spans="14:15" x14ac:dyDescent="0.3">
      <c r="N3084" s="14"/>
      <c r="O3084" s="15"/>
    </row>
    <row r="3085" spans="14:15" x14ac:dyDescent="0.3">
      <c r="N3085" s="12"/>
      <c r="O3085" s="13"/>
    </row>
    <row r="3086" spans="14:15" x14ac:dyDescent="0.3">
      <c r="N3086" s="14"/>
      <c r="O3086" s="15"/>
    </row>
    <row r="3087" spans="14:15" x14ac:dyDescent="0.3">
      <c r="N3087" s="12"/>
      <c r="O3087" s="13"/>
    </row>
    <row r="3088" spans="14:15" x14ac:dyDescent="0.3">
      <c r="N3088" s="14"/>
      <c r="O3088" s="15"/>
    </row>
    <row r="3089" spans="14:15" x14ac:dyDescent="0.3">
      <c r="N3089" s="12"/>
      <c r="O3089" s="13"/>
    </row>
    <row r="3090" spans="14:15" x14ac:dyDescent="0.3">
      <c r="N3090" s="14"/>
      <c r="O3090" s="15"/>
    </row>
    <row r="3091" spans="14:15" x14ac:dyDescent="0.3">
      <c r="N3091" s="12"/>
      <c r="O3091" s="13"/>
    </row>
    <row r="3092" spans="14:15" x14ac:dyDescent="0.3">
      <c r="N3092" s="14"/>
      <c r="O3092" s="15"/>
    </row>
    <row r="3093" spans="14:15" x14ac:dyDescent="0.3">
      <c r="N3093" s="12"/>
      <c r="O3093" s="13"/>
    </row>
    <row r="3094" spans="14:15" x14ac:dyDescent="0.3">
      <c r="N3094" s="14"/>
      <c r="O3094" s="15"/>
    </row>
    <row r="3095" spans="14:15" x14ac:dyDescent="0.3">
      <c r="N3095" s="12"/>
      <c r="O3095" s="13"/>
    </row>
    <row r="3096" spans="14:15" x14ac:dyDescent="0.3">
      <c r="N3096" s="14"/>
      <c r="O3096" s="15"/>
    </row>
    <row r="3097" spans="14:15" x14ac:dyDescent="0.3">
      <c r="N3097" s="12"/>
      <c r="O3097" s="13"/>
    </row>
    <row r="3098" spans="14:15" x14ac:dyDescent="0.3">
      <c r="N3098" s="14"/>
      <c r="O3098" s="15"/>
    </row>
    <row r="3099" spans="14:15" x14ac:dyDescent="0.3">
      <c r="N3099" s="12"/>
      <c r="O3099" s="13"/>
    </row>
    <row r="3100" spans="14:15" x14ac:dyDescent="0.3">
      <c r="N3100" s="14"/>
      <c r="O3100" s="15"/>
    </row>
    <row r="3101" spans="14:15" x14ac:dyDescent="0.3">
      <c r="N3101" s="12"/>
      <c r="O3101" s="13"/>
    </row>
    <row r="3102" spans="14:15" x14ac:dyDescent="0.3">
      <c r="N3102" s="14"/>
      <c r="O3102" s="15"/>
    </row>
    <row r="3103" spans="14:15" x14ac:dyDescent="0.3">
      <c r="N3103" s="12"/>
      <c r="O3103" s="13"/>
    </row>
    <row r="3104" spans="14:15" x14ac:dyDescent="0.3">
      <c r="N3104" s="14"/>
      <c r="O3104" s="15"/>
    </row>
    <row r="3105" spans="14:15" x14ac:dyDescent="0.3">
      <c r="N3105" s="12"/>
      <c r="O3105" s="13"/>
    </row>
    <row r="3106" spans="14:15" x14ac:dyDescent="0.3">
      <c r="N3106" s="14"/>
      <c r="O3106" s="15"/>
    </row>
    <row r="3107" spans="14:15" x14ac:dyDescent="0.3">
      <c r="N3107" s="12"/>
      <c r="O3107" s="13"/>
    </row>
    <row r="3108" spans="14:15" x14ac:dyDescent="0.3">
      <c r="N3108" s="14"/>
      <c r="O3108" s="15"/>
    </row>
    <row r="3109" spans="14:15" x14ac:dyDescent="0.3">
      <c r="N3109" s="12"/>
      <c r="O3109" s="13"/>
    </row>
    <row r="3110" spans="14:15" x14ac:dyDescent="0.3">
      <c r="N3110" s="14"/>
      <c r="O3110" s="15"/>
    </row>
    <row r="3111" spans="14:15" x14ac:dyDescent="0.3">
      <c r="N3111" s="12"/>
      <c r="O3111" s="13"/>
    </row>
    <row r="3112" spans="14:15" x14ac:dyDescent="0.3">
      <c r="N3112" s="14"/>
      <c r="O3112" s="15"/>
    </row>
    <row r="3113" spans="14:15" x14ac:dyDescent="0.3">
      <c r="N3113" s="12"/>
      <c r="O3113" s="13"/>
    </row>
    <row r="3114" spans="14:15" x14ac:dyDescent="0.3">
      <c r="N3114" s="14"/>
      <c r="O3114" s="15"/>
    </row>
    <row r="3115" spans="14:15" x14ac:dyDescent="0.3">
      <c r="N3115" s="12"/>
      <c r="O3115" s="13"/>
    </row>
    <row r="3116" spans="14:15" x14ac:dyDescent="0.3">
      <c r="N3116" s="14"/>
      <c r="O3116" s="15"/>
    </row>
    <row r="3117" spans="14:15" x14ac:dyDescent="0.3">
      <c r="N3117" s="12"/>
      <c r="O3117" s="13"/>
    </row>
    <row r="3118" spans="14:15" x14ac:dyDescent="0.3">
      <c r="N3118" s="14"/>
      <c r="O3118" s="15"/>
    </row>
    <row r="3119" spans="14:15" x14ac:dyDescent="0.3">
      <c r="N3119" s="12"/>
      <c r="O3119" s="13"/>
    </row>
    <row r="3120" spans="14:15" x14ac:dyDescent="0.3">
      <c r="N3120" s="14"/>
      <c r="O3120" s="15"/>
    </row>
    <row r="3121" spans="14:15" x14ac:dyDescent="0.3">
      <c r="N3121" s="12"/>
      <c r="O3121" s="13"/>
    </row>
    <row r="3122" spans="14:15" x14ac:dyDescent="0.3">
      <c r="N3122" s="14"/>
      <c r="O3122" s="15"/>
    </row>
    <row r="3123" spans="14:15" x14ac:dyDescent="0.3">
      <c r="N3123" s="12"/>
      <c r="O3123" s="13"/>
    </row>
    <row r="3124" spans="14:15" x14ac:dyDescent="0.3">
      <c r="N3124" s="14"/>
      <c r="O3124" s="15"/>
    </row>
    <row r="3125" spans="14:15" x14ac:dyDescent="0.3">
      <c r="N3125" s="12"/>
      <c r="O3125" s="13"/>
    </row>
    <row r="3126" spans="14:15" x14ac:dyDescent="0.3">
      <c r="N3126" s="14"/>
      <c r="O3126" s="15"/>
    </row>
    <row r="3127" spans="14:15" x14ac:dyDescent="0.3">
      <c r="N3127" s="12"/>
      <c r="O3127" s="13"/>
    </row>
    <row r="3128" spans="14:15" x14ac:dyDescent="0.3">
      <c r="N3128" s="14"/>
      <c r="O3128" s="15"/>
    </row>
    <row r="3129" spans="14:15" x14ac:dyDescent="0.3">
      <c r="N3129" s="12"/>
      <c r="O3129" s="13"/>
    </row>
    <row r="3130" spans="14:15" x14ac:dyDescent="0.3">
      <c r="N3130" s="14"/>
      <c r="O3130" s="15"/>
    </row>
    <row r="3131" spans="14:15" x14ac:dyDescent="0.3">
      <c r="N3131" s="12"/>
      <c r="O3131" s="13"/>
    </row>
    <row r="3132" spans="14:15" x14ac:dyDescent="0.3">
      <c r="N3132" s="14"/>
      <c r="O3132" s="15"/>
    </row>
    <row r="3133" spans="14:15" x14ac:dyDescent="0.3">
      <c r="N3133" s="12"/>
      <c r="O3133" s="13"/>
    </row>
    <row r="3134" spans="14:15" x14ac:dyDescent="0.3">
      <c r="N3134" s="14"/>
      <c r="O3134" s="15"/>
    </row>
    <row r="3135" spans="14:15" x14ac:dyDescent="0.3">
      <c r="N3135" s="12"/>
      <c r="O3135" s="13"/>
    </row>
    <row r="3136" spans="14:15" x14ac:dyDescent="0.3">
      <c r="N3136" s="14"/>
      <c r="O3136" s="15"/>
    </row>
    <row r="3137" spans="14:15" x14ac:dyDescent="0.3">
      <c r="N3137" s="12"/>
      <c r="O3137" s="13"/>
    </row>
    <row r="3138" spans="14:15" x14ac:dyDescent="0.3">
      <c r="N3138" s="14"/>
      <c r="O3138" s="15"/>
    </row>
    <row r="3139" spans="14:15" x14ac:dyDescent="0.3">
      <c r="N3139" s="12"/>
      <c r="O3139" s="13"/>
    </row>
    <row r="3140" spans="14:15" x14ac:dyDescent="0.3">
      <c r="N3140" s="14"/>
      <c r="O3140" s="15"/>
    </row>
    <row r="3141" spans="14:15" x14ac:dyDescent="0.3">
      <c r="N3141" s="12"/>
      <c r="O3141" s="13"/>
    </row>
    <row r="3142" spans="14:15" x14ac:dyDescent="0.3">
      <c r="N3142" s="14"/>
      <c r="O3142" s="15"/>
    </row>
    <row r="3143" spans="14:15" x14ac:dyDescent="0.3">
      <c r="N3143" s="12"/>
      <c r="O3143" s="13"/>
    </row>
    <row r="3144" spans="14:15" x14ac:dyDescent="0.3">
      <c r="N3144" s="14"/>
      <c r="O3144" s="15"/>
    </row>
    <row r="3145" spans="14:15" x14ac:dyDescent="0.3">
      <c r="N3145" s="12"/>
      <c r="O3145" s="13"/>
    </row>
    <row r="3146" spans="14:15" x14ac:dyDescent="0.3">
      <c r="N3146" s="14"/>
      <c r="O3146" s="15"/>
    </row>
    <row r="3147" spans="14:15" x14ac:dyDescent="0.3">
      <c r="N3147" s="12"/>
      <c r="O3147" s="13"/>
    </row>
    <row r="3148" spans="14:15" x14ac:dyDescent="0.3">
      <c r="N3148" s="14"/>
      <c r="O3148" s="15"/>
    </row>
    <row r="3149" spans="14:15" x14ac:dyDescent="0.3">
      <c r="N3149" s="12"/>
      <c r="O3149" s="13"/>
    </row>
    <row r="3150" spans="14:15" x14ac:dyDescent="0.3">
      <c r="N3150" s="14"/>
      <c r="O3150" s="15"/>
    </row>
    <row r="3151" spans="14:15" x14ac:dyDescent="0.3">
      <c r="N3151" s="12"/>
      <c r="O3151" s="13"/>
    </row>
    <row r="3152" spans="14:15" x14ac:dyDescent="0.3">
      <c r="N3152" s="14"/>
      <c r="O3152" s="15"/>
    </row>
    <row r="3153" spans="14:15" x14ac:dyDescent="0.3">
      <c r="N3153" s="12"/>
      <c r="O3153" s="13"/>
    </row>
    <row r="3154" spans="14:15" x14ac:dyDescent="0.3">
      <c r="N3154" s="14"/>
      <c r="O3154" s="15"/>
    </row>
    <row r="3155" spans="14:15" x14ac:dyDescent="0.3">
      <c r="N3155" s="12"/>
      <c r="O3155" s="13"/>
    </row>
    <row r="3156" spans="14:15" x14ac:dyDescent="0.3">
      <c r="N3156" s="14"/>
      <c r="O3156" s="15"/>
    </row>
    <row r="3157" spans="14:15" x14ac:dyDescent="0.3">
      <c r="N3157" s="12"/>
      <c r="O3157" s="13"/>
    </row>
    <row r="3158" spans="14:15" x14ac:dyDescent="0.3">
      <c r="N3158" s="14"/>
      <c r="O3158" s="15"/>
    </row>
    <row r="3159" spans="14:15" x14ac:dyDescent="0.3">
      <c r="N3159" s="12"/>
      <c r="O3159" s="13"/>
    </row>
    <row r="3160" spans="14:15" x14ac:dyDescent="0.3">
      <c r="N3160" s="14"/>
      <c r="O3160" s="15"/>
    </row>
    <row r="3161" spans="14:15" x14ac:dyDescent="0.3">
      <c r="N3161" s="12"/>
      <c r="O3161" s="13"/>
    </row>
    <row r="3162" spans="14:15" x14ac:dyDescent="0.3">
      <c r="N3162" s="14"/>
      <c r="O3162" s="15"/>
    </row>
    <row r="3163" spans="14:15" x14ac:dyDescent="0.3">
      <c r="N3163" s="12"/>
      <c r="O3163" s="13"/>
    </row>
    <row r="3164" spans="14:15" x14ac:dyDescent="0.3">
      <c r="N3164" s="14"/>
      <c r="O3164" s="15"/>
    </row>
    <row r="3165" spans="14:15" x14ac:dyDescent="0.3">
      <c r="N3165" s="12"/>
      <c r="O3165" s="13"/>
    </row>
    <row r="3166" spans="14:15" x14ac:dyDescent="0.3">
      <c r="N3166" s="14"/>
      <c r="O3166" s="15"/>
    </row>
    <row r="3167" spans="14:15" x14ac:dyDescent="0.3">
      <c r="N3167" s="12"/>
      <c r="O3167" s="13"/>
    </row>
    <row r="3168" spans="14:15" x14ac:dyDescent="0.3">
      <c r="N3168" s="14"/>
      <c r="O3168" s="15"/>
    </row>
    <row r="3169" spans="14:15" x14ac:dyDescent="0.3">
      <c r="N3169" s="12"/>
      <c r="O3169" s="13"/>
    </row>
    <row r="3170" spans="14:15" x14ac:dyDescent="0.3">
      <c r="N3170" s="14"/>
      <c r="O3170" s="15"/>
    </row>
    <row r="3171" spans="14:15" x14ac:dyDescent="0.3">
      <c r="N3171" s="12"/>
      <c r="O3171" s="13"/>
    </row>
    <row r="3172" spans="14:15" x14ac:dyDescent="0.3">
      <c r="N3172" s="14"/>
      <c r="O3172" s="15"/>
    </row>
    <row r="3173" spans="14:15" x14ac:dyDescent="0.3">
      <c r="N3173" s="12"/>
      <c r="O3173" s="13"/>
    </row>
    <row r="3174" spans="14:15" x14ac:dyDescent="0.3">
      <c r="N3174" s="14"/>
      <c r="O3174" s="15"/>
    </row>
    <row r="3175" spans="14:15" x14ac:dyDescent="0.3">
      <c r="N3175" s="12"/>
      <c r="O3175" s="13"/>
    </row>
    <row r="3176" spans="14:15" x14ac:dyDescent="0.3">
      <c r="N3176" s="14"/>
      <c r="O3176" s="15"/>
    </row>
    <row r="3177" spans="14:15" x14ac:dyDescent="0.3">
      <c r="N3177" s="12"/>
      <c r="O3177" s="13"/>
    </row>
    <row r="3178" spans="14:15" x14ac:dyDescent="0.3">
      <c r="N3178" s="14"/>
      <c r="O3178" s="15"/>
    </row>
    <row r="3179" spans="14:15" x14ac:dyDescent="0.3">
      <c r="N3179" s="12"/>
      <c r="O3179" s="13"/>
    </row>
    <row r="3180" spans="14:15" x14ac:dyDescent="0.3">
      <c r="N3180" s="14"/>
      <c r="O3180" s="15"/>
    </row>
    <row r="3181" spans="14:15" x14ac:dyDescent="0.3">
      <c r="N3181" s="12"/>
      <c r="O3181" s="13"/>
    </row>
    <row r="3182" spans="14:15" x14ac:dyDescent="0.3">
      <c r="N3182" s="14"/>
      <c r="O3182" s="15"/>
    </row>
    <row r="3183" spans="14:15" x14ac:dyDescent="0.3">
      <c r="N3183" s="12"/>
      <c r="O3183" s="13"/>
    </row>
    <row r="3184" spans="14:15" x14ac:dyDescent="0.3">
      <c r="N3184" s="14"/>
      <c r="O3184" s="15"/>
    </row>
    <row r="3185" spans="14:15" x14ac:dyDescent="0.3">
      <c r="N3185" s="12"/>
      <c r="O3185" s="13"/>
    </row>
    <row r="3186" spans="14:15" x14ac:dyDescent="0.3">
      <c r="N3186" s="14"/>
      <c r="O3186" s="15"/>
    </row>
    <row r="3187" spans="14:15" x14ac:dyDescent="0.3">
      <c r="N3187" s="12"/>
      <c r="O3187" s="13"/>
    </row>
    <row r="3188" spans="14:15" x14ac:dyDescent="0.3">
      <c r="N3188" s="14"/>
      <c r="O3188" s="15"/>
    </row>
    <row r="3189" spans="14:15" x14ac:dyDescent="0.3">
      <c r="N3189" s="12"/>
      <c r="O3189" s="13"/>
    </row>
    <row r="3190" spans="14:15" x14ac:dyDescent="0.3">
      <c r="N3190" s="14"/>
      <c r="O3190" s="15"/>
    </row>
    <row r="3191" spans="14:15" x14ac:dyDescent="0.3">
      <c r="N3191" s="12"/>
      <c r="O3191" s="13"/>
    </row>
    <row r="3192" spans="14:15" x14ac:dyDescent="0.3">
      <c r="N3192" s="14"/>
      <c r="O3192" s="15"/>
    </row>
    <row r="3193" spans="14:15" x14ac:dyDescent="0.3">
      <c r="N3193" s="12"/>
      <c r="O3193" s="13"/>
    </row>
    <row r="3194" spans="14:15" x14ac:dyDescent="0.3">
      <c r="N3194" s="14"/>
      <c r="O3194" s="15"/>
    </row>
    <row r="3195" spans="14:15" x14ac:dyDescent="0.3">
      <c r="N3195" s="12"/>
      <c r="O3195" s="13"/>
    </row>
    <row r="3196" spans="14:15" x14ac:dyDescent="0.3">
      <c r="N3196" s="14"/>
      <c r="O3196" s="15"/>
    </row>
    <row r="3197" spans="14:15" x14ac:dyDescent="0.3">
      <c r="N3197" s="12"/>
      <c r="O3197" s="13"/>
    </row>
    <row r="3198" spans="14:15" x14ac:dyDescent="0.3">
      <c r="N3198" s="14"/>
      <c r="O3198" s="15"/>
    </row>
    <row r="3199" spans="14:15" x14ac:dyDescent="0.3">
      <c r="N3199" s="12"/>
      <c r="O3199" s="13"/>
    </row>
    <row r="3200" spans="14:15" x14ac:dyDescent="0.3">
      <c r="N3200" s="14"/>
      <c r="O3200" s="15"/>
    </row>
    <row r="3201" spans="14:15" x14ac:dyDescent="0.3">
      <c r="N3201" s="12"/>
      <c r="O3201" s="13"/>
    </row>
    <row r="3202" spans="14:15" x14ac:dyDescent="0.3">
      <c r="N3202" s="14"/>
      <c r="O3202" s="15"/>
    </row>
    <row r="3203" spans="14:15" x14ac:dyDescent="0.3">
      <c r="N3203" s="12"/>
      <c r="O3203" s="13"/>
    </row>
    <row r="3204" spans="14:15" x14ac:dyDescent="0.3">
      <c r="N3204" s="14"/>
      <c r="O3204" s="15"/>
    </row>
    <row r="3205" spans="14:15" x14ac:dyDescent="0.3">
      <c r="N3205" s="12"/>
      <c r="O3205" s="13"/>
    </row>
    <row r="3206" spans="14:15" x14ac:dyDescent="0.3">
      <c r="N3206" s="14"/>
      <c r="O3206" s="15"/>
    </row>
    <row r="3207" spans="14:15" x14ac:dyDescent="0.3">
      <c r="N3207" s="12"/>
      <c r="O3207" s="13"/>
    </row>
    <row r="3208" spans="14:15" x14ac:dyDescent="0.3">
      <c r="N3208" s="14"/>
      <c r="O3208" s="15"/>
    </row>
    <row r="3209" spans="14:15" x14ac:dyDescent="0.3">
      <c r="N3209" s="12"/>
      <c r="O3209" s="13"/>
    </row>
    <row r="3210" spans="14:15" x14ac:dyDescent="0.3">
      <c r="N3210" s="14"/>
      <c r="O3210" s="15"/>
    </row>
    <row r="3211" spans="14:15" x14ac:dyDescent="0.3">
      <c r="N3211" s="12"/>
      <c r="O3211" s="13"/>
    </row>
    <row r="3212" spans="14:15" x14ac:dyDescent="0.3">
      <c r="N3212" s="14"/>
      <c r="O3212" s="15"/>
    </row>
    <row r="3213" spans="14:15" x14ac:dyDescent="0.3">
      <c r="N3213" s="12"/>
      <c r="O3213" s="13"/>
    </row>
    <row r="3214" spans="14:15" x14ac:dyDescent="0.3">
      <c r="N3214" s="14"/>
      <c r="O3214" s="15"/>
    </row>
    <row r="3215" spans="14:15" x14ac:dyDescent="0.3">
      <c r="N3215" s="12"/>
      <c r="O3215" s="13"/>
    </row>
    <row r="3216" spans="14:15" x14ac:dyDescent="0.3">
      <c r="N3216" s="14"/>
      <c r="O3216" s="15"/>
    </row>
    <row r="3217" spans="14:15" x14ac:dyDescent="0.3">
      <c r="N3217" s="12"/>
      <c r="O3217" s="13"/>
    </row>
    <row r="3218" spans="14:15" x14ac:dyDescent="0.3">
      <c r="N3218" s="14"/>
      <c r="O3218" s="15"/>
    </row>
    <row r="3219" spans="14:15" x14ac:dyDescent="0.3">
      <c r="N3219" s="12"/>
      <c r="O3219" s="13"/>
    </row>
    <row r="3220" spans="14:15" x14ac:dyDescent="0.3">
      <c r="N3220" s="14"/>
      <c r="O3220" s="15"/>
    </row>
    <row r="3221" spans="14:15" x14ac:dyDescent="0.3">
      <c r="N3221" s="12"/>
      <c r="O3221" s="13"/>
    </row>
    <row r="3222" spans="14:15" x14ac:dyDescent="0.3">
      <c r="N3222" s="14"/>
      <c r="O3222" s="15"/>
    </row>
    <row r="3223" spans="14:15" x14ac:dyDescent="0.3">
      <c r="N3223" s="12"/>
      <c r="O3223" s="13"/>
    </row>
    <row r="3224" spans="14:15" x14ac:dyDescent="0.3">
      <c r="N3224" s="14"/>
      <c r="O3224" s="15"/>
    </row>
    <row r="3225" spans="14:15" x14ac:dyDescent="0.3">
      <c r="N3225" s="12"/>
      <c r="O3225" s="13"/>
    </row>
    <row r="3226" spans="14:15" x14ac:dyDescent="0.3">
      <c r="N3226" s="14"/>
      <c r="O3226" s="15"/>
    </row>
    <row r="3227" spans="14:15" x14ac:dyDescent="0.3">
      <c r="N3227" s="12"/>
      <c r="O3227" s="13"/>
    </row>
    <row r="3228" spans="14:15" x14ac:dyDescent="0.3">
      <c r="N3228" s="14"/>
      <c r="O3228" s="15"/>
    </row>
    <row r="3229" spans="14:15" x14ac:dyDescent="0.3">
      <c r="N3229" s="12"/>
      <c r="O3229" s="13"/>
    </row>
    <row r="3230" spans="14:15" x14ac:dyDescent="0.3">
      <c r="N3230" s="14"/>
      <c r="O3230" s="15"/>
    </row>
    <row r="3231" spans="14:15" x14ac:dyDescent="0.3">
      <c r="N3231" s="12"/>
      <c r="O3231" s="13"/>
    </row>
    <row r="3232" spans="14:15" x14ac:dyDescent="0.3">
      <c r="N3232" s="14"/>
      <c r="O3232" s="15"/>
    </row>
    <row r="3233" spans="14:15" x14ac:dyDescent="0.3">
      <c r="N3233" s="12"/>
      <c r="O3233" s="13"/>
    </row>
    <row r="3234" spans="14:15" x14ac:dyDescent="0.3">
      <c r="N3234" s="14"/>
      <c r="O3234" s="15"/>
    </row>
    <row r="3235" spans="14:15" x14ac:dyDescent="0.3">
      <c r="N3235" s="12"/>
      <c r="O3235" s="13"/>
    </row>
    <row r="3236" spans="14:15" x14ac:dyDescent="0.3">
      <c r="N3236" s="14"/>
      <c r="O3236" s="15"/>
    </row>
    <row r="3237" spans="14:15" x14ac:dyDescent="0.3">
      <c r="N3237" s="12"/>
      <c r="O3237" s="13"/>
    </row>
    <row r="3238" spans="14:15" x14ac:dyDescent="0.3">
      <c r="N3238" s="14"/>
      <c r="O3238" s="15"/>
    </row>
    <row r="3239" spans="14:15" x14ac:dyDescent="0.3">
      <c r="N3239" s="12"/>
      <c r="O3239" s="13"/>
    </row>
    <row r="3240" spans="14:15" x14ac:dyDescent="0.3">
      <c r="N3240" s="14"/>
      <c r="O3240" s="15"/>
    </row>
    <row r="3241" spans="14:15" x14ac:dyDescent="0.3">
      <c r="N3241" s="12"/>
      <c r="O3241" s="13"/>
    </row>
    <row r="3242" spans="14:15" x14ac:dyDescent="0.3">
      <c r="N3242" s="14"/>
      <c r="O3242" s="15"/>
    </row>
    <row r="3243" spans="14:15" x14ac:dyDescent="0.3">
      <c r="N3243" s="12"/>
      <c r="O3243" s="13"/>
    </row>
    <row r="3244" spans="14:15" x14ac:dyDescent="0.3">
      <c r="N3244" s="14"/>
      <c r="O3244" s="15"/>
    </row>
    <row r="3245" spans="14:15" x14ac:dyDescent="0.3">
      <c r="N3245" s="12"/>
      <c r="O3245" s="13"/>
    </row>
    <row r="3246" spans="14:15" x14ac:dyDescent="0.3">
      <c r="N3246" s="14"/>
      <c r="O3246" s="15"/>
    </row>
    <row r="3247" spans="14:15" x14ac:dyDescent="0.3">
      <c r="N3247" s="12"/>
      <c r="O3247" s="13"/>
    </row>
    <row r="3248" spans="14:15" x14ac:dyDescent="0.3">
      <c r="N3248" s="14"/>
      <c r="O3248" s="15"/>
    </row>
    <row r="3249" spans="14:15" x14ac:dyDescent="0.3">
      <c r="N3249" s="12"/>
      <c r="O3249" s="13"/>
    </row>
    <row r="3250" spans="14:15" x14ac:dyDescent="0.3">
      <c r="N3250" s="14"/>
      <c r="O3250" s="15"/>
    </row>
    <row r="3251" spans="14:15" x14ac:dyDescent="0.3">
      <c r="N3251" s="12"/>
      <c r="O3251" s="13"/>
    </row>
    <row r="3252" spans="14:15" x14ac:dyDescent="0.3">
      <c r="N3252" s="14"/>
      <c r="O3252" s="15"/>
    </row>
    <row r="3253" spans="14:15" x14ac:dyDescent="0.3">
      <c r="N3253" s="12"/>
      <c r="O3253" s="13"/>
    </row>
    <row r="3254" spans="14:15" x14ac:dyDescent="0.3">
      <c r="N3254" s="14"/>
      <c r="O3254" s="15"/>
    </row>
    <row r="3255" spans="14:15" x14ac:dyDescent="0.3">
      <c r="N3255" s="12"/>
      <c r="O3255" s="13"/>
    </row>
    <row r="3256" spans="14:15" x14ac:dyDescent="0.3">
      <c r="N3256" s="14"/>
      <c r="O3256" s="15"/>
    </row>
    <row r="3257" spans="14:15" x14ac:dyDescent="0.3">
      <c r="N3257" s="12"/>
      <c r="O3257" s="13"/>
    </row>
    <row r="3258" spans="14:15" x14ac:dyDescent="0.3">
      <c r="N3258" s="14"/>
      <c r="O3258" s="15"/>
    </row>
    <row r="3259" spans="14:15" x14ac:dyDescent="0.3">
      <c r="N3259" s="12"/>
      <c r="O3259" s="13"/>
    </row>
    <row r="3260" spans="14:15" x14ac:dyDescent="0.3">
      <c r="N3260" s="14"/>
      <c r="O3260" s="15"/>
    </row>
    <row r="3261" spans="14:15" x14ac:dyDescent="0.3">
      <c r="N3261" s="12"/>
      <c r="O3261" s="13"/>
    </row>
    <row r="3262" spans="14:15" x14ac:dyDescent="0.3">
      <c r="N3262" s="14"/>
      <c r="O3262" s="15"/>
    </row>
    <row r="3263" spans="14:15" x14ac:dyDescent="0.3">
      <c r="N3263" s="12"/>
      <c r="O3263" s="13"/>
    </row>
    <row r="3264" spans="14:15" x14ac:dyDescent="0.3">
      <c r="N3264" s="14"/>
      <c r="O3264" s="15"/>
    </row>
    <row r="3265" spans="14:15" x14ac:dyDescent="0.3">
      <c r="N3265" s="12"/>
      <c r="O3265" s="13"/>
    </row>
    <row r="3266" spans="14:15" x14ac:dyDescent="0.3">
      <c r="N3266" s="14"/>
      <c r="O3266" s="15"/>
    </row>
    <row r="3267" spans="14:15" x14ac:dyDescent="0.3">
      <c r="N3267" s="12"/>
      <c r="O3267" s="13"/>
    </row>
    <row r="3268" spans="14:15" x14ac:dyDescent="0.3">
      <c r="N3268" s="14"/>
      <c r="O3268" s="15"/>
    </row>
    <row r="3269" spans="14:15" x14ac:dyDescent="0.3">
      <c r="N3269" s="12"/>
      <c r="O3269" s="13"/>
    </row>
    <row r="3270" spans="14:15" x14ac:dyDescent="0.3">
      <c r="N3270" s="14"/>
      <c r="O3270" s="15"/>
    </row>
    <row r="3271" spans="14:15" x14ac:dyDescent="0.3">
      <c r="N3271" s="12"/>
      <c r="O3271" s="13"/>
    </row>
    <row r="3272" spans="14:15" x14ac:dyDescent="0.3">
      <c r="N3272" s="14"/>
      <c r="O3272" s="15"/>
    </row>
    <row r="3273" spans="14:15" x14ac:dyDescent="0.3">
      <c r="N3273" s="12"/>
      <c r="O3273" s="13"/>
    </row>
    <row r="3274" spans="14:15" x14ac:dyDescent="0.3">
      <c r="N3274" s="14"/>
      <c r="O3274" s="15"/>
    </row>
    <row r="3275" spans="14:15" x14ac:dyDescent="0.3">
      <c r="N3275" s="12"/>
      <c r="O3275" s="13"/>
    </row>
    <row r="3276" spans="14:15" x14ac:dyDescent="0.3">
      <c r="N3276" s="14"/>
      <c r="O3276" s="15"/>
    </row>
    <row r="3277" spans="14:15" x14ac:dyDescent="0.3">
      <c r="N3277" s="12"/>
      <c r="O3277" s="13"/>
    </row>
    <row r="3278" spans="14:15" x14ac:dyDescent="0.3">
      <c r="N3278" s="14"/>
      <c r="O3278" s="15"/>
    </row>
    <row r="3279" spans="14:15" x14ac:dyDescent="0.3">
      <c r="N3279" s="12"/>
      <c r="O3279" s="13"/>
    </row>
    <row r="3280" spans="14:15" x14ac:dyDescent="0.3">
      <c r="N3280" s="14"/>
      <c r="O3280" s="15"/>
    </row>
    <row r="3281" spans="14:15" x14ac:dyDescent="0.3">
      <c r="N3281" s="12"/>
      <c r="O3281" s="13"/>
    </row>
    <row r="3282" spans="14:15" x14ac:dyDescent="0.3">
      <c r="N3282" s="14"/>
      <c r="O3282" s="15"/>
    </row>
    <row r="3283" spans="14:15" x14ac:dyDescent="0.3">
      <c r="N3283" s="12"/>
      <c r="O3283" s="13"/>
    </row>
    <row r="3284" spans="14:15" x14ac:dyDescent="0.3">
      <c r="N3284" s="14"/>
      <c r="O3284" s="15"/>
    </row>
    <row r="3285" spans="14:15" x14ac:dyDescent="0.3">
      <c r="N3285" s="12"/>
      <c r="O3285" s="13"/>
    </row>
    <row r="3286" spans="14:15" x14ac:dyDescent="0.3">
      <c r="N3286" s="14"/>
      <c r="O3286" s="15"/>
    </row>
    <row r="3287" spans="14:15" x14ac:dyDescent="0.3">
      <c r="N3287" s="12"/>
      <c r="O3287" s="13"/>
    </row>
    <row r="3288" spans="14:15" x14ac:dyDescent="0.3">
      <c r="N3288" s="14"/>
      <c r="O3288" s="15"/>
    </row>
    <row r="3289" spans="14:15" x14ac:dyDescent="0.3">
      <c r="N3289" s="12"/>
      <c r="O3289" s="13"/>
    </row>
    <row r="3290" spans="14:15" x14ac:dyDescent="0.3">
      <c r="N3290" s="14"/>
      <c r="O3290" s="15"/>
    </row>
    <row r="3291" spans="14:15" x14ac:dyDescent="0.3">
      <c r="N3291" s="12"/>
      <c r="O3291" s="13"/>
    </row>
    <row r="3292" spans="14:15" x14ac:dyDescent="0.3">
      <c r="N3292" s="14"/>
      <c r="O3292" s="15"/>
    </row>
    <row r="3293" spans="14:15" x14ac:dyDescent="0.3">
      <c r="N3293" s="12"/>
      <c r="O3293" s="13"/>
    </row>
    <row r="3294" spans="14:15" x14ac:dyDescent="0.3">
      <c r="N3294" s="14"/>
      <c r="O3294" s="15"/>
    </row>
    <row r="3295" spans="14:15" x14ac:dyDescent="0.3">
      <c r="N3295" s="12"/>
      <c r="O3295" s="13"/>
    </row>
    <row r="3296" spans="14:15" x14ac:dyDescent="0.3">
      <c r="N3296" s="14"/>
      <c r="O3296" s="15"/>
    </row>
    <row r="3297" spans="14:15" x14ac:dyDescent="0.3">
      <c r="N3297" s="12"/>
      <c r="O3297" s="13"/>
    </row>
    <row r="3298" spans="14:15" x14ac:dyDescent="0.3">
      <c r="N3298" s="14"/>
      <c r="O3298" s="15"/>
    </row>
    <row r="3299" spans="14:15" x14ac:dyDescent="0.3">
      <c r="N3299" s="12"/>
      <c r="O3299" s="13"/>
    </row>
    <row r="3300" spans="14:15" x14ac:dyDescent="0.3">
      <c r="N3300" s="14"/>
      <c r="O3300" s="15"/>
    </row>
    <row r="3301" spans="14:15" x14ac:dyDescent="0.3">
      <c r="N3301" s="12"/>
      <c r="O3301" s="13"/>
    </row>
    <row r="3302" spans="14:15" x14ac:dyDescent="0.3">
      <c r="N3302" s="14"/>
      <c r="O3302" s="15"/>
    </row>
    <row r="3303" spans="14:15" x14ac:dyDescent="0.3">
      <c r="N3303" s="12"/>
      <c r="O3303" s="13"/>
    </row>
    <row r="3304" spans="14:15" x14ac:dyDescent="0.3">
      <c r="N3304" s="14"/>
      <c r="O3304" s="15"/>
    </row>
    <row r="3305" spans="14:15" x14ac:dyDescent="0.3">
      <c r="N3305" s="12"/>
      <c r="O3305" s="13"/>
    </row>
    <row r="3306" spans="14:15" x14ac:dyDescent="0.3">
      <c r="N3306" s="14"/>
      <c r="O3306" s="15"/>
    </row>
    <row r="3307" spans="14:15" x14ac:dyDescent="0.3">
      <c r="N3307" s="12"/>
      <c r="O3307" s="13"/>
    </row>
    <row r="3308" spans="14:15" x14ac:dyDescent="0.3">
      <c r="N3308" s="14"/>
      <c r="O3308" s="15"/>
    </row>
    <row r="3309" spans="14:15" x14ac:dyDescent="0.3">
      <c r="N3309" s="12"/>
      <c r="O3309" s="13"/>
    </row>
    <row r="3310" spans="14:15" x14ac:dyDescent="0.3">
      <c r="N3310" s="14"/>
      <c r="O3310" s="15"/>
    </row>
    <row r="3311" spans="14:15" x14ac:dyDescent="0.3">
      <c r="N3311" s="12"/>
      <c r="O3311" s="13"/>
    </row>
    <row r="3312" spans="14:15" x14ac:dyDescent="0.3">
      <c r="N3312" s="14"/>
      <c r="O3312" s="15"/>
    </row>
    <row r="3313" spans="14:15" x14ac:dyDescent="0.3">
      <c r="N3313" s="12"/>
      <c r="O3313" s="13"/>
    </row>
    <row r="3314" spans="14:15" x14ac:dyDescent="0.3">
      <c r="N3314" s="14"/>
      <c r="O3314" s="15"/>
    </row>
    <row r="3315" spans="14:15" x14ac:dyDescent="0.3">
      <c r="N3315" s="12"/>
      <c r="O3315" s="13"/>
    </row>
    <row r="3316" spans="14:15" x14ac:dyDescent="0.3">
      <c r="N3316" s="14"/>
      <c r="O3316" s="15"/>
    </row>
    <row r="3317" spans="14:15" x14ac:dyDescent="0.3">
      <c r="N3317" s="12"/>
      <c r="O3317" s="13"/>
    </row>
    <row r="3318" spans="14:15" x14ac:dyDescent="0.3">
      <c r="N3318" s="14"/>
      <c r="O3318" s="15"/>
    </row>
    <row r="3319" spans="14:15" x14ac:dyDescent="0.3">
      <c r="N3319" s="12"/>
      <c r="O3319" s="13"/>
    </row>
    <row r="3320" spans="14:15" x14ac:dyDescent="0.3">
      <c r="N3320" s="14"/>
      <c r="O3320" s="15"/>
    </row>
    <row r="3321" spans="14:15" x14ac:dyDescent="0.3">
      <c r="N3321" s="12"/>
      <c r="O3321" s="13"/>
    </row>
    <row r="3322" spans="14:15" x14ac:dyDescent="0.3">
      <c r="N3322" s="14"/>
      <c r="O3322" s="15"/>
    </row>
    <row r="3323" spans="14:15" x14ac:dyDescent="0.3">
      <c r="N3323" s="12"/>
      <c r="O3323" s="13"/>
    </row>
    <row r="3324" spans="14:15" x14ac:dyDescent="0.3">
      <c r="N3324" s="14"/>
      <c r="O3324" s="15"/>
    </row>
    <row r="3325" spans="14:15" x14ac:dyDescent="0.3">
      <c r="N3325" s="12"/>
      <c r="O3325" s="13"/>
    </row>
    <row r="3326" spans="14:15" x14ac:dyDescent="0.3">
      <c r="N3326" s="14"/>
      <c r="O3326" s="15"/>
    </row>
    <row r="3327" spans="14:15" x14ac:dyDescent="0.3">
      <c r="N3327" s="12"/>
      <c r="O3327" s="13"/>
    </row>
    <row r="3328" spans="14:15" x14ac:dyDescent="0.3">
      <c r="N3328" s="14"/>
      <c r="O3328" s="15"/>
    </row>
    <row r="3329" spans="14:15" x14ac:dyDescent="0.3">
      <c r="N3329" s="12"/>
      <c r="O3329" s="13"/>
    </row>
    <row r="3330" spans="14:15" x14ac:dyDescent="0.3">
      <c r="N3330" s="14"/>
      <c r="O3330" s="15"/>
    </row>
    <row r="3331" spans="14:15" x14ac:dyDescent="0.3">
      <c r="N3331" s="12"/>
      <c r="O3331" s="13"/>
    </row>
    <row r="3332" spans="14:15" x14ac:dyDescent="0.3">
      <c r="N3332" s="14"/>
      <c r="O3332" s="15"/>
    </row>
    <row r="3333" spans="14:15" x14ac:dyDescent="0.3">
      <c r="N3333" s="12"/>
      <c r="O3333" s="13"/>
    </row>
    <row r="3334" spans="14:15" x14ac:dyDescent="0.3">
      <c r="N3334" s="14"/>
      <c r="O3334" s="15"/>
    </row>
    <row r="3335" spans="14:15" x14ac:dyDescent="0.3">
      <c r="N3335" s="12"/>
      <c r="O3335" s="13"/>
    </row>
    <row r="3336" spans="14:15" x14ac:dyDescent="0.3">
      <c r="N3336" s="14"/>
      <c r="O3336" s="15"/>
    </row>
    <row r="3337" spans="14:15" x14ac:dyDescent="0.3">
      <c r="N3337" s="12"/>
      <c r="O3337" s="13"/>
    </row>
    <row r="3338" spans="14:15" x14ac:dyDescent="0.3">
      <c r="N3338" s="14"/>
      <c r="O3338" s="15"/>
    </row>
    <row r="3339" spans="14:15" x14ac:dyDescent="0.3">
      <c r="N3339" s="12"/>
      <c r="O3339" s="13"/>
    </row>
    <row r="3340" spans="14:15" x14ac:dyDescent="0.3">
      <c r="N3340" s="14"/>
      <c r="O3340" s="15"/>
    </row>
    <row r="3341" spans="14:15" x14ac:dyDescent="0.3">
      <c r="N3341" s="12"/>
      <c r="O3341" s="13"/>
    </row>
    <row r="3342" spans="14:15" x14ac:dyDescent="0.3">
      <c r="N3342" s="14"/>
      <c r="O3342" s="15"/>
    </row>
    <row r="3343" spans="14:15" x14ac:dyDescent="0.3">
      <c r="N3343" s="12"/>
      <c r="O3343" s="13"/>
    </row>
    <row r="3344" spans="14:15" x14ac:dyDescent="0.3">
      <c r="N3344" s="14"/>
      <c r="O3344" s="15"/>
    </row>
    <row r="3345" spans="14:15" x14ac:dyDescent="0.3">
      <c r="N3345" s="12"/>
      <c r="O3345" s="13"/>
    </row>
    <row r="3346" spans="14:15" x14ac:dyDescent="0.3">
      <c r="N3346" s="14"/>
      <c r="O3346" s="15"/>
    </row>
    <row r="3347" spans="14:15" x14ac:dyDescent="0.3">
      <c r="N3347" s="12"/>
      <c r="O3347" s="13"/>
    </row>
    <row r="3348" spans="14:15" x14ac:dyDescent="0.3">
      <c r="N3348" s="14"/>
      <c r="O3348" s="15"/>
    </row>
    <row r="3349" spans="14:15" x14ac:dyDescent="0.3">
      <c r="N3349" s="12"/>
      <c r="O3349" s="13"/>
    </row>
    <row r="3350" spans="14:15" x14ac:dyDescent="0.3">
      <c r="N3350" s="14"/>
      <c r="O3350" s="15"/>
    </row>
    <row r="3351" spans="14:15" x14ac:dyDescent="0.3">
      <c r="N3351" s="12"/>
      <c r="O3351" s="13"/>
    </row>
    <row r="3352" spans="14:15" x14ac:dyDescent="0.3">
      <c r="N3352" s="14"/>
      <c r="O3352" s="15"/>
    </row>
    <row r="3353" spans="14:15" x14ac:dyDescent="0.3">
      <c r="N3353" s="12"/>
      <c r="O3353" s="13"/>
    </row>
    <row r="3354" spans="14:15" x14ac:dyDescent="0.3">
      <c r="N3354" s="14"/>
      <c r="O3354" s="15"/>
    </row>
    <row r="3355" spans="14:15" x14ac:dyDescent="0.3">
      <c r="N3355" s="12"/>
      <c r="O3355" s="13"/>
    </row>
    <row r="3356" spans="14:15" x14ac:dyDescent="0.3">
      <c r="N3356" s="14"/>
      <c r="O3356" s="15"/>
    </row>
    <row r="3357" spans="14:15" x14ac:dyDescent="0.3">
      <c r="N3357" s="12"/>
      <c r="O3357" s="13"/>
    </row>
    <row r="3358" spans="14:15" x14ac:dyDescent="0.3">
      <c r="N3358" s="14"/>
      <c r="O3358" s="15"/>
    </row>
    <row r="3359" spans="14:15" x14ac:dyDescent="0.3">
      <c r="N3359" s="12"/>
      <c r="O3359" s="13"/>
    </row>
    <row r="3360" spans="14:15" x14ac:dyDescent="0.3">
      <c r="N3360" s="14"/>
      <c r="O3360" s="15"/>
    </row>
    <row r="3361" spans="14:15" x14ac:dyDescent="0.3">
      <c r="N3361" s="12"/>
      <c r="O3361" s="13"/>
    </row>
    <row r="3362" spans="14:15" x14ac:dyDescent="0.3">
      <c r="N3362" s="14"/>
      <c r="O3362" s="15"/>
    </row>
    <row r="3363" spans="14:15" x14ac:dyDescent="0.3">
      <c r="N3363" s="12"/>
      <c r="O3363" s="13"/>
    </row>
    <row r="3364" spans="14:15" x14ac:dyDescent="0.3">
      <c r="N3364" s="14"/>
      <c r="O3364" s="15"/>
    </row>
    <row r="3365" spans="14:15" x14ac:dyDescent="0.3">
      <c r="N3365" s="12"/>
      <c r="O3365" s="13"/>
    </row>
    <row r="3366" spans="14:15" x14ac:dyDescent="0.3">
      <c r="N3366" s="14"/>
      <c r="O3366" s="15"/>
    </row>
    <row r="3367" spans="14:15" x14ac:dyDescent="0.3">
      <c r="N3367" s="12"/>
      <c r="O3367" s="13"/>
    </row>
    <row r="3368" spans="14:15" x14ac:dyDescent="0.3">
      <c r="N3368" s="14"/>
      <c r="O3368" s="15"/>
    </row>
    <row r="3369" spans="14:15" x14ac:dyDescent="0.3">
      <c r="N3369" s="12"/>
      <c r="O3369" s="13"/>
    </row>
    <row r="3370" spans="14:15" x14ac:dyDescent="0.3">
      <c r="N3370" s="14"/>
      <c r="O3370" s="15"/>
    </row>
    <row r="3371" spans="14:15" x14ac:dyDescent="0.3">
      <c r="N3371" s="12"/>
      <c r="O3371" s="13"/>
    </row>
    <row r="3372" spans="14:15" x14ac:dyDescent="0.3">
      <c r="N3372" s="14"/>
      <c r="O3372" s="15"/>
    </row>
    <row r="3373" spans="14:15" x14ac:dyDescent="0.3">
      <c r="N3373" s="12"/>
      <c r="O3373" s="13"/>
    </row>
    <row r="3374" spans="14:15" x14ac:dyDescent="0.3">
      <c r="N3374" s="14"/>
      <c r="O3374" s="15"/>
    </row>
    <row r="3375" spans="14:15" x14ac:dyDescent="0.3">
      <c r="N3375" s="12"/>
      <c r="O3375" s="13"/>
    </row>
    <row r="3376" spans="14:15" x14ac:dyDescent="0.3">
      <c r="N3376" s="14"/>
      <c r="O3376" s="15"/>
    </row>
    <row r="3377" spans="14:15" x14ac:dyDescent="0.3">
      <c r="N3377" s="12"/>
      <c r="O3377" s="13"/>
    </row>
    <row r="3378" spans="14:15" x14ac:dyDescent="0.3">
      <c r="N3378" s="14"/>
      <c r="O3378" s="15"/>
    </row>
    <row r="3379" spans="14:15" x14ac:dyDescent="0.3">
      <c r="N3379" s="12"/>
      <c r="O3379" s="13"/>
    </row>
    <row r="3380" spans="14:15" x14ac:dyDescent="0.3">
      <c r="N3380" s="14"/>
      <c r="O3380" s="15"/>
    </row>
    <row r="3381" spans="14:15" x14ac:dyDescent="0.3">
      <c r="N3381" s="12"/>
      <c r="O3381" s="13"/>
    </row>
    <row r="3382" spans="14:15" x14ac:dyDescent="0.3">
      <c r="N3382" s="14"/>
      <c r="O3382" s="15"/>
    </row>
    <row r="3383" spans="14:15" x14ac:dyDescent="0.3">
      <c r="N3383" s="12"/>
      <c r="O3383" s="13"/>
    </row>
    <row r="3384" spans="14:15" x14ac:dyDescent="0.3">
      <c r="N3384" s="14"/>
      <c r="O3384" s="15"/>
    </row>
    <row r="3385" spans="14:15" x14ac:dyDescent="0.3">
      <c r="N3385" s="12"/>
      <c r="O3385" s="13"/>
    </row>
    <row r="3386" spans="14:15" x14ac:dyDescent="0.3">
      <c r="N3386" s="14"/>
      <c r="O3386" s="15"/>
    </row>
    <row r="3387" spans="14:15" x14ac:dyDescent="0.3">
      <c r="N3387" s="12"/>
      <c r="O3387" s="13"/>
    </row>
    <row r="3388" spans="14:15" x14ac:dyDescent="0.3">
      <c r="N3388" s="14"/>
      <c r="O3388" s="15"/>
    </row>
    <row r="3389" spans="14:15" x14ac:dyDescent="0.3">
      <c r="N3389" s="12"/>
      <c r="O3389" s="13"/>
    </row>
    <row r="3390" spans="14:15" x14ac:dyDescent="0.3">
      <c r="N3390" s="14"/>
      <c r="O3390" s="15"/>
    </row>
    <row r="3391" spans="14:15" x14ac:dyDescent="0.3">
      <c r="N3391" s="12"/>
      <c r="O3391" s="13"/>
    </row>
    <row r="3392" spans="14:15" x14ac:dyDescent="0.3">
      <c r="N3392" s="14"/>
      <c r="O3392" s="15"/>
    </row>
    <row r="3393" spans="14:15" x14ac:dyDescent="0.3">
      <c r="N3393" s="12"/>
      <c r="O3393" s="13"/>
    </row>
    <row r="3394" spans="14:15" x14ac:dyDescent="0.3">
      <c r="N3394" s="14"/>
      <c r="O3394" s="15"/>
    </row>
    <row r="3395" spans="14:15" x14ac:dyDescent="0.3">
      <c r="N3395" s="12"/>
      <c r="O3395" s="13"/>
    </row>
    <row r="3396" spans="14:15" x14ac:dyDescent="0.3">
      <c r="N3396" s="14"/>
      <c r="O3396" s="15"/>
    </row>
    <row r="3397" spans="14:15" x14ac:dyDescent="0.3">
      <c r="N3397" s="12"/>
      <c r="O3397" s="13"/>
    </row>
    <row r="3398" spans="14:15" x14ac:dyDescent="0.3">
      <c r="N3398" s="14"/>
      <c r="O3398" s="15"/>
    </row>
    <row r="3399" spans="14:15" x14ac:dyDescent="0.3">
      <c r="N3399" s="12"/>
      <c r="O3399" s="13"/>
    </row>
    <row r="3400" spans="14:15" x14ac:dyDescent="0.3">
      <c r="N3400" s="14"/>
      <c r="O3400" s="15"/>
    </row>
    <row r="3401" spans="14:15" x14ac:dyDescent="0.3">
      <c r="N3401" s="12"/>
      <c r="O3401" s="13"/>
    </row>
    <row r="3402" spans="14:15" x14ac:dyDescent="0.3">
      <c r="N3402" s="14"/>
      <c r="O3402" s="15"/>
    </row>
    <row r="3403" spans="14:15" x14ac:dyDescent="0.3">
      <c r="N3403" s="12"/>
      <c r="O3403" s="13"/>
    </row>
    <row r="3404" spans="14:15" x14ac:dyDescent="0.3">
      <c r="N3404" s="14"/>
      <c r="O3404" s="15"/>
    </row>
    <row r="3405" spans="14:15" x14ac:dyDescent="0.3">
      <c r="N3405" s="12"/>
      <c r="O3405" s="13"/>
    </row>
    <row r="3406" spans="14:15" x14ac:dyDescent="0.3">
      <c r="N3406" s="14"/>
      <c r="O3406" s="15"/>
    </row>
    <row r="3407" spans="14:15" x14ac:dyDescent="0.3">
      <c r="N3407" s="12"/>
      <c r="O3407" s="13"/>
    </row>
    <row r="3408" spans="14:15" x14ac:dyDescent="0.3">
      <c r="N3408" s="14"/>
      <c r="O3408" s="15"/>
    </row>
    <row r="3409" spans="14:15" x14ac:dyDescent="0.3">
      <c r="N3409" s="12"/>
      <c r="O3409" s="13"/>
    </row>
    <row r="3410" spans="14:15" x14ac:dyDescent="0.3">
      <c r="N3410" s="14"/>
      <c r="O3410" s="15"/>
    </row>
    <row r="3411" spans="14:15" x14ac:dyDescent="0.3">
      <c r="N3411" s="12"/>
      <c r="O3411" s="13"/>
    </row>
    <row r="3412" spans="14:15" x14ac:dyDescent="0.3">
      <c r="N3412" s="14"/>
      <c r="O3412" s="15"/>
    </row>
    <row r="3413" spans="14:15" x14ac:dyDescent="0.3">
      <c r="N3413" s="12"/>
      <c r="O3413" s="13"/>
    </row>
    <row r="3414" spans="14:15" x14ac:dyDescent="0.3">
      <c r="N3414" s="14"/>
      <c r="O3414" s="15"/>
    </row>
    <row r="3415" spans="14:15" x14ac:dyDescent="0.3">
      <c r="N3415" s="12"/>
      <c r="O3415" s="13"/>
    </row>
    <row r="3416" spans="14:15" x14ac:dyDescent="0.3">
      <c r="N3416" s="14"/>
      <c r="O3416" s="15"/>
    </row>
    <row r="3417" spans="14:15" x14ac:dyDescent="0.3">
      <c r="N3417" s="12"/>
      <c r="O3417" s="13"/>
    </row>
    <row r="3418" spans="14:15" x14ac:dyDescent="0.3">
      <c r="N3418" s="14"/>
      <c r="O3418" s="15"/>
    </row>
    <row r="3419" spans="14:15" x14ac:dyDescent="0.3">
      <c r="N3419" s="12"/>
      <c r="O3419" s="13"/>
    </row>
    <row r="3420" spans="14:15" x14ac:dyDescent="0.3">
      <c r="N3420" s="14"/>
      <c r="O3420" s="15"/>
    </row>
    <row r="3421" spans="14:15" x14ac:dyDescent="0.3">
      <c r="N3421" s="12"/>
      <c r="O3421" s="13"/>
    </row>
    <row r="3422" spans="14:15" x14ac:dyDescent="0.3">
      <c r="N3422" s="14"/>
      <c r="O3422" s="15"/>
    </row>
    <row r="3423" spans="14:15" x14ac:dyDescent="0.3">
      <c r="N3423" s="12"/>
      <c r="O3423" s="13"/>
    </row>
    <row r="3424" spans="14:15" x14ac:dyDescent="0.3">
      <c r="N3424" s="14"/>
      <c r="O3424" s="15"/>
    </row>
    <row r="3425" spans="14:15" x14ac:dyDescent="0.3">
      <c r="N3425" s="12"/>
      <c r="O3425" s="13"/>
    </row>
    <row r="3426" spans="14:15" x14ac:dyDescent="0.3">
      <c r="N3426" s="14"/>
      <c r="O3426" s="15"/>
    </row>
    <row r="3427" spans="14:15" x14ac:dyDescent="0.3">
      <c r="N3427" s="12"/>
      <c r="O3427" s="13"/>
    </row>
    <row r="3428" spans="14:15" x14ac:dyDescent="0.3">
      <c r="N3428" s="14"/>
      <c r="O3428" s="15"/>
    </row>
    <row r="3429" spans="14:15" x14ac:dyDescent="0.3">
      <c r="N3429" s="12"/>
      <c r="O3429" s="13"/>
    </row>
    <row r="3430" spans="14:15" x14ac:dyDescent="0.3">
      <c r="N3430" s="14"/>
      <c r="O3430" s="15"/>
    </row>
    <row r="3431" spans="14:15" x14ac:dyDescent="0.3">
      <c r="N3431" s="12"/>
      <c r="O3431" s="13"/>
    </row>
    <row r="3432" spans="14:15" x14ac:dyDescent="0.3">
      <c r="N3432" s="14"/>
      <c r="O3432" s="15"/>
    </row>
    <row r="3433" spans="14:15" x14ac:dyDescent="0.3">
      <c r="N3433" s="12"/>
      <c r="O3433" s="13"/>
    </row>
    <row r="3434" spans="14:15" x14ac:dyDescent="0.3">
      <c r="N3434" s="14"/>
      <c r="O3434" s="15"/>
    </row>
    <row r="3435" spans="14:15" x14ac:dyDescent="0.3">
      <c r="N3435" s="12"/>
      <c r="O3435" s="13"/>
    </row>
    <row r="3436" spans="14:15" x14ac:dyDescent="0.3">
      <c r="N3436" s="14"/>
      <c r="O3436" s="15"/>
    </row>
    <row r="3437" spans="14:15" x14ac:dyDescent="0.3">
      <c r="N3437" s="12"/>
      <c r="O3437" s="13"/>
    </row>
    <row r="3438" spans="14:15" x14ac:dyDescent="0.3">
      <c r="N3438" s="14"/>
      <c r="O3438" s="15"/>
    </row>
    <row r="3439" spans="14:15" x14ac:dyDescent="0.3">
      <c r="N3439" s="12"/>
      <c r="O3439" s="13"/>
    </row>
    <row r="3440" spans="14:15" x14ac:dyDescent="0.3">
      <c r="N3440" s="14"/>
      <c r="O3440" s="15"/>
    </row>
    <row r="3441" spans="14:15" x14ac:dyDescent="0.3">
      <c r="N3441" s="12"/>
      <c r="O3441" s="13"/>
    </row>
    <row r="3442" spans="14:15" x14ac:dyDescent="0.3">
      <c r="N3442" s="14"/>
      <c r="O3442" s="15"/>
    </row>
    <row r="3443" spans="14:15" x14ac:dyDescent="0.3">
      <c r="N3443" s="12"/>
      <c r="O3443" s="13"/>
    </row>
    <row r="3444" spans="14:15" x14ac:dyDescent="0.3">
      <c r="N3444" s="14"/>
      <c r="O3444" s="15"/>
    </row>
    <row r="3445" spans="14:15" x14ac:dyDescent="0.3">
      <c r="N3445" s="12"/>
      <c r="O3445" s="13"/>
    </row>
    <row r="3446" spans="14:15" x14ac:dyDescent="0.3">
      <c r="N3446" s="14"/>
      <c r="O3446" s="15"/>
    </row>
    <row r="3447" spans="14:15" x14ac:dyDescent="0.3">
      <c r="N3447" s="12"/>
      <c r="O3447" s="13"/>
    </row>
    <row r="3448" spans="14:15" x14ac:dyDescent="0.3">
      <c r="N3448" s="14"/>
      <c r="O3448" s="15"/>
    </row>
    <row r="3449" spans="14:15" x14ac:dyDescent="0.3">
      <c r="N3449" s="12"/>
      <c r="O3449" s="13"/>
    </row>
    <row r="3450" spans="14:15" x14ac:dyDescent="0.3">
      <c r="N3450" s="14"/>
      <c r="O3450" s="15"/>
    </row>
    <row r="3451" spans="14:15" x14ac:dyDescent="0.3">
      <c r="N3451" s="12"/>
      <c r="O3451" s="13"/>
    </row>
    <row r="3452" spans="14:15" x14ac:dyDescent="0.3">
      <c r="N3452" s="14"/>
      <c r="O3452" s="15"/>
    </row>
    <row r="3453" spans="14:15" x14ac:dyDescent="0.3">
      <c r="N3453" s="12"/>
      <c r="O3453" s="13"/>
    </row>
    <row r="3454" spans="14:15" x14ac:dyDescent="0.3">
      <c r="N3454" s="14"/>
      <c r="O3454" s="15"/>
    </row>
    <row r="3455" spans="14:15" x14ac:dyDescent="0.3">
      <c r="N3455" s="12"/>
      <c r="O3455" s="13"/>
    </row>
    <row r="3456" spans="14:15" x14ac:dyDescent="0.3">
      <c r="N3456" s="14"/>
      <c r="O3456" s="15"/>
    </row>
    <row r="3457" spans="14:15" x14ac:dyDescent="0.3">
      <c r="N3457" s="12"/>
      <c r="O3457" s="13"/>
    </row>
    <row r="3458" spans="14:15" x14ac:dyDescent="0.3">
      <c r="N3458" s="14"/>
      <c r="O3458" s="15"/>
    </row>
    <row r="3459" spans="14:15" x14ac:dyDescent="0.3">
      <c r="N3459" s="12"/>
      <c r="O3459" s="13"/>
    </row>
    <row r="3460" spans="14:15" x14ac:dyDescent="0.3">
      <c r="N3460" s="14"/>
      <c r="O3460" s="15"/>
    </row>
    <row r="3461" spans="14:15" x14ac:dyDescent="0.3">
      <c r="N3461" s="12"/>
      <c r="O3461" s="13"/>
    </row>
    <row r="3462" spans="14:15" x14ac:dyDescent="0.3">
      <c r="N3462" s="14"/>
      <c r="O3462" s="15"/>
    </row>
    <row r="3463" spans="14:15" x14ac:dyDescent="0.3">
      <c r="N3463" s="12"/>
      <c r="O3463" s="13"/>
    </row>
    <row r="3464" spans="14:15" x14ac:dyDescent="0.3">
      <c r="N3464" s="14"/>
      <c r="O3464" s="15"/>
    </row>
    <row r="3465" spans="14:15" x14ac:dyDescent="0.3">
      <c r="N3465" s="12"/>
      <c r="O3465" s="13"/>
    </row>
    <row r="3466" spans="14:15" x14ac:dyDescent="0.3">
      <c r="N3466" s="14"/>
      <c r="O3466" s="15"/>
    </row>
    <row r="3467" spans="14:15" x14ac:dyDescent="0.3">
      <c r="N3467" s="12"/>
      <c r="O3467" s="13"/>
    </row>
    <row r="3468" spans="14:15" x14ac:dyDescent="0.3">
      <c r="N3468" s="14"/>
      <c r="O3468" s="15"/>
    </row>
    <row r="3469" spans="14:15" x14ac:dyDescent="0.3">
      <c r="N3469" s="12"/>
      <c r="O3469" s="13"/>
    </row>
    <row r="3470" spans="14:15" x14ac:dyDescent="0.3">
      <c r="N3470" s="14"/>
      <c r="O3470" s="15"/>
    </row>
    <row r="3471" spans="14:15" x14ac:dyDescent="0.3">
      <c r="N3471" s="12"/>
      <c r="O3471" s="13"/>
    </row>
    <row r="3472" spans="14:15" x14ac:dyDescent="0.3">
      <c r="N3472" s="14"/>
      <c r="O3472" s="15"/>
    </row>
    <row r="3473" spans="14:15" x14ac:dyDescent="0.3">
      <c r="N3473" s="12"/>
      <c r="O3473" s="13"/>
    </row>
    <row r="3474" spans="14:15" x14ac:dyDescent="0.3">
      <c r="N3474" s="14"/>
      <c r="O3474" s="15"/>
    </row>
    <row r="3475" spans="14:15" x14ac:dyDescent="0.3">
      <c r="N3475" s="12"/>
      <c r="O3475" s="13"/>
    </row>
    <row r="3476" spans="14:15" x14ac:dyDescent="0.3">
      <c r="N3476" s="14"/>
      <c r="O3476" s="15"/>
    </row>
    <row r="3477" spans="14:15" x14ac:dyDescent="0.3">
      <c r="N3477" s="12"/>
      <c r="O3477" s="13"/>
    </row>
    <row r="3478" spans="14:15" x14ac:dyDescent="0.3">
      <c r="N3478" s="14"/>
      <c r="O3478" s="15"/>
    </row>
    <row r="3479" spans="14:15" x14ac:dyDescent="0.3">
      <c r="N3479" s="12"/>
      <c r="O3479" s="13"/>
    </row>
    <row r="3480" spans="14:15" x14ac:dyDescent="0.3">
      <c r="N3480" s="14"/>
      <c r="O3480" s="15"/>
    </row>
    <row r="3481" spans="14:15" x14ac:dyDescent="0.3">
      <c r="N3481" s="12"/>
      <c r="O3481" s="13"/>
    </row>
    <row r="3482" spans="14:15" x14ac:dyDescent="0.3">
      <c r="N3482" s="14"/>
      <c r="O3482" s="15"/>
    </row>
    <row r="3483" spans="14:15" x14ac:dyDescent="0.3">
      <c r="N3483" s="12"/>
      <c r="O3483" s="13"/>
    </row>
    <row r="3484" spans="14:15" x14ac:dyDescent="0.3">
      <c r="N3484" s="14"/>
      <c r="O3484" s="15"/>
    </row>
    <row r="3485" spans="14:15" x14ac:dyDescent="0.3">
      <c r="N3485" s="12"/>
      <c r="O3485" s="13"/>
    </row>
    <row r="3486" spans="14:15" x14ac:dyDescent="0.3">
      <c r="N3486" s="14"/>
      <c r="O3486" s="15"/>
    </row>
    <row r="3487" spans="14:15" x14ac:dyDescent="0.3">
      <c r="N3487" s="12"/>
      <c r="O3487" s="13"/>
    </row>
    <row r="3488" spans="14:15" x14ac:dyDescent="0.3">
      <c r="N3488" s="14"/>
      <c r="O3488" s="15"/>
    </row>
    <row r="3489" spans="14:15" x14ac:dyDescent="0.3">
      <c r="N3489" s="12"/>
      <c r="O3489" s="13"/>
    </row>
    <row r="3490" spans="14:15" x14ac:dyDescent="0.3">
      <c r="N3490" s="14"/>
      <c r="O3490" s="15"/>
    </row>
    <row r="3491" spans="14:15" x14ac:dyDescent="0.3">
      <c r="N3491" s="12"/>
      <c r="O3491" s="13"/>
    </row>
    <row r="3492" spans="14:15" x14ac:dyDescent="0.3">
      <c r="N3492" s="14"/>
      <c r="O3492" s="15"/>
    </row>
    <row r="3493" spans="14:15" x14ac:dyDescent="0.3">
      <c r="N3493" s="12"/>
      <c r="O3493" s="13"/>
    </row>
    <row r="3494" spans="14:15" x14ac:dyDescent="0.3">
      <c r="N3494" s="14"/>
      <c r="O3494" s="15"/>
    </row>
    <row r="3495" spans="14:15" x14ac:dyDescent="0.3">
      <c r="N3495" s="12"/>
      <c r="O3495" s="13"/>
    </row>
    <row r="3496" spans="14:15" x14ac:dyDescent="0.3">
      <c r="N3496" s="14"/>
      <c r="O3496" s="15"/>
    </row>
    <row r="3497" spans="14:15" x14ac:dyDescent="0.3">
      <c r="N3497" s="12"/>
      <c r="O3497" s="13"/>
    </row>
    <row r="3498" spans="14:15" x14ac:dyDescent="0.3">
      <c r="N3498" s="14"/>
      <c r="O3498" s="15"/>
    </row>
    <row r="3499" spans="14:15" x14ac:dyDescent="0.3">
      <c r="N3499" s="12"/>
      <c r="O3499" s="13"/>
    </row>
    <row r="3500" spans="14:15" x14ac:dyDescent="0.3">
      <c r="N3500" s="14"/>
      <c r="O3500" s="15"/>
    </row>
    <row r="3501" spans="14:15" x14ac:dyDescent="0.3">
      <c r="N3501" s="12"/>
      <c r="O3501" s="13"/>
    </row>
    <row r="3502" spans="14:15" x14ac:dyDescent="0.3">
      <c r="N3502" s="14"/>
      <c r="O3502" s="15"/>
    </row>
    <row r="3503" spans="14:15" x14ac:dyDescent="0.3">
      <c r="N3503" s="12"/>
      <c r="O3503" s="13"/>
    </row>
    <row r="3504" spans="14:15" x14ac:dyDescent="0.3">
      <c r="N3504" s="14"/>
      <c r="O3504" s="15"/>
    </row>
    <row r="3505" spans="14:15" x14ac:dyDescent="0.3">
      <c r="N3505" s="12"/>
      <c r="O3505" s="13"/>
    </row>
    <row r="3506" spans="14:15" x14ac:dyDescent="0.3">
      <c r="N3506" s="14"/>
      <c r="O3506" s="15"/>
    </row>
    <row r="3507" spans="14:15" x14ac:dyDescent="0.3">
      <c r="N3507" s="12"/>
      <c r="O3507" s="13"/>
    </row>
    <row r="3508" spans="14:15" x14ac:dyDescent="0.3">
      <c r="N3508" s="14"/>
      <c r="O3508" s="15"/>
    </row>
    <row r="3509" spans="14:15" x14ac:dyDescent="0.3">
      <c r="N3509" s="12"/>
      <c r="O3509" s="13"/>
    </row>
    <row r="3510" spans="14:15" x14ac:dyDescent="0.3">
      <c r="N3510" s="14"/>
      <c r="O3510" s="15"/>
    </row>
    <row r="3511" spans="14:15" x14ac:dyDescent="0.3">
      <c r="N3511" s="12"/>
      <c r="O3511" s="13"/>
    </row>
    <row r="3512" spans="14:15" x14ac:dyDescent="0.3">
      <c r="N3512" s="14"/>
      <c r="O3512" s="15"/>
    </row>
    <row r="3513" spans="14:15" x14ac:dyDescent="0.3">
      <c r="N3513" s="12"/>
      <c r="O3513" s="13"/>
    </row>
    <row r="3514" spans="14:15" x14ac:dyDescent="0.3">
      <c r="N3514" s="14"/>
      <c r="O3514" s="15"/>
    </row>
    <row r="3515" spans="14:15" x14ac:dyDescent="0.3">
      <c r="N3515" s="12"/>
      <c r="O3515" s="13"/>
    </row>
    <row r="3516" spans="14:15" x14ac:dyDescent="0.3">
      <c r="N3516" s="14"/>
      <c r="O3516" s="15"/>
    </row>
    <row r="3517" spans="14:15" x14ac:dyDescent="0.3">
      <c r="N3517" s="12"/>
      <c r="O3517" s="13"/>
    </row>
    <row r="3518" spans="14:15" x14ac:dyDescent="0.3">
      <c r="N3518" s="14"/>
      <c r="O3518" s="15"/>
    </row>
    <row r="3519" spans="14:15" x14ac:dyDescent="0.3">
      <c r="N3519" s="12"/>
      <c r="O3519" s="13"/>
    </row>
    <row r="3520" spans="14:15" x14ac:dyDescent="0.3">
      <c r="N3520" s="14"/>
      <c r="O3520" s="15"/>
    </row>
    <row r="3521" spans="14:15" x14ac:dyDescent="0.3">
      <c r="N3521" s="12"/>
      <c r="O3521" s="13"/>
    </row>
    <row r="3522" spans="14:15" x14ac:dyDescent="0.3">
      <c r="N3522" s="14"/>
      <c r="O3522" s="15"/>
    </row>
    <row r="3523" spans="14:15" x14ac:dyDescent="0.3">
      <c r="N3523" s="12"/>
      <c r="O3523" s="13"/>
    </row>
    <row r="3524" spans="14:15" x14ac:dyDescent="0.3">
      <c r="N3524" s="14"/>
      <c r="O3524" s="15"/>
    </row>
    <row r="3525" spans="14:15" x14ac:dyDescent="0.3">
      <c r="N3525" s="12"/>
      <c r="O3525" s="13"/>
    </row>
    <row r="3526" spans="14:15" x14ac:dyDescent="0.3">
      <c r="N3526" s="14"/>
      <c r="O3526" s="15"/>
    </row>
    <row r="3527" spans="14:15" x14ac:dyDescent="0.3">
      <c r="N3527" s="12"/>
      <c r="O3527" s="13"/>
    </row>
    <row r="3528" spans="14:15" x14ac:dyDescent="0.3">
      <c r="N3528" s="14"/>
      <c r="O3528" s="15"/>
    </row>
    <row r="3529" spans="14:15" x14ac:dyDescent="0.3">
      <c r="N3529" s="12"/>
      <c r="O3529" s="13"/>
    </row>
    <row r="3530" spans="14:15" x14ac:dyDescent="0.3">
      <c r="N3530" s="14"/>
      <c r="O3530" s="15"/>
    </row>
    <row r="3531" spans="14:15" x14ac:dyDescent="0.3">
      <c r="N3531" s="12"/>
      <c r="O3531" s="13"/>
    </row>
    <row r="3532" spans="14:15" x14ac:dyDescent="0.3">
      <c r="N3532" s="14"/>
      <c r="O3532" s="15"/>
    </row>
    <row r="3533" spans="14:15" x14ac:dyDescent="0.3">
      <c r="N3533" s="12"/>
      <c r="O3533" s="13"/>
    </row>
    <row r="3534" spans="14:15" x14ac:dyDescent="0.3">
      <c r="N3534" s="14"/>
      <c r="O3534" s="15"/>
    </row>
    <row r="3535" spans="14:15" x14ac:dyDescent="0.3">
      <c r="N3535" s="12"/>
      <c r="O3535" s="13"/>
    </row>
    <row r="3536" spans="14:15" x14ac:dyDescent="0.3">
      <c r="N3536" s="14"/>
      <c r="O3536" s="15"/>
    </row>
    <row r="3537" spans="14:15" x14ac:dyDescent="0.3">
      <c r="N3537" s="12"/>
      <c r="O3537" s="13"/>
    </row>
    <row r="3538" spans="14:15" x14ac:dyDescent="0.3">
      <c r="N3538" s="14"/>
      <c r="O3538" s="15"/>
    </row>
    <row r="3539" spans="14:15" x14ac:dyDescent="0.3">
      <c r="N3539" s="12"/>
      <c r="O3539" s="13"/>
    </row>
    <row r="3540" spans="14:15" x14ac:dyDescent="0.3">
      <c r="N3540" s="14"/>
      <c r="O3540" s="15"/>
    </row>
    <row r="3541" spans="14:15" x14ac:dyDescent="0.3">
      <c r="N3541" s="12"/>
      <c r="O3541" s="13"/>
    </row>
    <row r="3542" spans="14:15" x14ac:dyDescent="0.3">
      <c r="N3542" s="14"/>
      <c r="O3542" s="15"/>
    </row>
    <row r="3543" spans="14:15" x14ac:dyDescent="0.3">
      <c r="N3543" s="12"/>
      <c r="O3543" s="13"/>
    </row>
    <row r="3544" spans="14:15" x14ac:dyDescent="0.3">
      <c r="N3544" s="14"/>
      <c r="O3544" s="15"/>
    </row>
    <row r="3545" spans="14:15" x14ac:dyDescent="0.3">
      <c r="N3545" s="12"/>
      <c r="O3545" s="13"/>
    </row>
    <row r="3546" spans="14:15" x14ac:dyDescent="0.3">
      <c r="N3546" s="14"/>
      <c r="O3546" s="15"/>
    </row>
    <row r="3547" spans="14:15" x14ac:dyDescent="0.3">
      <c r="N3547" s="12"/>
      <c r="O3547" s="13"/>
    </row>
    <row r="3548" spans="14:15" x14ac:dyDescent="0.3">
      <c r="N3548" s="14"/>
      <c r="O3548" s="15"/>
    </row>
    <row r="3549" spans="14:15" x14ac:dyDescent="0.3">
      <c r="N3549" s="12"/>
      <c r="O3549" s="13"/>
    </row>
    <row r="3550" spans="14:15" x14ac:dyDescent="0.3">
      <c r="N3550" s="14"/>
      <c r="O3550" s="15"/>
    </row>
    <row r="3551" spans="14:15" x14ac:dyDescent="0.3">
      <c r="N3551" s="12"/>
      <c r="O3551" s="13"/>
    </row>
    <row r="3552" spans="14:15" x14ac:dyDescent="0.3">
      <c r="N3552" s="14"/>
      <c r="O3552" s="15"/>
    </row>
    <row r="3553" spans="14:15" x14ac:dyDescent="0.3">
      <c r="N3553" s="12"/>
      <c r="O3553" s="13"/>
    </row>
    <row r="3554" spans="14:15" x14ac:dyDescent="0.3">
      <c r="N3554" s="14"/>
      <c r="O3554" s="15"/>
    </row>
    <row r="3555" spans="14:15" x14ac:dyDescent="0.3">
      <c r="N3555" s="12"/>
      <c r="O3555" s="13"/>
    </row>
    <row r="3556" spans="14:15" x14ac:dyDescent="0.3">
      <c r="N3556" s="14"/>
      <c r="O3556" s="15"/>
    </row>
    <row r="3557" spans="14:15" x14ac:dyDescent="0.3">
      <c r="N3557" s="12"/>
      <c r="O3557" s="13"/>
    </row>
    <row r="3558" spans="14:15" x14ac:dyDescent="0.3">
      <c r="N3558" s="14"/>
      <c r="O3558" s="15"/>
    </row>
    <row r="3559" spans="14:15" x14ac:dyDescent="0.3">
      <c r="N3559" s="12"/>
      <c r="O3559" s="13"/>
    </row>
    <row r="3560" spans="14:15" x14ac:dyDescent="0.3">
      <c r="N3560" s="14"/>
      <c r="O3560" s="15"/>
    </row>
    <row r="3561" spans="14:15" x14ac:dyDescent="0.3">
      <c r="N3561" s="12"/>
      <c r="O3561" s="13"/>
    </row>
    <row r="3562" spans="14:15" x14ac:dyDescent="0.3">
      <c r="N3562" s="14"/>
      <c r="O3562" s="15"/>
    </row>
    <row r="3563" spans="14:15" x14ac:dyDescent="0.3">
      <c r="N3563" s="12"/>
      <c r="O3563" s="13"/>
    </row>
    <row r="3564" spans="14:15" x14ac:dyDescent="0.3">
      <c r="N3564" s="14"/>
      <c r="O3564" s="15"/>
    </row>
    <row r="3565" spans="14:15" x14ac:dyDescent="0.3">
      <c r="N3565" s="12"/>
      <c r="O3565" s="13"/>
    </row>
    <row r="3566" spans="14:15" x14ac:dyDescent="0.3">
      <c r="N3566" s="14"/>
      <c r="O3566" s="15"/>
    </row>
    <row r="3567" spans="14:15" x14ac:dyDescent="0.3">
      <c r="N3567" s="12"/>
      <c r="O3567" s="13"/>
    </row>
    <row r="3568" spans="14:15" x14ac:dyDescent="0.3">
      <c r="N3568" s="14"/>
      <c r="O3568" s="15"/>
    </row>
    <row r="3569" spans="14:15" x14ac:dyDescent="0.3">
      <c r="N3569" s="12"/>
      <c r="O3569" s="13"/>
    </row>
    <row r="3570" spans="14:15" x14ac:dyDescent="0.3">
      <c r="N3570" s="14"/>
      <c r="O3570" s="15"/>
    </row>
    <row r="3571" spans="14:15" x14ac:dyDescent="0.3">
      <c r="N3571" s="12"/>
      <c r="O3571" s="13"/>
    </row>
    <row r="3572" spans="14:15" x14ac:dyDescent="0.3">
      <c r="N3572" s="14"/>
      <c r="O3572" s="15"/>
    </row>
    <row r="3573" spans="14:15" x14ac:dyDescent="0.3">
      <c r="N3573" s="12"/>
      <c r="O3573" s="13"/>
    </row>
    <row r="3574" spans="14:15" x14ac:dyDescent="0.3">
      <c r="N3574" s="14"/>
      <c r="O3574" s="15"/>
    </row>
    <row r="3575" spans="14:15" x14ac:dyDescent="0.3">
      <c r="N3575" s="12"/>
      <c r="O3575" s="13"/>
    </row>
    <row r="3576" spans="14:15" x14ac:dyDescent="0.3">
      <c r="N3576" s="14"/>
      <c r="O3576" s="15"/>
    </row>
    <row r="3577" spans="14:15" x14ac:dyDescent="0.3">
      <c r="N3577" s="12"/>
      <c r="O3577" s="13"/>
    </row>
    <row r="3578" spans="14:15" x14ac:dyDescent="0.3">
      <c r="N3578" s="14"/>
      <c r="O3578" s="15"/>
    </row>
    <row r="3579" spans="14:15" x14ac:dyDescent="0.3">
      <c r="N3579" s="12"/>
      <c r="O3579" s="13"/>
    </row>
    <row r="3580" spans="14:15" x14ac:dyDescent="0.3">
      <c r="N3580" s="14"/>
      <c r="O3580" s="15"/>
    </row>
    <row r="3581" spans="14:15" x14ac:dyDescent="0.3">
      <c r="N3581" s="12"/>
      <c r="O3581" s="13"/>
    </row>
    <row r="3582" spans="14:15" x14ac:dyDescent="0.3">
      <c r="N3582" s="14"/>
      <c r="O3582" s="15"/>
    </row>
    <row r="3583" spans="14:15" x14ac:dyDescent="0.3">
      <c r="N3583" s="12"/>
      <c r="O3583" s="13"/>
    </row>
    <row r="3584" spans="14:15" x14ac:dyDescent="0.3">
      <c r="N3584" s="14"/>
      <c r="O3584" s="15"/>
    </row>
    <row r="3585" spans="14:15" x14ac:dyDescent="0.3">
      <c r="N3585" s="12"/>
      <c r="O3585" s="13"/>
    </row>
    <row r="3586" spans="14:15" x14ac:dyDescent="0.3">
      <c r="N3586" s="14"/>
      <c r="O3586" s="15"/>
    </row>
    <row r="3587" spans="14:15" x14ac:dyDescent="0.3">
      <c r="N3587" s="12"/>
      <c r="O3587" s="13"/>
    </row>
    <row r="3588" spans="14:15" x14ac:dyDescent="0.3">
      <c r="N3588" s="14"/>
      <c r="O3588" s="15"/>
    </row>
    <row r="3589" spans="14:15" x14ac:dyDescent="0.3">
      <c r="N3589" s="12"/>
      <c r="O3589" s="13"/>
    </row>
    <row r="3590" spans="14:15" x14ac:dyDescent="0.3">
      <c r="N3590" s="14"/>
      <c r="O3590" s="15"/>
    </row>
    <row r="3591" spans="14:15" x14ac:dyDescent="0.3">
      <c r="N3591" s="12"/>
      <c r="O3591" s="13"/>
    </row>
    <row r="3592" spans="14:15" x14ac:dyDescent="0.3">
      <c r="N3592" s="14"/>
      <c r="O3592" s="15"/>
    </row>
    <row r="3593" spans="14:15" x14ac:dyDescent="0.3">
      <c r="N3593" s="12"/>
      <c r="O3593" s="13"/>
    </row>
    <row r="3594" spans="14:15" x14ac:dyDescent="0.3">
      <c r="N3594" s="14"/>
      <c r="O3594" s="15"/>
    </row>
    <row r="3595" spans="14:15" x14ac:dyDescent="0.3">
      <c r="N3595" s="12"/>
      <c r="O3595" s="13"/>
    </row>
    <row r="3596" spans="14:15" x14ac:dyDescent="0.3">
      <c r="N3596" s="14"/>
      <c r="O3596" s="15"/>
    </row>
    <row r="3597" spans="14:15" x14ac:dyDescent="0.3">
      <c r="N3597" s="12"/>
      <c r="O3597" s="13"/>
    </row>
    <row r="3598" spans="14:15" x14ac:dyDescent="0.3">
      <c r="N3598" s="14"/>
      <c r="O3598" s="15"/>
    </row>
    <row r="3599" spans="14:15" x14ac:dyDescent="0.3">
      <c r="N3599" s="12"/>
      <c r="O3599" s="13"/>
    </row>
    <row r="3600" spans="14:15" x14ac:dyDescent="0.3">
      <c r="N3600" s="14"/>
      <c r="O3600" s="15"/>
    </row>
    <row r="3601" spans="14:15" x14ac:dyDescent="0.3">
      <c r="N3601" s="12"/>
      <c r="O3601" s="13"/>
    </row>
    <row r="3602" spans="14:15" x14ac:dyDescent="0.3">
      <c r="N3602" s="14"/>
      <c r="O3602" s="15"/>
    </row>
    <row r="3603" spans="14:15" x14ac:dyDescent="0.3">
      <c r="N3603" s="12"/>
      <c r="O3603" s="13"/>
    </row>
    <row r="3604" spans="14:15" x14ac:dyDescent="0.3">
      <c r="N3604" s="14"/>
      <c r="O3604" s="15"/>
    </row>
    <row r="3605" spans="14:15" x14ac:dyDescent="0.3">
      <c r="N3605" s="12"/>
      <c r="O3605" s="13"/>
    </row>
    <row r="3606" spans="14:15" x14ac:dyDescent="0.3">
      <c r="N3606" s="14"/>
      <c r="O3606" s="15"/>
    </row>
    <row r="3607" spans="14:15" x14ac:dyDescent="0.3">
      <c r="N3607" s="12"/>
      <c r="O3607" s="13"/>
    </row>
    <row r="3608" spans="14:15" x14ac:dyDescent="0.3">
      <c r="N3608" s="14"/>
      <c r="O3608" s="15"/>
    </row>
    <row r="3609" spans="14:15" x14ac:dyDescent="0.3">
      <c r="N3609" s="12"/>
      <c r="O3609" s="13"/>
    </row>
    <row r="3610" spans="14:15" x14ac:dyDescent="0.3">
      <c r="N3610" s="14"/>
      <c r="O3610" s="15"/>
    </row>
    <row r="3611" spans="14:15" x14ac:dyDescent="0.3">
      <c r="N3611" s="12"/>
      <c r="O3611" s="13"/>
    </row>
    <row r="3612" spans="14:15" x14ac:dyDescent="0.3">
      <c r="N3612" s="14"/>
      <c r="O3612" s="15"/>
    </row>
    <row r="3613" spans="14:15" x14ac:dyDescent="0.3">
      <c r="N3613" s="12"/>
      <c r="O3613" s="13"/>
    </row>
    <row r="3614" spans="14:15" x14ac:dyDescent="0.3">
      <c r="N3614" s="14"/>
      <c r="O3614" s="15"/>
    </row>
    <row r="3615" spans="14:15" x14ac:dyDescent="0.3">
      <c r="N3615" s="12"/>
      <c r="O3615" s="13"/>
    </row>
    <row r="3616" spans="14:15" x14ac:dyDescent="0.3">
      <c r="N3616" s="14"/>
      <c r="O3616" s="15"/>
    </row>
    <row r="3617" spans="14:15" x14ac:dyDescent="0.3">
      <c r="N3617" s="12"/>
      <c r="O3617" s="13"/>
    </row>
    <row r="3618" spans="14:15" x14ac:dyDescent="0.3">
      <c r="N3618" s="14"/>
      <c r="O3618" s="15"/>
    </row>
    <row r="3619" spans="14:15" x14ac:dyDescent="0.3">
      <c r="N3619" s="12"/>
      <c r="O3619" s="13"/>
    </row>
    <row r="3620" spans="14:15" x14ac:dyDescent="0.3">
      <c r="N3620" s="14"/>
      <c r="O3620" s="15"/>
    </row>
    <row r="3621" spans="14:15" x14ac:dyDescent="0.3">
      <c r="N3621" s="12"/>
      <c r="O3621" s="13"/>
    </row>
    <row r="3622" spans="14:15" x14ac:dyDescent="0.3">
      <c r="N3622" s="14"/>
      <c r="O3622" s="15"/>
    </row>
    <row r="3623" spans="14:15" x14ac:dyDescent="0.3">
      <c r="N3623" s="12"/>
      <c r="O3623" s="13"/>
    </row>
    <row r="3624" spans="14:15" x14ac:dyDescent="0.3">
      <c r="N3624" s="14"/>
      <c r="O3624" s="15"/>
    </row>
    <row r="3625" spans="14:15" x14ac:dyDescent="0.3">
      <c r="N3625" s="12"/>
      <c r="O3625" s="13"/>
    </row>
    <row r="3626" spans="14:15" x14ac:dyDescent="0.3">
      <c r="N3626" s="14"/>
      <c r="O3626" s="15"/>
    </row>
    <row r="3627" spans="14:15" x14ac:dyDescent="0.3">
      <c r="N3627" s="12"/>
      <c r="O3627" s="13"/>
    </row>
    <row r="3628" spans="14:15" x14ac:dyDescent="0.3">
      <c r="N3628" s="14"/>
      <c r="O3628" s="15"/>
    </row>
    <row r="3629" spans="14:15" x14ac:dyDescent="0.3">
      <c r="N3629" s="12"/>
      <c r="O3629" s="13"/>
    </row>
    <row r="3630" spans="14:15" x14ac:dyDescent="0.3">
      <c r="N3630" s="14"/>
      <c r="O3630" s="15"/>
    </row>
    <row r="3631" spans="14:15" x14ac:dyDescent="0.3">
      <c r="N3631" s="12"/>
      <c r="O3631" s="13"/>
    </row>
    <row r="3632" spans="14:15" x14ac:dyDescent="0.3">
      <c r="N3632" s="14"/>
      <c r="O3632" s="15"/>
    </row>
    <row r="3633" spans="14:15" x14ac:dyDescent="0.3">
      <c r="N3633" s="12"/>
      <c r="O3633" s="13"/>
    </row>
    <row r="3634" spans="14:15" x14ac:dyDescent="0.3">
      <c r="N3634" s="14"/>
      <c r="O3634" s="15"/>
    </row>
    <row r="3635" spans="14:15" x14ac:dyDescent="0.3">
      <c r="N3635" s="12"/>
      <c r="O3635" s="13"/>
    </row>
    <row r="3636" spans="14:15" x14ac:dyDescent="0.3">
      <c r="N3636" s="14"/>
      <c r="O3636" s="15"/>
    </row>
    <row r="3637" spans="14:15" x14ac:dyDescent="0.3">
      <c r="N3637" s="12"/>
      <c r="O3637" s="13"/>
    </row>
    <row r="3638" spans="14:15" x14ac:dyDescent="0.3">
      <c r="N3638" s="14"/>
      <c r="O3638" s="15"/>
    </row>
    <row r="3639" spans="14:15" x14ac:dyDescent="0.3">
      <c r="N3639" s="12"/>
      <c r="O3639" s="13"/>
    </row>
    <row r="3640" spans="14:15" x14ac:dyDescent="0.3">
      <c r="N3640" s="14"/>
      <c r="O3640" s="15"/>
    </row>
    <row r="3641" spans="14:15" x14ac:dyDescent="0.3">
      <c r="N3641" s="12"/>
      <c r="O3641" s="13"/>
    </row>
    <row r="3642" spans="14:15" x14ac:dyDescent="0.3">
      <c r="N3642" s="14"/>
      <c r="O3642" s="15"/>
    </row>
    <row r="3643" spans="14:15" x14ac:dyDescent="0.3">
      <c r="N3643" s="12"/>
      <c r="O3643" s="13"/>
    </row>
    <row r="3644" spans="14:15" x14ac:dyDescent="0.3">
      <c r="N3644" s="14"/>
      <c r="O3644" s="15"/>
    </row>
    <row r="3645" spans="14:15" x14ac:dyDescent="0.3">
      <c r="N3645" s="12"/>
      <c r="O3645" s="13"/>
    </row>
    <row r="3646" spans="14:15" x14ac:dyDescent="0.3">
      <c r="N3646" s="14"/>
      <c r="O3646" s="15"/>
    </row>
    <row r="3647" spans="14:15" x14ac:dyDescent="0.3">
      <c r="N3647" s="12"/>
      <c r="O3647" s="13"/>
    </row>
    <row r="3648" spans="14:15" x14ac:dyDescent="0.3">
      <c r="N3648" s="14"/>
      <c r="O3648" s="15"/>
    </row>
    <row r="3649" spans="14:15" x14ac:dyDescent="0.3">
      <c r="N3649" s="12"/>
      <c r="O3649" s="13"/>
    </row>
    <row r="3650" spans="14:15" x14ac:dyDescent="0.3">
      <c r="N3650" s="14"/>
      <c r="O3650" s="15"/>
    </row>
    <row r="3651" spans="14:15" x14ac:dyDescent="0.3">
      <c r="N3651" s="12"/>
      <c r="O3651" s="13"/>
    </row>
    <row r="3652" spans="14:15" x14ac:dyDescent="0.3">
      <c r="N3652" s="14"/>
      <c r="O3652" s="15"/>
    </row>
    <row r="3653" spans="14:15" x14ac:dyDescent="0.3">
      <c r="N3653" s="12"/>
      <c r="O3653" s="13"/>
    </row>
    <row r="3654" spans="14:15" x14ac:dyDescent="0.3">
      <c r="N3654" s="14"/>
      <c r="O3654" s="15"/>
    </row>
    <row r="3655" spans="14:15" x14ac:dyDescent="0.3">
      <c r="N3655" s="12"/>
      <c r="O3655" s="13"/>
    </row>
    <row r="3656" spans="14:15" x14ac:dyDescent="0.3">
      <c r="N3656" s="14"/>
      <c r="O3656" s="15"/>
    </row>
    <row r="3657" spans="14:15" x14ac:dyDescent="0.3">
      <c r="N3657" s="12"/>
      <c r="O3657" s="13"/>
    </row>
    <row r="3658" spans="14:15" x14ac:dyDescent="0.3">
      <c r="N3658" s="14"/>
      <c r="O3658" s="15"/>
    </row>
    <row r="3659" spans="14:15" x14ac:dyDescent="0.3">
      <c r="N3659" s="12"/>
      <c r="O3659" s="13"/>
    </row>
    <row r="3660" spans="14:15" x14ac:dyDescent="0.3">
      <c r="N3660" s="14"/>
      <c r="O3660" s="15"/>
    </row>
    <row r="3661" spans="14:15" x14ac:dyDescent="0.3">
      <c r="N3661" s="12"/>
      <c r="O3661" s="13"/>
    </row>
    <row r="3662" spans="14:15" x14ac:dyDescent="0.3">
      <c r="N3662" s="14"/>
      <c r="O3662" s="15"/>
    </row>
    <row r="3663" spans="14:15" x14ac:dyDescent="0.3">
      <c r="N3663" s="12"/>
      <c r="O3663" s="13"/>
    </row>
    <row r="3664" spans="14:15" x14ac:dyDescent="0.3">
      <c r="N3664" s="14"/>
      <c r="O3664" s="15"/>
    </row>
    <row r="3665" spans="14:15" x14ac:dyDescent="0.3">
      <c r="N3665" s="12"/>
      <c r="O3665" s="13"/>
    </row>
    <row r="3666" spans="14:15" x14ac:dyDescent="0.3">
      <c r="N3666" s="14"/>
      <c r="O3666" s="15"/>
    </row>
    <row r="3667" spans="14:15" x14ac:dyDescent="0.3">
      <c r="N3667" s="12"/>
      <c r="O3667" s="13"/>
    </row>
    <row r="3668" spans="14:15" x14ac:dyDescent="0.3">
      <c r="N3668" s="14"/>
      <c r="O3668" s="15"/>
    </row>
    <row r="3669" spans="14:15" x14ac:dyDescent="0.3">
      <c r="N3669" s="12"/>
      <c r="O3669" s="13"/>
    </row>
    <row r="3670" spans="14:15" x14ac:dyDescent="0.3">
      <c r="N3670" s="14"/>
      <c r="O3670" s="15"/>
    </row>
    <row r="3671" spans="14:15" x14ac:dyDescent="0.3">
      <c r="N3671" s="12"/>
      <c r="O3671" s="13"/>
    </row>
    <row r="3672" spans="14:15" x14ac:dyDescent="0.3">
      <c r="N3672" s="14"/>
      <c r="O3672" s="15"/>
    </row>
    <row r="3673" spans="14:15" x14ac:dyDescent="0.3">
      <c r="N3673" s="12"/>
      <c r="O3673" s="13"/>
    </row>
    <row r="3674" spans="14:15" x14ac:dyDescent="0.3">
      <c r="N3674" s="14"/>
      <c r="O3674" s="15"/>
    </row>
    <row r="3675" spans="14:15" x14ac:dyDescent="0.3">
      <c r="N3675" s="12"/>
      <c r="O3675" s="13"/>
    </row>
    <row r="3676" spans="14:15" x14ac:dyDescent="0.3">
      <c r="N3676" s="14"/>
      <c r="O3676" s="15"/>
    </row>
    <row r="3677" spans="14:15" x14ac:dyDescent="0.3">
      <c r="N3677" s="12"/>
      <c r="O3677" s="13"/>
    </row>
    <row r="3678" spans="14:15" x14ac:dyDescent="0.3">
      <c r="N3678" s="14"/>
      <c r="O3678" s="15"/>
    </row>
    <row r="3679" spans="14:15" x14ac:dyDescent="0.3">
      <c r="N3679" s="12"/>
      <c r="O3679" s="13"/>
    </row>
    <row r="3680" spans="14:15" x14ac:dyDescent="0.3">
      <c r="N3680" s="14"/>
      <c r="O3680" s="15"/>
    </row>
    <row r="3681" spans="14:15" x14ac:dyDescent="0.3">
      <c r="N3681" s="12"/>
      <c r="O3681" s="13"/>
    </row>
    <row r="3682" spans="14:15" x14ac:dyDescent="0.3">
      <c r="N3682" s="14"/>
      <c r="O3682" s="15"/>
    </row>
    <row r="3683" spans="14:15" x14ac:dyDescent="0.3">
      <c r="N3683" s="12"/>
      <c r="O3683" s="13"/>
    </row>
    <row r="3684" spans="14:15" x14ac:dyDescent="0.3">
      <c r="N3684" s="14"/>
      <c r="O3684" s="15"/>
    </row>
    <row r="3685" spans="14:15" x14ac:dyDescent="0.3">
      <c r="N3685" s="12"/>
      <c r="O3685" s="13"/>
    </row>
    <row r="3686" spans="14:15" x14ac:dyDescent="0.3">
      <c r="N3686" s="14"/>
      <c r="O3686" s="15"/>
    </row>
    <row r="3687" spans="14:15" x14ac:dyDescent="0.3">
      <c r="N3687" s="12"/>
      <c r="O3687" s="13"/>
    </row>
    <row r="3688" spans="14:15" x14ac:dyDescent="0.3">
      <c r="N3688" s="14"/>
      <c r="O3688" s="15"/>
    </row>
    <row r="3689" spans="14:15" x14ac:dyDescent="0.3">
      <c r="N3689" s="12"/>
      <c r="O3689" s="13"/>
    </row>
    <row r="3690" spans="14:15" x14ac:dyDescent="0.3">
      <c r="N3690" s="14"/>
      <c r="O3690" s="15"/>
    </row>
    <row r="3691" spans="14:15" x14ac:dyDescent="0.3">
      <c r="N3691" s="12"/>
      <c r="O3691" s="13"/>
    </row>
    <row r="3692" spans="14:15" x14ac:dyDescent="0.3">
      <c r="N3692" s="14"/>
      <c r="O3692" s="15"/>
    </row>
    <row r="3693" spans="14:15" x14ac:dyDescent="0.3">
      <c r="N3693" s="12"/>
      <c r="O3693" s="13"/>
    </row>
    <row r="3694" spans="14:15" x14ac:dyDescent="0.3">
      <c r="N3694" s="14"/>
      <c r="O3694" s="15"/>
    </row>
    <row r="3695" spans="14:15" x14ac:dyDescent="0.3">
      <c r="N3695" s="12"/>
      <c r="O3695" s="13"/>
    </row>
    <row r="3696" spans="14:15" x14ac:dyDescent="0.3">
      <c r="N3696" s="14"/>
      <c r="O3696" s="15"/>
    </row>
    <row r="3697" spans="14:15" x14ac:dyDescent="0.3">
      <c r="N3697" s="12"/>
      <c r="O3697" s="13"/>
    </row>
    <row r="3698" spans="14:15" x14ac:dyDescent="0.3">
      <c r="N3698" s="14"/>
      <c r="O3698" s="15"/>
    </row>
    <row r="3699" spans="14:15" x14ac:dyDescent="0.3">
      <c r="N3699" s="12"/>
      <c r="O3699" s="13"/>
    </row>
    <row r="3700" spans="14:15" x14ac:dyDescent="0.3">
      <c r="N3700" s="14"/>
      <c r="O3700" s="15"/>
    </row>
    <row r="3701" spans="14:15" x14ac:dyDescent="0.3">
      <c r="N3701" s="12"/>
      <c r="O3701" s="13"/>
    </row>
    <row r="3702" spans="14:15" x14ac:dyDescent="0.3">
      <c r="N3702" s="14"/>
      <c r="O3702" s="15"/>
    </row>
    <row r="3703" spans="14:15" x14ac:dyDescent="0.3">
      <c r="N3703" s="12"/>
      <c r="O3703" s="13"/>
    </row>
    <row r="3704" spans="14:15" x14ac:dyDescent="0.3">
      <c r="N3704" s="14"/>
      <c r="O3704" s="15"/>
    </row>
    <row r="3705" spans="14:15" x14ac:dyDescent="0.3">
      <c r="N3705" s="12"/>
      <c r="O3705" s="13"/>
    </row>
    <row r="3706" spans="14:15" x14ac:dyDescent="0.3">
      <c r="N3706" s="14"/>
      <c r="O3706" s="15"/>
    </row>
    <row r="3707" spans="14:15" x14ac:dyDescent="0.3">
      <c r="N3707" s="12"/>
      <c r="O3707" s="13"/>
    </row>
    <row r="3708" spans="14:15" x14ac:dyDescent="0.3">
      <c r="N3708" s="14"/>
      <c r="O3708" s="15"/>
    </row>
    <row r="3709" spans="14:15" x14ac:dyDescent="0.3">
      <c r="N3709" s="12"/>
      <c r="O3709" s="13"/>
    </row>
    <row r="3710" spans="14:15" x14ac:dyDescent="0.3">
      <c r="N3710" s="14"/>
      <c r="O3710" s="15"/>
    </row>
    <row r="3711" spans="14:15" x14ac:dyDescent="0.3">
      <c r="N3711" s="12"/>
      <c r="O3711" s="13"/>
    </row>
    <row r="3712" spans="14:15" x14ac:dyDescent="0.3">
      <c r="N3712" s="14"/>
      <c r="O3712" s="15"/>
    </row>
    <row r="3713" spans="14:15" x14ac:dyDescent="0.3">
      <c r="N3713" s="12"/>
      <c r="O3713" s="13"/>
    </row>
    <row r="3714" spans="14:15" x14ac:dyDescent="0.3">
      <c r="N3714" s="14"/>
      <c r="O3714" s="15"/>
    </row>
    <row r="3715" spans="14:15" x14ac:dyDescent="0.3">
      <c r="N3715" s="12"/>
      <c r="O3715" s="13"/>
    </row>
    <row r="3716" spans="14:15" x14ac:dyDescent="0.3">
      <c r="N3716" s="14"/>
      <c r="O3716" s="15"/>
    </row>
    <row r="3717" spans="14:15" x14ac:dyDescent="0.3">
      <c r="N3717" s="12"/>
      <c r="O3717" s="13"/>
    </row>
    <row r="3718" spans="14:15" x14ac:dyDescent="0.3">
      <c r="N3718" s="14"/>
      <c r="O3718" s="15"/>
    </row>
    <row r="3719" spans="14:15" x14ac:dyDescent="0.3">
      <c r="N3719" s="12"/>
      <c r="O3719" s="13"/>
    </row>
    <row r="3720" spans="14:15" x14ac:dyDescent="0.3">
      <c r="N3720" s="14"/>
      <c r="O3720" s="15"/>
    </row>
    <row r="3721" spans="14:15" x14ac:dyDescent="0.3">
      <c r="N3721" s="12"/>
      <c r="O3721" s="13"/>
    </row>
    <row r="3722" spans="14:15" x14ac:dyDescent="0.3">
      <c r="N3722" s="14"/>
      <c r="O3722" s="15"/>
    </row>
    <row r="3723" spans="14:15" x14ac:dyDescent="0.3">
      <c r="N3723" s="12"/>
      <c r="O3723" s="13"/>
    </row>
    <row r="3724" spans="14:15" x14ac:dyDescent="0.3">
      <c r="N3724" s="14"/>
      <c r="O3724" s="15"/>
    </row>
    <row r="3725" spans="14:15" x14ac:dyDescent="0.3">
      <c r="N3725" s="12"/>
      <c r="O3725" s="13"/>
    </row>
    <row r="3726" spans="14:15" x14ac:dyDescent="0.3">
      <c r="N3726" s="14"/>
      <c r="O3726" s="15"/>
    </row>
    <row r="3727" spans="14:15" x14ac:dyDescent="0.3">
      <c r="N3727" s="12"/>
      <c r="O3727" s="13"/>
    </row>
    <row r="3728" spans="14:15" x14ac:dyDescent="0.3">
      <c r="N3728" s="14"/>
      <c r="O3728" s="15"/>
    </row>
    <row r="3729" spans="14:15" x14ac:dyDescent="0.3">
      <c r="N3729" s="12"/>
      <c r="O3729" s="13"/>
    </row>
    <row r="3730" spans="14:15" x14ac:dyDescent="0.3">
      <c r="N3730" s="14"/>
      <c r="O3730" s="15"/>
    </row>
    <row r="3731" spans="14:15" x14ac:dyDescent="0.3">
      <c r="N3731" s="12"/>
      <c r="O3731" s="13"/>
    </row>
    <row r="3732" spans="14:15" x14ac:dyDescent="0.3">
      <c r="N3732" s="14"/>
      <c r="O3732" s="15"/>
    </row>
    <row r="3733" spans="14:15" x14ac:dyDescent="0.3">
      <c r="N3733" s="12"/>
      <c r="O3733" s="13"/>
    </row>
    <row r="3734" spans="14:15" x14ac:dyDescent="0.3">
      <c r="N3734" s="14"/>
      <c r="O3734" s="15"/>
    </row>
    <row r="3735" spans="14:15" x14ac:dyDescent="0.3">
      <c r="N3735" s="12"/>
      <c r="O3735" s="13"/>
    </row>
    <row r="3736" spans="14:15" x14ac:dyDescent="0.3">
      <c r="N3736" s="14"/>
      <c r="O3736" s="15"/>
    </row>
    <row r="3737" spans="14:15" x14ac:dyDescent="0.3">
      <c r="N3737" s="12"/>
      <c r="O3737" s="13"/>
    </row>
    <row r="3738" spans="14:15" x14ac:dyDescent="0.3">
      <c r="N3738" s="14"/>
      <c r="O3738" s="15"/>
    </row>
    <row r="3739" spans="14:15" x14ac:dyDescent="0.3">
      <c r="N3739" s="12"/>
      <c r="O3739" s="13"/>
    </row>
    <row r="3740" spans="14:15" x14ac:dyDescent="0.3">
      <c r="N3740" s="14"/>
      <c r="O3740" s="15"/>
    </row>
    <row r="3741" spans="14:15" x14ac:dyDescent="0.3">
      <c r="N3741" s="12"/>
      <c r="O3741" s="13"/>
    </row>
    <row r="3742" spans="14:15" x14ac:dyDescent="0.3">
      <c r="N3742" s="14"/>
      <c r="O3742" s="15"/>
    </row>
    <row r="3743" spans="14:15" x14ac:dyDescent="0.3">
      <c r="N3743" s="12"/>
      <c r="O3743" s="13"/>
    </row>
    <row r="3744" spans="14:15" x14ac:dyDescent="0.3">
      <c r="N3744" s="14"/>
      <c r="O3744" s="15"/>
    </row>
    <row r="3745" spans="14:15" x14ac:dyDescent="0.3">
      <c r="N3745" s="12"/>
      <c r="O3745" s="13"/>
    </row>
    <row r="3746" spans="14:15" x14ac:dyDescent="0.3">
      <c r="N3746" s="14"/>
      <c r="O3746" s="15"/>
    </row>
    <row r="3747" spans="14:15" x14ac:dyDescent="0.3">
      <c r="N3747" s="12"/>
      <c r="O3747" s="13"/>
    </row>
    <row r="3748" spans="14:15" x14ac:dyDescent="0.3">
      <c r="N3748" s="14"/>
      <c r="O3748" s="15"/>
    </row>
    <row r="3749" spans="14:15" x14ac:dyDescent="0.3">
      <c r="N3749" s="12"/>
      <c r="O3749" s="13"/>
    </row>
    <row r="3750" spans="14:15" x14ac:dyDescent="0.3">
      <c r="N3750" s="14"/>
      <c r="O3750" s="15"/>
    </row>
    <row r="3751" spans="14:15" x14ac:dyDescent="0.3">
      <c r="N3751" s="12"/>
      <c r="O3751" s="13"/>
    </row>
    <row r="3752" spans="14:15" x14ac:dyDescent="0.3">
      <c r="N3752" s="14"/>
      <c r="O3752" s="15"/>
    </row>
    <row r="3753" spans="14:15" x14ac:dyDescent="0.3">
      <c r="N3753" s="12"/>
      <c r="O3753" s="13"/>
    </row>
    <row r="3754" spans="14:15" x14ac:dyDescent="0.3">
      <c r="N3754" s="14"/>
      <c r="O3754" s="15"/>
    </row>
    <row r="3755" spans="14:15" x14ac:dyDescent="0.3">
      <c r="N3755" s="12"/>
      <c r="O3755" s="13"/>
    </row>
    <row r="3756" spans="14:15" x14ac:dyDescent="0.3">
      <c r="N3756" s="14"/>
      <c r="O3756" s="15"/>
    </row>
    <row r="3757" spans="14:15" x14ac:dyDescent="0.3">
      <c r="N3757" s="12"/>
      <c r="O3757" s="13"/>
    </row>
    <row r="3758" spans="14:15" x14ac:dyDescent="0.3">
      <c r="N3758" s="14"/>
      <c r="O3758" s="15"/>
    </row>
    <row r="3759" spans="14:15" x14ac:dyDescent="0.3">
      <c r="N3759" s="12"/>
      <c r="O3759" s="13"/>
    </row>
    <row r="3760" spans="14:15" x14ac:dyDescent="0.3">
      <c r="N3760" s="14"/>
      <c r="O3760" s="15"/>
    </row>
    <row r="3761" spans="14:15" x14ac:dyDescent="0.3">
      <c r="N3761" s="12"/>
      <c r="O3761" s="13"/>
    </row>
    <row r="3762" spans="14:15" x14ac:dyDescent="0.3">
      <c r="N3762" s="14"/>
      <c r="O3762" s="15"/>
    </row>
    <row r="3763" spans="14:15" x14ac:dyDescent="0.3">
      <c r="N3763" s="12"/>
      <c r="O3763" s="13"/>
    </row>
    <row r="3764" spans="14:15" x14ac:dyDescent="0.3">
      <c r="N3764" s="14"/>
      <c r="O3764" s="15"/>
    </row>
    <row r="3765" spans="14:15" x14ac:dyDescent="0.3">
      <c r="N3765" s="12"/>
      <c r="O3765" s="13"/>
    </row>
    <row r="3766" spans="14:15" x14ac:dyDescent="0.3">
      <c r="N3766" s="14"/>
      <c r="O3766" s="15"/>
    </row>
    <row r="3767" spans="14:15" x14ac:dyDescent="0.3">
      <c r="N3767" s="12"/>
      <c r="O3767" s="13"/>
    </row>
    <row r="3768" spans="14:15" x14ac:dyDescent="0.3">
      <c r="N3768" s="14"/>
      <c r="O3768" s="15"/>
    </row>
    <row r="3769" spans="14:15" x14ac:dyDescent="0.3">
      <c r="N3769" s="12"/>
      <c r="O3769" s="13"/>
    </row>
    <row r="3770" spans="14:15" x14ac:dyDescent="0.3">
      <c r="N3770" s="14"/>
      <c r="O3770" s="15"/>
    </row>
    <row r="3771" spans="14:15" x14ac:dyDescent="0.3">
      <c r="N3771" s="12"/>
      <c r="O3771" s="13"/>
    </row>
    <row r="3772" spans="14:15" x14ac:dyDescent="0.3">
      <c r="N3772" s="14"/>
      <c r="O3772" s="15"/>
    </row>
    <row r="3773" spans="14:15" x14ac:dyDescent="0.3">
      <c r="N3773" s="12"/>
      <c r="O3773" s="13"/>
    </row>
    <row r="3774" spans="14:15" x14ac:dyDescent="0.3">
      <c r="N3774" s="14"/>
      <c r="O3774" s="15"/>
    </row>
    <row r="3775" spans="14:15" x14ac:dyDescent="0.3">
      <c r="N3775" s="12"/>
      <c r="O3775" s="13"/>
    </row>
    <row r="3776" spans="14:15" x14ac:dyDescent="0.3">
      <c r="N3776" s="14"/>
      <c r="O3776" s="15"/>
    </row>
    <row r="3777" spans="14:15" x14ac:dyDescent="0.3">
      <c r="N3777" s="12"/>
      <c r="O3777" s="13"/>
    </row>
    <row r="3778" spans="14:15" x14ac:dyDescent="0.3">
      <c r="N3778" s="14"/>
      <c r="O3778" s="15"/>
    </row>
    <row r="3779" spans="14:15" x14ac:dyDescent="0.3">
      <c r="N3779" s="12"/>
      <c r="O3779" s="13"/>
    </row>
    <row r="3780" spans="14:15" x14ac:dyDescent="0.3">
      <c r="N3780" s="14"/>
      <c r="O3780" s="15"/>
    </row>
    <row r="3781" spans="14:15" x14ac:dyDescent="0.3">
      <c r="N3781" s="12"/>
      <c r="O3781" s="13"/>
    </row>
    <row r="3782" spans="14:15" x14ac:dyDescent="0.3">
      <c r="N3782" s="14"/>
      <c r="O3782" s="15"/>
    </row>
    <row r="3783" spans="14:15" x14ac:dyDescent="0.3">
      <c r="N3783" s="12"/>
      <c r="O3783" s="13"/>
    </row>
    <row r="3784" spans="14:15" x14ac:dyDescent="0.3">
      <c r="N3784" s="14"/>
      <c r="O3784" s="15"/>
    </row>
    <row r="3785" spans="14:15" x14ac:dyDescent="0.3">
      <c r="N3785" s="12"/>
      <c r="O3785" s="13"/>
    </row>
    <row r="3786" spans="14:15" x14ac:dyDescent="0.3">
      <c r="N3786" s="14"/>
      <c r="O3786" s="15"/>
    </row>
    <row r="3787" spans="14:15" x14ac:dyDescent="0.3">
      <c r="N3787" s="12"/>
      <c r="O3787" s="13"/>
    </row>
    <row r="3788" spans="14:15" x14ac:dyDescent="0.3">
      <c r="N3788" s="14"/>
      <c r="O3788" s="15"/>
    </row>
    <row r="3789" spans="14:15" x14ac:dyDescent="0.3">
      <c r="N3789" s="12"/>
      <c r="O3789" s="13"/>
    </row>
    <row r="3790" spans="14:15" x14ac:dyDescent="0.3">
      <c r="N3790" s="14"/>
      <c r="O3790" s="15"/>
    </row>
    <row r="3791" spans="14:15" x14ac:dyDescent="0.3">
      <c r="N3791" s="12"/>
      <c r="O3791" s="13"/>
    </row>
    <row r="3792" spans="14:15" x14ac:dyDescent="0.3">
      <c r="N3792" s="14"/>
      <c r="O3792" s="15"/>
    </row>
    <row r="3793" spans="14:15" x14ac:dyDescent="0.3">
      <c r="N3793" s="12"/>
      <c r="O3793" s="13"/>
    </row>
    <row r="3794" spans="14:15" x14ac:dyDescent="0.3">
      <c r="N3794" s="14"/>
      <c r="O3794" s="15"/>
    </row>
    <row r="3795" spans="14:15" x14ac:dyDescent="0.3">
      <c r="N3795" s="12"/>
      <c r="O3795" s="13"/>
    </row>
    <row r="3796" spans="14:15" x14ac:dyDescent="0.3">
      <c r="N3796" s="14"/>
      <c r="O3796" s="15"/>
    </row>
    <row r="3797" spans="14:15" x14ac:dyDescent="0.3">
      <c r="N3797" s="12"/>
      <c r="O3797" s="13"/>
    </row>
    <row r="3798" spans="14:15" x14ac:dyDescent="0.3">
      <c r="N3798" s="14"/>
      <c r="O3798" s="15"/>
    </row>
    <row r="3799" spans="14:15" x14ac:dyDescent="0.3">
      <c r="N3799" s="12"/>
      <c r="O3799" s="13"/>
    </row>
    <row r="3800" spans="14:15" x14ac:dyDescent="0.3">
      <c r="N3800" s="14"/>
      <c r="O3800" s="15"/>
    </row>
    <row r="3801" spans="14:15" x14ac:dyDescent="0.3">
      <c r="N3801" s="12"/>
      <c r="O3801" s="13"/>
    </row>
    <row r="3802" spans="14:15" x14ac:dyDescent="0.3">
      <c r="N3802" s="14"/>
      <c r="O3802" s="15"/>
    </row>
    <row r="3803" spans="14:15" x14ac:dyDescent="0.3">
      <c r="N3803" s="12"/>
      <c r="O3803" s="13"/>
    </row>
    <row r="3804" spans="14:15" x14ac:dyDescent="0.3">
      <c r="N3804" s="14"/>
      <c r="O3804" s="15"/>
    </row>
    <row r="3805" spans="14:15" x14ac:dyDescent="0.3">
      <c r="N3805" s="12"/>
      <c r="O3805" s="13"/>
    </row>
    <row r="3806" spans="14:15" x14ac:dyDescent="0.3">
      <c r="N3806" s="14"/>
      <c r="O3806" s="15"/>
    </row>
    <row r="3807" spans="14:15" x14ac:dyDescent="0.3">
      <c r="N3807" s="12"/>
      <c r="O3807" s="13"/>
    </row>
    <row r="3808" spans="14:15" x14ac:dyDescent="0.3">
      <c r="N3808" s="14"/>
      <c r="O3808" s="15"/>
    </row>
    <row r="3809" spans="14:15" x14ac:dyDescent="0.3">
      <c r="N3809" s="12"/>
      <c r="O3809" s="13"/>
    </row>
    <row r="3810" spans="14:15" x14ac:dyDescent="0.3">
      <c r="N3810" s="14"/>
      <c r="O3810" s="15"/>
    </row>
    <row r="3811" spans="14:15" x14ac:dyDescent="0.3">
      <c r="N3811" s="12"/>
      <c r="O3811" s="13"/>
    </row>
    <row r="3812" spans="14:15" x14ac:dyDescent="0.3">
      <c r="N3812" s="14"/>
      <c r="O3812" s="15"/>
    </row>
    <row r="3813" spans="14:15" x14ac:dyDescent="0.3">
      <c r="N3813" s="12"/>
      <c r="O3813" s="13"/>
    </row>
    <row r="3814" spans="14:15" x14ac:dyDescent="0.3">
      <c r="N3814" s="14"/>
      <c r="O3814" s="15"/>
    </row>
    <row r="3815" spans="14:15" x14ac:dyDescent="0.3">
      <c r="N3815" s="12"/>
      <c r="O3815" s="13"/>
    </row>
    <row r="3816" spans="14:15" x14ac:dyDescent="0.3">
      <c r="N3816" s="14"/>
      <c r="O3816" s="15"/>
    </row>
    <row r="3817" spans="14:15" x14ac:dyDescent="0.3">
      <c r="N3817" s="12"/>
      <c r="O3817" s="13"/>
    </row>
    <row r="3818" spans="14:15" x14ac:dyDescent="0.3">
      <c r="N3818" s="14"/>
      <c r="O3818" s="15"/>
    </row>
    <row r="3819" spans="14:15" x14ac:dyDescent="0.3">
      <c r="N3819" s="12"/>
      <c r="O3819" s="13"/>
    </row>
    <row r="3820" spans="14:15" x14ac:dyDescent="0.3">
      <c r="N3820" s="14"/>
      <c r="O3820" s="15"/>
    </row>
    <row r="3821" spans="14:15" x14ac:dyDescent="0.3">
      <c r="N3821" s="12"/>
      <c r="O3821" s="13"/>
    </row>
    <row r="3822" spans="14:15" x14ac:dyDescent="0.3">
      <c r="N3822" s="14"/>
      <c r="O3822" s="15"/>
    </row>
    <row r="3823" spans="14:15" x14ac:dyDescent="0.3">
      <c r="N3823" s="12"/>
      <c r="O3823" s="13"/>
    </row>
    <row r="3824" spans="14:15" x14ac:dyDescent="0.3">
      <c r="N3824" s="14"/>
      <c r="O3824" s="15"/>
    </row>
    <row r="3825" spans="14:15" x14ac:dyDescent="0.3">
      <c r="N3825" s="12"/>
      <c r="O3825" s="13"/>
    </row>
    <row r="3826" spans="14:15" x14ac:dyDescent="0.3">
      <c r="N3826" s="14"/>
      <c r="O3826" s="15"/>
    </row>
    <row r="3827" spans="14:15" x14ac:dyDescent="0.3">
      <c r="N3827" s="12"/>
      <c r="O3827" s="13"/>
    </row>
    <row r="3828" spans="14:15" x14ac:dyDescent="0.3">
      <c r="N3828" s="14"/>
      <c r="O3828" s="15"/>
    </row>
    <row r="3829" spans="14:15" x14ac:dyDescent="0.3">
      <c r="N3829" s="12"/>
      <c r="O3829" s="13"/>
    </row>
    <row r="3830" spans="14:15" x14ac:dyDescent="0.3">
      <c r="N3830" s="14"/>
      <c r="O3830" s="15"/>
    </row>
    <row r="3831" spans="14:15" x14ac:dyDescent="0.3">
      <c r="N3831" s="12"/>
      <c r="O3831" s="13"/>
    </row>
    <row r="3832" spans="14:15" x14ac:dyDescent="0.3">
      <c r="N3832" s="14"/>
      <c r="O3832" s="15"/>
    </row>
    <row r="3833" spans="14:15" x14ac:dyDescent="0.3">
      <c r="N3833" s="12"/>
      <c r="O3833" s="13"/>
    </row>
    <row r="3834" spans="14:15" x14ac:dyDescent="0.3">
      <c r="N3834" s="14"/>
      <c r="O3834" s="15"/>
    </row>
    <row r="3835" spans="14:15" x14ac:dyDescent="0.3">
      <c r="N3835" s="12"/>
      <c r="O3835" s="13"/>
    </row>
    <row r="3836" spans="14:15" x14ac:dyDescent="0.3">
      <c r="N3836" s="14"/>
      <c r="O3836" s="15"/>
    </row>
    <row r="3837" spans="14:15" x14ac:dyDescent="0.3">
      <c r="N3837" s="12"/>
      <c r="O3837" s="13"/>
    </row>
    <row r="3838" spans="14:15" x14ac:dyDescent="0.3">
      <c r="N3838" s="14"/>
      <c r="O3838" s="15"/>
    </row>
    <row r="3839" spans="14:15" x14ac:dyDescent="0.3">
      <c r="N3839" s="12"/>
      <c r="O3839" s="13"/>
    </row>
    <row r="3840" spans="14:15" x14ac:dyDescent="0.3">
      <c r="N3840" s="14"/>
      <c r="O3840" s="15"/>
    </row>
    <row r="3841" spans="14:15" x14ac:dyDescent="0.3">
      <c r="N3841" s="12"/>
      <c r="O3841" s="13"/>
    </row>
    <row r="3842" spans="14:15" x14ac:dyDescent="0.3">
      <c r="N3842" s="14"/>
      <c r="O3842" s="15"/>
    </row>
    <row r="3843" spans="14:15" x14ac:dyDescent="0.3">
      <c r="N3843" s="12"/>
      <c r="O3843" s="13"/>
    </row>
    <row r="3844" spans="14:15" x14ac:dyDescent="0.3">
      <c r="N3844" s="14"/>
      <c r="O3844" s="15"/>
    </row>
    <row r="3845" spans="14:15" x14ac:dyDescent="0.3">
      <c r="N3845" s="12"/>
      <c r="O3845" s="13"/>
    </row>
    <row r="3846" spans="14:15" x14ac:dyDescent="0.3">
      <c r="N3846" s="14"/>
      <c r="O3846" s="15"/>
    </row>
    <row r="3847" spans="14:15" x14ac:dyDescent="0.3">
      <c r="N3847" s="12"/>
      <c r="O3847" s="13"/>
    </row>
    <row r="3848" spans="14:15" x14ac:dyDescent="0.3">
      <c r="N3848" s="14"/>
      <c r="O3848" s="15"/>
    </row>
    <row r="3849" spans="14:15" x14ac:dyDescent="0.3">
      <c r="N3849" s="12"/>
      <c r="O3849" s="13"/>
    </row>
    <row r="3850" spans="14:15" x14ac:dyDescent="0.3">
      <c r="N3850" s="14"/>
      <c r="O3850" s="15"/>
    </row>
    <row r="3851" spans="14:15" x14ac:dyDescent="0.3">
      <c r="N3851" s="12"/>
      <c r="O3851" s="13"/>
    </row>
    <row r="3852" spans="14:15" x14ac:dyDescent="0.3">
      <c r="N3852" s="14"/>
      <c r="O3852" s="15"/>
    </row>
    <row r="3853" spans="14:15" x14ac:dyDescent="0.3">
      <c r="N3853" s="12"/>
      <c r="O3853" s="13"/>
    </row>
    <row r="3854" spans="14:15" x14ac:dyDescent="0.3">
      <c r="N3854" s="14"/>
      <c r="O3854" s="15"/>
    </row>
    <row r="3855" spans="14:15" x14ac:dyDescent="0.3">
      <c r="N3855" s="12"/>
      <c r="O3855" s="13"/>
    </row>
    <row r="3856" spans="14:15" x14ac:dyDescent="0.3">
      <c r="N3856" s="14"/>
      <c r="O3856" s="15"/>
    </row>
    <row r="3857" spans="14:15" x14ac:dyDescent="0.3">
      <c r="N3857" s="12"/>
      <c r="O3857" s="13"/>
    </row>
    <row r="3858" spans="14:15" x14ac:dyDescent="0.3">
      <c r="N3858" s="14"/>
      <c r="O3858" s="15"/>
    </row>
    <row r="3859" spans="14:15" x14ac:dyDescent="0.3">
      <c r="N3859" s="12"/>
      <c r="O3859" s="13"/>
    </row>
    <row r="3860" spans="14:15" x14ac:dyDescent="0.3">
      <c r="N3860" s="14"/>
      <c r="O3860" s="15"/>
    </row>
    <row r="3861" spans="14:15" x14ac:dyDescent="0.3">
      <c r="N3861" s="12"/>
      <c r="O3861" s="13"/>
    </row>
    <row r="3862" spans="14:15" x14ac:dyDescent="0.3">
      <c r="N3862" s="14"/>
      <c r="O3862" s="15"/>
    </row>
    <row r="3863" spans="14:15" x14ac:dyDescent="0.3">
      <c r="N3863" s="12"/>
      <c r="O3863" s="13"/>
    </row>
    <row r="3864" spans="14:15" x14ac:dyDescent="0.3">
      <c r="N3864" s="14"/>
      <c r="O3864" s="15"/>
    </row>
    <row r="3865" spans="14:15" x14ac:dyDescent="0.3">
      <c r="N3865" s="12"/>
      <c r="O3865" s="13"/>
    </row>
    <row r="3866" spans="14:15" x14ac:dyDescent="0.3">
      <c r="N3866" s="14"/>
      <c r="O3866" s="15"/>
    </row>
    <row r="3867" spans="14:15" x14ac:dyDescent="0.3">
      <c r="N3867" s="12"/>
      <c r="O3867" s="13"/>
    </row>
    <row r="3868" spans="14:15" x14ac:dyDescent="0.3">
      <c r="N3868" s="14"/>
      <c r="O3868" s="15"/>
    </row>
    <row r="3869" spans="14:15" x14ac:dyDescent="0.3">
      <c r="N3869" s="12"/>
      <c r="O3869" s="13"/>
    </row>
    <row r="3870" spans="14:15" x14ac:dyDescent="0.3">
      <c r="N3870" s="14"/>
      <c r="O3870" s="15"/>
    </row>
    <row r="3871" spans="14:15" x14ac:dyDescent="0.3">
      <c r="N3871" s="12"/>
      <c r="O3871" s="13"/>
    </row>
    <row r="3872" spans="14:15" x14ac:dyDescent="0.3">
      <c r="N3872" s="14"/>
      <c r="O3872" s="15"/>
    </row>
    <row r="3873" spans="14:15" x14ac:dyDescent="0.3">
      <c r="N3873" s="12"/>
      <c r="O3873" s="13"/>
    </row>
    <row r="3874" spans="14:15" x14ac:dyDescent="0.3">
      <c r="N3874" s="14"/>
      <c r="O3874" s="15"/>
    </row>
    <row r="3875" spans="14:15" x14ac:dyDescent="0.3">
      <c r="N3875" s="12"/>
      <c r="O3875" s="13"/>
    </row>
    <row r="3876" spans="14:15" x14ac:dyDescent="0.3">
      <c r="N3876" s="14"/>
      <c r="O3876" s="15"/>
    </row>
    <row r="3877" spans="14:15" x14ac:dyDescent="0.3">
      <c r="N3877" s="12"/>
      <c r="O3877" s="13"/>
    </row>
    <row r="3878" spans="14:15" x14ac:dyDescent="0.3">
      <c r="N3878" s="14"/>
      <c r="O3878" s="15"/>
    </row>
    <row r="3879" spans="14:15" x14ac:dyDescent="0.3">
      <c r="N3879" s="12"/>
      <c r="O3879" s="13"/>
    </row>
    <row r="3880" spans="14:15" x14ac:dyDescent="0.3">
      <c r="N3880" s="14"/>
      <c r="O3880" s="15"/>
    </row>
    <row r="3881" spans="14:15" x14ac:dyDescent="0.3">
      <c r="N3881" s="12"/>
      <c r="O3881" s="13"/>
    </row>
    <row r="3882" spans="14:15" x14ac:dyDescent="0.3">
      <c r="N3882" s="14"/>
      <c r="O3882" s="15"/>
    </row>
    <row r="3883" spans="14:15" x14ac:dyDescent="0.3">
      <c r="N3883" s="12"/>
      <c r="O3883" s="13"/>
    </row>
    <row r="3884" spans="14:15" x14ac:dyDescent="0.3">
      <c r="N3884" s="14"/>
      <c r="O3884" s="15"/>
    </row>
    <row r="3885" spans="14:15" x14ac:dyDescent="0.3">
      <c r="N3885" s="12"/>
      <c r="O3885" s="13"/>
    </row>
    <row r="3886" spans="14:15" x14ac:dyDescent="0.3">
      <c r="N3886" s="14"/>
      <c r="O3886" s="15"/>
    </row>
    <row r="3887" spans="14:15" x14ac:dyDescent="0.3">
      <c r="N3887" s="12"/>
      <c r="O3887" s="13"/>
    </row>
    <row r="3888" spans="14:15" x14ac:dyDescent="0.3">
      <c r="N3888" s="14"/>
      <c r="O3888" s="15"/>
    </row>
    <row r="3889" spans="14:15" x14ac:dyDescent="0.3">
      <c r="N3889" s="12"/>
      <c r="O3889" s="13"/>
    </row>
    <row r="3890" spans="14:15" x14ac:dyDescent="0.3">
      <c r="N3890" s="14"/>
      <c r="O3890" s="15"/>
    </row>
    <row r="3891" spans="14:15" x14ac:dyDescent="0.3">
      <c r="N3891" s="12"/>
      <c r="O3891" s="13"/>
    </row>
    <row r="3892" spans="14:15" x14ac:dyDescent="0.3">
      <c r="N3892" s="14"/>
      <c r="O3892" s="15"/>
    </row>
    <row r="3893" spans="14:15" x14ac:dyDescent="0.3">
      <c r="N3893" s="12"/>
      <c r="O3893" s="13"/>
    </row>
    <row r="3894" spans="14:15" x14ac:dyDescent="0.3">
      <c r="N3894" s="14"/>
      <c r="O3894" s="15"/>
    </row>
    <row r="3895" spans="14:15" x14ac:dyDescent="0.3">
      <c r="N3895" s="12"/>
      <c r="O3895" s="13"/>
    </row>
    <row r="3896" spans="14:15" x14ac:dyDescent="0.3">
      <c r="N3896" s="14"/>
      <c r="O3896" s="15"/>
    </row>
    <row r="3897" spans="14:15" x14ac:dyDescent="0.3">
      <c r="N3897" s="12"/>
      <c r="O3897" s="13"/>
    </row>
    <row r="3898" spans="14:15" x14ac:dyDescent="0.3">
      <c r="N3898" s="14"/>
      <c r="O3898" s="15"/>
    </row>
    <row r="3899" spans="14:15" x14ac:dyDescent="0.3">
      <c r="N3899" s="12"/>
      <c r="O3899" s="13"/>
    </row>
    <row r="3900" spans="14:15" x14ac:dyDescent="0.3">
      <c r="N3900" s="14"/>
      <c r="O3900" s="15"/>
    </row>
    <row r="3901" spans="14:15" x14ac:dyDescent="0.3">
      <c r="N3901" s="12"/>
      <c r="O3901" s="13"/>
    </row>
    <row r="3902" spans="14:15" x14ac:dyDescent="0.3">
      <c r="N3902" s="14"/>
      <c r="O3902" s="15"/>
    </row>
    <row r="3903" spans="14:15" x14ac:dyDescent="0.3">
      <c r="N3903" s="12"/>
      <c r="O3903" s="13"/>
    </row>
    <row r="3904" spans="14:15" x14ac:dyDescent="0.3">
      <c r="N3904" s="14"/>
      <c r="O3904" s="15"/>
    </row>
    <row r="3905" spans="14:15" x14ac:dyDescent="0.3">
      <c r="N3905" s="12"/>
      <c r="O3905" s="13"/>
    </row>
    <row r="3906" spans="14:15" x14ac:dyDescent="0.3">
      <c r="N3906" s="14"/>
      <c r="O3906" s="15"/>
    </row>
    <row r="3907" spans="14:15" x14ac:dyDescent="0.3">
      <c r="N3907" s="12"/>
      <c r="O3907" s="13"/>
    </row>
    <row r="3908" spans="14:15" x14ac:dyDescent="0.3">
      <c r="N3908" s="14"/>
      <c r="O3908" s="15"/>
    </row>
    <row r="3909" spans="14:15" x14ac:dyDescent="0.3">
      <c r="N3909" s="12"/>
      <c r="O3909" s="13"/>
    </row>
    <row r="3910" spans="14:15" x14ac:dyDescent="0.3">
      <c r="N3910" s="14"/>
      <c r="O3910" s="15"/>
    </row>
    <row r="3911" spans="14:15" x14ac:dyDescent="0.3">
      <c r="N3911" s="12"/>
      <c r="O3911" s="13"/>
    </row>
    <row r="3912" spans="14:15" x14ac:dyDescent="0.3">
      <c r="N3912" s="14"/>
      <c r="O3912" s="15"/>
    </row>
    <row r="3913" spans="14:15" x14ac:dyDescent="0.3">
      <c r="N3913" s="12"/>
      <c r="O3913" s="13"/>
    </row>
    <row r="3914" spans="14:15" x14ac:dyDescent="0.3">
      <c r="N3914" s="14"/>
      <c r="O3914" s="15"/>
    </row>
    <row r="3915" spans="14:15" x14ac:dyDescent="0.3">
      <c r="N3915" s="12"/>
      <c r="O3915" s="13"/>
    </row>
    <row r="3916" spans="14:15" x14ac:dyDescent="0.3">
      <c r="N3916" s="14"/>
      <c r="O3916" s="15"/>
    </row>
    <row r="3917" spans="14:15" x14ac:dyDescent="0.3">
      <c r="N3917" s="12"/>
      <c r="O3917" s="13"/>
    </row>
    <row r="3918" spans="14:15" x14ac:dyDescent="0.3">
      <c r="N3918" s="14"/>
      <c r="O3918" s="15"/>
    </row>
    <row r="3919" spans="14:15" x14ac:dyDescent="0.3">
      <c r="N3919" s="12"/>
      <c r="O3919" s="13"/>
    </row>
    <row r="3920" spans="14:15" x14ac:dyDescent="0.3">
      <c r="N3920" s="14"/>
      <c r="O3920" s="15"/>
    </row>
    <row r="3921" spans="14:15" x14ac:dyDescent="0.3">
      <c r="N3921" s="12"/>
      <c r="O3921" s="13"/>
    </row>
    <row r="3922" spans="14:15" x14ac:dyDescent="0.3">
      <c r="N3922" s="14"/>
      <c r="O3922" s="15"/>
    </row>
    <row r="3923" spans="14:15" x14ac:dyDescent="0.3">
      <c r="N3923" s="12"/>
      <c r="O3923" s="13"/>
    </row>
    <row r="3924" spans="14:15" x14ac:dyDescent="0.3">
      <c r="N3924" s="14"/>
      <c r="O3924" s="15"/>
    </row>
    <row r="3925" spans="14:15" x14ac:dyDescent="0.3">
      <c r="N3925" s="12"/>
      <c r="O3925" s="13"/>
    </row>
    <row r="3926" spans="14:15" x14ac:dyDescent="0.3">
      <c r="N3926" s="14"/>
      <c r="O3926" s="15"/>
    </row>
    <row r="3927" spans="14:15" x14ac:dyDescent="0.3">
      <c r="N3927" s="12"/>
      <c r="O3927" s="13"/>
    </row>
    <row r="3928" spans="14:15" x14ac:dyDescent="0.3">
      <c r="N3928" s="14"/>
      <c r="O3928" s="15"/>
    </row>
    <row r="3929" spans="14:15" x14ac:dyDescent="0.3">
      <c r="N3929" s="12"/>
      <c r="O3929" s="13"/>
    </row>
    <row r="3930" spans="14:15" x14ac:dyDescent="0.3">
      <c r="N3930" s="14"/>
      <c r="O3930" s="15"/>
    </row>
    <row r="3931" spans="14:15" x14ac:dyDescent="0.3">
      <c r="N3931" s="12"/>
      <c r="O3931" s="13"/>
    </row>
    <row r="3932" spans="14:15" x14ac:dyDescent="0.3">
      <c r="N3932" s="14"/>
      <c r="O3932" s="15"/>
    </row>
    <row r="3933" spans="14:15" x14ac:dyDescent="0.3">
      <c r="N3933" s="12"/>
      <c r="O3933" s="13"/>
    </row>
    <row r="3934" spans="14:15" x14ac:dyDescent="0.3">
      <c r="N3934" s="14"/>
      <c r="O3934" s="15"/>
    </row>
    <row r="3935" spans="14:15" x14ac:dyDescent="0.3">
      <c r="N3935" s="12"/>
      <c r="O3935" s="13"/>
    </row>
    <row r="3936" spans="14:15" x14ac:dyDescent="0.3">
      <c r="N3936" s="14"/>
      <c r="O3936" s="15"/>
    </row>
    <row r="3937" spans="14:15" x14ac:dyDescent="0.3">
      <c r="N3937" s="12"/>
      <c r="O3937" s="13"/>
    </row>
    <row r="3938" spans="14:15" x14ac:dyDescent="0.3">
      <c r="N3938" s="14"/>
      <c r="O3938" s="15"/>
    </row>
    <row r="3939" spans="14:15" x14ac:dyDescent="0.3">
      <c r="N3939" s="12"/>
      <c r="O3939" s="13"/>
    </row>
    <row r="3940" spans="14:15" x14ac:dyDescent="0.3">
      <c r="N3940" s="14"/>
      <c r="O3940" s="15"/>
    </row>
    <row r="3941" spans="14:15" x14ac:dyDescent="0.3">
      <c r="N3941" s="12"/>
      <c r="O3941" s="13"/>
    </row>
    <row r="3942" spans="14:15" x14ac:dyDescent="0.3">
      <c r="N3942" s="14"/>
      <c r="O3942" s="15"/>
    </row>
    <row r="3943" spans="14:15" x14ac:dyDescent="0.3">
      <c r="N3943" s="12"/>
      <c r="O3943" s="13"/>
    </row>
    <row r="3944" spans="14:15" x14ac:dyDescent="0.3">
      <c r="N3944" s="14"/>
      <c r="O3944" s="15"/>
    </row>
    <row r="3945" spans="14:15" x14ac:dyDescent="0.3">
      <c r="N3945" s="12"/>
      <c r="O3945" s="13"/>
    </row>
    <row r="3946" spans="14:15" x14ac:dyDescent="0.3">
      <c r="N3946" s="14"/>
      <c r="O3946" s="15"/>
    </row>
    <row r="3947" spans="14:15" x14ac:dyDescent="0.3">
      <c r="N3947" s="12"/>
      <c r="O3947" s="13"/>
    </row>
    <row r="3948" spans="14:15" x14ac:dyDescent="0.3">
      <c r="N3948" s="14"/>
      <c r="O3948" s="15"/>
    </row>
    <row r="3949" spans="14:15" x14ac:dyDescent="0.3">
      <c r="N3949" s="12"/>
      <c r="O3949" s="13"/>
    </row>
    <row r="3950" spans="14:15" x14ac:dyDescent="0.3">
      <c r="N3950" s="14"/>
      <c r="O3950" s="15"/>
    </row>
    <row r="3951" spans="14:15" x14ac:dyDescent="0.3">
      <c r="N3951" s="12"/>
      <c r="O3951" s="13"/>
    </row>
    <row r="3952" spans="14:15" x14ac:dyDescent="0.3">
      <c r="N3952" s="14"/>
      <c r="O3952" s="15"/>
    </row>
    <row r="3953" spans="14:15" x14ac:dyDescent="0.3">
      <c r="N3953" s="12"/>
      <c r="O3953" s="13"/>
    </row>
    <row r="3954" spans="14:15" x14ac:dyDescent="0.3">
      <c r="N3954" s="14"/>
      <c r="O3954" s="15"/>
    </row>
    <row r="3955" spans="14:15" x14ac:dyDescent="0.3">
      <c r="N3955" s="12"/>
      <c r="O3955" s="13"/>
    </row>
    <row r="3956" spans="14:15" x14ac:dyDescent="0.3">
      <c r="N3956" s="14"/>
      <c r="O3956" s="15"/>
    </row>
    <row r="3957" spans="14:15" x14ac:dyDescent="0.3">
      <c r="N3957" s="12"/>
      <c r="O3957" s="13"/>
    </row>
    <row r="3958" spans="14:15" x14ac:dyDescent="0.3">
      <c r="N3958" s="14"/>
      <c r="O3958" s="15"/>
    </row>
    <row r="3959" spans="14:15" x14ac:dyDescent="0.3">
      <c r="N3959" s="12"/>
      <c r="O3959" s="13"/>
    </row>
    <row r="3960" spans="14:15" x14ac:dyDescent="0.3">
      <c r="N3960" s="14"/>
      <c r="O3960" s="15"/>
    </row>
    <row r="3961" spans="14:15" x14ac:dyDescent="0.3">
      <c r="N3961" s="12"/>
      <c r="O3961" s="13"/>
    </row>
    <row r="3962" spans="14:15" x14ac:dyDescent="0.3">
      <c r="N3962" s="14"/>
      <c r="O3962" s="15"/>
    </row>
    <row r="3963" spans="14:15" x14ac:dyDescent="0.3">
      <c r="N3963" s="12"/>
      <c r="O3963" s="13"/>
    </row>
    <row r="3964" spans="14:15" x14ac:dyDescent="0.3">
      <c r="N3964" s="14"/>
      <c r="O3964" s="15"/>
    </row>
    <row r="3965" spans="14:15" x14ac:dyDescent="0.3">
      <c r="N3965" s="12"/>
      <c r="O3965" s="13"/>
    </row>
    <row r="3966" spans="14:15" x14ac:dyDescent="0.3">
      <c r="N3966" s="14"/>
      <c r="O3966" s="15"/>
    </row>
    <row r="3967" spans="14:15" x14ac:dyDescent="0.3">
      <c r="N3967" s="12"/>
      <c r="O3967" s="13"/>
    </row>
    <row r="3968" spans="14:15" x14ac:dyDescent="0.3">
      <c r="N3968" s="14"/>
      <c r="O3968" s="15"/>
    </row>
    <row r="3969" spans="14:15" x14ac:dyDescent="0.3">
      <c r="N3969" s="12"/>
      <c r="O3969" s="13"/>
    </row>
    <row r="3970" spans="14:15" x14ac:dyDescent="0.3">
      <c r="N3970" s="14"/>
      <c r="O3970" s="15"/>
    </row>
    <row r="3971" spans="14:15" x14ac:dyDescent="0.3">
      <c r="N3971" s="12"/>
      <c r="O3971" s="13"/>
    </row>
    <row r="3972" spans="14:15" x14ac:dyDescent="0.3">
      <c r="N3972" s="14"/>
      <c r="O3972" s="15"/>
    </row>
    <row r="3973" spans="14:15" x14ac:dyDescent="0.3">
      <c r="N3973" s="12"/>
      <c r="O3973" s="13"/>
    </row>
    <row r="3974" spans="14:15" x14ac:dyDescent="0.3">
      <c r="N3974" s="14"/>
      <c r="O3974" s="15"/>
    </row>
    <row r="3975" spans="14:15" x14ac:dyDescent="0.3">
      <c r="N3975" s="12"/>
      <c r="O3975" s="13"/>
    </row>
    <row r="3976" spans="14:15" x14ac:dyDescent="0.3">
      <c r="N3976" s="14"/>
      <c r="O3976" s="15"/>
    </row>
    <row r="3977" spans="14:15" x14ac:dyDescent="0.3">
      <c r="N3977" s="12"/>
      <c r="O3977" s="13"/>
    </row>
    <row r="3978" spans="14:15" x14ac:dyDescent="0.3">
      <c r="N3978" s="14"/>
      <c r="O3978" s="15"/>
    </row>
    <row r="3979" spans="14:15" x14ac:dyDescent="0.3">
      <c r="N3979" s="12"/>
      <c r="O3979" s="13"/>
    </row>
    <row r="3980" spans="14:15" x14ac:dyDescent="0.3">
      <c r="N3980" s="14"/>
      <c r="O3980" s="15"/>
    </row>
    <row r="3981" spans="14:15" x14ac:dyDescent="0.3">
      <c r="N3981" s="12"/>
      <c r="O3981" s="13"/>
    </row>
    <row r="3982" spans="14:15" x14ac:dyDescent="0.3">
      <c r="N3982" s="14"/>
      <c r="O3982" s="15"/>
    </row>
    <row r="3983" spans="14:15" x14ac:dyDescent="0.3">
      <c r="N3983" s="12"/>
      <c r="O3983" s="13"/>
    </row>
    <row r="3984" spans="14:15" x14ac:dyDescent="0.3">
      <c r="N3984" s="14"/>
      <c r="O3984" s="15"/>
    </row>
    <row r="3985" spans="14:15" x14ac:dyDescent="0.3">
      <c r="N3985" s="12"/>
      <c r="O3985" s="13"/>
    </row>
    <row r="3986" spans="14:15" x14ac:dyDescent="0.3">
      <c r="N3986" s="14"/>
      <c r="O3986" s="15"/>
    </row>
    <row r="3987" spans="14:15" x14ac:dyDescent="0.3">
      <c r="N3987" s="12"/>
      <c r="O3987" s="13"/>
    </row>
    <row r="3988" spans="14:15" x14ac:dyDescent="0.3">
      <c r="N3988" s="14"/>
      <c r="O3988" s="15"/>
    </row>
    <row r="3989" spans="14:15" x14ac:dyDescent="0.3">
      <c r="N3989" s="12"/>
      <c r="O3989" s="13"/>
    </row>
    <row r="3990" spans="14:15" x14ac:dyDescent="0.3">
      <c r="N3990" s="14"/>
      <c r="O3990" s="15"/>
    </row>
    <row r="3991" spans="14:15" x14ac:dyDescent="0.3">
      <c r="N3991" s="12"/>
      <c r="O3991" s="13"/>
    </row>
    <row r="3992" spans="14:15" x14ac:dyDescent="0.3">
      <c r="N3992" s="14"/>
      <c r="O3992" s="15"/>
    </row>
    <row r="3993" spans="14:15" x14ac:dyDescent="0.3">
      <c r="N3993" s="12"/>
      <c r="O3993" s="13"/>
    </row>
    <row r="3994" spans="14:15" x14ac:dyDescent="0.3">
      <c r="N3994" s="14"/>
      <c r="O3994" s="15"/>
    </row>
    <row r="3995" spans="14:15" x14ac:dyDescent="0.3">
      <c r="N3995" s="12"/>
      <c r="O3995" s="13"/>
    </row>
    <row r="3996" spans="14:15" x14ac:dyDescent="0.3">
      <c r="N3996" s="14"/>
      <c r="O3996" s="15"/>
    </row>
    <row r="3997" spans="14:15" x14ac:dyDescent="0.3">
      <c r="N3997" s="12"/>
      <c r="O3997" s="13"/>
    </row>
    <row r="3998" spans="14:15" x14ac:dyDescent="0.3">
      <c r="N3998" s="14"/>
      <c r="O3998" s="15"/>
    </row>
    <row r="3999" spans="14:15" x14ac:dyDescent="0.3">
      <c r="N3999" s="12"/>
      <c r="O3999" s="13"/>
    </row>
    <row r="4000" spans="14:15" x14ac:dyDescent="0.3">
      <c r="N4000" s="14"/>
      <c r="O4000" s="15"/>
    </row>
    <row r="4001" spans="14:15" x14ac:dyDescent="0.3">
      <c r="N4001" s="12"/>
      <c r="O4001" s="13"/>
    </row>
    <row r="4002" spans="14:15" x14ac:dyDescent="0.3">
      <c r="N4002" s="14"/>
      <c r="O4002" s="15"/>
    </row>
    <row r="4003" spans="14:15" x14ac:dyDescent="0.3">
      <c r="N4003" s="12"/>
      <c r="O4003" s="13"/>
    </row>
    <row r="4004" spans="14:15" x14ac:dyDescent="0.3">
      <c r="N4004" s="14"/>
      <c r="O4004" s="15"/>
    </row>
    <row r="4005" spans="14:15" x14ac:dyDescent="0.3">
      <c r="N4005" s="12"/>
      <c r="O4005" s="13"/>
    </row>
    <row r="4006" spans="14:15" x14ac:dyDescent="0.3">
      <c r="N4006" s="14"/>
      <c r="O4006" s="15"/>
    </row>
    <row r="4007" spans="14:15" x14ac:dyDescent="0.3">
      <c r="N4007" s="12"/>
      <c r="O4007" s="13"/>
    </row>
    <row r="4008" spans="14:15" x14ac:dyDescent="0.3">
      <c r="N4008" s="14"/>
      <c r="O4008" s="15"/>
    </row>
    <row r="4009" spans="14:15" x14ac:dyDescent="0.3">
      <c r="N4009" s="12"/>
      <c r="O4009" s="13"/>
    </row>
    <row r="4010" spans="14:15" x14ac:dyDescent="0.3">
      <c r="N4010" s="14"/>
      <c r="O4010" s="15"/>
    </row>
    <row r="4011" spans="14:15" x14ac:dyDescent="0.3">
      <c r="N4011" s="12"/>
      <c r="O4011" s="13"/>
    </row>
    <row r="4012" spans="14:15" x14ac:dyDescent="0.3">
      <c r="N4012" s="14"/>
      <c r="O4012" s="15"/>
    </row>
    <row r="4013" spans="14:15" x14ac:dyDescent="0.3">
      <c r="N4013" s="12"/>
      <c r="O4013" s="13"/>
    </row>
    <row r="4014" spans="14:15" x14ac:dyDescent="0.3">
      <c r="N4014" s="14"/>
      <c r="O4014" s="15"/>
    </row>
    <row r="4015" spans="14:15" x14ac:dyDescent="0.3">
      <c r="N4015" s="12"/>
      <c r="O4015" s="13"/>
    </row>
    <row r="4016" spans="14:15" x14ac:dyDescent="0.3">
      <c r="N4016" s="14"/>
      <c r="O4016" s="15"/>
    </row>
    <row r="4017" spans="14:15" x14ac:dyDescent="0.3">
      <c r="N4017" s="12"/>
      <c r="O4017" s="13"/>
    </row>
    <row r="4018" spans="14:15" x14ac:dyDescent="0.3">
      <c r="N4018" s="14"/>
      <c r="O4018" s="15"/>
    </row>
    <row r="4019" spans="14:15" x14ac:dyDescent="0.3">
      <c r="N4019" s="12"/>
      <c r="O4019" s="13"/>
    </row>
    <row r="4020" spans="14:15" x14ac:dyDescent="0.3">
      <c r="N4020" s="14"/>
      <c r="O4020" s="15"/>
    </row>
    <row r="4021" spans="14:15" x14ac:dyDescent="0.3">
      <c r="N4021" s="12"/>
      <c r="O4021" s="13"/>
    </row>
    <row r="4022" spans="14:15" x14ac:dyDescent="0.3">
      <c r="N4022" s="14"/>
      <c r="O4022" s="15"/>
    </row>
    <row r="4023" spans="14:15" x14ac:dyDescent="0.3">
      <c r="N4023" s="12"/>
      <c r="O4023" s="13"/>
    </row>
    <row r="4024" spans="14:15" x14ac:dyDescent="0.3">
      <c r="N4024" s="14"/>
      <c r="O4024" s="15"/>
    </row>
    <row r="4025" spans="14:15" x14ac:dyDescent="0.3">
      <c r="N4025" s="12"/>
      <c r="O4025" s="13"/>
    </row>
    <row r="4026" spans="14:15" x14ac:dyDescent="0.3">
      <c r="N4026" s="14"/>
      <c r="O4026" s="15"/>
    </row>
    <row r="4027" spans="14:15" x14ac:dyDescent="0.3">
      <c r="N4027" s="12"/>
      <c r="O4027" s="13"/>
    </row>
    <row r="4028" spans="14:15" x14ac:dyDescent="0.3">
      <c r="N4028" s="14"/>
      <c r="O4028" s="15"/>
    </row>
    <row r="4029" spans="14:15" x14ac:dyDescent="0.3">
      <c r="N4029" s="12"/>
      <c r="O4029" s="13"/>
    </row>
    <row r="4030" spans="14:15" x14ac:dyDescent="0.3">
      <c r="N4030" s="14"/>
      <c r="O4030" s="15"/>
    </row>
    <row r="4031" spans="14:15" x14ac:dyDescent="0.3">
      <c r="N4031" s="12"/>
      <c r="O4031" s="13"/>
    </row>
    <row r="4032" spans="14:15" x14ac:dyDescent="0.3">
      <c r="N4032" s="14"/>
      <c r="O4032" s="15"/>
    </row>
    <row r="4033" spans="14:15" x14ac:dyDescent="0.3">
      <c r="N4033" s="12"/>
      <c r="O4033" s="13"/>
    </row>
    <row r="4034" spans="14:15" x14ac:dyDescent="0.3">
      <c r="N4034" s="14"/>
      <c r="O4034" s="15"/>
    </row>
    <row r="4035" spans="14:15" x14ac:dyDescent="0.3">
      <c r="N4035" s="12"/>
      <c r="O4035" s="13"/>
    </row>
    <row r="4036" spans="14:15" x14ac:dyDescent="0.3">
      <c r="N4036" s="14"/>
      <c r="O4036" s="15"/>
    </row>
    <row r="4037" spans="14:15" x14ac:dyDescent="0.3">
      <c r="N4037" s="12"/>
      <c r="O4037" s="13"/>
    </row>
    <row r="4038" spans="14:15" x14ac:dyDescent="0.3">
      <c r="N4038" s="14"/>
      <c r="O4038" s="15"/>
    </row>
    <row r="4039" spans="14:15" x14ac:dyDescent="0.3">
      <c r="N4039" s="12"/>
      <c r="O4039" s="13"/>
    </row>
    <row r="4040" spans="14:15" x14ac:dyDescent="0.3">
      <c r="N4040" s="14"/>
      <c r="O4040" s="15"/>
    </row>
    <row r="4041" spans="14:15" x14ac:dyDescent="0.3">
      <c r="N4041" s="12"/>
      <c r="O4041" s="13"/>
    </row>
    <row r="4042" spans="14:15" x14ac:dyDescent="0.3">
      <c r="N4042" s="14"/>
      <c r="O4042" s="15"/>
    </row>
    <row r="4043" spans="14:15" x14ac:dyDescent="0.3">
      <c r="N4043" s="12"/>
      <c r="O4043" s="13"/>
    </row>
    <row r="4044" spans="14:15" x14ac:dyDescent="0.3">
      <c r="N4044" s="14"/>
      <c r="O4044" s="15"/>
    </row>
    <row r="4045" spans="14:15" x14ac:dyDescent="0.3">
      <c r="N4045" s="12"/>
      <c r="O4045" s="13"/>
    </row>
    <row r="4046" spans="14:15" x14ac:dyDescent="0.3">
      <c r="N4046" s="14"/>
      <c r="O4046" s="15"/>
    </row>
    <row r="4047" spans="14:15" x14ac:dyDescent="0.3">
      <c r="N4047" s="12"/>
      <c r="O4047" s="13"/>
    </row>
    <row r="4048" spans="14:15" x14ac:dyDescent="0.3">
      <c r="N4048" s="14"/>
      <c r="O4048" s="15"/>
    </row>
    <row r="4049" spans="14:15" x14ac:dyDescent="0.3">
      <c r="N4049" s="12"/>
      <c r="O4049" s="13"/>
    </row>
    <row r="4050" spans="14:15" x14ac:dyDescent="0.3">
      <c r="N4050" s="14"/>
      <c r="O4050" s="15"/>
    </row>
    <row r="4051" spans="14:15" x14ac:dyDescent="0.3">
      <c r="N4051" s="12"/>
      <c r="O4051" s="13"/>
    </row>
    <row r="4052" spans="14:15" x14ac:dyDescent="0.3">
      <c r="N4052" s="14"/>
      <c r="O4052" s="15"/>
    </row>
    <row r="4053" spans="14:15" x14ac:dyDescent="0.3">
      <c r="N4053" s="12"/>
      <c r="O4053" s="13"/>
    </row>
    <row r="4054" spans="14:15" x14ac:dyDescent="0.3">
      <c r="N4054" s="14"/>
      <c r="O4054" s="15"/>
    </row>
    <row r="4055" spans="14:15" x14ac:dyDescent="0.3">
      <c r="N4055" s="12"/>
      <c r="O4055" s="13"/>
    </row>
    <row r="4056" spans="14:15" x14ac:dyDescent="0.3">
      <c r="N4056" s="14"/>
      <c r="O4056" s="15"/>
    </row>
    <row r="4057" spans="14:15" x14ac:dyDescent="0.3">
      <c r="N4057" s="12"/>
      <c r="O4057" s="13"/>
    </row>
    <row r="4058" spans="14:15" x14ac:dyDescent="0.3">
      <c r="N4058" s="14"/>
      <c r="O4058" s="15"/>
    </row>
    <row r="4059" spans="14:15" x14ac:dyDescent="0.3">
      <c r="N4059" s="12"/>
      <c r="O4059" s="13"/>
    </row>
    <row r="4060" spans="14:15" x14ac:dyDescent="0.3">
      <c r="N4060" s="14"/>
      <c r="O4060" s="15"/>
    </row>
    <row r="4061" spans="14:15" x14ac:dyDescent="0.3">
      <c r="N4061" s="12"/>
      <c r="O4061" s="13"/>
    </row>
    <row r="4062" spans="14:15" x14ac:dyDescent="0.3">
      <c r="N4062" s="14"/>
      <c r="O4062" s="15"/>
    </row>
    <row r="4063" spans="14:15" x14ac:dyDescent="0.3">
      <c r="N4063" s="12"/>
      <c r="O4063" s="13"/>
    </row>
    <row r="4064" spans="14:15" x14ac:dyDescent="0.3">
      <c r="N4064" s="14"/>
      <c r="O4064" s="15"/>
    </row>
    <row r="4065" spans="14:15" x14ac:dyDescent="0.3">
      <c r="N4065" s="12"/>
      <c r="O4065" s="13"/>
    </row>
    <row r="4066" spans="14:15" x14ac:dyDescent="0.3">
      <c r="N4066" s="14"/>
      <c r="O4066" s="15"/>
    </row>
    <row r="4067" spans="14:15" x14ac:dyDescent="0.3">
      <c r="N4067" s="12"/>
      <c r="O4067" s="13"/>
    </row>
    <row r="4068" spans="14:15" x14ac:dyDescent="0.3">
      <c r="N4068" s="14"/>
      <c r="O4068" s="15"/>
    </row>
    <row r="4069" spans="14:15" x14ac:dyDescent="0.3">
      <c r="N4069" s="12"/>
      <c r="O4069" s="13"/>
    </row>
    <row r="4070" spans="14:15" x14ac:dyDescent="0.3">
      <c r="N4070" s="14"/>
      <c r="O4070" s="15"/>
    </row>
    <row r="4071" spans="14:15" x14ac:dyDescent="0.3">
      <c r="N4071" s="12"/>
      <c r="O4071" s="13"/>
    </row>
    <row r="4072" spans="14:15" x14ac:dyDescent="0.3">
      <c r="N4072" s="14"/>
      <c r="O4072" s="15"/>
    </row>
    <row r="4073" spans="14:15" x14ac:dyDescent="0.3">
      <c r="N4073" s="12"/>
      <c r="O4073" s="13"/>
    </row>
    <row r="4074" spans="14:15" x14ac:dyDescent="0.3">
      <c r="N4074" s="14"/>
      <c r="O4074" s="15"/>
    </row>
    <row r="4075" spans="14:15" x14ac:dyDescent="0.3">
      <c r="N4075" s="12"/>
      <c r="O4075" s="13"/>
    </row>
    <row r="4076" spans="14:15" x14ac:dyDescent="0.3">
      <c r="N4076" s="14"/>
      <c r="O4076" s="15"/>
    </row>
    <row r="4077" spans="14:15" x14ac:dyDescent="0.3">
      <c r="N4077" s="12"/>
      <c r="O4077" s="13"/>
    </row>
    <row r="4078" spans="14:15" x14ac:dyDescent="0.3">
      <c r="N4078" s="14"/>
      <c r="O4078" s="15"/>
    </row>
    <row r="4079" spans="14:15" x14ac:dyDescent="0.3">
      <c r="N4079" s="12"/>
      <c r="O4079" s="13"/>
    </row>
    <row r="4080" spans="14:15" x14ac:dyDescent="0.3">
      <c r="N4080" s="14"/>
      <c r="O4080" s="15"/>
    </row>
    <row r="4081" spans="14:15" x14ac:dyDescent="0.3">
      <c r="N4081" s="12"/>
      <c r="O4081" s="13"/>
    </row>
    <row r="4082" spans="14:15" x14ac:dyDescent="0.3">
      <c r="N4082" s="14"/>
      <c r="O4082" s="15"/>
    </row>
    <row r="4083" spans="14:15" x14ac:dyDescent="0.3">
      <c r="N4083" s="12"/>
      <c r="O4083" s="13"/>
    </row>
    <row r="4084" spans="14:15" x14ac:dyDescent="0.3">
      <c r="N4084" s="14"/>
      <c r="O4084" s="15"/>
    </row>
    <row r="4085" spans="14:15" x14ac:dyDescent="0.3">
      <c r="N4085" s="12"/>
      <c r="O4085" s="13"/>
    </row>
    <row r="4086" spans="14:15" x14ac:dyDescent="0.3">
      <c r="N4086" s="14"/>
      <c r="O4086" s="15"/>
    </row>
    <row r="4087" spans="14:15" x14ac:dyDescent="0.3">
      <c r="N4087" s="12"/>
      <c r="O4087" s="13"/>
    </row>
    <row r="4088" spans="14:15" x14ac:dyDescent="0.3">
      <c r="N4088" s="14"/>
      <c r="O4088" s="15"/>
    </row>
    <row r="4089" spans="14:15" x14ac:dyDescent="0.3">
      <c r="N4089" s="12"/>
      <c r="O4089" s="13"/>
    </row>
    <row r="4090" spans="14:15" x14ac:dyDescent="0.3">
      <c r="N4090" s="14"/>
      <c r="O4090" s="15"/>
    </row>
    <row r="4091" spans="14:15" x14ac:dyDescent="0.3">
      <c r="N4091" s="12"/>
      <c r="O4091" s="13"/>
    </row>
    <row r="4092" spans="14:15" x14ac:dyDescent="0.3">
      <c r="N4092" s="14"/>
      <c r="O4092" s="15"/>
    </row>
    <row r="4093" spans="14:15" x14ac:dyDescent="0.3">
      <c r="N4093" s="12"/>
      <c r="O4093" s="13"/>
    </row>
    <row r="4094" spans="14:15" x14ac:dyDescent="0.3">
      <c r="N4094" s="14"/>
      <c r="O4094" s="15"/>
    </row>
    <row r="4095" spans="14:15" x14ac:dyDescent="0.3">
      <c r="N4095" s="12"/>
      <c r="O4095" s="13"/>
    </row>
    <row r="4096" spans="14:15" x14ac:dyDescent="0.3">
      <c r="N4096" s="14"/>
      <c r="O4096" s="15"/>
    </row>
    <row r="4097" spans="14:15" x14ac:dyDescent="0.3">
      <c r="N4097" s="12"/>
      <c r="O4097" s="13"/>
    </row>
    <row r="4098" spans="14:15" x14ac:dyDescent="0.3">
      <c r="N4098" s="14"/>
      <c r="O4098" s="15"/>
    </row>
    <row r="4099" spans="14:15" x14ac:dyDescent="0.3">
      <c r="N4099" s="12"/>
      <c r="O4099" s="13"/>
    </row>
    <row r="4100" spans="14:15" x14ac:dyDescent="0.3">
      <c r="N4100" s="14"/>
      <c r="O4100" s="15"/>
    </row>
    <row r="4101" spans="14:15" x14ac:dyDescent="0.3">
      <c r="N4101" s="12"/>
      <c r="O4101" s="13"/>
    </row>
    <row r="4102" spans="14:15" x14ac:dyDescent="0.3">
      <c r="N4102" s="14"/>
      <c r="O4102" s="15"/>
    </row>
    <row r="4103" spans="14:15" x14ac:dyDescent="0.3">
      <c r="N4103" s="12"/>
      <c r="O4103" s="13"/>
    </row>
    <row r="4104" spans="14:15" x14ac:dyDescent="0.3">
      <c r="N4104" s="14"/>
      <c r="O4104" s="15"/>
    </row>
    <row r="4105" spans="14:15" x14ac:dyDescent="0.3">
      <c r="N4105" s="12"/>
      <c r="O4105" s="13"/>
    </row>
    <row r="4106" spans="14:15" x14ac:dyDescent="0.3">
      <c r="N4106" s="14"/>
      <c r="O4106" s="15"/>
    </row>
    <row r="4107" spans="14:15" x14ac:dyDescent="0.3">
      <c r="N4107" s="12"/>
      <c r="O4107" s="13"/>
    </row>
    <row r="4108" spans="14:15" x14ac:dyDescent="0.3">
      <c r="N4108" s="14"/>
      <c r="O4108" s="15"/>
    </row>
    <row r="4109" spans="14:15" x14ac:dyDescent="0.3">
      <c r="N4109" s="12"/>
      <c r="O4109" s="13"/>
    </row>
    <row r="4110" spans="14:15" x14ac:dyDescent="0.3">
      <c r="N4110" s="14"/>
      <c r="O4110" s="15"/>
    </row>
    <row r="4111" spans="14:15" x14ac:dyDescent="0.3">
      <c r="N4111" s="12"/>
      <c r="O4111" s="13"/>
    </row>
    <row r="4112" spans="14:15" x14ac:dyDescent="0.3">
      <c r="N4112" s="14"/>
      <c r="O4112" s="15"/>
    </row>
    <row r="4113" spans="14:15" x14ac:dyDescent="0.3">
      <c r="N4113" s="12"/>
      <c r="O4113" s="13"/>
    </row>
    <row r="4114" spans="14:15" x14ac:dyDescent="0.3">
      <c r="N4114" s="14"/>
      <c r="O4114" s="15"/>
    </row>
    <row r="4115" spans="14:15" x14ac:dyDescent="0.3">
      <c r="N4115" s="12"/>
      <c r="O4115" s="13"/>
    </row>
    <row r="4116" spans="14:15" x14ac:dyDescent="0.3">
      <c r="N4116" s="14"/>
      <c r="O4116" s="15"/>
    </row>
    <row r="4117" spans="14:15" x14ac:dyDescent="0.3">
      <c r="N4117" s="12"/>
      <c r="O4117" s="13"/>
    </row>
    <row r="4118" spans="14:15" x14ac:dyDescent="0.3">
      <c r="N4118" s="14"/>
      <c r="O4118" s="15"/>
    </row>
    <row r="4119" spans="14:15" x14ac:dyDescent="0.3">
      <c r="N4119" s="12"/>
      <c r="O4119" s="13"/>
    </row>
    <row r="4120" spans="14:15" x14ac:dyDescent="0.3">
      <c r="N4120" s="14"/>
      <c r="O4120" s="15"/>
    </row>
    <row r="4121" spans="14:15" x14ac:dyDescent="0.3">
      <c r="N4121" s="12"/>
      <c r="O4121" s="13"/>
    </row>
    <row r="4122" spans="14:15" x14ac:dyDescent="0.3">
      <c r="N4122" s="14"/>
      <c r="O4122" s="15"/>
    </row>
    <row r="4123" spans="14:15" x14ac:dyDescent="0.3">
      <c r="N4123" s="12"/>
      <c r="O4123" s="13"/>
    </row>
    <row r="4124" spans="14:15" x14ac:dyDescent="0.3">
      <c r="N4124" s="14"/>
      <c r="O4124" s="15"/>
    </row>
    <row r="4125" spans="14:15" x14ac:dyDescent="0.3">
      <c r="N4125" s="12"/>
      <c r="O4125" s="13"/>
    </row>
    <row r="4126" spans="14:15" x14ac:dyDescent="0.3">
      <c r="N4126" s="14"/>
      <c r="O4126" s="15"/>
    </row>
    <row r="4127" spans="14:15" x14ac:dyDescent="0.3">
      <c r="N4127" s="12"/>
      <c r="O4127" s="13"/>
    </row>
    <row r="4128" spans="14:15" x14ac:dyDescent="0.3">
      <c r="N4128" s="14"/>
      <c r="O4128" s="15"/>
    </row>
    <row r="4129" spans="14:15" x14ac:dyDescent="0.3">
      <c r="N4129" s="12"/>
      <c r="O4129" s="13"/>
    </row>
    <row r="4130" spans="14:15" x14ac:dyDescent="0.3">
      <c r="N4130" s="14"/>
      <c r="O4130" s="15"/>
    </row>
    <row r="4131" spans="14:15" x14ac:dyDescent="0.3">
      <c r="N4131" s="12"/>
      <c r="O4131" s="13"/>
    </row>
    <row r="4132" spans="14:15" x14ac:dyDescent="0.3">
      <c r="N4132" s="14"/>
      <c r="O4132" s="15"/>
    </row>
    <row r="4133" spans="14:15" x14ac:dyDescent="0.3">
      <c r="N4133" s="12"/>
      <c r="O4133" s="13"/>
    </row>
    <row r="4134" spans="14:15" x14ac:dyDescent="0.3">
      <c r="N4134" s="14"/>
      <c r="O4134" s="15"/>
    </row>
    <row r="4135" spans="14:15" x14ac:dyDescent="0.3">
      <c r="N4135" s="12"/>
      <c r="O4135" s="13"/>
    </row>
    <row r="4136" spans="14:15" x14ac:dyDescent="0.3">
      <c r="N4136" s="14"/>
      <c r="O4136" s="15"/>
    </row>
    <row r="4137" spans="14:15" x14ac:dyDescent="0.3">
      <c r="N4137" s="12"/>
      <c r="O4137" s="13"/>
    </row>
    <row r="4138" spans="14:15" x14ac:dyDescent="0.3">
      <c r="N4138" s="14"/>
      <c r="O4138" s="15"/>
    </row>
    <row r="4139" spans="14:15" x14ac:dyDescent="0.3">
      <c r="N4139" s="12"/>
      <c r="O4139" s="13"/>
    </row>
    <row r="4140" spans="14:15" x14ac:dyDescent="0.3">
      <c r="N4140" s="14"/>
      <c r="O4140" s="15"/>
    </row>
    <row r="4141" spans="14:15" x14ac:dyDescent="0.3">
      <c r="N4141" s="12"/>
      <c r="O4141" s="13"/>
    </row>
    <row r="4142" spans="14:15" x14ac:dyDescent="0.3">
      <c r="N4142" s="14"/>
      <c r="O4142" s="15"/>
    </row>
    <row r="4143" spans="14:15" x14ac:dyDescent="0.3">
      <c r="N4143" s="12"/>
      <c r="O4143" s="13"/>
    </row>
    <row r="4144" spans="14:15" x14ac:dyDescent="0.3">
      <c r="N4144" s="14"/>
      <c r="O4144" s="15"/>
    </row>
    <row r="4145" spans="14:15" x14ac:dyDescent="0.3">
      <c r="N4145" s="12"/>
      <c r="O4145" s="13"/>
    </row>
    <row r="4146" spans="14:15" x14ac:dyDescent="0.3">
      <c r="N4146" s="14"/>
      <c r="O4146" s="15"/>
    </row>
    <row r="4147" spans="14:15" x14ac:dyDescent="0.3">
      <c r="N4147" s="12"/>
      <c r="O4147" s="13"/>
    </row>
    <row r="4148" spans="14:15" x14ac:dyDescent="0.3">
      <c r="N4148" s="14"/>
      <c r="O4148" s="15"/>
    </row>
    <row r="4149" spans="14:15" x14ac:dyDescent="0.3">
      <c r="N4149" s="12"/>
      <c r="O4149" s="13"/>
    </row>
    <row r="4150" spans="14:15" x14ac:dyDescent="0.3">
      <c r="N4150" s="14"/>
      <c r="O4150" s="15"/>
    </row>
    <row r="4151" spans="14:15" x14ac:dyDescent="0.3">
      <c r="N4151" s="12"/>
      <c r="O4151" s="13"/>
    </row>
    <row r="4152" spans="14:15" x14ac:dyDescent="0.3">
      <c r="N4152" s="14"/>
      <c r="O4152" s="15"/>
    </row>
    <row r="4153" spans="14:15" x14ac:dyDescent="0.3">
      <c r="N4153" s="12"/>
      <c r="O4153" s="13"/>
    </row>
    <row r="4154" spans="14:15" x14ac:dyDescent="0.3">
      <c r="N4154" s="14"/>
      <c r="O4154" s="15"/>
    </row>
    <row r="4155" spans="14:15" x14ac:dyDescent="0.3">
      <c r="N4155" s="12"/>
      <c r="O4155" s="13"/>
    </row>
    <row r="4156" spans="14:15" x14ac:dyDescent="0.3">
      <c r="N4156" s="14"/>
      <c r="O4156" s="15"/>
    </row>
    <row r="4157" spans="14:15" x14ac:dyDescent="0.3">
      <c r="N4157" s="12"/>
      <c r="O4157" s="13"/>
    </row>
    <row r="4158" spans="14:15" x14ac:dyDescent="0.3">
      <c r="N4158" s="14"/>
      <c r="O4158" s="15"/>
    </row>
    <row r="4159" spans="14:15" x14ac:dyDescent="0.3">
      <c r="N4159" s="12"/>
      <c r="O4159" s="13"/>
    </row>
    <row r="4160" spans="14:15" x14ac:dyDescent="0.3">
      <c r="N4160" s="14"/>
      <c r="O4160" s="15"/>
    </row>
    <row r="4161" spans="14:15" x14ac:dyDescent="0.3">
      <c r="N4161" s="12"/>
      <c r="O4161" s="13"/>
    </row>
    <row r="4162" spans="14:15" x14ac:dyDescent="0.3">
      <c r="N4162" s="14"/>
      <c r="O4162" s="15"/>
    </row>
    <row r="4163" spans="14:15" x14ac:dyDescent="0.3">
      <c r="N4163" s="12"/>
      <c r="O4163" s="13"/>
    </row>
    <row r="4164" spans="14:15" x14ac:dyDescent="0.3">
      <c r="N4164" s="14"/>
      <c r="O4164" s="15"/>
    </row>
    <row r="4165" spans="14:15" x14ac:dyDescent="0.3">
      <c r="N4165" s="12"/>
      <c r="O4165" s="13"/>
    </row>
    <row r="4166" spans="14:15" x14ac:dyDescent="0.3">
      <c r="N4166" s="14"/>
      <c r="O4166" s="15"/>
    </row>
    <row r="4167" spans="14:15" x14ac:dyDescent="0.3">
      <c r="N4167" s="12"/>
      <c r="O4167" s="13"/>
    </row>
    <row r="4168" spans="14:15" x14ac:dyDescent="0.3">
      <c r="N4168" s="14"/>
      <c r="O4168" s="15"/>
    </row>
    <row r="4169" spans="14:15" x14ac:dyDescent="0.3">
      <c r="N4169" s="12"/>
      <c r="O4169" s="13"/>
    </row>
    <row r="4170" spans="14:15" x14ac:dyDescent="0.3">
      <c r="N4170" s="14"/>
      <c r="O4170" s="15"/>
    </row>
    <row r="4171" spans="14:15" x14ac:dyDescent="0.3">
      <c r="N4171" s="12"/>
      <c r="O4171" s="13"/>
    </row>
    <row r="4172" spans="14:15" x14ac:dyDescent="0.3">
      <c r="N4172" s="14"/>
      <c r="O4172" s="15"/>
    </row>
    <row r="4173" spans="14:15" x14ac:dyDescent="0.3">
      <c r="N4173" s="12"/>
      <c r="O4173" s="13"/>
    </row>
    <row r="4174" spans="14:15" x14ac:dyDescent="0.3">
      <c r="N4174" s="14"/>
      <c r="O4174" s="15"/>
    </row>
    <row r="4175" spans="14:15" x14ac:dyDescent="0.3">
      <c r="N4175" s="12"/>
      <c r="O4175" s="13"/>
    </row>
    <row r="4176" spans="14:15" x14ac:dyDescent="0.3">
      <c r="N4176" s="14"/>
      <c r="O4176" s="15"/>
    </row>
    <row r="4177" spans="14:15" x14ac:dyDescent="0.3">
      <c r="N4177" s="12"/>
      <c r="O4177" s="13"/>
    </row>
    <row r="4178" spans="14:15" x14ac:dyDescent="0.3">
      <c r="N4178" s="14"/>
      <c r="O4178" s="15"/>
    </row>
    <row r="4179" spans="14:15" x14ac:dyDescent="0.3">
      <c r="N4179" s="12"/>
      <c r="O4179" s="13"/>
    </row>
    <row r="4180" spans="14:15" x14ac:dyDescent="0.3">
      <c r="N4180" s="14"/>
      <c r="O4180" s="15"/>
    </row>
    <row r="4181" spans="14:15" x14ac:dyDescent="0.3">
      <c r="N4181" s="12"/>
      <c r="O4181" s="13"/>
    </row>
    <row r="4182" spans="14:15" x14ac:dyDescent="0.3">
      <c r="N4182" s="14"/>
      <c r="O4182" s="15"/>
    </row>
    <row r="4183" spans="14:15" x14ac:dyDescent="0.3">
      <c r="N4183" s="12"/>
      <c r="O4183" s="13"/>
    </row>
    <row r="4184" spans="14:15" x14ac:dyDescent="0.3">
      <c r="N4184" s="14"/>
      <c r="O4184" s="15"/>
    </row>
    <row r="4185" spans="14:15" x14ac:dyDescent="0.3">
      <c r="N4185" s="12"/>
      <c r="O4185" s="13"/>
    </row>
    <row r="4186" spans="14:15" x14ac:dyDescent="0.3">
      <c r="N4186" s="14"/>
      <c r="O4186" s="15"/>
    </row>
    <row r="4187" spans="14:15" x14ac:dyDescent="0.3">
      <c r="N4187" s="12"/>
      <c r="O4187" s="13"/>
    </row>
    <row r="4188" spans="14:15" x14ac:dyDescent="0.3">
      <c r="N4188" s="14"/>
      <c r="O4188" s="15"/>
    </row>
    <row r="4189" spans="14:15" x14ac:dyDescent="0.3">
      <c r="N4189" s="12"/>
      <c r="O4189" s="13"/>
    </row>
    <row r="4190" spans="14:15" x14ac:dyDescent="0.3">
      <c r="N4190" s="14"/>
      <c r="O4190" s="15"/>
    </row>
    <row r="4191" spans="14:15" x14ac:dyDescent="0.3">
      <c r="N4191" s="12"/>
      <c r="O4191" s="13"/>
    </row>
    <row r="4192" spans="14:15" x14ac:dyDescent="0.3">
      <c r="N4192" s="14"/>
      <c r="O4192" s="15"/>
    </row>
    <row r="4193" spans="14:15" x14ac:dyDescent="0.3">
      <c r="N4193" s="12"/>
      <c r="O4193" s="13"/>
    </row>
    <row r="4194" spans="14:15" x14ac:dyDescent="0.3">
      <c r="N4194" s="14"/>
      <c r="O4194" s="15"/>
    </row>
    <row r="4195" spans="14:15" x14ac:dyDescent="0.3">
      <c r="N4195" s="12"/>
      <c r="O4195" s="13"/>
    </row>
    <row r="4196" spans="14:15" x14ac:dyDescent="0.3">
      <c r="N4196" s="14"/>
      <c r="O4196" s="15"/>
    </row>
    <row r="4197" spans="14:15" x14ac:dyDescent="0.3">
      <c r="N4197" s="12"/>
      <c r="O4197" s="13"/>
    </row>
    <row r="4198" spans="14:15" x14ac:dyDescent="0.3">
      <c r="N4198" s="14"/>
      <c r="O4198" s="15"/>
    </row>
    <row r="4199" spans="14:15" x14ac:dyDescent="0.3">
      <c r="N4199" s="12"/>
      <c r="O4199" s="13"/>
    </row>
    <row r="4200" spans="14:15" x14ac:dyDescent="0.3">
      <c r="N4200" s="14"/>
      <c r="O4200" s="15"/>
    </row>
    <row r="4201" spans="14:15" x14ac:dyDescent="0.3">
      <c r="N4201" s="12"/>
      <c r="O4201" s="13"/>
    </row>
    <row r="4202" spans="14:15" x14ac:dyDescent="0.3">
      <c r="N4202" s="14"/>
      <c r="O4202" s="15"/>
    </row>
    <row r="4203" spans="14:15" x14ac:dyDescent="0.3">
      <c r="N4203" s="12"/>
      <c r="O4203" s="13"/>
    </row>
    <row r="4204" spans="14:15" x14ac:dyDescent="0.3">
      <c r="N4204" s="14"/>
      <c r="O4204" s="15"/>
    </row>
    <row r="4205" spans="14:15" x14ac:dyDescent="0.3">
      <c r="N4205" s="12"/>
      <c r="O4205" s="13"/>
    </row>
    <row r="4206" spans="14:15" x14ac:dyDescent="0.3">
      <c r="N4206" s="14"/>
      <c r="O4206" s="15"/>
    </row>
    <row r="4207" spans="14:15" x14ac:dyDescent="0.3">
      <c r="N4207" s="12"/>
      <c r="O4207" s="13"/>
    </row>
    <row r="4208" spans="14:15" x14ac:dyDescent="0.3">
      <c r="N4208" s="14"/>
      <c r="O4208" s="15"/>
    </row>
    <row r="4209" spans="14:15" x14ac:dyDescent="0.3">
      <c r="N4209" s="12"/>
      <c r="O4209" s="13"/>
    </row>
    <row r="4210" spans="14:15" x14ac:dyDescent="0.3">
      <c r="N4210" s="14"/>
      <c r="O4210" s="15"/>
    </row>
    <row r="4211" spans="14:15" x14ac:dyDescent="0.3">
      <c r="N4211" s="12"/>
      <c r="O4211" s="13"/>
    </row>
    <row r="4212" spans="14:15" x14ac:dyDescent="0.3">
      <c r="N4212" s="14"/>
      <c r="O4212" s="15"/>
    </row>
    <row r="4213" spans="14:15" x14ac:dyDescent="0.3">
      <c r="N4213" s="12"/>
      <c r="O4213" s="13"/>
    </row>
    <row r="4214" spans="14:15" x14ac:dyDescent="0.3">
      <c r="N4214" s="14"/>
      <c r="O4214" s="15"/>
    </row>
    <row r="4215" spans="14:15" x14ac:dyDescent="0.3">
      <c r="N4215" s="12"/>
      <c r="O4215" s="13"/>
    </row>
    <row r="4216" spans="14:15" x14ac:dyDescent="0.3">
      <c r="N4216" s="14"/>
      <c r="O4216" s="15"/>
    </row>
    <row r="4217" spans="14:15" x14ac:dyDescent="0.3">
      <c r="N4217" s="12"/>
      <c r="O4217" s="13"/>
    </row>
    <row r="4218" spans="14:15" x14ac:dyDescent="0.3">
      <c r="N4218" s="14"/>
      <c r="O4218" s="15"/>
    </row>
    <row r="4219" spans="14:15" x14ac:dyDescent="0.3">
      <c r="N4219" s="12"/>
      <c r="O4219" s="13"/>
    </row>
    <row r="4220" spans="14:15" x14ac:dyDescent="0.3">
      <c r="N4220" s="14"/>
      <c r="O4220" s="15"/>
    </row>
    <row r="4221" spans="14:15" x14ac:dyDescent="0.3">
      <c r="N4221" s="12"/>
      <c r="O4221" s="13"/>
    </row>
    <row r="4222" spans="14:15" x14ac:dyDescent="0.3">
      <c r="N4222" s="14"/>
      <c r="O4222" s="15"/>
    </row>
    <row r="4223" spans="14:15" x14ac:dyDescent="0.3">
      <c r="N4223" s="12"/>
      <c r="O4223" s="13"/>
    </row>
    <row r="4224" spans="14:15" x14ac:dyDescent="0.3">
      <c r="N4224" s="14"/>
      <c r="O4224" s="15"/>
    </row>
    <row r="4225" spans="14:15" x14ac:dyDescent="0.3">
      <c r="N4225" s="12"/>
      <c r="O4225" s="13"/>
    </row>
    <row r="4226" spans="14:15" x14ac:dyDescent="0.3">
      <c r="N4226" s="14"/>
      <c r="O4226" s="15"/>
    </row>
    <row r="4227" spans="14:15" x14ac:dyDescent="0.3">
      <c r="N4227" s="12"/>
      <c r="O4227" s="13"/>
    </row>
    <row r="4228" spans="14:15" x14ac:dyDescent="0.3">
      <c r="N4228" s="14"/>
      <c r="O4228" s="15"/>
    </row>
    <row r="4229" spans="14:15" x14ac:dyDescent="0.3">
      <c r="N4229" s="12"/>
      <c r="O4229" s="13"/>
    </row>
    <row r="4230" spans="14:15" x14ac:dyDescent="0.3">
      <c r="N4230" s="14"/>
      <c r="O4230" s="15"/>
    </row>
    <row r="4231" spans="14:15" x14ac:dyDescent="0.3">
      <c r="N4231" s="12"/>
      <c r="O4231" s="13"/>
    </row>
    <row r="4232" spans="14:15" x14ac:dyDescent="0.3">
      <c r="N4232" s="14"/>
      <c r="O4232" s="15"/>
    </row>
    <row r="4233" spans="14:15" x14ac:dyDescent="0.3">
      <c r="N4233" s="12"/>
      <c r="O4233" s="13"/>
    </row>
    <row r="4234" spans="14:15" x14ac:dyDescent="0.3">
      <c r="N4234" s="14"/>
      <c r="O4234" s="15"/>
    </row>
    <row r="4235" spans="14:15" x14ac:dyDescent="0.3">
      <c r="N4235" s="12"/>
      <c r="O4235" s="13"/>
    </row>
    <row r="4236" spans="14:15" x14ac:dyDescent="0.3">
      <c r="N4236" s="14"/>
      <c r="O4236" s="15"/>
    </row>
    <row r="4237" spans="14:15" x14ac:dyDescent="0.3">
      <c r="N4237" s="12"/>
      <c r="O4237" s="13"/>
    </row>
    <row r="4238" spans="14:15" x14ac:dyDescent="0.3">
      <c r="N4238" s="14"/>
      <c r="O4238" s="15"/>
    </row>
    <row r="4239" spans="14:15" x14ac:dyDescent="0.3">
      <c r="N4239" s="12"/>
      <c r="O4239" s="13"/>
    </row>
    <row r="4240" spans="14:15" x14ac:dyDescent="0.3">
      <c r="N4240" s="14"/>
      <c r="O4240" s="15"/>
    </row>
    <row r="4241" spans="14:15" x14ac:dyDescent="0.3">
      <c r="N4241" s="12"/>
      <c r="O4241" s="13"/>
    </row>
    <row r="4242" spans="14:15" x14ac:dyDescent="0.3">
      <c r="N4242" s="14"/>
      <c r="O4242" s="15"/>
    </row>
    <row r="4243" spans="14:15" x14ac:dyDescent="0.3">
      <c r="N4243" s="12"/>
      <c r="O4243" s="13"/>
    </row>
    <row r="4244" spans="14:15" x14ac:dyDescent="0.3">
      <c r="N4244" s="14"/>
      <c r="O4244" s="15"/>
    </row>
    <row r="4245" spans="14:15" x14ac:dyDescent="0.3">
      <c r="N4245" s="12"/>
      <c r="O4245" s="13"/>
    </row>
    <row r="4246" spans="14:15" x14ac:dyDescent="0.3">
      <c r="N4246" s="14"/>
      <c r="O4246" s="15"/>
    </row>
    <row r="4247" spans="14:15" x14ac:dyDescent="0.3">
      <c r="N4247" s="12"/>
      <c r="O4247" s="13"/>
    </row>
    <row r="4248" spans="14:15" x14ac:dyDescent="0.3">
      <c r="N4248" s="14"/>
      <c r="O4248" s="15"/>
    </row>
    <row r="4249" spans="14:15" x14ac:dyDescent="0.3">
      <c r="N4249" s="12"/>
      <c r="O4249" s="13"/>
    </row>
    <row r="4250" spans="14:15" x14ac:dyDescent="0.3">
      <c r="N4250" s="14"/>
      <c r="O4250" s="15"/>
    </row>
    <row r="4251" spans="14:15" x14ac:dyDescent="0.3">
      <c r="N4251" s="12"/>
      <c r="O4251" s="13"/>
    </row>
    <row r="4252" spans="14:15" x14ac:dyDescent="0.3">
      <c r="N4252" s="14"/>
      <c r="O4252" s="15"/>
    </row>
    <row r="4253" spans="14:15" x14ac:dyDescent="0.3">
      <c r="N4253" s="12"/>
      <c r="O4253" s="13"/>
    </row>
    <row r="4254" spans="14:15" x14ac:dyDescent="0.3">
      <c r="N4254" s="14"/>
      <c r="O4254" s="15"/>
    </row>
    <row r="4255" spans="14:15" x14ac:dyDescent="0.3">
      <c r="N4255" s="12"/>
      <c r="O4255" s="13"/>
    </row>
    <row r="4256" spans="14:15" x14ac:dyDescent="0.3">
      <c r="N4256" s="14"/>
      <c r="O4256" s="15"/>
    </row>
    <row r="4257" spans="14:15" x14ac:dyDescent="0.3">
      <c r="N4257" s="12"/>
      <c r="O4257" s="13"/>
    </row>
    <row r="4258" spans="14:15" x14ac:dyDescent="0.3">
      <c r="N4258" s="14"/>
      <c r="O4258" s="15"/>
    </row>
    <row r="4259" spans="14:15" x14ac:dyDescent="0.3">
      <c r="N4259" s="12"/>
      <c r="O4259" s="13"/>
    </row>
    <row r="4260" spans="14:15" x14ac:dyDescent="0.3">
      <c r="N4260" s="14"/>
      <c r="O4260" s="15"/>
    </row>
    <row r="4261" spans="14:15" x14ac:dyDescent="0.3">
      <c r="N4261" s="12"/>
      <c r="O4261" s="13"/>
    </row>
    <row r="4262" spans="14:15" x14ac:dyDescent="0.3">
      <c r="N4262" s="14"/>
      <c r="O4262" s="15"/>
    </row>
    <row r="4263" spans="14:15" x14ac:dyDescent="0.3">
      <c r="N4263" s="12"/>
      <c r="O4263" s="13"/>
    </row>
    <row r="4264" spans="14:15" x14ac:dyDescent="0.3">
      <c r="N4264" s="14"/>
      <c r="O4264" s="15"/>
    </row>
    <row r="4265" spans="14:15" x14ac:dyDescent="0.3">
      <c r="N4265" s="12"/>
      <c r="O4265" s="13"/>
    </row>
    <row r="4266" spans="14:15" x14ac:dyDescent="0.3">
      <c r="N4266" s="14"/>
      <c r="O4266" s="15"/>
    </row>
    <row r="4267" spans="14:15" x14ac:dyDescent="0.3">
      <c r="N4267" s="12"/>
      <c r="O4267" s="13"/>
    </row>
    <row r="4268" spans="14:15" x14ac:dyDescent="0.3">
      <c r="N4268" s="14"/>
      <c r="O4268" s="15"/>
    </row>
    <row r="4269" spans="14:15" x14ac:dyDescent="0.3">
      <c r="N4269" s="12"/>
      <c r="O4269" s="13"/>
    </row>
    <row r="4270" spans="14:15" x14ac:dyDescent="0.3">
      <c r="N4270" s="14"/>
      <c r="O4270" s="15"/>
    </row>
    <row r="4271" spans="14:15" x14ac:dyDescent="0.3">
      <c r="N4271" s="12"/>
      <c r="O4271" s="13"/>
    </row>
    <row r="4272" spans="14:15" x14ac:dyDescent="0.3">
      <c r="N4272" s="14"/>
      <c r="O4272" s="15"/>
    </row>
    <row r="4273" spans="14:15" x14ac:dyDescent="0.3">
      <c r="N4273" s="12"/>
      <c r="O4273" s="13"/>
    </row>
    <row r="4274" spans="14:15" x14ac:dyDescent="0.3">
      <c r="N4274" s="14"/>
      <c r="O4274" s="15"/>
    </row>
    <row r="4275" spans="14:15" x14ac:dyDescent="0.3">
      <c r="N4275" s="12"/>
      <c r="O4275" s="13"/>
    </row>
    <row r="4276" spans="14:15" x14ac:dyDescent="0.3">
      <c r="N4276" s="14"/>
      <c r="O4276" s="15"/>
    </row>
    <row r="4277" spans="14:15" x14ac:dyDescent="0.3">
      <c r="N4277" s="12"/>
      <c r="O4277" s="13"/>
    </row>
    <row r="4278" spans="14:15" x14ac:dyDescent="0.3">
      <c r="N4278" s="14"/>
      <c r="O4278" s="15"/>
    </row>
    <row r="4279" spans="14:15" x14ac:dyDescent="0.3">
      <c r="N4279" s="12"/>
      <c r="O4279" s="13"/>
    </row>
    <row r="4280" spans="14:15" x14ac:dyDescent="0.3">
      <c r="N4280" s="14"/>
      <c r="O4280" s="15"/>
    </row>
    <row r="4281" spans="14:15" x14ac:dyDescent="0.3">
      <c r="N4281" s="12"/>
      <c r="O4281" s="13"/>
    </row>
    <row r="4282" spans="14:15" x14ac:dyDescent="0.3">
      <c r="N4282" s="14"/>
      <c r="O4282" s="15"/>
    </row>
    <row r="4283" spans="14:15" x14ac:dyDescent="0.3">
      <c r="N4283" s="12"/>
      <c r="O4283" s="13"/>
    </row>
    <row r="4284" spans="14:15" x14ac:dyDescent="0.3">
      <c r="N4284" s="14"/>
      <c r="O4284" s="15"/>
    </row>
    <row r="4285" spans="14:15" x14ac:dyDescent="0.3">
      <c r="N4285" s="12"/>
      <c r="O4285" s="13"/>
    </row>
    <row r="4286" spans="14:15" x14ac:dyDescent="0.3">
      <c r="N4286" s="14"/>
      <c r="O4286" s="15"/>
    </row>
    <row r="4287" spans="14:15" x14ac:dyDescent="0.3">
      <c r="N4287" s="12"/>
      <c r="O4287" s="13"/>
    </row>
    <row r="4288" spans="14:15" x14ac:dyDescent="0.3">
      <c r="N4288" s="14"/>
      <c r="O4288" s="15"/>
    </row>
    <row r="4289" spans="14:15" x14ac:dyDescent="0.3">
      <c r="N4289" s="12"/>
      <c r="O4289" s="13"/>
    </row>
    <row r="4290" spans="14:15" x14ac:dyDescent="0.3">
      <c r="N4290" s="14"/>
      <c r="O4290" s="15"/>
    </row>
    <row r="4291" spans="14:15" x14ac:dyDescent="0.3">
      <c r="N4291" s="12"/>
      <c r="O4291" s="13"/>
    </row>
    <row r="4292" spans="14:15" x14ac:dyDescent="0.3">
      <c r="N4292" s="14"/>
      <c r="O4292" s="15"/>
    </row>
    <row r="4293" spans="14:15" x14ac:dyDescent="0.3">
      <c r="N4293" s="12"/>
      <c r="O4293" s="13"/>
    </row>
    <row r="4294" spans="14:15" x14ac:dyDescent="0.3">
      <c r="N4294" s="14"/>
      <c r="O4294" s="15"/>
    </row>
    <row r="4295" spans="14:15" x14ac:dyDescent="0.3">
      <c r="N4295" s="12"/>
      <c r="O4295" s="13"/>
    </row>
    <row r="4296" spans="14:15" x14ac:dyDescent="0.3">
      <c r="N4296" s="14"/>
      <c r="O4296" s="15"/>
    </row>
    <row r="4297" spans="14:15" x14ac:dyDescent="0.3">
      <c r="N4297" s="12"/>
      <c r="O4297" s="13"/>
    </row>
    <row r="4298" spans="14:15" x14ac:dyDescent="0.3">
      <c r="N4298" s="14"/>
      <c r="O4298" s="15"/>
    </row>
    <row r="4299" spans="14:15" x14ac:dyDescent="0.3">
      <c r="N4299" s="12"/>
      <c r="O4299" s="13"/>
    </row>
    <row r="4300" spans="14:15" x14ac:dyDescent="0.3">
      <c r="N4300" s="14"/>
      <c r="O4300" s="15"/>
    </row>
    <row r="4301" spans="14:15" x14ac:dyDescent="0.3">
      <c r="N4301" s="12"/>
      <c r="O4301" s="13"/>
    </row>
    <row r="4302" spans="14:15" x14ac:dyDescent="0.3">
      <c r="N4302" s="14"/>
      <c r="O4302" s="15"/>
    </row>
    <row r="4303" spans="14:15" x14ac:dyDescent="0.3">
      <c r="N4303" s="12"/>
      <c r="O4303" s="13"/>
    </row>
    <row r="4304" spans="14:15" x14ac:dyDescent="0.3">
      <c r="N4304" s="14"/>
      <c r="O4304" s="15"/>
    </row>
    <row r="4305" spans="14:15" x14ac:dyDescent="0.3">
      <c r="N4305" s="12"/>
      <c r="O4305" s="13"/>
    </row>
    <row r="4306" spans="14:15" x14ac:dyDescent="0.3">
      <c r="N4306" s="14"/>
      <c r="O4306" s="15"/>
    </row>
    <row r="4307" spans="14:15" x14ac:dyDescent="0.3">
      <c r="N4307" s="12"/>
      <c r="O4307" s="13"/>
    </row>
    <row r="4308" spans="14:15" x14ac:dyDescent="0.3">
      <c r="N4308" s="14"/>
      <c r="O4308" s="15"/>
    </row>
    <row r="4309" spans="14:15" x14ac:dyDescent="0.3">
      <c r="N4309" s="12"/>
      <c r="O4309" s="13"/>
    </row>
    <row r="4310" spans="14:15" x14ac:dyDescent="0.3">
      <c r="N4310" s="14"/>
      <c r="O4310" s="15"/>
    </row>
    <row r="4311" spans="14:15" x14ac:dyDescent="0.3">
      <c r="N4311" s="12"/>
      <c r="O4311" s="13"/>
    </row>
    <row r="4312" spans="14:15" x14ac:dyDescent="0.3">
      <c r="N4312" s="14"/>
      <c r="O4312" s="15"/>
    </row>
    <row r="4313" spans="14:15" x14ac:dyDescent="0.3">
      <c r="N4313" s="12"/>
      <c r="O4313" s="13"/>
    </row>
    <row r="4314" spans="14:15" x14ac:dyDescent="0.3">
      <c r="N4314" s="14"/>
      <c r="O4314" s="15"/>
    </row>
    <row r="4315" spans="14:15" x14ac:dyDescent="0.3">
      <c r="N4315" s="12"/>
      <c r="O4315" s="13"/>
    </row>
    <row r="4316" spans="14:15" x14ac:dyDescent="0.3">
      <c r="N4316" s="14"/>
      <c r="O4316" s="15"/>
    </row>
    <row r="4317" spans="14:15" x14ac:dyDescent="0.3">
      <c r="N4317" s="12"/>
      <c r="O4317" s="13"/>
    </row>
    <row r="4318" spans="14:15" x14ac:dyDescent="0.3">
      <c r="N4318" s="14"/>
      <c r="O4318" s="15"/>
    </row>
    <row r="4319" spans="14:15" x14ac:dyDescent="0.3">
      <c r="N4319" s="12"/>
      <c r="O4319" s="13"/>
    </row>
    <row r="4320" spans="14:15" x14ac:dyDescent="0.3">
      <c r="N4320" s="14"/>
      <c r="O4320" s="15"/>
    </row>
    <row r="4321" spans="14:15" x14ac:dyDescent="0.3">
      <c r="N4321" s="12"/>
      <c r="O4321" s="13"/>
    </row>
    <row r="4322" spans="14:15" x14ac:dyDescent="0.3">
      <c r="N4322" s="14"/>
      <c r="O4322" s="15"/>
    </row>
    <row r="4323" spans="14:15" x14ac:dyDescent="0.3">
      <c r="N4323" s="12"/>
      <c r="O4323" s="13"/>
    </row>
    <row r="4324" spans="14:15" x14ac:dyDescent="0.3">
      <c r="N4324" s="14"/>
      <c r="O4324" s="15"/>
    </row>
    <row r="4325" spans="14:15" x14ac:dyDescent="0.3">
      <c r="N4325" s="12"/>
      <c r="O4325" s="13"/>
    </row>
    <row r="4326" spans="14:15" x14ac:dyDescent="0.3">
      <c r="N4326" s="14"/>
      <c r="O4326" s="15"/>
    </row>
    <row r="4327" spans="14:15" x14ac:dyDescent="0.3">
      <c r="N4327" s="12"/>
      <c r="O4327" s="13"/>
    </row>
    <row r="4328" spans="14:15" x14ac:dyDescent="0.3">
      <c r="N4328" s="14"/>
      <c r="O4328" s="15"/>
    </row>
    <row r="4329" spans="14:15" x14ac:dyDescent="0.3">
      <c r="N4329" s="12"/>
      <c r="O4329" s="13"/>
    </row>
    <row r="4330" spans="14:15" x14ac:dyDescent="0.3">
      <c r="N4330" s="14"/>
      <c r="O4330" s="15"/>
    </row>
    <row r="4331" spans="14:15" x14ac:dyDescent="0.3">
      <c r="N4331" s="12"/>
      <c r="O4331" s="13"/>
    </row>
    <row r="4332" spans="14:15" x14ac:dyDescent="0.3">
      <c r="N4332" s="14"/>
      <c r="O4332" s="15"/>
    </row>
    <row r="4333" spans="14:15" x14ac:dyDescent="0.3">
      <c r="N4333" s="12"/>
      <c r="O4333" s="13"/>
    </row>
    <row r="4334" spans="14:15" x14ac:dyDescent="0.3">
      <c r="N4334" s="14"/>
      <c r="O4334" s="15"/>
    </row>
    <row r="4335" spans="14:15" x14ac:dyDescent="0.3">
      <c r="N4335" s="12"/>
      <c r="O4335" s="13"/>
    </row>
    <row r="4336" spans="14:15" x14ac:dyDescent="0.3">
      <c r="N4336" s="14"/>
      <c r="O4336" s="15"/>
    </row>
    <row r="4337" spans="14:15" x14ac:dyDescent="0.3">
      <c r="N4337" s="12"/>
      <c r="O4337" s="13"/>
    </row>
    <row r="4338" spans="14:15" x14ac:dyDescent="0.3">
      <c r="N4338" s="14"/>
      <c r="O4338" s="15"/>
    </row>
    <row r="4339" spans="14:15" x14ac:dyDescent="0.3">
      <c r="N4339" s="12"/>
      <c r="O4339" s="13"/>
    </row>
    <row r="4340" spans="14:15" x14ac:dyDescent="0.3">
      <c r="N4340" s="14"/>
      <c r="O4340" s="15"/>
    </row>
    <row r="4341" spans="14:15" x14ac:dyDescent="0.3">
      <c r="N4341" s="12"/>
      <c r="O4341" s="13"/>
    </row>
    <row r="4342" spans="14:15" x14ac:dyDescent="0.3">
      <c r="N4342" s="14"/>
      <c r="O4342" s="15"/>
    </row>
    <row r="4343" spans="14:15" x14ac:dyDescent="0.3">
      <c r="N4343" s="12"/>
      <c r="O4343" s="13"/>
    </row>
    <row r="4344" spans="14:15" x14ac:dyDescent="0.3">
      <c r="N4344" s="14"/>
      <c r="O4344" s="15"/>
    </row>
    <row r="4345" spans="14:15" x14ac:dyDescent="0.3">
      <c r="N4345" s="12"/>
      <c r="O4345" s="13"/>
    </row>
    <row r="4346" spans="14:15" x14ac:dyDescent="0.3">
      <c r="N4346" s="14"/>
      <c r="O4346" s="15"/>
    </row>
    <row r="4347" spans="14:15" x14ac:dyDescent="0.3">
      <c r="N4347" s="12"/>
      <c r="O4347" s="13"/>
    </row>
    <row r="4348" spans="14:15" x14ac:dyDescent="0.3">
      <c r="N4348" s="14"/>
      <c r="O4348" s="15"/>
    </row>
    <row r="4349" spans="14:15" x14ac:dyDescent="0.3">
      <c r="N4349" s="12"/>
      <c r="O4349" s="13"/>
    </row>
    <row r="4350" spans="14:15" x14ac:dyDescent="0.3">
      <c r="N4350" s="14"/>
      <c r="O4350" s="15"/>
    </row>
    <row r="4351" spans="14:15" x14ac:dyDescent="0.3">
      <c r="N4351" s="12"/>
      <c r="O4351" s="13"/>
    </row>
    <row r="4352" spans="14:15" x14ac:dyDescent="0.3">
      <c r="N4352" s="14"/>
      <c r="O4352" s="15"/>
    </row>
    <row r="4353" spans="14:15" x14ac:dyDescent="0.3">
      <c r="N4353" s="12"/>
      <c r="O4353" s="13"/>
    </row>
    <row r="4354" spans="14:15" x14ac:dyDescent="0.3">
      <c r="N4354" s="14"/>
      <c r="O4354" s="15"/>
    </row>
    <row r="4355" spans="14:15" x14ac:dyDescent="0.3">
      <c r="N4355" s="12"/>
      <c r="O4355" s="13"/>
    </row>
    <row r="4356" spans="14:15" x14ac:dyDescent="0.3">
      <c r="N4356" s="14"/>
      <c r="O4356" s="15"/>
    </row>
    <row r="4357" spans="14:15" x14ac:dyDescent="0.3">
      <c r="N4357" s="12"/>
      <c r="O4357" s="13"/>
    </row>
    <row r="4358" spans="14:15" x14ac:dyDescent="0.3">
      <c r="N4358" s="14"/>
      <c r="O4358" s="15"/>
    </row>
    <row r="4359" spans="14:15" x14ac:dyDescent="0.3">
      <c r="N4359" s="12"/>
      <c r="O4359" s="13"/>
    </row>
    <row r="4360" spans="14:15" x14ac:dyDescent="0.3">
      <c r="N4360" s="14"/>
      <c r="O4360" s="15"/>
    </row>
    <row r="4361" spans="14:15" x14ac:dyDescent="0.3">
      <c r="N4361" s="12"/>
      <c r="O4361" s="13"/>
    </row>
    <row r="4362" spans="14:15" x14ac:dyDescent="0.3">
      <c r="N4362" s="14"/>
      <c r="O4362" s="15"/>
    </row>
    <row r="4363" spans="14:15" x14ac:dyDescent="0.3">
      <c r="N4363" s="12"/>
      <c r="O4363" s="13"/>
    </row>
    <row r="4364" spans="14:15" x14ac:dyDescent="0.3">
      <c r="N4364" s="14"/>
      <c r="O4364" s="15"/>
    </row>
    <row r="4365" spans="14:15" x14ac:dyDescent="0.3">
      <c r="N4365" s="12"/>
      <c r="O4365" s="13"/>
    </row>
    <row r="4366" spans="14:15" x14ac:dyDescent="0.3">
      <c r="N4366" s="14"/>
      <c r="O4366" s="15"/>
    </row>
    <row r="4367" spans="14:15" x14ac:dyDescent="0.3">
      <c r="N4367" s="12"/>
      <c r="O4367" s="13"/>
    </row>
    <row r="4368" spans="14:15" x14ac:dyDescent="0.3">
      <c r="N4368" s="14"/>
      <c r="O4368" s="15"/>
    </row>
    <row r="4369" spans="14:15" x14ac:dyDescent="0.3">
      <c r="N4369" s="12"/>
      <c r="O4369" s="13"/>
    </row>
    <row r="4370" spans="14:15" x14ac:dyDescent="0.3">
      <c r="N4370" s="14"/>
      <c r="O4370" s="15"/>
    </row>
    <row r="4371" spans="14:15" x14ac:dyDescent="0.3">
      <c r="N4371" s="12"/>
      <c r="O4371" s="13"/>
    </row>
    <row r="4372" spans="14:15" x14ac:dyDescent="0.3">
      <c r="N4372" s="14"/>
      <c r="O4372" s="15"/>
    </row>
    <row r="4373" spans="14:15" x14ac:dyDescent="0.3">
      <c r="N4373" s="12"/>
      <c r="O4373" s="13"/>
    </row>
    <row r="4374" spans="14:15" x14ac:dyDescent="0.3">
      <c r="N4374" s="14"/>
      <c r="O4374" s="15"/>
    </row>
    <row r="4375" spans="14:15" x14ac:dyDescent="0.3">
      <c r="N4375" s="12"/>
      <c r="O4375" s="13"/>
    </row>
    <row r="4376" spans="14:15" x14ac:dyDescent="0.3">
      <c r="N4376" s="14"/>
      <c r="O4376" s="15"/>
    </row>
    <row r="4377" spans="14:15" x14ac:dyDescent="0.3">
      <c r="N4377" s="12"/>
      <c r="O4377" s="13"/>
    </row>
    <row r="4378" spans="14:15" x14ac:dyDescent="0.3">
      <c r="N4378" s="14"/>
      <c r="O4378" s="15"/>
    </row>
    <row r="4379" spans="14:15" x14ac:dyDescent="0.3">
      <c r="N4379" s="12"/>
      <c r="O4379" s="13"/>
    </row>
    <row r="4380" spans="14:15" x14ac:dyDescent="0.3">
      <c r="N4380" s="14"/>
      <c r="O4380" s="15"/>
    </row>
    <row r="4381" spans="14:15" x14ac:dyDescent="0.3">
      <c r="N4381" s="12"/>
      <c r="O4381" s="13"/>
    </row>
    <row r="4382" spans="14:15" x14ac:dyDescent="0.3">
      <c r="N4382" s="14"/>
      <c r="O4382" s="15"/>
    </row>
    <row r="4383" spans="14:15" x14ac:dyDescent="0.3">
      <c r="N4383" s="12"/>
      <c r="O4383" s="13"/>
    </row>
    <row r="4384" spans="14:15" x14ac:dyDescent="0.3">
      <c r="N4384" s="14"/>
      <c r="O4384" s="15"/>
    </row>
    <row r="4385" spans="14:15" x14ac:dyDescent="0.3">
      <c r="N4385" s="12"/>
      <c r="O4385" s="13"/>
    </row>
    <row r="4386" spans="14:15" x14ac:dyDescent="0.3">
      <c r="N4386" s="14"/>
      <c r="O4386" s="15"/>
    </row>
    <row r="4387" spans="14:15" x14ac:dyDescent="0.3">
      <c r="N4387" s="12"/>
      <c r="O4387" s="13"/>
    </row>
    <row r="4388" spans="14:15" x14ac:dyDescent="0.3">
      <c r="N4388" s="14"/>
      <c r="O4388" s="15"/>
    </row>
    <row r="4389" spans="14:15" x14ac:dyDescent="0.3">
      <c r="N4389" s="12"/>
      <c r="O4389" s="13"/>
    </row>
    <row r="4390" spans="14:15" x14ac:dyDescent="0.3">
      <c r="N4390" s="14"/>
      <c r="O4390" s="15"/>
    </row>
    <row r="4391" spans="14:15" x14ac:dyDescent="0.3">
      <c r="N4391" s="12"/>
      <c r="O4391" s="13"/>
    </row>
    <row r="4392" spans="14:15" x14ac:dyDescent="0.3">
      <c r="N4392" s="14"/>
      <c r="O4392" s="15"/>
    </row>
    <row r="4393" spans="14:15" x14ac:dyDescent="0.3">
      <c r="N4393" s="12"/>
      <c r="O4393" s="13"/>
    </row>
    <row r="4394" spans="14:15" x14ac:dyDescent="0.3">
      <c r="N4394" s="14"/>
      <c r="O4394" s="15"/>
    </row>
    <row r="4395" spans="14:15" x14ac:dyDescent="0.3">
      <c r="N4395" s="12"/>
      <c r="O4395" s="13"/>
    </row>
    <row r="4396" spans="14:15" x14ac:dyDescent="0.3">
      <c r="N4396" s="14"/>
      <c r="O4396" s="15"/>
    </row>
    <row r="4397" spans="14:15" x14ac:dyDescent="0.3">
      <c r="N4397" s="12"/>
      <c r="O4397" s="13"/>
    </row>
    <row r="4398" spans="14:15" x14ac:dyDescent="0.3">
      <c r="N4398" s="14"/>
      <c r="O4398" s="15"/>
    </row>
    <row r="4399" spans="14:15" x14ac:dyDescent="0.3">
      <c r="N4399" s="12"/>
      <c r="O4399" s="13"/>
    </row>
    <row r="4400" spans="14:15" x14ac:dyDescent="0.3">
      <c r="N4400" s="14"/>
      <c r="O4400" s="15"/>
    </row>
    <row r="4401" spans="14:15" x14ac:dyDescent="0.3">
      <c r="N4401" s="12"/>
      <c r="O4401" s="13"/>
    </row>
    <row r="4402" spans="14:15" x14ac:dyDescent="0.3">
      <c r="N4402" s="14"/>
      <c r="O4402" s="15"/>
    </row>
    <row r="4403" spans="14:15" x14ac:dyDescent="0.3">
      <c r="N4403" s="12"/>
      <c r="O4403" s="13"/>
    </row>
    <row r="4404" spans="14:15" x14ac:dyDescent="0.3">
      <c r="N4404" s="14"/>
      <c r="O4404" s="15"/>
    </row>
    <row r="4405" spans="14:15" x14ac:dyDescent="0.3">
      <c r="N4405" s="12"/>
      <c r="O4405" s="13"/>
    </row>
    <row r="4406" spans="14:15" x14ac:dyDescent="0.3">
      <c r="N4406" s="14"/>
      <c r="O4406" s="15"/>
    </row>
    <row r="4407" spans="14:15" x14ac:dyDescent="0.3">
      <c r="N4407" s="12"/>
      <c r="O4407" s="13"/>
    </row>
    <row r="4408" spans="14:15" x14ac:dyDescent="0.3">
      <c r="N4408" s="14"/>
      <c r="O4408" s="15"/>
    </row>
    <row r="4409" spans="14:15" x14ac:dyDescent="0.3">
      <c r="N4409" s="12"/>
      <c r="O4409" s="13"/>
    </row>
    <row r="4410" spans="14:15" x14ac:dyDescent="0.3">
      <c r="N4410" s="14"/>
      <c r="O4410" s="15"/>
    </row>
    <row r="4411" spans="14:15" x14ac:dyDescent="0.3">
      <c r="N4411" s="12"/>
      <c r="O4411" s="13"/>
    </row>
    <row r="4412" spans="14:15" x14ac:dyDescent="0.3">
      <c r="N4412" s="14"/>
      <c r="O4412" s="15"/>
    </row>
    <row r="4413" spans="14:15" x14ac:dyDescent="0.3">
      <c r="N4413" s="12"/>
      <c r="O4413" s="13"/>
    </row>
    <row r="4414" spans="14:15" x14ac:dyDescent="0.3">
      <c r="N4414" s="14"/>
      <c r="O4414" s="15"/>
    </row>
    <row r="4415" spans="14:15" x14ac:dyDescent="0.3">
      <c r="N4415" s="12"/>
      <c r="O4415" s="13"/>
    </row>
    <row r="4416" spans="14:15" x14ac:dyDescent="0.3">
      <c r="N4416" s="14"/>
      <c r="O4416" s="15"/>
    </row>
    <row r="4417" spans="14:15" x14ac:dyDescent="0.3">
      <c r="N4417" s="12"/>
      <c r="O4417" s="13"/>
    </row>
    <row r="4418" spans="14:15" x14ac:dyDescent="0.3">
      <c r="N4418" s="14"/>
      <c r="O4418" s="15"/>
    </row>
    <row r="4419" spans="14:15" x14ac:dyDescent="0.3">
      <c r="N4419" s="12"/>
      <c r="O4419" s="13"/>
    </row>
    <row r="4420" spans="14:15" x14ac:dyDescent="0.3">
      <c r="N4420" s="14"/>
      <c r="O4420" s="15"/>
    </row>
    <row r="4421" spans="14:15" x14ac:dyDescent="0.3">
      <c r="N4421" s="12"/>
      <c r="O4421" s="13"/>
    </row>
    <row r="4422" spans="14:15" x14ac:dyDescent="0.3">
      <c r="N4422" s="14"/>
      <c r="O4422" s="15"/>
    </row>
    <row r="4423" spans="14:15" x14ac:dyDescent="0.3">
      <c r="N4423" s="12"/>
      <c r="O4423" s="13"/>
    </row>
    <row r="4424" spans="14:15" x14ac:dyDescent="0.3">
      <c r="N4424" s="14"/>
      <c r="O4424" s="15"/>
    </row>
    <row r="4425" spans="14:15" x14ac:dyDescent="0.3">
      <c r="N4425" s="12"/>
      <c r="O4425" s="13"/>
    </row>
    <row r="4426" spans="14:15" x14ac:dyDescent="0.3">
      <c r="N4426" s="14"/>
      <c r="O4426" s="15"/>
    </row>
    <row r="4427" spans="14:15" x14ac:dyDescent="0.3">
      <c r="N4427" s="12"/>
      <c r="O4427" s="13"/>
    </row>
    <row r="4428" spans="14:15" x14ac:dyDescent="0.3">
      <c r="N4428" s="14"/>
      <c r="O4428" s="15"/>
    </row>
    <row r="4429" spans="14:15" x14ac:dyDescent="0.3">
      <c r="N4429" s="12"/>
      <c r="O4429" s="13"/>
    </row>
    <row r="4430" spans="14:15" x14ac:dyDescent="0.3">
      <c r="N4430" s="14"/>
      <c r="O4430" s="15"/>
    </row>
    <row r="4431" spans="14:15" x14ac:dyDescent="0.3">
      <c r="N4431" s="12"/>
      <c r="O4431" s="13"/>
    </row>
    <row r="4432" spans="14:15" x14ac:dyDescent="0.3">
      <c r="N4432" s="14"/>
      <c r="O4432" s="15"/>
    </row>
    <row r="4433" spans="14:15" x14ac:dyDescent="0.3">
      <c r="N4433" s="12"/>
      <c r="O4433" s="13"/>
    </row>
    <row r="4434" spans="14:15" x14ac:dyDescent="0.3">
      <c r="N4434" s="14"/>
      <c r="O4434" s="15"/>
    </row>
    <row r="4435" spans="14:15" x14ac:dyDescent="0.3">
      <c r="N4435" s="12"/>
      <c r="O4435" s="13"/>
    </row>
    <row r="4436" spans="14:15" x14ac:dyDescent="0.3">
      <c r="N4436" s="14"/>
      <c r="O4436" s="15"/>
    </row>
    <row r="4437" spans="14:15" x14ac:dyDescent="0.3">
      <c r="N4437" s="12"/>
      <c r="O4437" s="13"/>
    </row>
    <row r="4438" spans="14:15" x14ac:dyDescent="0.3">
      <c r="N4438" s="14"/>
      <c r="O4438" s="15"/>
    </row>
    <row r="4439" spans="14:15" x14ac:dyDescent="0.3">
      <c r="N4439" s="12"/>
      <c r="O4439" s="13"/>
    </row>
    <row r="4440" spans="14:15" x14ac:dyDescent="0.3">
      <c r="N4440" s="14"/>
      <c r="O4440" s="15"/>
    </row>
    <row r="4441" spans="14:15" x14ac:dyDescent="0.3">
      <c r="N4441" s="12"/>
      <c r="O4441" s="13"/>
    </row>
    <row r="4442" spans="14:15" x14ac:dyDescent="0.3">
      <c r="N4442" s="14"/>
      <c r="O4442" s="15"/>
    </row>
    <row r="4443" spans="14:15" x14ac:dyDescent="0.3">
      <c r="N4443" s="12"/>
      <c r="O4443" s="13"/>
    </row>
    <row r="4444" spans="14:15" x14ac:dyDescent="0.3">
      <c r="N4444" s="14"/>
      <c r="O4444" s="15"/>
    </row>
    <row r="4445" spans="14:15" x14ac:dyDescent="0.3">
      <c r="N4445" s="12"/>
      <c r="O4445" s="13"/>
    </row>
    <row r="4446" spans="14:15" x14ac:dyDescent="0.3">
      <c r="N4446" s="14"/>
      <c r="O4446" s="15"/>
    </row>
    <row r="4447" spans="14:15" x14ac:dyDescent="0.3">
      <c r="N4447" s="12"/>
      <c r="O4447" s="13"/>
    </row>
    <row r="4448" spans="14:15" x14ac:dyDescent="0.3">
      <c r="N4448" s="14"/>
      <c r="O4448" s="15"/>
    </row>
    <row r="4449" spans="14:15" x14ac:dyDescent="0.3">
      <c r="N4449" s="12"/>
      <c r="O4449" s="13"/>
    </row>
    <row r="4450" spans="14:15" x14ac:dyDescent="0.3">
      <c r="N4450" s="14"/>
      <c r="O4450" s="15"/>
    </row>
    <row r="4451" spans="14:15" x14ac:dyDescent="0.3">
      <c r="N4451" s="12"/>
      <c r="O4451" s="13"/>
    </row>
    <row r="4452" spans="14:15" x14ac:dyDescent="0.3">
      <c r="N4452" s="14"/>
      <c r="O4452" s="15"/>
    </row>
    <row r="4453" spans="14:15" x14ac:dyDescent="0.3">
      <c r="N4453" s="12"/>
      <c r="O4453" s="13"/>
    </row>
    <row r="4454" spans="14:15" x14ac:dyDescent="0.3">
      <c r="N4454" s="14"/>
      <c r="O4454" s="15"/>
    </row>
    <row r="4455" spans="14:15" x14ac:dyDescent="0.3">
      <c r="N4455" s="12"/>
      <c r="O4455" s="13"/>
    </row>
    <row r="4456" spans="14:15" x14ac:dyDescent="0.3">
      <c r="N4456" s="14"/>
      <c r="O4456" s="15"/>
    </row>
    <row r="4457" spans="14:15" x14ac:dyDescent="0.3">
      <c r="N4457" s="12"/>
      <c r="O4457" s="13"/>
    </row>
    <row r="4458" spans="14:15" x14ac:dyDescent="0.3">
      <c r="N4458" s="14"/>
      <c r="O4458" s="15"/>
    </row>
    <row r="4459" spans="14:15" x14ac:dyDescent="0.3">
      <c r="N4459" s="12"/>
      <c r="O4459" s="13"/>
    </row>
    <row r="4460" spans="14:15" x14ac:dyDescent="0.3">
      <c r="N4460" s="14"/>
      <c r="O4460" s="15"/>
    </row>
    <row r="4461" spans="14:15" x14ac:dyDescent="0.3">
      <c r="N4461" s="12"/>
      <c r="O4461" s="13"/>
    </row>
    <row r="4462" spans="14:15" x14ac:dyDescent="0.3">
      <c r="N4462" s="14"/>
      <c r="O4462" s="15"/>
    </row>
    <row r="4463" spans="14:15" x14ac:dyDescent="0.3">
      <c r="N4463" s="12"/>
      <c r="O4463" s="13"/>
    </row>
    <row r="4464" spans="14:15" x14ac:dyDescent="0.3">
      <c r="N4464" s="14"/>
      <c r="O4464" s="15"/>
    </row>
    <row r="4465" spans="14:15" x14ac:dyDescent="0.3">
      <c r="N4465" s="12"/>
      <c r="O4465" s="13"/>
    </row>
    <row r="4466" spans="14:15" x14ac:dyDescent="0.3">
      <c r="N4466" s="14"/>
      <c r="O4466" s="15"/>
    </row>
    <row r="4467" spans="14:15" x14ac:dyDescent="0.3">
      <c r="N4467" s="12"/>
      <c r="O4467" s="13"/>
    </row>
    <row r="4468" spans="14:15" x14ac:dyDescent="0.3">
      <c r="N4468" s="14"/>
      <c r="O4468" s="15"/>
    </row>
    <row r="4469" spans="14:15" x14ac:dyDescent="0.3">
      <c r="N4469" s="12"/>
      <c r="O4469" s="13"/>
    </row>
    <row r="4470" spans="14:15" x14ac:dyDescent="0.3">
      <c r="N4470" s="14"/>
      <c r="O4470" s="15"/>
    </row>
    <row r="4471" spans="14:15" x14ac:dyDescent="0.3">
      <c r="N4471" s="12"/>
      <c r="O4471" s="13"/>
    </row>
    <row r="4472" spans="14:15" x14ac:dyDescent="0.3">
      <c r="N4472" s="14"/>
      <c r="O4472" s="15"/>
    </row>
    <row r="4473" spans="14:15" x14ac:dyDescent="0.3">
      <c r="N4473" s="12"/>
      <c r="O4473" s="13"/>
    </row>
    <row r="4474" spans="14:15" x14ac:dyDescent="0.3">
      <c r="N4474" s="14"/>
      <c r="O4474" s="15"/>
    </row>
    <row r="4475" spans="14:15" x14ac:dyDescent="0.3">
      <c r="N4475" s="12"/>
      <c r="O4475" s="13"/>
    </row>
    <row r="4476" spans="14:15" x14ac:dyDescent="0.3">
      <c r="N4476" s="14"/>
      <c r="O4476" s="15"/>
    </row>
    <row r="4477" spans="14:15" x14ac:dyDescent="0.3">
      <c r="N4477" s="12"/>
      <c r="O4477" s="13"/>
    </row>
    <row r="4478" spans="14:15" x14ac:dyDescent="0.3">
      <c r="N4478" s="14"/>
      <c r="O4478" s="15"/>
    </row>
    <row r="4479" spans="14:15" x14ac:dyDescent="0.3">
      <c r="N4479" s="12"/>
      <c r="O4479" s="13"/>
    </row>
    <row r="4480" spans="14:15" x14ac:dyDescent="0.3">
      <c r="N4480" s="14"/>
      <c r="O4480" s="15"/>
    </row>
    <row r="4481" spans="14:15" x14ac:dyDescent="0.3">
      <c r="N4481" s="12"/>
      <c r="O4481" s="13"/>
    </row>
    <row r="4482" spans="14:15" x14ac:dyDescent="0.3">
      <c r="N4482" s="14"/>
      <c r="O4482" s="15"/>
    </row>
    <row r="4483" spans="14:15" x14ac:dyDescent="0.3">
      <c r="N4483" s="12"/>
      <c r="O4483" s="13"/>
    </row>
    <row r="4484" spans="14:15" x14ac:dyDescent="0.3">
      <c r="N4484" s="14"/>
      <c r="O4484" s="15"/>
    </row>
    <row r="4485" spans="14:15" x14ac:dyDescent="0.3">
      <c r="N4485" s="12"/>
      <c r="O4485" s="13"/>
    </row>
    <row r="4486" spans="14:15" x14ac:dyDescent="0.3">
      <c r="N4486" s="14"/>
      <c r="O4486" s="15"/>
    </row>
    <row r="4487" spans="14:15" x14ac:dyDescent="0.3">
      <c r="N4487" s="12"/>
      <c r="O4487" s="13"/>
    </row>
    <row r="4488" spans="14:15" x14ac:dyDescent="0.3">
      <c r="N4488" s="14"/>
      <c r="O4488" s="15"/>
    </row>
    <row r="4489" spans="14:15" x14ac:dyDescent="0.3">
      <c r="N4489" s="12"/>
      <c r="O4489" s="13"/>
    </row>
    <row r="4490" spans="14:15" x14ac:dyDescent="0.3">
      <c r="N4490" s="14"/>
      <c r="O4490" s="15"/>
    </row>
    <row r="4491" spans="14:15" x14ac:dyDescent="0.3">
      <c r="N4491" s="12"/>
      <c r="O4491" s="13"/>
    </row>
    <row r="4492" spans="14:15" x14ac:dyDescent="0.3">
      <c r="N4492" s="14"/>
      <c r="O4492" s="15"/>
    </row>
    <row r="4493" spans="14:15" x14ac:dyDescent="0.3">
      <c r="N4493" s="12"/>
      <c r="O4493" s="13"/>
    </row>
    <row r="4494" spans="14:15" x14ac:dyDescent="0.3">
      <c r="N4494" s="14"/>
      <c r="O4494" s="15"/>
    </row>
    <row r="4495" spans="14:15" x14ac:dyDescent="0.3">
      <c r="N4495" s="12"/>
      <c r="O4495" s="13"/>
    </row>
    <row r="4496" spans="14:15" x14ac:dyDescent="0.3">
      <c r="N4496" s="14"/>
      <c r="O4496" s="15"/>
    </row>
    <row r="4497" spans="14:15" x14ac:dyDescent="0.3">
      <c r="N4497" s="12"/>
      <c r="O4497" s="13"/>
    </row>
    <row r="4498" spans="14:15" x14ac:dyDescent="0.3">
      <c r="N4498" s="14"/>
      <c r="O4498" s="15"/>
    </row>
    <row r="4499" spans="14:15" x14ac:dyDescent="0.3">
      <c r="N4499" s="12"/>
      <c r="O4499" s="13"/>
    </row>
    <row r="4500" spans="14:15" x14ac:dyDescent="0.3">
      <c r="N4500" s="14"/>
      <c r="O4500" s="15"/>
    </row>
    <row r="4501" spans="14:15" x14ac:dyDescent="0.3">
      <c r="N4501" s="12"/>
      <c r="O4501" s="13"/>
    </row>
    <row r="4502" spans="14:15" x14ac:dyDescent="0.3">
      <c r="N4502" s="14"/>
      <c r="O4502" s="15"/>
    </row>
    <row r="4503" spans="14:15" x14ac:dyDescent="0.3">
      <c r="N4503" s="12"/>
      <c r="O4503" s="13"/>
    </row>
    <row r="4504" spans="14:15" x14ac:dyDescent="0.3">
      <c r="N4504" s="14"/>
      <c r="O4504" s="15"/>
    </row>
    <row r="4505" spans="14:15" x14ac:dyDescent="0.3">
      <c r="N4505" s="12"/>
      <c r="O4505" s="13"/>
    </row>
    <row r="4506" spans="14:15" x14ac:dyDescent="0.3">
      <c r="N4506" s="14"/>
      <c r="O4506" s="15"/>
    </row>
    <row r="4507" spans="14:15" x14ac:dyDescent="0.3">
      <c r="N4507" s="12"/>
      <c r="O4507" s="13"/>
    </row>
    <row r="4508" spans="14:15" x14ac:dyDescent="0.3">
      <c r="N4508" s="14"/>
      <c r="O4508" s="15"/>
    </row>
    <row r="4509" spans="14:15" x14ac:dyDescent="0.3">
      <c r="N4509" s="12"/>
      <c r="O4509" s="13"/>
    </row>
    <row r="4510" spans="14:15" x14ac:dyDescent="0.3">
      <c r="N4510" s="14"/>
      <c r="O4510" s="15"/>
    </row>
    <row r="4511" spans="14:15" x14ac:dyDescent="0.3">
      <c r="N4511" s="12"/>
      <c r="O4511" s="13"/>
    </row>
    <row r="4512" spans="14:15" x14ac:dyDescent="0.3">
      <c r="N4512" s="14"/>
      <c r="O4512" s="15"/>
    </row>
    <row r="4513" spans="14:15" x14ac:dyDescent="0.3">
      <c r="N4513" s="12"/>
      <c r="O4513" s="13"/>
    </row>
    <row r="4514" spans="14:15" x14ac:dyDescent="0.3">
      <c r="N4514" s="14"/>
      <c r="O4514" s="15"/>
    </row>
    <row r="4515" spans="14:15" x14ac:dyDescent="0.3">
      <c r="N4515" s="12"/>
      <c r="O4515" s="13"/>
    </row>
    <row r="4516" spans="14:15" x14ac:dyDescent="0.3">
      <c r="N4516" s="14"/>
      <c r="O4516" s="15"/>
    </row>
    <row r="4517" spans="14:15" x14ac:dyDescent="0.3">
      <c r="N4517" s="12"/>
      <c r="O4517" s="13"/>
    </row>
    <row r="4518" spans="14:15" x14ac:dyDescent="0.3">
      <c r="N4518" s="14"/>
      <c r="O4518" s="15"/>
    </row>
    <row r="4519" spans="14:15" x14ac:dyDescent="0.3">
      <c r="N4519" s="12"/>
      <c r="O4519" s="13"/>
    </row>
    <row r="4520" spans="14:15" x14ac:dyDescent="0.3">
      <c r="N4520" s="14"/>
      <c r="O4520" s="15"/>
    </row>
    <row r="4521" spans="14:15" x14ac:dyDescent="0.3">
      <c r="N4521" s="12"/>
      <c r="O4521" s="13"/>
    </row>
    <row r="4522" spans="14:15" x14ac:dyDescent="0.3">
      <c r="N4522" s="14"/>
      <c r="O4522" s="15"/>
    </row>
    <row r="4523" spans="14:15" x14ac:dyDescent="0.3">
      <c r="N4523" s="12"/>
      <c r="O4523" s="13"/>
    </row>
    <row r="4524" spans="14:15" x14ac:dyDescent="0.3">
      <c r="N4524" s="14"/>
      <c r="O4524" s="15"/>
    </row>
    <row r="4525" spans="14:15" x14ac:dyDescent="0.3">
      <c r="N4525" s="12"/>
      <c r="O4525" s="13"/>
    </row>
    <row r="4526" spans="14:15" x14ac:dyDescent="0.3">
      <c r="N4526" s="14"/>
      <c r="O4526" s="15"/>
    </row>
    <row r="4527" spans="14:15" x14ac:dyDescent="0.3">
      <c r="N4527" s="12"/>
      <c r="O4527" s="13"/>
    </row>
    <row r="4528" spans="14:15" x14ac:dyDescent="0.3">
      <c r="N4528" s="14"/>
      <c r="O4528" s="15"/>
    </row>
    <row r="4529" spans="14:15" x14ac:dyDescent="0.3">
      <c r="N4529" s="12"/>
      <c r="O4529" s="13"/>
    </row>
    <row r="4530" spans="14:15" x14ac:dyDescent="0.3">
      <c r="N4530" s="14"/>
      <c r="O4530" s="15"/>
    </row>
    <row r="4531" spans="14:15" x14ac:dyDescent="0.3">
      <c r="N4531" s="12"/>
      <c r="O4531" s="13"/>
    </row>
    <row r="4532" spans="14:15" x14ac:dyDescent="0.3">
      <c r="N4532" s="14"/>
      <c r="O4532" s="15"/>
    </row>
    <row r="4533" spans="14:15" x14ac:dyDescent="0.3">
      <c r="N4533" s="12"/>
      <c r="O4533" s="13"/>
    </row>
    <row r="4534" spans="14:15" x14ac:dyDescent="0.3">
      <c r="N4534" s="14"/>
      <c r="O4534" s="15"/>
    </row>
    <row r="4535" spans="14:15" x14ac:dyDescent="0.3">
      <c r="N4535" s="12"/>
      <c r="O4535" s="13"/>
    </row>
    <row r="4536" spans="14:15" x14ac:dyDescent="0.3">
      <c r="N4536" s="14"/>
      <c r="O4536" s="15"/>
    </row>
    <row r="4537" spans="14:15" x14ac:dyDescent="0.3">
      <c r="N4537" s="12"/>
      <c r="O4537" s="13"/>
    </row>
    <row r="4538" spans="14:15" x14ac:dyDescent="0.3">
      <c r="N4538" s="14"/>
      <c r="O4538" s="15"/>
    </row>
    <row r="4539" spans="14:15" x14ac:dyDescent="0.3">
      <c r="N4539" s="12"/>
      <c r="O4539" s="13"/>
    </row>
    <row r="4540" spans="14:15" x14ac:dyDescent="0.3">
      <c r="N4540" s="14"/>
      <c r="O4540" s="15"/>
    </row>
    <row r="4541" spans="14:15" x14ac:dyDescent="0.3">
      <c r="N4541" s="12"/>
      <c r="O4541" s="13"/>
    </row>
    <row r="4542" spans="14:15" x14ac:dyDescent="0.3">
      <c r="N4542" s="14"/>
      <c r="O4542" s="15"/>
    </row>
    <row r="4543" spans="14:15" x14ac:dyDescent="0.3">
      <c r="N4543" s="12"/>
      <c r="O4543" s="13"/>
    </row>
    <row r="4544" spans="14:15" x14ac:dyDescent="0.3">
      <c r="N4544" s="14"/>
      <c r="O4544" s="15"/>
    </row>
    <row r="4545" spans="14:15" x14ac:dyDescent="0.3">
      <c r="N4545" s="12"/>
      <c r="O4545" s="13"/>
    </row>
    <row r="4546" spans="14:15" x14ac:dyDescent="0.3">
      <c r="N4546" s="14"/>
      <c r="O4546" s="15"/>
    </row>
    <row r="4547" spans="14:15" x14ac:dyDescent="0.3">
      <c r="N4547" s="12"/>
      <c r="O4547" s="13"/>
    </row>
    <row r="4548" spans="14:15" x14ac:dyDescent="0.3">
      <c r="N4548" s="14"/>
      <c r="O4548" s="15"/>
    </row>
    <row r="4549" spans="14:15" x14ac:dyDescent="0.3">
      <c r="N4549" s="12"/>
      <c r="O4549" s="13"/>
    </row>
    <row r="4550" spans="14:15" x14ac:dyDescent="0.3">
      <c r="N4550" s="14"/>
      <c r="O4550" s="15"/>
    </row>
    <row r="4551" spans="14:15" x14ac:dyDescent="0.3">
      <c r="N4551" s="12"/>
      <c r="O4551" s="13"/>
    </row>
    <row r="4552" spans="14:15" x14ac:dyDescent="0.3">
      <c r="N4552" s="14"/>
      <c r="O4552" s="15"/>
    </row>
    <row r="4553" spans="14:15" x14ac:dyDescent="0.3">
      <c r="N4553" s="12"/>
      <c r="O4553" s="13"/>
    </row>
    <row r="4554" spans="14:15" x14ac:dyDescent="0.3">
      <c r="N4554" s="14"/>
      <c r="O4554" s="15"/>
    </row>
    <row r="4555" spans="14:15" x14ac:dyDescent="0.3">
      <c r="N4555" s="12"/>
      <c r="O4555" s="13"/>
    </row>
    <row r="4556" spans="14:15" x14ac:dyDescent="0.3">
      <c r="N4556" s="14"/>
      <c r="O4556" s="15"/>
    </row>
    <row r="4557" spans="14:15" x14ac:dyDescent="0.3">
      <c r="N4557" s="12"/>
      <c r="O4557" s="13"/>
    </row>
    <row r="4558" spans="14:15" x14ac:dyDescent="0.3">
      <c r="N4558" s="14"/>
      <c r="O4558" s="15"/>
    </row>
    <row r="4559" spans="14:15" x14ac:dyDescent="0.3">
      <c r="N4559" s="12"/>
      <c r="O4559" s="13"/>
    </row>
    <row r="4560" spans="14:15" x14ac:dyDescent="0.3">
      <c r="N4560" s="14"/>
      <c r="O4560" s="15"/>
    </row>
    <row r="4561" spans="14:15" x14ac:dyDescent="0.3">
      <c r="N4561" s="12"/>
      <c r="O4561" s="13"/>
    </row>
    <row r="4562" spans="14:15" x14ac:dyDescent="0.3">
      <c r="N4562" s="14"/>
      <c r="O4562" s="15"/>
    </row>
    <row r="4563" spans="14:15" x14ac:dyDescent="0.3">
      <c r="N4563" s="12"/>
      <c r="O4563" s="13"/>
    </row>
    <row r="4564" spans="14:15" x14ac:dyDescent="0.3">
      <c r="N4564" s="14"/>
      <c r="O4564" s="15"/>
    </row>
    <row r="4565" spans="14:15" x14ac:dyDescent="0.3">
      <c r="N4565" s="12"/>
      <c r="O4565" s="13"/>
    </row>
    <row r="4566" spans="14:15" x14ac:dyDescent="0.3">
      <c r="N4566" s="14"/>
      <c r="O4566" s="15"/>
    </row>
    <row r="4567" spans="14:15" x14ac:dyDescent="0.3">
      <c r="N4567" s="12"/>
      <c r="O4567" s="13"/>
    </row>
    <row r="4568" spans="14:15" x14ac:dyDescent="0.3">
      <c r="N4568" s="14"/>
      <c r="O4568" s="15"/>
    </row>
    <row r="4569" spans="14:15" x14ac:dyDescent="0.3">
      <c r="N4569" s="12"/>
      <c r="O4569" s="13"/>
    </row>
    <row r="4570" spans="14:15" x14ac:dyDescent="0.3">
      <c r="N4570" s="14"/>
      <c r="O4570" s="15"/>
    </row>
    <row r="4571" spans="14:15" x14ac:dyDescent="0.3">
      <c r="N4571" s="12"/>
      <c r="O4571" s="13"/>
    </row>
    <row r="4572" spans="14:15" x14ac:dyDescent="0.3">
      <c r="N4572" s="14"/>
      <c r="O4572" s="15"/>
    </row>
    <row r="4573" spans="14:15" x14ac:dyDescent="0.3">
      <c r="N4573" s="12"/>
      <c r="O4573" s="13"/>
    </row>
    <row r="4574" spans="14:15" x14ac:dyDescent="0.3">
      <c r="N4574" s="14"/>
      <c r="O4574" s="15"/>
    </row>
    <row r="4575" spans="14:15" x14ac:dyDescent="0.3">
      <c r="N4575" s="12"/>
      <c r="O4575" s="13"/>
    </row>
    <row r="4576" spans="14:15" x14ac:dyDescent="0.3">
      <c r="N4576" s="14"/>
      <c r="O4576" s="15"/>
    </row>
    <row r="4577" spans="14:15" x14ac:dyDescent="0.3">
      <c r="N4577" s="12"/>
      <c r="O4577" s="13"/>
    </row>
    <row r="4578" spans="14:15" x14ac:dyDescent="0.3">
      <c r="N4578" s="14"/>
      <c r="O4578" s="15"/>
    </row>
    <row r="4579" spans="14:15" x14ac:dyDescent="0.3">
      <c r="N4579" s="12"/>
      <c r="O4579" s="13"/>
    </row>
    <row r="4580" spans="14:15" x14ac:dyDescent="0.3">
      <c r="N4580" s="14"/>
      <c r="O4580" s="15"/>
    </row>
    <row r="4581" spans="14:15" x14ac:dyDescent="0.3">
      <c r="N4581" s="12"/>
      <c r="O4581" s="13"/>
    </row>
    <row r="4582" spans="14:15" x14ac:dyDescent="0.3">
      <c r="N4582" s="14"/>
      <c r="O4582" s="15"/>
    </row>
    <row r="4583" spans="14:15" x14ac:dyDescent="0.3">
      <c r="N4583" s="12"/>
      <c r="O4583" s="13"/>
    </row>
    <row r="4584" spans="14:15" x14ac:dyDescent="0.3">
      <c r="N4584" s="14"/>
      <c r="O4584" s="15"/>
    </row>
    <row r="4585" spans="14:15" x14ac:dyDescent="0.3">
      <c r="N4585" s="12"/>
      <c r="O4585" s="13"/>
    </row>
    <row r="4586" spans="14:15" x14ac:dyDescent="0.3">
      <c r="N4586" s="14"/>
      <c r="O4586" s="15"/>
    </row>
    <row r="4587" spans="14:15" x14ac:dyDescent="0.3">
      <c r="N4587" s="12"/>
      <c r="O4587" s="13"/>
    </row>
    <row r="4588" spans="14:15" x14ac:dyDescent="0.3">
      <c r="N4588" s="14"/>
      <c r="O4588" s="15"/>
    </row>
    <row r="4589" spans="14:15" x14ac:dyDescent="0.3">
      <c r="N4589" s="12"/>
      <c r="O4589" s="13"/>
    </row>
    <row r="4590" spans="14:15" x14ac:dyDescent="0.3">
      <c r="N4590" s="14"/>
      <c r="O4590" s="15"/>
    </row>
    <row r="4591" spans="14:15" x14ac:dyDescent="0.3">
      <c r="N4591" s="12"/>
      <c r="O4591" s="13"/>
    </row>
    <row r="4592" spans="14:15" x14ac:dyDescent="0.3">
      <c r="N4592" s="14"/>
      <c r="O4592" s="15"/>
    </row>
    <row r="4593" spans="14:15" x14ac:dyDescent="0.3">
      <c r="N4593" s="12"/>
      <c r="O4593" s="13"/>
    </row>
    <row r="4594" spans="14:15" x14ac:dyDescent="0.3">
      <c r="N4594" s="14"/>
      <c r="O4594" s="15"/>
    </row>
    <row r="4595" spans="14:15" x14ac:dyDescent="0.3">
      <c r="N4595" s="12"/>
      <c r="O4595" s="13"/>
    </row>
    <row r="4596" spans="14:15" x14ac:dyDescent="0.3">
      <c r="N4596" s="14"/>
      <c r="O4596" s="15"/>
    </row>
    <row r="4597" spans="14:15" x14ac:dyDescent="0.3">
      <c r="N4597" s="12"/>
      <c r="O4597" s="13"/>
    </row>
    <row r="4598" spans="14:15" x14ac:dyDescent="0.3">
      <c r="N4598" s="14"/>
      <c r="O4598" s="15"/>
    </row>
    <row r="4599" spans="14:15" x14ac:dyDescent="0.3">
      <c r="N4599" s="12"/>
      <c r="O4599" s="13"/>
    </row>
    <row r="4600" spans="14:15" x14ac:dyDescent="0.3">
      <c r="N4600" s="14"/>
      <c r="O4600" s="15"/>
    </row>
    <row r="4601" spans="14:15" x14ac:dyDescent="0.3">
      <c r="N4601" s="12"/>
      <c r="O4601" s="13"/>
    </row>
    <row r="4602" spans="14:15" x14ac:dyDescent="0.3">
      <c r="N4602" s="14"/>
      <c r="O4602" s="15"/>
    </row>
    <row r="4603" spans="14:15" x14ac:dyDescent="0.3">
      <c r="N4603" s="12"/>
      <c r="O4603" s="13"/>
    </row>
    <row r="4604" spans="14:15" x14ac:dyDescent="0.3">
      <c r="N4604" s="14"/>
      <c r="O4604" s="15"/>
    </row>
    <row r="4605" spans="14:15" x14ac:dyDescent="0.3">
      <c r="N4605" s="12"/>
      <c r="O4605" s="13"/>
    </row>
    <row r="4606" spans="14:15" x14ac:dyDescent="0.3">
      <c r="N4606" s="14"/>
      <c r="O4606" s="15"/>
    </row>
    <row r="4607" spans="14:15" x14ac:dyDescent="0.3">
      <c r="N4607" s="12"/>
      <c r="O4607" s="13"/>
    </row>
    <row r="4608" spans="14:15" x14ac:dyDescent="0.3">
      <c r="N4608" s="14"/>
      <c r="O4608" s="15"/>
    </row>
    <row r="4609" spans="14:15" x14ac:dyDescent="0.3">
      <c r="N4609" s="12"/>
      <c r="O4609" s="13"/>
    </row>
    <row r="4610" spans="14:15" x14ac:dyDescent="0.3">
      <c r="N4610" s="14"/>
      <c r="O4610" s="15"/>
    </row>
    <row r="4611" spans="14:15" x14ac:dyDescent="0.3">
      <c r="N4611" s="12"/>
      <c r="O4611" s="13"/>
    </row>
    <row r="4612" spans="14:15" x14ac:dyDescent="0.3">
      <c r="N4612" s="14"/>
      <c r="O4612" s="15"/>
    </row>
    <row r="4613" spans="14:15" x14ac:dyDescent="0.3">
      <c r="N4613" s="12"/>
      <c r="O4613" s="13"/>
    </row>
    <row r="4614" spans="14:15" x14ac:dyDescent="0.3">
      <c r="N4614" s="14"/>
      <c r="O4614" s="15"/>
    </row>
    <row r="4615" spans="14:15" x14ac:dyDescent="0.3">
      <c r="N4615" s="12"/>
      <c r="O4615" s="13"/>
    </row>
    <row r="4616" spans="14:15" x14ac:dyDescent="0.3">
      <c r="N4616" s="14"/>
      <c r="O4616" s="15"/>
    </row>
    <row r="4617" spans="14:15" x14ac:dyDescent="0.3">
      <c r="N4617" s="12"/>
      <c r="O4617" s="13"/>
    </row>
    <row r="4618" spans="14:15" x14ac:dyDescent="0.3">
      <c r="N4618" s="14"/>
      <c r="O4618" s="15"/>
    </row>
    <row r="4619" spans="14:15" x14ac:dyDescent="0.3">
      <c r="N4619" s="12"/>
      <c r="O4619" s="13"/>
    </row>
    <row r="4620" spans="14:15" x14ac:dyDescent="0.3">
      <c r="N4620" s="14"/>
      <c r="O4620" s="15"/>
    </row>
    <row r="4621" spans="14:15" x14ac:dyDescent="0.3">
      <c r="N4621" s="12"/>
      <c r="O4621" s="13"/>
    </row>
    <row r="4622" spans="14:15" x14ac:dyDescent="0.3">
      <c r="N4622" s="14"/>
      <c r="O4622" s="15"/>
    </row>
    <row r="4623" spans="14:15" x14ac:dyDescent="0.3">
      <c r="N4623" s="12"/>
      <c r="O4623" s="13"/>
    </row>
    <row r="4624" spans="14:15" x14ac:dyDescent="0.3">
      <c r="N4624" s="14"/>
      <c r="O4624" s="15"/>
    </row>
    <row r="4625" spans="14:15" x14ac:dyDescent="0.3">
      <c r="N4625" s="12"/>
      <c r="O4625" s="13"/>
    </row>
    <row r="4626" spans="14:15" x14ac:dyDescent="0.3">
      <c r="N4626" s="14"/>
      <c r="O4626" s="15"/>
    </row>
    <row r="4627" spans="14:15" x14ac:dyDescent="0.3">
      <c r="N4627" s="12"/>
      <c r="O4627" s="13"/>
    </row>
    <row r="4628" spans="14:15" x14ac:dyDescent="0.3">
      <c r="N4628" s="14"/>
      <c r="O4628" s="15"/>
    </row>
    <row r="4629" spans="14:15" x14ac:dyDescent="0.3">
      <c r="N4629" s="12"/>
      <c r="O4629" s="13"/>
    </row>
    <row r="4630" spans="14:15" x14ac:dyDescent="0.3">
      <c r="N4630" s="14"/>
      <c r="O4630" s="15"/>
    </row>
    <row r="4631" spans="14:15" x14ac:dyDescent="0.3">
      <c r="N4631" s="12"/>
      <c r="O4631" s="13"/>
    </row>
    <row r="4632" spans="14:15" x14ac:dyDescent="0.3">
      <c r="N4632" s="14"/>
      <c r="O4632" s="15"/>
    </row>
    <row r="4633" spans="14:15" x14ac:dyDescent="0.3">
      <c r="N4633" s="12"/>
      <c r="O4633" s="13"/>
    </row>
    <row r="4634" spans="14:15" x14ac:dyDescent="0.3">
      <c r="N4634" s="14"/>
      <c r="O4634" s="15"/>
    </row>
    <row r="4635" spans="14:15" x14ac:dyDescent="0.3">
      <c r="N4635" s="12"/>
      <c r="O4635" s="13"/>
    </row>
    <row r="4636" spans="14:15" x14ac:dyDescent="0.3">
      <c r="N4636" s="14"/>
      <c r="O4636" s="15"/>
    </row>
    <row r="4637" spans="14:15" x14ac:dyDescent="0.3">
      <c r="N4637" s="12"/>
      <c r="O4637" s="13"/>
    </row>
    <row r="4638" spans="14:15" x14ac:dyDescent="0.3">
      <c r="N4638" s="14"/>
      <c r="O4638" s="15"/>
    </row>
    <row r="4639" spans="14:15" x14ac:dyDescent="0.3">
      <c r="N4639" s="12"/>
      <c r="O4639" s="13"/>
    </row>
    <row r="4640" spans="14:15" x14ac:dyDescent="0.3">
      <c r="N4640" s="14"/>
      <c r="O4640" s="15"/>
    </row>
    <row r="4641" spans="14:15" x14ac:dyDescent="0.3">
      <c r="N4641" s="12"/>
      <c r="O4641" s="13"/>
    </row>
    <row r="4642" spans="14:15" x14ac:dyDescent="0.3">
      <c r="N4642" s="14"/>
      <c r="O4642" s="15"/>
    </row>
    <row r="4643" spans="14:15" x14ac:dyDescent="0.3">
      <c r="N4643" s="12"/>
      <c r="O4643" s="13"/>
    </row>
    <row r="4644" spans="14:15" x14ac:dyDescent="0.3">
      <c r="N4644" s="14"/>
      <c r="O4644" s="15"/>
    </row>
    <row r="4645" spans="14:15" x14ac:dyDescent="0.3">
      <c r="N4645" s="12"/>
      <c r="O4645" s="13"/>
    </row>
    <row r="4646" spans="14:15" x14ac:dyDescent="0.3">
      <c r="N4646" s="14"/>
      <c r="O4646" s="15"/>
    </row>
    <row r="4647" spans="14:15" x14ac:dyDescent="0.3">
      <c r="N4647" s="12"/>
      <c r="O4647" s="13"/>
    </row>
    <row r="4648" spans="14:15" x14ac:dyDescent="0.3">
      <c r="N4648" s="14"/>
      <c r="O4648" s="15"/>
    </row>
    <row r="4649" spans="14:15" x14ac:dyDescent="0.3">
      <c r="N4649" s="12"/>
      <c r="O4649" s="13"/>
    </row>
    <row r="4650" spans="14:15" x14ac:dyDescent="0.3">
      <c r="N4650" s="14"/>
      <c r="O4650" s="15"/>
    </row>
    <row r="4651" spans="14:15" x14ac:dyDescent="0.3">
      <c r="N4651" s="12"/>
      <c r="O4651" s="13"/>
    </row>
    <row r="4652" spans="14:15" x14ac:dyDescent="0.3">
      <c r="N4652" s="14"/>
      <c r="O4652" s="15"/>
    </row>
    <row r="4653" spans="14:15" x14ac:dyDescent="0.3">
      <c r="N4653" s="12"/>
      <c r="O4653" s="13"/>
    </row>
    <row r="4654" spans="14:15" x14ac:dyDescent="0.3">
      <c r="N4654" s="14"/>
      <c r="O4654" s="15"/>
    </row>
    <row r="4655" spans="14:15" x14ac:dyDescent="0.3">
      <c r="N4655" s="12"/>
      <c r="O4655" s="13"/>
    </row>
    <row r="4656" spans="14:15" x14ac:dyDescent="0.3">
      <c r="N4656" s="14"/>
      <c r="O4656" s="15"/>
    </row>
    <row r="4657" spans="14:15" x14ac:dyDescent="0.3">
      <c r="N4657" s="12"/>
      <c r="O4657" s="13"/>
    </row>
    <row r="4658" spans="14:15" x14ac:dyDescent="0.3">
      <c r="N4658" s="14"/>
      <c r="O4658" s="15"/>
    </row>
    <row r="4659" spans="14:15" x14ac:dyDescent="0.3">
      <c r="N4659" s="12"/>
      <c r="O4659" s="13"/>
    </row>
    <row r="4660" spans="14:15" x14ac:dyDescent="0.3">
      <c r="N4660" s="14"/>
      <c r="O4660" s="15"/>
    </row>
    <row r="4661" spans="14:15" x14ac:dyDescent="0.3">
      <c r="N4661" s="12"/>
      <c r="O4661" s="13"/>
    </row>
    <row r="4662" spans="14:15" x14ac:dyDescent="0.3">
      <c r="N4662" s="14"/>
      <c r="O4662" s="15"/>
    </row>
    <row r="4663" spans="14:15" x14ac:dyDescent="0.3">
      <c r="N4663" s="12"/>
      <c r="O4663" s="13"/>
    </row>
    <row r="4664" spans="14:15" x14ac:dyDescent="0.3">
      <c r="N4664" s="14"/>
      <c r="O4664" s="15"/>
    </row>
    <row r="4665" spans="14:15" x14ac:dyDescent="0.3">
      <c r="N4665" s="12"/>
      <c r="O4665" s="13"/>
    </row>
    <row r="4666" spans="14:15" x14ac:dyDescent="0.3">
      <c r="N4666" s="14"/>
      <c r="O4666" s="15"/>
    </row>
    <row r="4667" spans="14:15" x14ac:dyDescent="0.3">
      <c r="N4667" s="12"/>
      <c r="O4667" s="13"/>
    </row>
    <row r="4668" spans="14:15" x14ac:dyDescent="0.3">
      <c r="N4668" s="14"/>
      <c r="O4668" s="15"/>
    </row>
    <row r="4669" spans="14:15" x14ac:dyDescent="0.3">
      <c r="N4669" s="12"/>
      <c r="O4669" s="13"/>
    </row>
    <row r="4670" spans="14:15" x14ac:dyDescent="0.3">
      <c r="N4670" s="14"/>
      <c r="O4670" s="15"/>
    </row>
    <row r="4671" spans="14:15" x14ac:dyDescent="0.3">
      <c r="N4671" s="12"/>
      <c r="O4671" s="13"/>
    </row>
    <row r="4672" spans="14:15" x14ac:dyDescent="0.3">
      <c r="N4672" s="14"/>
      <c r="O4672" s="15"/>
    </row>
    <row r="4673" spans="14:15" x14ac:dyDescent="0.3">
      <c r="N4673" s="12"/>
      <c r="O4673" s="13"/>
    </row>
    <row r="4674" spans="14:15" x14ac:dyDescent="0.3">
      <c r="N4674" s="14"/>
      <c r="O4674" s="15"/>
    </row>
    <row r="4675" spans="14:15" x14ac:dyDescent="0.3">
      <c r="N4675" s="12"/>
      <c r="O4675" s="13"/>
    </row>
    <row r="4676" spans="14:15" x14ac:dyDescent="0.3">
      <c r="N4676" s="14"/>
      <c r="O4676" s="15"/>
    </row>
    <row r="4677" spans="14:15" x14ac:dyDescent="0.3">
      <c r="N4677" s="12"/>
      <c r="O4677" s="13"/>
    </row>
    <row r="4678" spans="14:15" x14ac:dyDescent="0.3">
      <c r="N4678" s="14"/>
      <c r="O4678" s="15"/>
    </row>
    <row r="4679" spans="14:15" x14ac:dyDescent="0.3">
      <c r="N4679" s="12"/>
      <c r="O4679" s="13"/>
    </row>
    <row r="4680" spans="14:15" x14ac:dyDescent="0.3">
      <c r="N4680" s="14"/>
      <c r="O4680" s="15"/>
    </row>
    <row r="4681" spans="14:15" x14ac:dyDescent="0.3">
      <c r="N4681" s="12"/>
      <c r="O4681" s="13"/>
    </row>
    <row r="4682" spans="14:15" x14ac:dyDescent="0.3">
      <c r="N4682" s="14"/>
      <c r="O4682" s="15"/>
    </row>
    <row r="4683" spans="14:15" x14ac:dyDescent="0.3">
      <c r="N4683" s="12"/>
      <c r="O4683" s="13"/>
    </row>
    <row r="4684" spans="14:15" x14ac:dyDescent="0.3">
      <c r="N4684" s="14"/>
      <c r="O4684" s="15"/>
    </row>
    <row r="4685" spans="14:15" x14ac:dyDescent="0.3">
      <c r="N4685" s="12"/>
      <c r="O4685" s="13"/>
    </row>
    <row r="4686" spans="14:15" x14ac:dyDescent="0.3">
      <c r="N4686" s="14"/>
      <c r="O4686" s="15"/>
    </row>
    <row r="4687" spans="14:15" x14ac:dyDescent="0.3">
      <c r="N4687" s="12"/>
      <c r="O4687" s="13"/>
    </row>
    <row r="4688" spans="14:15" x14ac:dyDescent="0.3">
      <c r="N4688" s="14"/>
      <c r="O4688" s="15"/>
    </row>
    <row r="4689" spans="14:15" x14ac:dyDescent="0.3">
      <c r="N4689" s="12"/>
      <c r="O4689" s="13"/>
    </row>
    <row r="4690" spans="14:15" x14ac:dyDescent="0.3">
      <c r="N4690" s="14"/>
      <c r="O4690" s="15"/>
    </row>
    <row r="4691" spans="14:15" x14ac:dyDescent="0.3">
      <c r="N4691" s="12"/>
      <c r="O4691" s="13"/>
    </row>
    <row r="4692" spans="14:15" x14ac:dyDescent="0.3">
      <c r="N4692" s="14"/>
      <c r="O4692" s="15"/>
    </row>
    <row r="4693" spans="14:15" x14ac:dyDescent="0.3">
      <c r="N4693" s="12"/>
      <c r="O4693" s="13"/>
    </row>
    <row r="4694" spans="14:15" x14ac:dyDescent="0.3">
      <c r="N4694" s="14"/>
      <c r="O4694" s="15"/>
    </row>
    <row r="4695" spans="14:15" x14ac:dyDescent="0.3">
      <c r="N4695" s="12"/>
      <c r="O4695" s="13"/>
    </row>
    <row r="4696" spans="14:15" x14ac:dyDescent="0.3">
      <c r="N4696" s="14"/>
      <c r="O4696" s="15"/>
    </row>
    <row r="4697" spans="14:15" x14ac:dyDescent="0.3">
      <c r="N4697" s="12"/>
      <c r="O4697" s="13"/>
    </row>
    <row r="4698" spans="14:15" x14ac:dyDescent="0.3">
      <c r="N4698" s="14"/>
      <c r="O4698" s="15"/>
    </row>
    <row r="4699" spans="14:15" x14ac:dyDescent="0.3">
      <c r="N4699" s="12"/>
      <c r="O4699" s="13"/>
    </row>
    <row r="4700" spans="14:15" x14ac:dyDescent="0.3">
      <c r="N4700" s="14"/>
      <c r="O4700" s="15"/>
    </row>
    <row r="4701" spans="14:15" x14ac:dyDescent="0.3">
      <c r="N4701" s="12"/>
      <c r="O4701" s="13"/>
    </row>
    <row r="4702" spans="14:15" x14ac:dyDescent="0.3">
      <c r="N4702" s="14"/>
      <c r="O4702" s="15"/>
    </row>
    <row r="4703" spans="14:15" x14ac:dyDescent="0.3">
      <c r="N4703" s="12"/>
      <c r="O4703" s="13"/>
    </row>
    <row r="4704" spans="14:15" x14ac:dyDescent="0.3">
      <c r="N4704" s="14"/>
      <c r="O4704" s="15"/>
    </row>
    <row r="4705" spans="14:15" x14ac:dyDescent="0.3">
      <c r="N4705" s="12"/>
      <c r="O4705" s="13"/>
    </row>
    <row r="4706" spans="14:15" x14ac:dyDescent="0.3">
      <c r="N4706" s="14"/>
      <c r="O4706" s="15"/>
    </row>
    <row r="4707" spans="14:15" x14ac:dyDescent="0.3">
      <c r="N4707" s="12"/>
      <c r="O4707" s="13"/>
    </row>
    <row r="4708" spans="14:15" x14ac:dyDescent="0.3">
      <c r="N4708" s="14"/>
      <c r="O4708" s="15"/>
    </row>
    <row r="4709" spans="14:15" x14ac:dyDescent="0.3">
      <c r="N4709" s="12"/>
      <c r="O4709" s="13"/>
    </row>
    <row r="4710" spans="14:15" x14ac:dyDescent="0.3">
      <c r="N4710" s="14"/>
      <c r="O4710" s="15"/>
    </row>
    <row r="4711" spans="14:15" x14ac:dyDescent="0.3">
      <c r="N4711" s="12"/>
      <c r="O4711" s="13"/>
    </row>
    <row r="4712" spans="14:15" x14ac:dyDescent="0.3">
      <c r="N4712" s="14"/>
      <c r="O4712" s="15"/>
    </row>
    <row r="4713" spans="14:15" x14ac:dyDescent="0.3">
      <c r="N4713" s="12"/>
      <c r="O4713" s="13"/>
    </row>
    <row r="4714" spans="14:15" x14ac:dyDescent="0.3">
      <c r="N4714" s="14"/>
      <c r="O4714" s="15"/>
    </row>
    <row r="4715" spans="14:15" x14ac:dyDescent="0.3">
      <c r="N4715" s="12"/>
      <c r="O4715" s="13"/>
    </row>
    <row r="4716" spans="14:15" x14ac:dyDescent="0.3">
      <c r="N4716" s="14"/>
      <c r="O4716" s="15"/>
    </row>
    <row r="4717" spans="14:15" x14ac:dyDescent="0.3">
      <c r="N4717" s="12"/>
      <c r="O4717" s="13"/>
    </row>
    <row r="4718" spans="14:15" x14ac:dyDescent="0.3">
      <c r="N4718" s="14"/>
      <c r="O4718" s="15"/>
    </row>
    <row r="4719" spans="14:15" x14ac:dyDescent="0.3">
      <c r="N4719" s="12"/>
      <c r="O4719" s="13"/>
    </row>
    <row r="4720" spans="14:15" x14ac:dyDescent="0.3">
      <c r="N4720" s="14"/>
      <c r="O4720" s="15"/>
    </row>
    <row r="4721" spans="14:15" x14ac:dyDescent="0.3">
      <c r="N4721" s="12"/>
      <c r="O4721" s="13"/>
    </row>
    <row r="4722" spans="14:15" x14ac:dyDescent="0.3">
      <c r="N4722" s="14"/>
      <c r="O4722" s="15"/>
    </row>
    <row r="4723" spans="14:15" x14ac:dyDescent="0.3">
      <c r="N4723" s="12"/>
      <c r="O4723" s="13"/>
    </row>
    <row r="4724" spans="14:15" x14ac:dyDescent="0.3">
      <c r="N4724" s="14"/>
      <c r="O4724" s="15"/>
    </row>
    <row r="4725" spans="14:15" x14ac:dyDescent="0.3">
      <c r="N4725" s="12"/>
      <c r="O4725" s="13"/>
    </row>
    <row r="4726" spans="14:15" x14ac:dyDescent="0.3">
      <c r="N4726" s="14"/>
      <c r="O4726" s="15"/>
    </row>
    <row r="4727" spans="14:15" x14ac:dyDescent="0.3">
      <c r="N4727" s="12"/>
      <c r="O4727" s="13"/>
    </row>
    <row r="4728" spans="14:15" x14ac:dyDescent="0.3">
      <c r="N4728" s="14"/>
      <c r="O4728" s="15"/>
    </row>
    <row r="4729" spans="14:15" x14ac:dyDescent="0.3">
      <c r="N4729" s="12"/>
      <c r="O4729" s="13"/>
    </row>
    <row r="4730" spans="14:15" x14ac:dyDescent="0.3">
      <c r="N4730" s="14"/>
      <c r="O4730" s="15"/>
    </row>
    <row r="4731" spans="14:15" x14ac:dyDescent="0.3">
      <c r="N4731" s="12"/>
      <c r="O4731" s="13"/>
    </row>
    <row r="4732" spans="14:15" x14ac:dyDescent="0.3">
      <c r="N4732" s="14"/>
      <c r="O4732" s="15"/>
    </row>
    <row r="4733" spans="14:15" x14ac:dyDescent="0.3">
      <c r="N4733" s="12"/>
      <c r="O4733" s="13"/>
    </row>
    <row r="4734" spans="14:15" x14ac:dyDescent="0.3">
      <c r="N4734" s="14"/>
      <c r="O4734" s="15"/>
    </row>
    <row r="4735" spans="14:15" x14ac:dyDescent="0.3">
      <c r="N4735" s="12"/>
      <c r="O4735" s="13"/>
    </row>
    <row r="4736" spans="14:15" x14ac:dyDescent="0.3">
      <c r="N4736" s="14"/>
      <c r="O4736" s="15"/>
    </row>
    <row r="4737" spans="14:15" x14ac:dyDescent="0.3">
      <c r="N4737" s="12"/>
      <c r="O4737" s="13"/>
    </row>
    <row r="4738" spans="14:15" x14ac:dyDescent="0.3">
      <c r="N4738" s="14"/>
      <c r="O4738" s="15"/>
    </row>
    <row r="4739" spans="14:15" x14ac:dyDescent="0.3">
      <c r="N4739" s="12"/>
      <c r="O4739" s="13"/>
    </row>
    <row r="4740" spans="14:15" x14ac:dyDescent="0.3">
      <c r="N4740" s="14"/>
      <c r="O4740" s="15"/>
    </row>
    <row r="4741" spans="14:15" x14ac:dyDescent="0.3">
      <c r="N4741" s="12"/>
      <c r="O4741" s="13"/>
    </row>
    <row r="4742" spans="14:15" x14ac:dyDescent="0.3">
      <c r="N4742" s="14"/>
      <c r="O4742" s="15"/>
    </row>
    <row r="4743" spans="14:15" x14ac:dyDescent="0.3">
      <c r="N4743" s="12"/>
      <c r="O4743" s="13"/>
    </row>
    <row r="4744" spans="14:15" x14ac:dyDescent="0.3">
      <c r="N4744" s="14"/>
      <c r="O4744" s="15"/>
    </row>
    <row r="4745" spans="14:15" x14ac:dyDescent="0.3">
      <c r="N4745" s="12"/>
      <c r="O4745" s="13"/>
    </row>
    <row r="4746" spans="14:15" x14ac:dyDescent="0.3">
      <c r="N4746" s="14"/>
      <c r="O4746" s="15"/>
    </row>
    <row r="4747" spans="14:15" x14ac:dyDescent="0.3">
      <c r="N4747" s="12"/>
      <c r="O4747" s="13"/>
    </row>
    <row r="4748" spans="14:15" x14ac:dyDescent="0.3">
      <c r="N4748" s="14"/>
      <c r="O4748" s="15"/>
    </row>
    <row r="4749" spans="14:15" x14ac:dyDescent="0.3">
      <c r="N4749" s="12"/>
      <c r="O4749" s="13"/>
    </row>
    <row r="4750" spans="14:15" x14ac:dyDescent="0.3">
      <c r="N4750" s="14"/>
      <c r="O4750" s="15"/>
    </row>
    <row r="4751" spans="14:15" x14ac:dyDescent="0.3">
      <c r="N4751" s="12"/>
      <c r="O4751" s="13"/>
    </row>
    <row r="4752" spans="14:15" x14ac:dyDescent="0.3">
      <c r="N4752" s="14"/>
      <c r="O4752" s="15"/>
    </row>
    <row r="4753" spans="14:15" x14ac:dyDescent="0.3">
      <c r="N4753" s="12"/>
      <c r="O4753" s="13"/>
    </row>
    <row r="4754" spans="14:15" x14ac:dyDescent="0.3">
      <c r="N4754" s="14"/>
      <c r="O4754" s="15"/>
    </row>
    <row r="4755" spans="14:15" x14ac:dyDescent="0.3">
      <c r="N4755" s="12"/>
      <c r="O4755" s="13"/>
    </row>
    <row r="4756" spans="14:15" x14ac:dyDescent="0.3">
      <c r="N4756" s="14"/>
      <c r="O4756" s="15"/>
    </row>
    <row r="4757" spans="14:15" x14ac:dyDescent="0.3">
      <c r="N4757" s="12"/>
      <c r="O4757" s="13"/>
    </row>
    <row r="4758" spans="14:15" x14ac:dyDescent="0.3">
      <c r="N4758" s="14"/>
      <c r="O4758" s="15"/>
    </row>
    <row r="4759" spans="14:15" x14ac:dyDescent="0.3">
      <c r="N4759" s="12"/>
      <c r="O4759" s="13"/>
    </row>
    <row r="4760" spans="14:15" x14ac:dyDescent="0.3">
      <c r="N4760" s="14"/>
      <c r="O4760" s="15"/>
    </row>
    <row r="4761" spans="14:15" x14ac:dyDescent="0.3">
      <c r="N4761" s="12"/>
      <c r="O4761" s="13"/>
    </row>
    <row r="4762" spans="14:15" x14ac:dyDescent="0.3">
      <c r="N4762" s="14"/>
      <c r="O4762" s="15"/>
    </row>
    <row r="4763" spans="14:15" x14ac:dyDescent="0.3">
      <c r="N4763" s="12"/>
      <c r="O4763" s="13"/>
    </row>
    <row r="4764" spans="14:15" x14ac:dyDescent="0.3">
      <c r="N4764" s="14"/>
      <c r="O4764" s="15"/>
    </row>
    <row r="4765" spans="14:15" x14ac:dyDescent="0.3">
      <c r="N4765" s="12"/>
      <c r="O4765" s="13"/>
    </row>
    <row r="4766" spans="14:15" x14ac:dyDescent="0.3">
      <c r="N4766" s="14"/>
      <c r="O4766" s="15"/>
    </row>
    <row r="4767" spans="14:15" x14ac:dyDescent="0.3">
      <c r="N4767" s="12"/>
      <c r="O4767" s="13"/>
    </row>
    <row r="4768" spans="14:15" x14ac:dyDescent="0.3">
      <c r="N4768" s="14"/>
      <c r="O4768" s="15"/>
    </row>
    <row r="4769" spans="14:15" x14ac:dyDescent="0.3">
      <c r="N4769" s="12"/>
      <c r="O4769" s="13"/>
    </row>
    <row r="4770" spans="14:15" x14ac:dyDescent="0.3">
      <c r="N4770" s="14"/>
      <c r="O4770" s="15"/>
    </row>
    <row r="4771" spans="14:15" x14ac:dyDescent="0.3">
      <c r="N4771" s="12"/>
      <c r="O4771" s="13"/>
    </row>
    <row r="4772" spans="14:15" x14ac:dyDescent="0.3">
      <c r="N4772" s="14"/>
      <c r="O4772" s="15"/>
    </row>
    <row r="4773" spans="14:15" x14ac:dyDescent="0.3">
      <c r="N4773" s="12"/>
      <c r="O4773" s="13"/>
    </row>
    <row r="4774" spans="14:15" x14ac:dyDescent="0.3">
      <c r="N4774" s="14"/>
      <c r="O4774" s="15"/>
    </row>
    <row r="4775" spans="14:15" x14ac:dyDescent="0.3">
      <c r="N4775" s="12"/>
      <c r="O4775" s="13"/>
    </row>
    <row r="4776" spans="14:15" x14ac:dyDescent="0.3">
      <c r="N4776" s="14"/>
      <c r="O4776" s="15"/>
    </row>
    <row r="4777" spans="14:15" x14ac:dyDescent="0.3">
      <c r="N4777" s="12"/>
      <c r="O4777" s="13"/>
    </row>
    <row r="4778" spans="14:15" x14ac:dyDescent="0.3">
      <c r="N4778" s="14"/>
      <c r="O4778" s="15"/>
    </row>
    <row r="4779" spans="14:15" x14ac:dyDescent="0.3">
      <c r="N4779" s="12"/>
      <c r="O4779" s="13"/>
    </row>
    <row r="4780" spans="14:15" x14ac:dyDescent="0.3">
      <c r="N4780" s="14"/>
      <c r="O4780" s="15"/>
    </row>
    <row r="4781" spans="14:15" x14ac:dyDescent="0.3">
      <c r="N4781" s="12"/>
      <c r="O4781" s="13"/>
    </row>
    <row r="4782" spans="14:15" x14ac:dyDescent="0.3">
      <c r="N4782" s="14"/>
      <c r="O4782" s="15"/>
    </row>
    <row r="4783" spans="14:15" x14ac:dyDescent="0.3">
      <c r="N4783" s="12"/>
      <c r="O4783" s="13"/>
    </row>
    <row r="4784" spans="14:15" x14ac:dyDescent="0.3">
      <c r="N4784" s="14"/>
      <c r="O4784" s="15"/>
    </row>
    <row r="4785" spans="14:15" x14ac:dyDescent="0.3">
      <c r="N4785" s="12"/>
      <c r="O4785" s="13"/>
    </row>
    <row r="4786" spans="14:15" x14ac:dyDescent="0.3">
      <c r="N4786" s="14"/>
      <c r="O4786" s="15"/>
    </row>
    <row r="4787" spans="14:15" x14ac:dyDescent="0.3">
      <c r="N4787" s="12"/>
      <c r="O4787" s="13"/>
    </row>
    <row r="4788" spans="14:15" x14ac:dyDescent="0.3">
      <c r="N4788" s="14"/>
      <c r="O4788" s="15"/>
    </row>
    <row r="4789" spans="14:15" x14ac:dyDescent="0.3">
      <c r="N4789" s="12"/>
      <c r="O4789" s="13"/>
    </row>
    <row r="4790" spans="14:15" x14ac:dyDescent="0.3">
      <c r="N4790" s="14"/>
      <c r="O4790" s="15"/>
    </row>
    <row r="4791" spans="14:15" x14ac:dyDescent="0.3">
      <c r="N4791" s="12"/>
      <c r="O4791" s="13"/>
    </row>
    <row r="4792" spans="14:15" x14ac:dyDescent="0.3">
      <c r="N4792" s="14"/>
      <c r="O4792" s="15"/>
    </row>
    <row r="4793" spans="14:15" x14ac:dyDescent="0.3">
      <c r="N4793" s="12"/>
      <c r="O4793" s="13"/>
    </row>
    <row r="4794" spans="14:15" x14ac:dyDescent="0.3">
      <c r="N4794" s="14"/>
      <c r="O4794" s="15"/>
    </row>
    <row r="4795" spans="14:15" x14ac:dyDescent="0.3">
      <c r="N4795" s="12"/>
      <c r="O4795" s="13"/>
    </row>
    <row r="4796" spans="14:15" x14ac:dyDescent="0.3">
      <c r="N4796" s="14"/>
      <c r="O4796" s="15"/>
    </row>
    <row r="4797" spans="14:15" x14ac:dyDescent="0.3">
      <c r="N4797" s="12"/>
      <c r="O4797" s="13"/>
    </row>
    <row r="4798" spans="14:15" x14ac:dyDescent="0.3">
      <c r="N4798" s="14"/>
      <c r="O4798" s="15"/>
    </row>
    <row r="4799" spans="14:15" x14ac:dyDescent="0.3">
      <c r="N4799" s="12"/>
      <c r="O4799" s="13"/>
    </row>
    <row r="4800" spans="14:15" x14ac:dyDescent="0.3">
      <c r="N4800" s="14"/>
      <c r="O4800" s="15"/>
    </row>
    <row r="4801" spans="14:15" x14ac:dyDescent="0.3">
      <c r="N4801" s="12"/>
      <c r="O4801" s="13"/>
    </row>
    <row r="4802" spans="14:15" x14ac:dyDescent="0.3">
      <c r="N4802" s="14"/>
      <c r="O4802" s="15"/>
    </row>
    <row r="4803" spans="14:15" x14ac:dyDescent="0.3">
      <c r="N4803" s="12"/>
      <c r="O4803" s="13"/>
    </row>
    <row r="4804" spans="14:15" x14ac:dyDescent="0.3">
      <c r="N4804" s="14"/>
      <c r="O4804" s="15"/>
    </row>
    <row r="4805" spans="14:15" x14ac:dyDescent="0.3">
      <c r="N4805" s="12"/>
      <c r="O4805" s="13"/>
    </row>
    <row r="4806" spans="14:15" x14ac:dyDescent="0.3">
      <c r="N4806" s="14"/>
      <c r="O4806" s="15"/>
    </row>
    <row r="4807" spans="14:15" x14ac:dyDescent="0.3">
      <c r="N4807" s="12"/>
      <c r="O4807" s="13"/>
    </row>
    <row r="4808" spans="14:15" x14ac:dyDescent="0.3">
      <c r="N4808" s="14"/>
      <c r="O4808" s="15"/>
    </row>
    <row r="4809" spans="14:15" x14ac:dyDescent="0.3">
      <c r="N4809" s="12"/>
      <c r="O4809" s="13"/>
    </row>
    <row r="4810" spans="14:15" x14ac:dyDescent="0.3">
      <c r="N4810" s="14"/>
      <c r="O4810" s="15"/>
    </row>
    <row r="4811" spans="14:15" x14ac:dyDescent="0.3">
      <c r="N4811" s="12"/>
      <c r="O4811" s="13"/>
    </row>
    <row r="4812" spans="14:15" x14ac:dyDescent="0.3">
      <c r="N4812" s="14"/>
      <c r="O4812" s="15"/>
    </row>
    <row r="4813" spans="14:15" x14ac:dyDescent="0.3">
      <c r="N4813" s="12"/>
      <c r="O4813" s="13"/>
    </row>
    <row r="4814" spans="14:15" x14ac:dyDescent="0.3">
      <c r="N4814" s="14"/>
      <c r="O4814" s="15"/>
    </row>
    <row r="4815" spans="14:15" x14ac:dyDescent="0.3">
      <c r="N4815" s="12"/>
      <c r="O4815" s="13"/>
    </row>
    <row r="4816" spans="14:15" x14ac:dyDescent="0.3">
      <c r="N4816" s="14"/>
      <c r="O4816" s="15"/>
    </row>
    <row r="4817" spans="14:15" x14ac:dyDescent="0.3">
      <c r="N4817" s="12"/>
      <c r="O4817" s="13"/>
    </row>
    <row r="4818" spans="14:15" x14ac:dyDescent="0.3">
      <c r="N4818" s="14"/>
      <c r="O4818" s="15"/>
    </row>
    <row r="4819" spans="14:15" x14ac:dyDescent="0.3">
      <c r="N4819" s="12"/>
      <c r="O4819" s="13"/>
    </row>
    <row r="4820" spans="14:15" x14ac:dyDescent="0.3">
      <c r="N4820" s="14"/>
      <c r="O4820" s="15"/>
    </row>
    <row r="4821" spans="14:15" x14ac:dyDescent="0.3">
      <c r="N4821" s="12"/>
      <c r="O4821" s="13"/>
    </row>
    <row r="4822" spans="14:15" x14ac:dyDescent="0.3">
      <c r="N4822" s="14"/>
      <c r="O4822" s="15"/>
    </row>
    <row r="4823" spans="14:15" x14ac:dyDescent="0.3">
      <c r="N4823" s="12"/>
      <c r="O4823" s="13"/>
    </row>
    <row r="4824" spans="14:15" x14ac:dyDescent="0.3">
      <c r="N4824" s="14"/>
      <c r="O4824" s="15"/>
    </row>
    <row r="4825" spans="14:15" x14ac:dyDescent="0.3">
      <c r="N4825" s="12"/>
      <c r="O4825" s="13"/>
    </row>
    <row r="4826" spans="14:15" x14ac:dyDescent="0.3">
      <c r="N4826" s="14"/>
      <c r="O4826" s="15"/>
    </row>
    <row r="4827" spans="14:15" x14ac:dyDescent="0.3">
      <c r="N4827" s="12"/>
      <c r="O4827" s="13"/>
    </row>
    <row r="4828" spans="14:15" x14ac:dyDescent="0.3">
      <c r="N4828" s="14"/>
      <c r="O4828" s="15"/>
    </row>
    <row r="4829" spans="14:15" x14ac:dyDescent="0.3">
      <c r="N4829" s="12"/>
      <c r="O4829" s="13"/>
    </row>
    <row r="4830" spans="14:15" x14ac:dyDescent="0.3">
      <c r="N4830" s="14"/>
      <c r="O4830" s="15"/>
    </row>
    <row r="4831" spans="14:15" x14ac:dyDescent="0.3">
      <c r="N4831" s="12"/>
      <c r="O4831" s="13"/>
    </row>
    <row r="4832" spans="14:15" x14ac:dyDescent="0.3">
      <c r="N4832" s="14"/>
      <c r="O4832" s="15"/>
    </row>
    <row r="4833" spans="14:15" x14ac:dyDescent="0.3">
      <c r="N4833" s="12"/>
      <c r="O4833" s="13"/>
    </row>
    <row r="4834" spans="14:15" x14ac:dyDescent="0.3">
      <c r="N4834" s="14"/>
      <c r="O4834" s="15"/>
    </row>
    <row r="4835" spans="14:15" x14ac:dyDescent="0.3">
      <c r="N4835" s="12"/>
      <c r="O4835" s="13"/>
    </row>
    <row r="4836" spans="14:15" x14ac:dyDescent="0.3">
      <c r="N4836" s="14"/>
      <c r="O4836" s="15"/>
    </row>
    <row r="4837" spans="14:15" x14ac:dyDescent="0.3">
      <c r="N4837" s="12"/>
      <c r="O4837" s="13"/>
    </row>
    <row r="4838" spans="14:15" x14ac:dyDescent="0.3">
      <c r="N4838" s="14"/>
      <c r="O4838" s="15"/>
    </row>
    <row r="4839" spans="14:15" x14ac:dyDescent="0.3">
      <c r="N4839" s="12"/>
      <c r="O4839" s="13"/>
    </row>
    <row r="4840" spans="14:15" x14ac:dyDescent="0.3">
      <c r="N4840" s="14"/>
      <c r="O4840" s="15"/>
    </row>
    <row r="4841" spans="14:15" x14ac:dyDescent="0.3">
      <c r="N4841" s="12"/>
      <c r="O4841" s="13"/>
    </row>
    <row r="4842" spans="14:15" x14ac:dyDescent="0.3">
      <c r="N4842" s="14"/>
      <c r="O4842" s="15"/>
    </row>
    <row r="4843" spans="14:15" x14ac:dyDescent="0.3">
      <c r="N4843" s="12"/>
      <c r="O4843" s="13"/>
    </row>
    <row r="4844" spans="14:15" x14ac:dyDescent="0.3">
      <c r="N4844" s="14"/>
      <c r="O4844" s="15"/>
    </row>
    <row r="4845" spans="14:15" x14ac:dyDescent="0.3">
      <c r="N4845" s="12"/>
      <c r="O4845" s="13"/>
    </row>
    <row r="4846" spans="14:15" x14ac:dyDescent="0.3">
      <c r="N4846" s="14"/>
      <c r="O4846" s="15"/>
    </row>
    <row r="4847" spans="14:15" x14ac:dyDescent="0.3">
      <c r="N4847" s="12"/>
      <c r="O4847" s="13"/>
    </row>
    <row r="4848" spans="14:15" x14ac:dyDescent="0.3">
      <c r="N4848" s="14"/>
      <c r="O4848" s="15"/>
    </row>
    <row r="4849" spans="14:15" x14ac:dyDescent="0.3">
      <c r="N4849" s="12"/>
      <c r="O4849" s="13"/>
    </row>
    <row r="4850" spans="14:15" x14ac:dyDescent="0.3">
      <c r="N4850" s="14"/>
      <c r="O4850" s="15"/>
    </row>
    <row r="4851" spans="14:15" x14ac:dyDescent="0.3">
      <c r="N4851" s="12"/>
      <c r="O4851" s="13"/>
    </row>
    <row r="4852" spans="14:15" x14ac:dyDescent="0.3">
      <c r="N4852" s="14"/>
      <c r="O4852" s="15"/>
    </row>
    <row r="4853" spans="14:15" x14ac:dyDescent="0.3">
      <c r="N4853" s="12"/>
      <c r="O4853" s="13"/>
    </row>
    <row r="4854" spans="14:15" x14ac:dyDescent="0.3">
      <c r="N4854" s="14"/>
      <c r="O4854" s="15"/>
    </row>
    <row r="4855" spans="14:15" x14ac:dyDescent="0.3">
      <c r="N4855" s="12"/>
      <c r="O4855" s="13"/>
    </row>
    <row r="4856" spans="14:15" x14ac:dyDescent="0.3">
      <c r="N4856" s="14"/>
      <c r="O4856" s="15"/>
    </row>
    <row r="4857" spans="14:15" x14ac:dyDescent="0.3">
      <c r="N4857" s="12"/>
      <c r="O4857" s="13"/>
    </row>
    <row r="4858" spans="14:15" x14ac:dyDescent="0.3">
      <c r="N4858" s="14"/>
      <c r="O4858" s="15"/>
    </row>
    <row r="4859" spans="14:15" x14ac:dyDescent="0.3">
      <c r="N4859" s="12"/>
      <c r="O4859" s="13"/>
    </row>
    <row r="4860" spans="14:15" x14ac:dyDescent="0.3">
      <c r="N4860" s="14"/>
      <c r="O4860" s="15"/>
    </row>
    <row r="4861" spans="14:15" x14ac:dyDescent="0.3">
      <c r="N4861" s="12"/>
      <c r="O4861" s="13"/>
    </row>
    <row r="4862" spans="14:15" x14ac:dyDescent="0.3">
      <c r="N4862" s="14"/>
      <c r="O4862" s="15"/>
    </row>
    <row r="4863" spans="14:15" x14ac:dyDescent="0.3">
      <c r="N4863" s="12"/>
      <c r="O4863" s="13"/>
    </row>
    <row r="4864" spans="14:15" x14ac:dyDescent="0.3">
      <c r="N4864" s="14"/>
      <c r="O4864" s="15"/>
    </row>
    <row r="4865" spans="14:15" x14ac:dyDescent="0.3">
      <c r="N4865" s="12"/>
      <c r="O4865" s="13"/>
    </row>
    <row r="4866" spans="14:15" x14ac:dyDescent="0.3">
      <c r="N4866" s="14"/>
      <c r="O4866" s="15"/>
    </row>
    <row r="4867" spans="14:15" x14ac:dyDescent="0.3">
      <c r="N4867" s="12"/>
      <c r="O4867" s="13"/>
    </row>
    <row r="4868" spans="14:15" x14ac:dyDescent="0.3">
      <c r="N4868" s="14"/>
      <c r="O4868" s="15"/>
    </row>
    <row r="4869" spans="14:15" x14ac:dyDescent="0.3">
      <c r="N4869" s="12"/>
      <c r="O4869" s="13"/>
    </row>
    <row r="4870" spans="14:15" x14ac:dyDescent="0.3">
      <c r="N4870" s="14"/>
      <c r="O4870" s="15"/>
    </row>
    <row r="4871" spans="14:15" x14ac:dyDescent="0.3">
      <c r="N4871" s="12"/>
      <c r="O4871" s="13"/>
    </row>
    <row r="4872" spans="14:15" x14ac:dyDescent="0.3">
      <c r="N4872" s="14"/>
      <c r="O4872" s="15"/>
    </row>
    <row r="4873" spans="14:15" x14ac:dyDescent="0.3">
      <c r="N4873" s="12"/>
      <c r="O4873" s="13"/>
    </row>
    <row r="4874" spans="14:15" x14ac:dyDescent="0.3">
      <c r="N4874" s="14"/>
      <c r="O4874" s="15"/>
    </row>
    <row r="4875" spans="14:15" x14ac:dyDescent="0.3">
      <c r="N4875" s="12"/>
      <c r="O4875" s="13"/>
    </row>
    <row r="4876" spans="14:15" x14ac:dyDescent="0.3">
      <c r="N4876" s="14"/>
      <c r="O4876" s="15"/>
    </row>
    <row r="4877" spans="14:15" x14ac:dyDescent="0.3">
      <c r="N4877" s="12"/>
      <c r="O4877" s="13"/>
    </row>
    <row r="4878" spans="14:15" x14ac:dyDescent="0.3">
      <c r="N4878" s="14"/>
      <c r="O4878" s="15"/>
    </row>
    <row r="4879" spans="14:15" x14ac:dyDescent="0.3">
      <c r="N4879" s="12"/>
      <c r="O4879" s="13"/>
    </row>
    <row r="4880" spans="14:15" x14ac:dyDescent="0.3">
      <c r="N4880" s="14"/>
      <c r="O4880" s="15"/>
    </row>
    <row r="4881" spans="14:15" x14ac:dyDescent="0.3">
      <c r="N4881" s="12"/>
      <c r="O4881" s="13"/>
    </row>
    <row r="4882" spans="14:15" x14ac:dyDescent="0.3">
      <c r="N4882" s="14"/>
      <c r="O4882" s="15"/>
    </row>
    <row r="4883" spans="14:15" x14ac:dyDescent="0.3">
      <c r="N4883" s="12"/>
      <c r="O4883" s="13"/>
    </row>
    <row r="4884" spans="14:15" x14ac:dyDescent="0.3">
      <c r="N4884" s="14"/>
      <c r="O4884" s="15"/>
    </row>
    <row r="4885" spans="14:15" x14ac:dyDescent="0.3">
      <c r="N4885" s="12"/>
      <c r="O4885" s="13"/>
    </row>
    <row r="4886" spans="14:15" x14ac:dyDescent="0.3">
      <c r="N4886" s="14"/>
      <c r="O4886" s="15"/>
    </row>
    <row r="4887" spans="14:15" x14ac:dyDescent="0.3">
      <c r="N4887" s="12"/>
      <c r="O4887" s="13"/>
    </row>
    <row r="4888" spans="14:15" x14ac:dyDescent="0.3">
      <c r="N4888" s="14"/>
      <c r="O4888" s="15"/>
    </row>
    <row r="4889" spans="14:15" x14ac:dyDescent="0.3">
      <c r="N4889" s="12"/>
      <c r="O4889" s="13"/>
    </row>
    <row r="4890" spans="14:15" x14ac:dyDescent="0.3">
      <c r="N4890" s="14"/>
      <c r="O4890" s="15"/>
    </row>
    <row r="4891" spans="14:15" x14ac:dyDescent="0.3">
      <c r="N4891" s="12"/>
      <c r="O4891" s="13"/>
    </row>
    <row r="4892" spans="14:15" x14ac:dyDescent="0.3">
      <c r="N4892" s="14"/>
      <c r="O4892" s="15"/>
    </row>
    <row r="4893" spans="14:15" x14ac:dyDescent="0.3">
      <c r="N4893" s="12"/>
      <c r="O4893" s="13"/>
    </row>
    <row r="4894" spans="14:15" x14ac:dyDescent="0.3">
      <c r="N4894" s="14"/>
      <c r="O4894" s="15"/>
    </row>
    <row r="4895" spans="14:15" x14ac:dyDescent="0.3">
      <c r="N4895" s="12"/>
      <c r="O4895" s="13"/>
    </row>
    <row r="4896" spans="14:15" x14ac:dyDescent="0.3">
      <c r="N4896" s="14"/>
      <c r="O4896" s="15"/>
    </row>
    <row r="4897" spans="14:15" x14ac:dyDescent="0.3">
      <c r="N4897" s="12"/>
      <c r="O4897" s="13"/>
    </row>
    <row r="4898" spans="14:15" x14ac:dyDescent="0.3">
      <c r="N4898" s="14"/>
      <c r="O4898" s="15"/>
    </row>
    <row r="4899" spans="14:15" x14ac:dyDescent="0.3">
      <c r="N4899" s="12"/>
      <c r="O4899" s="13"/>
    </row>
    <row r="4900" spans="14:15" x14ac:dyDescent="0.3">
      <c r="N4900" s="14"/>
      <c r="O4900" s="15"/>
    </row>
    <row r="4901" spans="14:15" x14ac:dyDescent="0.3">
      <c r="N4901" s="12"/>
      <c r="O4901" s="13"/>
    </row>
    <row r="4902" spans="14:15" x14ac:dyDescent="0.3">
      <c r="N4902" s="14"/>
      <c r="O4902" s="15"/>
    </row>
    <row r="4903" spans="14:15" x14ac:dyDescent="0.3">
      <c r="N4903" s="12"/>
      <c r="O4903" s="13"/>
    </row>
    <row r="4904" spans="14:15" x14ac:dyDescent="0.3">
      <c r="N4904" s="14"/>
      <c r="O4904" s="15"/>
    </row>
    <row r="4905" spans="14:15" x14ac:dyDescent="0.3">
      <c r="N4905" s="12"/>
      <c r="O4905" s="13"/>
    </row>
    <row r="4906" spans="14:15" x14ac:dyDescent="0.3">
      <c r="N4906" s="14"/>
      <c r="O4906" s="15"/>
    </row>
    <row r="4907" spans="14:15" x14ac:dyDescent="0.3">
      <c r="N4907" s="12"/>
      <c r="O4907" s="13"/>
    </row>
    <row r="4908" spans="14:15" x14ac:dyDescent="0.3">
      <c r="N4908" s="14"/>
      <c r="O4908" s="15"/>
    </row>
    <row r="4909" spans="14:15" x14ac:dyDescent="0.3">
      <c r="N4909" s="12"/>
      <c r="O4909" s="13"/>
    </row>
    <row r="4910" spans="14:15" x14ac:dyDescent="0.3">
      <c r="N4910" s="14"/>
      <c r="O4910" s="15"/>
    </row>
    <row r="4911" spans="14:15" x14ac:dyDescent="0.3">
      <c r="N4911" s="12"/>
      <c r="O4911" s="13"/>
    </row>
    <row r="4912" spans="14:15" x14ac:dyDescent="0.3">
      <c r="N4912" s="14"/>
      <c r="O4912" s="15"/>
    </row>
    <row r="4913" spans="14:15" x14ac:dyDescent="0.3">
      <c r="N4913" s="12"/>
      <c r="O4913" s="13"/>
    </row>
    <row r="4914" spans="14:15" x14ac:dyDescent="0.3">
      <c r="N4914" s="14"/>
      <c r="O4914" s="15"/>
    </row>
    <row r="4915" spans="14:15" x14ac:dyDescent="0.3">
      <c r="N4915" s="12"/>
      <c r="O4915" s="13"/>
    </row>
    <row r="4916" spans="14:15" x14ac:dyDescent="0.3">
      <c r="N4916" s="14"/>
      <c r="O4916" s="15"/>
    </row>
    <row r="4917" spans="14:15" x14ac:dyDescent="0.3">
      <c r="N4917" s="12"/>
      <c r="O4917" s="13"/>
    </row>
    <row r="4918" spans="14:15" x14ac:dyDescent="0.3">
      <c r="N4918" s="14"/>
      <c r="O4918" s="15"/>
    </row>
    <row r="4919" spans="14:15" x14ac:dyDescent="0.3">
      <c r="N4919" s="12"/>
      <c r="O4919" s="13"/>
    </row>
    <row r="4920" spans="14:15" x14ac:dyDescent="0.3">
      <c r="N4920" s="14"/>
      <c r="O4920" s="15"/>
    </row>
    <row r="4921" spans="14:15" x14ac:dyDescent="0.3">
      <c r="N4921" s="12"/>
      <c r="O4921" s="13"/>
    </row>
    <row r="4922" spans="14:15" x14ac:dyDescent="0.3">
      <c r="N4922" s="14"/>
      <c r="O4922" s="15"/>
    </row>
    <row r="4923" spans="14:15" x14ac:dyDescent="0.3">
      <c r="N4923" s="12"/>
      <c r="O4923" s="13"/>
    </row>
    <row r="4924" spans="14:15" x14ac:dyDescent="0.3">
      <c r="N4924" s="14"/>
      <c r="O4924" s="15"/>
    </row>
    <row r="4925" spans="14:15" x14ac:dyDescent="0.3">
      <c r="N4925" s="12"/>
      <c r="O4925" s="13"/>
    </row>
    <row r="4926" spans="14:15" x14ac:dyDescent="0.3">
      <c r="N4926" s="14"/>
      <c r="O4926" s="15"/>
    </row>
    <row r="4927" spans="14:15" x14ac:dyDescent="0.3">
      <c r="N4927" s="12"/>
      <c r="O4927" s="13"/>
    </row>
    <row r="4928" spans="14:15" x14ac:dyDescent="0.3">
      <c r="N4928" s="14"/>
      <c r="O4928" s="15"/>
    </row>
    <row r="4929" spans="14:15" x14ac:dyDescent="0.3">
      <c r="N4929" s="12"/>
      <c r="O4929" s="13"/>
    </row>
    <row r="4930" spans="14:15" x14ac:dyDescent="0.3">
      <c r="N4930" s="14"/>
      <c r="O4930" s="15"/>
    </row>
    <row r="4931" spans="14:15" x14ac:dyDescent="0.3">
      <c r="N4931" s="12"/>
      <c r="O4931" s="13"/>
    </row>
    <row r="4932" spans="14:15" x14ac:dyDescent="0.3">
      <c r="N4932" s="14"/>
      <c r="O4932" s="15"/>
    </row>
    <row r="4933" spans="14:15" x14ac:dyDescent="0.3">
      <c r="N4933" s="12"/>
      <c r="O4933" s="13"/>
    </row>
    <row r="4934" spans="14:15" x14ac:dyDescent="0.3">
      <c r="N4934" s="14"/>
      <c r="O4934" s="15"/>
    </row>
    <row r="4935" spans="14:15" x14ac:dyDescent="0.3">
      <c r="N4935" s="12"/>
      <c r="O4935" s="13"/>
    </row>
    <row r="4936" spans="14:15" x14ac:dyDescent="0.3">
      <c r="N4936" s="14"/>
      <c r="O4936" s="15"/>
    </row>
    <row r="4937" spans="14:15" x14ac:dyDescent="0.3">
      <c r="N4937" s="12"/>
      <c r="O4937" s="13"/>
    </row>
    <row r="4938" spans="14:15" x14ac:dyDescent="0.3">
      <c r="N4938" s="14"/>
      <c r="O4938" s="15"/>
    </row>
    <row r="4939" spans="14:15" x14ac:dyDescent="0.3">
      <c r="N4939" s="12"/>
      <c r="O4939" s="13"/>
    </row>
    <row r="4940" spans="14:15" x14ac:dyDescent="0.3">
      <c r="N4940" s="14"/>
      <c r="O4940" s="15"/>
    </row>
    <row r="4941" spans="14:15" x14ac:dyDescent="0.3">
      <c r="N4941" s="12"/>
      <c r="O4941" s="13"/>
    </row>
    <row r="4942" spans="14:15" x14ac:dyDescent="0.3">
      <c r="N4942" s="14"/>
      <c r="O4942" s="15"/>
    </row>
    <row r="4943" spans="14:15" x14ac:dyDescent="0.3">
      <c r="N4943" s="12"/>
      <c r="O4943" s="13"/>
    </row>
    <row r="4944" spans="14:15" x14ac:dyDescent="0.3">
      <c r="N4944" s="14"/>
      <c r="O4944" s="15"/>
    </row>
    <row r="4945" spans="14:15" x14ac:dyDescent="0.3">
      <c r="N4945" s="12"/>
      <c r="O4945" s="13"/>
    </row>
    <row r="4946" spans="14:15" x14ac:dyDescent="0.3">
      <c r="N4946" s="14"/>
      <c r="O4946" s="15"/>
    </row>
    <row r="4947" spans="14:15" x14ac:dyDescent="0.3">
      <c r="N4947" s="12"/>
      <c r="O4947" s="13"/>
    </row>
    <row r="4948" spans="14:15" x14ac:dyDescent="0.3">
      <c r="N4948" s="14"/>
      <c r="O4948" s="15"/>
    </row>
    <row r="4949" spans="14:15" x14ac:dyDescent="0.3">
      <c r="N4949" s="12"/>
      <c r="O4949" s="13"/>
    </row>
    <row r="4950" spans="14:15" x14ac:dyDescent="0.3">
      <c r="N4950" s="14"/>
      <c r="O4950" s="15"/>
    </row>
    <row r="4951" spans="14:15" x14ac:dyDescent="0.3">
      <c r="N4951" s="12"/>
      <c r="O4951" s="13"/>
    </row>
    <row r="4952" spans="14:15" x14ac:dyDescent="0.3">
      <c r="N4952" s="14"/>
      <c r="O4952" s="15"/>
    </row>
    <row r="4953" spans="14:15" x14ac:dyDescent="0.3">
      <c r="N4953" s="12"/>
      <c r="O4953" s="13"/>
    </row>
    <row r="4954" spans="14:15" x14ac:dyDescent="0.3">
      <c r="N4954" s="14"/>
      <c r="O4954" s="15"/>
    </row>
    <row r="4955" spans="14:15" x14ac:dyDescent="0.3">
      <c r="N4955" s="12"/>
      <c r="O4955" s="13"/>
    </row>
    <row r="4956" spans="14:15" x14ac:dyDescent="0.3">
      <c r="N4956" s="14"/>
      <c r="O4956" s="15"/>
    </row>
    <row r="4957" spans="14:15" x14ac:dyDescent="0.3">
      <c r="N4957" s="12"/>
      <c r="O4957" s="13"/>
    </row>
    <row r="4958" spans="14:15" x14ac:dyDescent="0.3">
      <c r="N4958" s="14"/>
      <c r="O4958" s="15"/>
    </row>
    <row r="4959" spans="14:15" x14ac:dyDescent="0.3">
      <c r="N4959" s="12"/>
      <c r="O4959" s="13"/>
    </row>
    <row r="4960" spans="14:15" x14ac:dyDescent="0.3">
      <c r="N4960" s="14"/>
      <c r="O4960" s="15"/>
    </row>
    <row r="4961" spans="14:15" x14ac:dyDescent="0.3">
      <c r="N4961" s="12"/>
      <c r="O4961" s="13"/>
    </row>
    <row r="4962" spans="14:15" x14ac:dyDescent="0.3">
      <c r="N4962" s="14"/>
      <c r="O4962" s="15"/>
    </row>
    <row r="4963" spans="14:15" x14ac:dyDescent="0.3">
      <c r="N4963" s="12"/>
      <c r="O4963" s="13"/>
    </row>
    <row r="4964" spans="14:15" x14ac:dyDescent="0.3">
      <c r="N4964" s="14"/>
      <c r="O4964" s="15"/>
    </row>
    <row r="4965" spans="14:15" x14ac:dyDescent="0.3">
      <c r="N4965" s="12"/>
      <c r="O4965" s="13"/>
    </row>
    <row r="4966" spans="14:15" x14ac:dyDescent="0.3">
      <c r="N4966" s="14"/>
      <c r="O4966" s="15"/>
    </row>
    <row r="4967" spans="14:15" x14ac:dyDescent="0.3">
      <c r="N4967" s="12"/>
      <c r="O4967" s="13"/>
    </row>
    <row r="4968" spans="14:15" x14ac:dyDescent="0.3">
      <c r="N4968" s="14"/>
      <c r="O4968" s="15"/>
    </row>
    <row r="4969" spans="14:15" x14ac:dyDescent="0.3">
      <c r="N4969" s="12"/>
      <c r="O4969" s="13"/>
    </row>
    <row r="4970" spans="14:15" x14ac:dyDescent="0.3">
      <c r="N4970" s="14"/>
      <c r="O4970" s="15"/>
    </row>
    <row r="4971" spans="14:15" x14ac:dyDescent="0.3">
      <c r="N4971" s="12"/>
      <c r="O4971" s="13"/>
    </row>
    <row r="4972" spans="14:15" x14ac:dyDescent="0.3">
      <c r="N4972" s="14"/>
      <c r="O4972" s="15"/>
    </row>
    <row r="4973" spans="14:15" x14ac:dyDescent="0.3">
      <c r="N4973" s="12"/>
      <c r="O4973" s="13"/>
    </row>
    <row r="4974" spans="14:15" x14ac:dyDescent="0.3">
      <c r="N4974" s="14"/>
      <c r="O4974" s="15"/>
    </row>
    <row r="4975" spans="14:15" x14ac:dyDescent="0.3">
      <c r="N4975" s="12"/>
      <c r="O4975" s="13"/>
    </row>
    <row r="4976" spans="14:15" x14ac:dyDescent="0.3">
      <c r="N4976" s="14"/>
      <c r="O4976" s="15"/>
    </row>
    <row r="4977" spans="14:15" x14ac:dyDescent="0.3">
      <c r="N4977" s="12"/>
      <c r="O4977" s="13"/>
    </row>
    <row r="4978" spans="14:15" x14ac:dyDescent="0.3">
      <c r="N4978" s="14"/>
      <c r="O4978" s="15"/>
    </row>
    <row r="4979" spans="14:15" x14ac:dyDescent="0.3">
      <c r="N4979" s="12"/>
      <c r="O4979" s="13"/>
    </row>
    <row r="4980" spans="14:15" x14ac:dyDescent="0.3">
      <c r="N4980" s="14"/>
      <c r="O4980" s="15"/>
    </row>
    <row r="4981" spans="14:15" x14ac:dyDescent="0.3">
      <c r="N4981" s="12"/>
      <c r="O4981" s="13"/>
    </row>
    <row r="4982" spans="14:15" x14ac:dyDescent="0.3">
      <c r="N4982" s="14"/>
      <c r="O4982" s="15"/>
    </row>
    <row r="4983" spans="14:15" x14ac:dyDescent="0.3">
      <c r="N4983" s="12"/>
      <c r="O4983" s="13"/>
    </row>
    <row r="4984" spans="14:15" x14ac:dyDescent="0.3">
      <c r="N4984" s="14"/>
      <c r="O4984" s="15"/>
    </row>
    <row r="4985" spans="14:15" x14ac:dyDescent="0.3">
      <c r="N4985" s="12"/>
      <c r="O4985" s="13"/>
    </row>
    <row r="4986" spans="14:15" x14ac:dyDescent="0.3">
      <c r="N4986" s="14"/>
      <c r="O4986" s="15"/>
    </row>
    <row r="4987" spans="14:15" x14ac:dyDescent="0.3">
      <c r="N4987" s="12"/>
      <c r="O4987" s="13"/>
    </row>
    <row r="4988" spans="14:15" x14ac:dyDescent="0.3">
      <c r="N4988" s="14"/>
      <c r="O4988" s="15"/>
    </row>
    <row r="4989" spans="14:15" x14ac:dyDescent="0.3">
      <c r="N4989" s="12"/>
      <c r="O4989" s="13"/>
    </row>
    <row r="4990" spans="14:15" x14ac:dyDescent="0.3">
      <c r="N4990" s="14"/>
      <c r="O4990" s="15"/>
    </row>
    <row r="4991" spans="14:15" x14ac:dyDescent="0.3">
      <c r="N4991" s="12"/>
      <c r="O4991" s="13"/>
    </row>
    <row r="4992" spans="14:15" x14ac:dyDescent="0.3">
      <c r="N4992" s="14"/>
      <c r="O4992" s="15"/>
    </row>
    <row r="4993" spans="14:15" x14ac:dyDescent="0.3">
      <c r="N4993" s="12"/>
      <c r="O4993" s="13"/>
    </row>
    <row r="4994" spans="14:15" x14ac:dyDescent="0.3">
      <c r="N4994" s="14"/>
      <c r="O4994" s="15"/>
    </row>
    <row r="4995" spans="14:15" x14ac:dyDescent="0.3">
      <c r="N4995" s="12"/>
      <c r="O4995" s="13"/>
    </row>
    <row r="4996" spans="14:15" x14ac:dyDescent="0.3">
      <c r="N4996" s="14"/>
      <c r="O4996" s="15"/>
    </row>
    <row r="4997" spans="14:15" x14ac:dyDescent="0.3">
      <c r="N4997" s="12"/>
      <c r="O4997" s="13"/>
    </row>
    <row r="4998" spans="14:15" x14ac:dyDescent="0.3">
      <c r="N4998" s="14"/>
      <c r="O4998" s="15"/>
    </row>
    <row r="4999" spans="14:15" x14ac:dyDescent="0.3">
      <c r="N4999" s="12"/>
      <c r="O4999" s="13"/>
    </row>
    <row r="5000" spans="14:15" x14ac:dyDescent="0.3">
      <c r="N5000" s="14"/>
      <c r="O5000" s="15"/>
    </row>
    <row r="5001" spans="14:15" x14ac:dyDescent="0.3">
      <c r="N5001" s="12"/>
      <c r="O5001" s="13"/>
    </row>
    <row r="5002" spans="14:15" x14ac:dyDescent="0.3">
      <c r="N5002" s="14"/>
      <c r="O5002" s="15"/>
    </row>
    <row r="5003" spans="14:15" x14ac:dyDescent="0.3">
      <c r="N5003" s="12"/>
      <c r="O5003" s="13"/>
    </row>
    <row r="5004" spans="14:15" x14ac:dyDescent="0.3">
      <c r="N5004" s="14"/>
      <c r="O5004" s="15"/>
    </row>
    <row r="5005" spans="14:15" x14ac:dyDescent="0.3">
      <c r="N5005" s="12"/>
      <c r="O5005" s="13"/>
    </row>
    <row r="5006" spans="14:15" x14ac:dyDescent="0.3">
      <c r="N5006" s="14"/>
      <c r="O5006" s="15"/>
    </row>
    <row r="5007" spans="14:15" x14ac:dyDescent="0.3">
      <c r="N5007" s="12"/>
      <c r="O5007" s="13"/>
    </row>
    <row r="5008" spans="14:15" x14ac:dyDescent="0.3">
      <c r="N5008" s="14"/>
      <c r="O5008" s="15"/>
    </row>
    <row r="5009" spans="14:15" x14ac:dyDescent="0.3">
      <c r="N5009" s="12"/>
      <c r="O5009" s="13"/>
    </row>
    <row r="5010" spans="14:15" x14ac:dyDescent="0.3">
      <c r="N5010" s="14"/>
      <c r="O5010" s="15"/>
    </row>
    <row r="5011" spans="14:15" x14ac:dyDescent="0.3">
      <c r="N5011" s="12"/>
      <c r="O5011" s="13"/>
    </row>
    <row r="5012" spans="14:15" x14ac:dyDescent="0.3">
      <c r="N5012" s="14"/>
      <c r="O5012" s="15"/>
    </row>
    <row r="5013" spans="14:15" x14ac:dyDescent="0.3">
      <c r="N5013" s="12"/>
      <c r="O5013" s="13"/>
    </row>
    <row r="5014" spans="14:15" x14ac:dyDescent="0.3">
      <c r="N5014" s="14"/>
      <c r="O5014" s="15"/>
    </row>
    <row r="5015" spans="14:15" x14ac:dyDescent="0.3">
      <c r="N5015" s="12"/>
      <c r="O5015" s="13"/>
    </row>
    <row r="5016" spans="14:15" x14ac:dyDescent="0.3">
      <c r="N5016" s="14"/>
      <c r="O5016" s="15"/>
    </row>
    <row r="5017" spans="14:15" x14ac:dyDescent="0.3">
      <c r="N5017" s="12"/>
      <c r="O5017" s="13"/>
    </row>
    <row r="5018" spans="14:15" x14ac:dyDescent="0.3">
      <c r="N5018" s="14"/>
      <c r="O5018" s="15"/>
    </row>
    <row r="5019" spans="14:15" x14ac:dyDescent="0.3">
      <c r="N5019" s="12"/>
      <c r="O5019" s="13"/>
    </row>
    <row r="5020" spans="14:15" x14ac:dyDescent="0.3">
      <c r="N5020" s="14"/>
      <c r="O5020" s="15"/>
    </row>
    <row r="5021" spans="14:15" x14ac:dyDescent="0.3">
      <c r="N5021" s="12"/>
      <c r="O5021" s="13"/>
    </row>
    <row r="5022" spans="14:15" x14ac:dyDescent="0.3">
      <c r="N5022" s="14"/>
      <c r="O5022" s="15"/>
    </row>
    <row r="5023" spans="14:15" x14ac:dyDescent="0.3">
      <c r="N5023" s="12"/>
      <c r="O5023" s="13"/>
    </row>
    <row r="5024" spans="14:15" x14ac:dyDescent="0.3">
      <c r="N5024" s="14"/>
      <c r="O5024" s="15"/>
    </row>
    <row r="5025" spans="14:15" x14ac:dyDescent="0.3">
      <c r="N5025" s="12"/>
      <c r="O5025" s="13"/>
    </row>
    <row r="5026" spans="14:15" x14ac:dyDescent="0.3">
      <c r="N5026" s="14"/>
      <c r="O5026" s="15"/>
    </row>
    <row r="5027" spans="14:15" x14ac:dyDescent="0.3">
      <c r="N5027" s="12"/>
      <c r="O5027" s="13"/>
    </row>
    <row r="5028" spans="14:15" x14ac:dyDescent="0.3">
      <c r="N5028" s="14"/>
      <c r="O5028" s="15"/>
    </row>
    <row r="5029" spans="14:15" x14ac:dyDescent="0.3">
      <c r="N5029" s="12"/>
      <c r="O5029" s="13"/>
    </row>
    <row r="5030" spans="14:15" x14ac:dyDescent="0.3">
      <c r="N5030" s="14"/>
      <c r="O5030" s="15"/>
    </row>
    <row r="5031" spans="14:15" x14ac:dyDescent="0.3">
      <c r="N5031" s="12"/>
      <c r="O5031" s="13"/>
    </row>
    <row r="5032" spans="14:15" x14ac:dyDescent="0.3">
      <c r="N5032" s="14"/>
      <c r="O5032" s="15"/>
    </row>
    <row r="5033" spans="14:15" x14ac:dyDescent="0.3">
      <c r="N5033" s="12"/>
      <c r="O5033" s="13"/>
    </row>
    <row r="5034" spans="14:15" x14ac:dyDescent="0.3">
      <c r="N5034" s="14"/>
      <c r="O5034" s="15"/>
    </row>
    <row r="5035" spans="14:15" x14ac:dyDescent="0.3">
      <c r="N5035" s="12"/>
      <c r="O5035" s="13"/>
    </row>
    <row r="5036" spans="14:15" x14ac:dyDescent="0.3">
      <c r="N5036" s="14"/>
      <c r="O5036" s="15"/>
    </row>
    <row r="5037" spans="14:15" x14ac:dyDescent="0.3">
      <c r="N5037" s="12"/>
      <c r="O5037" s="13"/>
    </row>
    <row r="5038" spans="14:15" x14ac:dyDescent="0.3">
      <c r="N5038" s="14"/>
      <c r="O5038" s="15"/>
    </row>
    <row r="5039" spans="14:15" x14ac:dyDescent="0.3">
      <c r="N5039" s="12"/>
      <c r="O5039" s="13"/>
    </row>
    <row r="5040" spans="14:15" x14ac:dyDescent="0.3">
      <c r="N5040" s="14"/>
      <c r="O5040" s="15"/>
    </row>
    <row r="5041" spans="14:15" x14ac:dyDescent="0.3">
      <c r="N5041" s="12"/>
      <c r="O5041" s="13"/>
    </row>
    <row r="5042" spans="14:15" x14ac:dyDescent="0.3">
      <c r="N5042" s="14"/>
      <c r="O5042" s="15"/>
    </row>
    <row r="5043" spans="14:15" x14ac:dyDescent="0.3">
      <c r="N5043" s="12"/>
      <c r="O5043" s="13"/>
    </row>
    <row r="5044" spans="14:15" x14ac:dyDescent="0.3">
      <c r="N5044" s="14"/>
      <c r="O5044" s="15"/>
    </row>
    <row r="5045" spans="14:15" x14ac:dyDescent="0.3">
      <c r="N5045" s="12"/>
      <c r="O5045" s="13"/>
    </row>
    <row r="5046" spans="14:15" x14ac:dyDescent="0.3">
      <c r="N5046" s="14"/>
      <c r="O5046" s="15"/>
    </row>
    <row r="5047" spans="14:15" x14ac:dyDescent="0.3">
      <c r="N5047" s="12"/>
      <c r="O5047" s="13"/>
    </row>
    <row r="5048" spans="14:15" x14ac:dyDescent="0.3">
      <c r="N5048" s="14"/>
      <c r="O5048" s="15"/>
    </row>
    <row r="5049" spans="14:15" x14ac:dyDescent="0.3">
      <c r="N5049" s="12"/>
      <c r="O5049" s="13"/>
    </row>
    <row r="5050" spans="14:15" x14ac:dyDescent="0.3">
      <c r="N5050" s="14"/>
      <c r="O5050" s="15"/>
    </row>
    <row r="5051" spans="14:15" x14ac:dyDescent="0.3">
      <c r="N5051" s="12"/>
      <c r="O5051" s="13"/>
    </row>
    <row r="5052" spans="14:15" x14ac:dyDescent="0.3">
      <c r="N5052" s="14"/>
      <c r="O5052" s="15"/>
    </row>
    <row r="5053" spans="14:15" x14ac:dyDescent="0.3">
      <c r="N5053" s="12"/>
      <c r="O5053" s="13"/>
    </row>
    <row r="5054" spans="14:15" x14ac:dyDescent="0.3">
      <c r="N5054" s="14"/>
      <c r="O5054" s="15"/>
    </row>
    <row r="5055" spans="14:15" x14ac:dyDescent="0.3">
      <c r="N5055" s="12"/>
      <c r="O5055" s="13"/>
    </row>
    <row r="5056" spans="14:15" x14ac:dyDescent="0.3">
      <c r="N5056" s="14"/>
      <c r="O5056" s="15"/>
    </row>
    <row r="5057" spans="14:15" x14ac:dyDescent="0.3">
      <c r="N5057" s="12"/>
      <c r="O5057" s="13"/>
    </row>
    <row r="5058" spans="14:15" x14ac:dyDescent="0.3">
      <c r="N5058" s="14"/>
      <c r="O5058" s="15"/>
    </row>
    <row r="5059" spans="14:15" x14ac:dyDescent="0.3">
      <c r="N5059" s="12"/>
      <c r="O5059" s="13"/>
    </row>
    <row r="5060" spans="14:15" x14ac:dyDescent="0.3">
      <c r="N5060" s="14"/>
      <c r="O5060" s="15"/>
    </row>
    <row r="5061" spans="14:15" x14ac:dyDescent="0.3">
      <c r="N5061" s="12"/>
      <c r="O5061" s="13"/>
    </row>
    <row r="5062" spans="14:15" x14ac:dyDescent="0.3">
      <c r="N5062" s="14"/>
      <c r="O5062" s="15"/>
    </row>
    <row r="5063" spans="14:15" x14ac:dyDescent="0.3">
      <c r="N5063" s="12"/>
      <c r="O5063" s="13"/>
    </row>
    <row r="5064" spans="14:15" x14ac:dyDescent="0.3">
      <c r="N5064" s="14"/>
      <c r="O5064" s="15"/>
    </row>
    <row r="5065" spans="14:15" x14ac:dyDescent="0.3">
      <c r="N5065" s="12"/>
      <c r="O5065" s="13"/>
    </row>
    <row r="5066" spans="14:15" x14ac:dyDescent="0.3">
      <c r="N5066" s="14"/>
      <c r="O5066" s="15"/>
    </row>
    <row r="5067" spans="14:15" x14ac:dyDescent="0.3">
      <c r="N5067" s="12"/>
      <c r="O5067" s="13"/>
    </row>
    <row r="5068" spans="14:15" x14ac:dyDescent="0.3">
      <c r="N5068" s="14"/>
      <c r="O5068" s="15"/>
    </row>
    <row r="5069" spans="14:15" x14ac:dyDescent="0.3">
      <c r="N5069" s="12"/>
      <c r="O5069" s="13"/>
    </row>
    <row r="5070" spans="14:15" x14ac:dyDescent="0.3">
      <c r="N5070" s="14"/>
      <c r="O5070" s="15"/>
    </row>
    <row r="5071" spans="14:15" x14ac:dyDescent="0.3">
      <c r="N5071" s="12"/>
      <c r="O5071" s="13"/>
    </row>
    <row r="5072" spans="14:15" x14ac:dyDescent="0.3">
      <c r="N5072" s="14"/>
      <c r="O5072" s="15"/>
    </row>
    <row r="5073" spans="14:15" x14ac:dyDescent="0.3">
      <c r="N5073" s="12"/>
      <c r="O5073" s="13"/>
    </row>
    <row r="5074" spans="14:15" x14ac:dyDescent="0.3">
      <c r="N5074" s="14"/>
      <c r="O5074" s="15"/>
    </row>
    <row r="5075" spans="14:15" x14ac:dyDescent="0.3">
      <c r="N5075" s="12"/>
      <c r="O5075" s="13"/>
    </row>
    <row r="5076" spans="14:15" x14ac:dyDescent="0.3">
      <c r="N5076" s="14"/>
      <c r="O5076" s="15"/>
    </row>
    <row r="5077" spans="14:15" x14ac:dyDescent="0.3">
      <c r="N5077" s="12"/>
      <c r="O5077" s="13"/>
    </row>
    <row r="5078" spans="14:15" x14ac:dyDescent="0.3">
      <c r="N5078" s="14"/>
      <c r="O5078" s="15"/>
    </row>
    <row r="5079" spans="14:15" x14ac:dyDescent="0.3">
      <c r="N5079" s="12"/>
      <c r="O5079" s="13"/>
    </row>
    <row r="5080" spans="14:15" x14ac:dyDescent="0.3">
      <c r="N5080" s="14"/>
      <c r="O5080" s="15"/>
    </row>
    <row r="5081" spans="14:15" x14ac:dyDescent="0.3">
      <c r="N5081" s="12"/>
      <c r="O5081" s="13"/>
    </row>
    <row r="5082" spans="14:15" x14ac:dyDescent="0.3">
      <c r="N5082" s="14"/>
      <c r="O5082" s="15"/>
    </row>
    <row r="5083" spans="14:15" x14ac:dyDescent="0.3">
      <c r="N5083" s="12"/>
      <c r="O5083" s="13"/>
    </row>
    <row r="5084" spans="14:15" x14ac:dyDescent="0.3">
      <c r="N5084" s="14"/>
      <c r="O5084" s="15"/>
    </row>
    <row r="5085" spans="14:15" x14ac:dyDescent="0.3">
      <c r="N5085" s="12"/>
      <c r="O5085" s="13"/>
    </row>
    <row r="5086" spans="14:15" x14ac:dyDescent="0.3">
      <c r="N5086" s="14"/>
      <c r="O5086" s="15"/>
    </row>
    <row r="5087" spans="14:15" x14ac:dyDescent="0.3">
      <c r="N5087" s="12"/>
      <c r="O5087" s="13"/>
    </row>
    <row r="5088" spans="14:15" x14ac:dyDescent="0.3">
      <c r="N5088" s="14"/>
      <c r="O5088" s="15"/>
    </row>
    <row r="5089" spans="14:15" x14ac:dyDescent="0.3">
      <c r="N5089" s="12"/>
      <c r="O5089" s="13"/>
    </row>
    <row r="5090" spans="14:15" x14ac:dyDescent="0.3">
      <c r="N5090" s="14"/>
      <c r="O5090" s="15"/>
    </row>
    <row r="5091" spans="14:15" x14ac:dyDescent="0.3">
      <c r="N5091" s="12"/>
      <c r="O5091" s="13"/>
    </row>
    <row r="5092" spans="14:15" x14ac:dyDescent="0.3">
      <c r="N5092" s="14"/>
      <c r="O5092" s="15"/>
    </row>
    <row r="5093" spans="14:15" x14ac:dyDescent="0.3">
      <c r="N5093" s="12"/>
      <c r="O5093" s="13"/>
    </row>
    <row r="5094" spans="14:15" x14ac:dyDescent="0.3">
      <c r="N5094" s="14"/>
      <c r="O5094" s="15"/>
    </row>
    <row r="5095" spans="14:15" x14ac:dyDescent="0.3">
      <c r="N5095" s="12"/>
      <c r="O5095" s="13"/>
    </row>
    <row r="5096" spans="14:15" x14ac:dyDescent="0.3">
      <c r="N5096" s="14"/>
      <c r="O5096" s="15"/>
    </row>
    <row r="5097" spans="14:15" x14ac:dyDescent="0.3">
      <c r="N5097" s="12"/>
      <c r="O5097" s="13"/>
    </row>
    <row r="5098" spans="14:15" x14ac:dyDescent="0.3">
      <c r="N5098" s="14"/>
      <c r="O5098" s="15"/>
    </row>
    <row r="5099" spans="14:15" x14ac:dyDescent="0.3">
      <c r="N5099" s="12"/>
      <c r="O5099" s="13"/>
    </row>
    <row r="5100" spans="14:15" x14ac:dyDescent="0.3">
      <c r="N5100" s="14"/>
      <c r="O5100" s="15"/>
    </row>
    <row r="5101" spans="14:15" x14ac:dyDescent="0.3">
      <c r="N5101" s="12"/>
      <c r="O5101" s="13"/>
    </row>
    <row r="5102" spans="14:15" x14ac:dyDescent="0.3">
      <c r="N5102" s="14"/>
      <c r="O5102" s="15"/>
    </row>
    <row r="5103" spans="14:15" x14ac:dyDescent="0.3">
      <c r="N5103" s="12"/>
      <c r="O5103" s="13"/>
    </row>
    <row r="5104" spans="14:15" x14ac:dyDescent="0.3">
      <c r="N5104" s="14"/>
      <c r="O5104" s="15"/>
    </row>
    <row r="5105" spans="14:15" x14ac:dyDescent="0.3">
      <c r="N5105" s="12"/>
      <c r="O5105" s="13"/>
    </row>
    <row r="5106" spans="14:15" x14ac:dyDescent="0.3">
      <c r="N5106" s="14"/>
      <c r="O5106" s="15"/>
    </row>
    <row r="5107" spans="14:15" x14ac:dyDescent="0.3">
      <c r="N5107" s="12"/>
      <c r="O5107" s="13"/>
    </row>
    <row r="5108" spans="14:15" x14ac:dyDescent="0.3">
      <c r="N5108" s="14"/>
      <c r="O5108" s="15"/>
    </row>
    <row r="5109" spans="14:15" x14ac:dyDescent="0.3">
      <c r="N5109" s="12"/>
      <c r="O5109" s="13"/>
    </row>
    <row r="5110" spans="14:15" x14ac:dyDescent="0.3">
      <c r="N5110" s="14"/>
      <c r="O5110" s="15"/>
    </row>
    <row r="5111" spans="14:15" x14ac:dyDescent="0.3">
      <c r="N5111" s="12"/>
      <c r="O5111" s="13"/>
    </row>
    <row r="5112" spans="14:15" x14ac:dyDescent="0.3">
      <c r="N5112" s="14"/>
      <c r="O5112" s="15"/>
    </row>
    <row r="5113" spans="14:15" x14ac:dyDescent="0.3">
      <c r="N5113" s="12"/>
      <c r="O5113" s="13"/>
    </row>
    <row r="5114" spans="14:15" x14ac:dyDescent="0.3">
      <c r="N5114" s="14"/>
      <c r="O5114" s="15"/>
    </row>
    <row r="5115" spans="14:15" x14ac:dyDescent="0.3">
      <c r="N5115" s="12"/>
      <c r="O5115" s="13"/>
    </row>
    <row r="5116" spans="14:15" x14ac:dyDescent="0.3">
      <c r="N5116" s="14"/>
      <c r="O5116" s="15"/>
    </row>
    <row r="5117" spans="14:15" x14ac:dyDescent="0.3">
      <c r="N5117" s="12"/>
      <c r="O5117" s="13"/>
    </row>
    <row r="5118" spans="14:15" x14ac:dyDescent="0.3">
      <c r="N5118" s="14"/>
      <c r="O5118" s="15"/>
    </row>
    <row r="5119" spans="14:15" x14ac:dyDescent="0.3">
      <c r="N5119" s="12"/>
      <c r="O5119" s="13"/>
    </row>
    <row r="5120" spans="14:15" x14ac:dyDescent="0.3">
      <c r="N5120" s="14"/>
      <c r="O5120" s="15"/>
    </row>
    <row r="5121" spans="14:15" x14ac:dyDescent="0.3">
      <c r="N5121" s="12"/>
      <c r="O5121" s="13"/>
    </row>
    <row r="5122" spans="14:15" x14ac:dyDescent="0.3">
      <c r="N5122" s="14"/>
      <c r="O5122" s="15"/>
    </row>
    <row r="5123" spans="14:15" x14ac:dyDescent="0.3">
      <c r="N5123" s="12"/>
      <c r="O5123" s="13"/>
    </row>
    <row r="5124" spans="14:15" x14ac:dyDescent="0.3">
      <c r="N5124" s="14"/>
      <c r="O5124" s="15"/>
    </row>
    <row r="5125" spans="14:15" x14ac:dyDescent="0.3">
      <c r="N5125" s="12"/>
      <c r="O5125" s="13"/>
    </row>
    <row r="5126" spans="14:15" x14ac:dyDescent="0.3">
      <c r="N5126" s="14"/>
      <c r="O5126" s="15"/>
    </row>
    <row r="5127" spans="14:15" x14ac:dyDescent="0.3">
      <c r="N5127" s="12"/>
      <c r="O5127" s="13"/>
    </row>
    <row r="5128" spans="14:15" x14ac:dyDescent="0.3">
      <c r="N5128" s="14"/>
      <c r="O5128" s="15"/>
    </row>
    <row r="5129" spans="14:15" x14ac:dyDescent="0.3">
      <c r="N5129" s="12"/>
      <c r="O5129" s="13"/>
    </row>
    <row r="5130" spans="14:15" x14ac:dyDescent="0.3">
      <c r="N5130" s="14"/>
      <c r="O5130" s="15"/>
    </row>
    <row r="5131" spans="14:15" x14ac:dyDescent="0.3">
      <c r="N5131" s="12"/>
      <c r="O5131" s="13"/>
    </row>
    <row r="5132" spans="14:15" x14ac:dyDescent="0.3">
      <c r="N5132" s="14"/>
      <c r="O5132" s="15"/>
    </row>
    <row r="5133" spans="14:15" x14ac:dyDescent="0.3">
      <c r="N5133" s="12"/>
      <c r="O5133" s="13"/>
    </row>
    <row r="5134" spans="14:15" x14ac:dyDescent="0.3">
      <c r="N5134" s="14"/>
      <c r="O5134" s="15"/>
    </row>
    <row r="5135" spans="14:15" x14ac:dyDescent="0.3">
      <c r="N5135" s="12"/>
      <c r="O5135" s="13"/>
    </row>
    <row r="5136" spans="14:15" x14ac:dyDescent="0.3">
      <c r="N5136" s="14"/>
      <c r="O5136" s="15"/>
    </row>
    <row r="5137" spans="14:15" x14ac:dyDescent="0.3">
      <c r="N5137" s="12"/>
      <c r="O5137" s="13"/>
    </row>
    <row r="5138" spans="14:15" x14ac:dyDescent="0.3">
      <c r="N5138" s="14"/>
      <c r="O5138" s="15"/>
    </row>
    <row r="5139" spans="14:15" x14ac:dyDescent="0.3">
      <c r="N5139" s="12"/>
      <c r="O5139" s="13"/>
    </row>
    <row r="5140" spans="14:15" x14ac:dyDescent="0.3">
      <c r="N5140" s="14"/>
      <c r="O5140" s="15"/>
    </row>
    <row r="5141" spans="14:15" x14ac:dyDescent="0.3">
      <c r="N5141" s="12"/>
      <c r="O5141" s="13"/>
    </row>
    <row r="5142" spans="14:15" x14ac:dyDescent="0.3">
      <c r="N5142" s="14"/>
      <c r="O5142" s="15"/>
    </row>
    <row r="5143" spans="14:15" x14ac:dyDescent="0.3">
      <c r="N5143" s="12"/>
      <c r="O5143" s="13"/>
    </row>
    <row r="5144" spans="14:15" x14ac:dyDescent="0.3">
      <c r="N5144" s="14"/>
      <c r="O5144" s="15"/>
    </row>
    <row r="5145" spans="14:15" x14ac:dyDescent="0.3">
      <c r="N5145" s="12"/>
      <c r="O5145" s="13"/>
    </row>
    <row r="5146" spans="14:15" x14ac:dyDescent="0.3">
      <c r="N5146" s="14"/>
      <c r="O5146" s="15"/>
    </row>
    <row r="5147" spans="14:15" x14ac:dyDescent="0.3">
      <c r="N5147" s="12"/>
      <c r="O5147" s="13"/>
    </row>
    <row r="5148" spans="14:15" x14ac:dyDescent="0.3">
      <c r="N5148" s="14"/>
      <c r="O5148" s="15"/>
    </row>
    <row r="5149" spans="14:15" x14ac:dyDescent="0.3">
      <c r="N5149" s="12"/>
      <c r="O5149" s="13"/>
    </row>
    <row r="5150" spans="14:15" x14ac:dyDescent="0.3">
      <c r="N5150" s="14"/>
      <c r="O5150" s="15"/>
    </row>
    <row r="5151" spans="14:15" x14ac:dyDescent="0.3">
      <c r="N5151" s="12"/>
      <c r="O5151" s="13"/>
    </row>
    <row r="5152" spans="14:15" x14ac:dyDescent="0.3">
      <c r="N5152" s="14"/>
      <c r="O5152" s="15"/>
    </row>
    <row r="5153" spans="14:15" x14ac:dyDescent="0.3">
      <c r="N5153" s="12"/>
      <c r="O5153" s="13"/>
    </row>
    <row r="5154" spans="14:15" x14ac:dyDescent="0.3">
      <c r="N5154" s="14"/>
      <c r="O5154" s="15"/>
    </row>
    <row r="5155" spans="14:15" x14ac:dyDescent="0.3">
      <c r="N5155" s="12"/>
      <c r="O5155" s="13"/>
    </row>
    <row r="5156" spans="14:15" x14ac:dyDescent="0.3">
      <c r="N5156" s="14"/>
      <c r="O5156" s="15"/>
    </row>
    <row r="5157" spans="14:15" x14ac:dyDescent="0.3">
      <c r="N5157" s="12"/>
      <c r="O5157" s="13"/>
    </row>
    <row r="5158" spans="14:15" x14ac:dyDescent="0.3">
      <c r="N5158" s="14"/>
      <c r="O5158" s="15"/>
    </row>
    <row r="5159" spans="14:15" x14ac:dyDescent="0.3">
      <c r="N5159" s="12"/>
      <c r="O5159" s="13"/>
    </row>
    <row r="5160" spans="14:15" x14ac:dyDescent="0.3">
      <c r="N5160" s="14"/>
      <c r="O5160" s="15"/>
    </row>
    <row r="5161" spans="14:15" x14ac:dyDescent="0.3">
      <c r="N5161" s="12"/>
      <c r="O5161" s="13"/>
    </row>
    <row r="5162" spans="14:15" x14ac:dyDescent="0.3">
      <c r="N5162" s="14"/>
      <c r="O5162" s="15"/>
    </row>
    <row r="5163" spans="14:15" x14ac:dyDescent="0.3">
      <c r="N5163" s="12"/>
      <c r="O5163" s="13"/>
    </row>
    <row r="5164" spans="14:15" x14ac:dyDescent="0.3">
      <c r="N5164" s="14"/>
      <c r="O5164" s="15"/>
    </row>
    <row r="5165" spans="14:15" x14ac:dyDescent="0.3">
      <c r="N5165" s="12"/>
      <c r="O5165" s="13"/>
    </row>
    <row r="5166" spans="14:15" x14ac:dyDescent="0.3">
      <c r="N5166" s="14"/>
      <c r="O5166" s="15"/>
    </row>
    <row r="5167" spans="14:15" x14ac:dyDescent="0.3">
      <c r="N5167" s="12"/>
      <c r="O5167" s="13"/>
    </row>
    <row r="5168" spans="14:15" x14ac:dyDescent="0.3">
      <c r="N5168" s="14"/>
      <c r="O5168" s="15"/>
    </row>
    <row r="5169" spans="14:15" x14ac:dyDescent="0.3">
      <c r="N5169" s="12"/>
      <c r="O5169" s="13"/>
    </row>
    <row r="5170" spans="14:15" x14ac:dyDescent="0.3">
      <c r="N5170" s="14"/>
      <c r="O5170" s="15"/>
    </row>
    <row r="5171" spans="14:15" x14ac:dyDescent="0.3">
      <c r="N5171" s="12"/>
      <c r="O5171" s="13"/>
    </row>
    <row r="5172" spans="14:15" x14ac:dyDescent="0.3">
      <c r="N5172" s="14"/>
      <c r="O5172" s="15"/>
    </row>
    <row r="5173" spans="14:15" x14ac:dyDescent="0.3">
      <c r="N5173" s="12"/>
      <c r="O5173" s="13"/>
    </row>
    <row r="5174" spans="14:15" x14ac:dyDescent="0.3">
      <c r="N5174" s="14"/>
      <c r="O5174" s="15"/>
    </row>
    <row r="5175" spans="14:15" x14ac:dyDescent="0.3">
      <c r="N5175" s="12"/>
      <c r="O5175" s="13"/>
    </row>
    <row r="5176" spans="14:15" x14ac:dyDescent="0.3">
      <c r="N5176" s="14"/>
      <c r="O5176" s="15"/>
    </row>
    <row r="5177" spans="14:15" x14ac:dyDescent="0.3">
      <c r="N5177" s="12"/>
      <c r="O5177" s="13"/>
    </row>
    <row r="5178" spans="14:15" x14ac:dyDescent="0.3">
      <c r="N5178" s="14"/>
      <c r="O5178" s="15"/>
    </row>
    <row r="5179" spans="14:15" x14ac:dyDescent="0.3">
      <c r="N5179" s="12"/>
      <c r="O5179" s="13"/>
    </row>
    <row r="5180" spans="14:15" x14ac:dyDescent="0.3">
      <c r="N5180" s="14"/>
      <c r="O5180" s="15"/>
    </row>
    <row r="5181" spans="14:15" x14ac:dyDescent="0.3">
      <c r="N5181" s="12"/>
      <c r="O5181" s="13"/>
    </row>
    <row r="5182" spans="14:15" x14ac:dyDescent="0.3">
      <c r="N5182" s="14"/>
      <c r="O5182" s="15"/>
    </row>
    <row r="5183" spans="14:15" x14ac:dyDescent="0.3">
      <c r="N5183" s="12"/>
      <c r="O5183" s="13"/>
    </row>
    <row r="5184" spans="14:15" x14ac:dyDescent="0.3">
      <c r="N5184" s="14"/>
      <c r="O5184" s="15"/>
    </row>
    <row r="5185" spans="14:15" x14ac:dyDescent="0.3">
      <c r="N5185" s="12"/>
      <c r="O5185" s="13"/>
    </row>
    <row r="5186" spans="14:15" x14ac:dyDescent="0.3">
      <c r="N5186" s="14"/>
      <c r="O5186" s="15"/>
    </row>
    <row r="5187" spans="14:15" x14ac:dyDescent="0.3">
      <c r="N5187" s="12"/>
      <c r="O5187" s="13"/>
    </row>
    <row r="5188" spans="14:15" x14ac:dyDescent="0.3">
      <c r="N5188" s="14"/>
      <c r="O5188" s="15"/>
    </row>
    <row r="5189" spans="14:15" x14ac:dyDescent="0.3">
      <c r="N5189" s="12"/>
      <c r="O5189" s="13"/>
    </row>
    <row r="5190" spans="14:15" x14ac:dyDescent="0.3">
      <c r="N5190" s="14"/>
      <c r="O5190" s="15"/>
    </row>
    <row r="5191" spans="14:15" x14ac:dyDescent="0.3">
      <c r="N5191" s="12"/>
      <c r="O5191" s="13"/>
    </row>
    <row r="5192" spans="14:15" x14ac:dyDescent="0.3">
      <c r="N5192" s="14"/>
      <c r="O5192" s="15"/>
    </row>
    <row r="5193" spans="14:15" x14ac:dyDescent="0.3">
      <c r="N5193" s="12"/>
      <c r="O5193" s="13"/>
    </row>
    <row r="5194" spans="14:15" x14ac:dyDescent="0.3">
      <c r="N5194" s="14"/>
      <c r="O5194" s="15"/>
    </row>
    <row r="5195" spans="14:15" x14ac:dyDescent="0.3">
      <c r="N5195" s="12"/>
      <c r="O5195" s="13"/>
    </row>
    <row r="5196" spans="14:15" x14ac:dyDescent="0.3">
      <c r="N5196" s="14"/>
      <c r="O5196" s="15"/>
    </row>
    <row r="5197" spans="14:15" x14ac:dyDescent="0.3">
      <c r="N5197" s="12"/>
      <c r="O5197" s="13"/>
    </row>
    <row r="5198" spans="14:15" x14ac:dyDescent="0.3">
      <c r="N5198" s="14"/>
      <c r="O5198" s="15"/>
    </row>
    <row r="5199" spans="14:15" x14ac:dyDescent="0.3">
      <c r="N5199" s="12"/>
      <c r="O5199" s="13"/>
    </row>
    <row r="5200" spans="14:15" x14ac:dyDescent="0.3">
      <c r="N5200" s="14"/>
      <c r="O5200" s="15"/>
    </row>
    <row r="5201" spans="14:15" x14ac:dyDescent="0.3">
      <c r="N5201" s="12"/>
      <c r="O5201" s="13"/>
    </row>
    <row r="5202" spans="14:15" x14ac:dyDescent="0.3">
      <c r="N5202" s="14"/>
      <c r="O5202" s="15"/>
    </row>
    <row r="5203" spans="14:15" x14ac:dyDescent="0.3">
      <c r="N5203" s="12"/>
      <c r="O5203" s="13"/>
    </row>
    <row r="5204" spans="14:15" x14ac:dyDescent="0.3">
      <c r="N5204" s="14"/>
      <c r="O5204" s="15"/>
    </row>
    <row r="5205" spans="14:15" x14ac:dyDescent="0.3">
      <c r="N5205" s="12"/>
      <c r="O5205" s="13"/>
    </row>
    <row r="5206" spans="14:15" x14ac:dyDescent="0.3">
      <c r="N5206" s="14"/>
      <c r="O5206" s="15"/>
    </row>
    <row r="5207" spans="14:15" x14ac:dyDescent="0.3">
      <c r="N5207" s="12"/>
      <c r="O5207" s="13"/>
    </row>
    <row r="5208" spans="14:15" x14ac:dyDescent="0.3">
      <c r="N5208" s="14"/>
      <c r="O5208" s="15"/>
    </row>
    <row r="5209" spans="14:15" x14ac:dyDescent="0.3">
      <c r="N5209" s="12"/>
      <c r="O5209" s="13"/>
    </row>
    <row r="5210" spans="14:15" x14ac:dyDescent="0.3">
      <c r="N5210" s="14"/>
      <c r="O5210" s="15"/>
    </row>
    <row r="5211" spans="14:15" x14ac:dyDescent="0.3">
      <c r="N5211" s="12"/>
      <c r="O5211" s="13"/>
    </row>
    <row r="5212" spans="14:15" x14ac:dyDescent="0.3">
      <c r="N5212" s="14"/>
      <c r="O5212" s="15"/>
    </row>
    <row r="5213" spans="14:15" x14ac:dyDescent="0.3">
      <c r="N5213" s="12"/>
      <c r="O5213" s="13"/>
    </row>
    <row r="5214" spans="14:15" x14ac:dyDescent="0.3">
      <c r="N5214" s="14"/>
      <c r="O5214" s="15"/>
    </row>
    <row r="5215" spans="14:15" x14ac:dyDescent="0.3">
      <c r="N5215" s="12"/>
      <c r="O5215" s="13"/>
    </row>
    <row r="5216" spans="14:15" x14ac:dyDescent="0.3">
      <c r="N5216" s="14"/>
      <c r="O5216" s="15"/>
    </row>
    <row r="5217" spans="14:15" x14ac:dyDescent="0.3">
      <c r="N5217" s="12"/>
      <c r="O5217" s="13"/>
    </row>
    <row r="5218" spans="14:15" x14ac:dyDescent="0.3">
      <c r="N5218" s="14"/>
      <c r="O5218" s="15"/>
    </row>
    <row r="5219" spans="14:15" x14ac:dyDescent="0.3">
      <c r="N5219" s="12"/>
      <c r="O5219" s="13"/>
    </row>
    <row r="5220" spans="14:15" x14ac:dyDescent="0.3">
      <c r="N5220" s="14"/>
      <c r="O5220" s="15"/>
    </row>
    <row r="5221" spans="14:15" x14ac:dyDescent="0.3">
      <c r="N5221" s="12"/>
      <c r="O5221" s="13"/>
    </row>
    <row r="5222" spans="14:15" x14ac:dyDescent="0.3">
      <c r="N5222" s="14"/>
      <c r="O5222" s="15"/>
    </row>
    <row r="5223" spans="14:15" x14ac:dyDescent="0.3">
      <c r="N5223" s="12"/>
      <c r="O5223" s="13"/>
    </row>
    <row r="5224" spans="14:15" x14ac:dyDescent="0.3">
      <c r="N5224" s="14"/>
      <c r="O5224" s="15"/>
    </row>
    <row r="5225" spans="14:15" x14ac:dyDescent="0.3">
      <c r="N5225" s="12"/>
      <c r="O5225" s="13"/>
    </row>
    <row r="5226" spans="14:15" x14ac:dyDescent="0.3">
      <c r="N5226" s="14"/>
      <c r="O5226" s="15"/>
    </row>
    <row r="5227" spans="14:15" x14ac:dyDescent="0.3">
      <c r="N5227" s="12"/>
      <c r="O5227" s="13"/>
    </row>
    <row r="5228" spans="14:15" x14ac:dyDescent="0.3">
      <c r="N5228" s="14"/>
      <c r="O5228" s="15"/>
    </row>
    <row r="5229" spans="14:15" x14ac:dyDescent="0.3">
      <c r="N5229" s="12"/>
      <c r="O5229" s="13"/>
    </row>
    <row r="5230" spans="14:15" x14ac:dyDescent="0.3">
      <c r="N5230" s="14"/>
      <c r="O5230" s="15"/>
    </row>
    <row r="5231" spans="14:15" x14ac:dyDescent="0.3">
      <c r="N5231" s="12"/>
      <c r="O5231" s="13"/>
    </row>
    <row r="5232" spans="14:15" x14ac:dyDescent="0.3">
      <c r="N5232" s="14"/>
      <c r="O5232" s="15"/>
    </row>
    <row r="5233" spans="14:15" x14ac:dyDescent="0.3">
      <c r="N5233" s="12"/>
      <c r="O5233" s="13"/>
    </row>
    <row r="5234" spans="14:15" x14ac:dyDescent="0.3">
      <c r="N5234" s="14"/>
      <c r="O5234" s="15"/>
    </row>
    <row r="5235" spans="14:15" x14ac:dyDescent="0.3">
      <c r="N5235" s="12"/>
      <c r="O5235" s="13"/>
    </row>
    <row r="5236" spans="14:15" x14ac:dyDescent="0.3">
      <c r="N5236" s="14"/>
      <c r="O5236" s="15"/>
    </row>
    <row r="5237" spans="14:15" x14ac:dyDescent="0.3">
      <c r="N5237" s="12"/>
      <c r="O5237" s="13"/>
    </row>
    <row r="5238" spans="14:15" x14ac:dyDescent="0.3">
      <c r="N5238" s="14"/>
      <c r="O5238" s="15"/>
    </row>
    <row r="5239" spans="14:15" x14ac:dyDescent="0.3">
      <c r="N5239" s="12"/>
      <c r="O5239" s="13"/>
    </row>
    <row r="5240" spans="14:15" x14ac:dyDescent="0.3">
      <c r="N5240" s="14"/>
      <c r="O5240" s="15"/>
    </row>
    <row r="5241" spans="14:15" x14ac:dyDescent="0.3">
      <c r="N5241" s="12"/>
      <c r="O5241" s="13"/>
    </row>
    <row r="5242" spans="14:15" x14ac:dyDescent="0.3">
      <c r="N5242" s="14"/>
      <c r="O5242" s="15"/>
    </row>
    <row r="5243" spans="14:15" x14ac:dyDescent="0.3">
      <c r="N5243" s="12"/>
      <c r="O5243" s="13"/>
    </row>
    <row r="5244" spans="14:15" x14ac:dyDescent="0.3">
      <c r="N5244" s="14"/>
      <c r="O5244" s="15"/>
    </row>
    <row r="5245" spans="14:15" x14ac:dyDescent="0.3">
      <c r="N5245" s="12"/>
      <c r="O5245" s="13"/>
    </row>
    <row r="5246" spans="14:15" x14ac:dyDescent="0.3">
      <c r="N5246" s="14"/>
      <c r="O5246" s="15"/>
    </row>
    <row r="5247" spans="14:15" x14ac:dyDescent="0.3">
      <c r="N5247" s="12"/>
      <c r="O5247" s="13"/>
    </row>
    <row r="5248" spans="14:15" x14ac:dyDescent="0.3">
      <c r="N5248" s="14"/>
      <c r="O5248" s="15"/>
    </row>
    <row r="5249" spans="14:15" x14ac:dyDescent="0.3">
      <c r="N5249" s="12"/>
      <c r="O5249" s="13"/>
    </row>
    <row r="5250" spans="14:15" x14ac:dyDescent="0.3">
      <c r="N5250" s="14"/>
      <c r="O5250" s="15"/>
    </row>
    <row r="5251" spans="14:15" x14ac:dyDescent="0.3">
      <c r="N5251" s="12"/>
      <c r="O5251" s="13"/>
    </row>
    <row r="5252" spans="14:15" x14ac:dyDescent="0.3">
      <c r="N5252" s="14"/>
      <c r="O5252" s="15"/>
    </row>
    <row r="5253" spans="14:15" x14ac:dyDescent="0.3">
      <c r="N5253" s="12"/>
      <c r="O5253" s="13"/>
    </row>
    <row r="5254" spans="14:15" x14ac:dyDescent="0.3">
      <c r="N5254" s="14"/>
      <c r="O5254" s="15"/>
    </row>
    <row r="5255" spans="14:15" x14ac:dyDescent="0.3">
      <c r="N5255" s="12"/>
      <c r="O5255" s="13"/>
    </row>
    <row r="5256" spans="14:15" x14ac:dyDescent="0.3">
      <c r="N5256" s="14"/>
      <c r="O5256" s="15"/>
    </row>
    <row r="5257" spans="14:15" x14ac:dyDescent="0.3">
      <c r="N5257" s="12"/>
      <c r="O5257" s="13"/>
    </row>
    <row r="5258" spans="14:15" x14ac:dyDescent="0.3">
      <c r="N5258" s="14"/>
      <c r="O5258" s="15"/>
    </row>
    <row r="5259" spans="14:15" x14ac:dyDescent="0.3">
      <c r="N5259" s="12"/>
      <c r="O5259" s="13"/>
    </row>
    <row r="5260" spans="14:15" x14ac:dyDescent="0.3">
      <c r="N5260" s="14"/>
      <c r="O5260" s="15"/>
    </row>
    <row r="5261" spans="14:15" x14ac:dyDescent="0.3">
      <c r="N5261" s="12"/>
      <c r="O5261" s="13"/>
    </row>
    <row r="5262" spans="14:15" x14ac:dyDescent="0.3">
      <c r="N5262" s="14"/>
      <c r="O5262" s="15"/>
    </row>
    <row r="5263" spans="14:15" x14ac:dyDescent="0.3">
      <c r="N5263" s="12"/>
      <c r="O5263" s="13"/>
    </row>
    <row r="5264" spans="14:15" x14ac:dyDescent="0.3">
      <c r="N5264" s="14"/>
      <c r="O5264" s="15"/>
    </row>
    <row r="5265" spans="14:15" x14ac:dyDescent="0.3">
      <c r="N5265" s="12"/>
      <c r="O5265" s="13"/>
    </row>
    <row r="5266" spans="14:15" x14ac:dyDescent="0.3">
      <c r="N5266" s="14"/>
      <c r="O5266" s="15"/>
    </row>
    <row r="5267" spans="14:15" x14ac:dyDescent="0.3">
      <c r="N5267" s="12"/>
      <c r="O5267" s="13"/>
    </row>
    <row r="5268" spans="14:15" x14ac:dyDescent="0.3">
      <c r="N5268" s="14"/>
      <c r="O5268" s="15"/>
    </row>
    <row r="5269" spans="14:15" x14ac:dyDescent="0.3">
      <c r="N5269" s="12"/>
      <c r="O5269" s="13"/>
    </row>
    <row r="5270" spans="14:15" x14ac:dyDescent="0.3">
      <c r="N5270" s="14"/>
      <c r="O5270" s="15"/>
    </row>
    <row r="5271" spans="14:15" x14ac:dyDescent="0.3">
      <c r="N5271" s="12"/>
      <c r="O5271" s="13"/>
    </row>
    <row r="5272" spans="14:15" x14ac:dyDescent="0.3">
      <c r="N5272" s="14"/>
      <c r="O5272" s="15"/>
    </row>
    <row r="5273" spans="14:15" x14ac:dyDescent="0.3">
      <c r="N5273" s="12"/>
      <c r="O5273" s="13"/>
    </row>
    <row r="5274" spans="14:15" x14ac:dyDescent="0.3">
      <c r="N5274" s="14"/>
      <c r="O5274" s="15"/>
    </row>
    <row r="5275" spans="14:15" x14ac:dyDescent="0.3">
      <c r="N5275" s="12"/>
      <c r="O5275" s="13"/>
    </row>
    <row r="5276" spans="14:15" x14ac:dyDescent="0.3">
      <c r="N5276" s="14"/>
      <c r="O5276" s="15"/>
    </row>
    <row r="5277" spans="14:15" x14ac:dyDescent="0.3">
      <c r="N5277" s="12"/>
      <c r="O5277" s="13"/>
    </row>
    <row r="5278" spans="14:15" x14ac:dyDescent="0.3">
      <c r="N5278" s="14"/>
      <c r="O5278" s="15"/>
    </row>
    <row r="5279" spans="14:15" x14ac:dyDescent="0.3">
      <c r="N5279" s="12"/>
      <c r="O5279" s="13"/>
    </row>
    <row r="5280" spans="14:15" x14ac:dyDescent="0.3">
      <c r="N5280" s="14"/>
      <c r="O5280" s="15"/>
    </row>
    <row r="5281" spans="14:15" x14ac:dyDescent="0.3">
      <c r="N5281" s="12"/>
      <c r="O5281" s="13"/>
    </row>
    <row r="5282" spans="14:15" x14ac:dyDescent="0.3">
      <c r="N5282" s="14"/>
      <c r="O5282" s="15"/>
    </row>
    <row r="5283" spans="14:15" x14ac:dyDescent="0.3">
      <c r="N5283" s="12"/>
      <c r="O5283" s="13"/>
    </row>
    <row r="5284" spans="14:15" x14ac:dyDescent="0.3">
      <c r="N5284" s="14"/>
      <c r="O5284" s="15"/>
    </row>
    <row r="5285" spans="14:15" x14ac:dyDescent="0.3">
      <c r="N5285" s="12"/>
      <c r="O5285" s="13"/>
    </row>
    <row r="5286" spans="14:15" x14ac:dyDescent="0.3">
      <c r="N5286" s="14"/>
      <c r="O5286" s="15"/>
    </row>
    <row r="5287" spans="14:15" x14ac:dyDescent="0.3">
      <c r="N5287" s="12"/>
      <c r="O5287" s="13"/>
    </row>
    <row r="5288" spans="14:15" x14ac:dyDescent="0.3">
      <c r="N5288" s="14"/>
      <c r="O5288" s="15"/>
    </row>
    <row r="5289" spans="14:15" x14ac:dyDescent="0.3">
      <c r="N5289" s="12"/>
      <c r="O5289" s="13"/>
    </row>
    <row r="5290" spans="14:15" x14ac:dyDescent="0.3">
      <c r="N5290" s="14"/>
      <c r="O5290" s="15"/>
    </row>
    <row r="5291" spans="14:15" x14ac:dyDescent="0.3">
      <c r="N5291" s="12"/>
      <c r="O5291" s="13"/>
    </row>
    <row r="5292" spans="14:15" x14ac:dyDescent="0.3">
      <c r="N5292" s="14"/>
      <c r="O5292" s="15"/>
    </row>
    <row r="5293" spans="14:15" x14ac:dyDescent="0.3">
      <c r="N5293" s="12"/>
      <c r="O5293" s="13"/>
    </row>
    <row r="5294" spans="14:15" x14ac:dyDescent="0.3">
      <c r="N5294" s="14"/>
      <c r="O5294" s="15"/>
    </row>
    <row r="5295" spans="14:15" x14ac:dyDescent="0.3">
      <c r="N5295" s="12"/>
      <c r="O5295" s="13"/>
    </row>
    <row r="5296" spans="14:15" x14ac:dyDescent="0.3">
      <c r="N5296" s="14"/>
      <c r="O5296" s="15"/>
    </row>
    <row r="5297" spans="14:15" x14ac:dyDescent="0.3">
      <c r="N5297" s="12"/>
      <c r="O5297" s="13"/>
    </row>
    <row r="5298" spans="14:15" x14ac:dyDescent="0.3">
      <c r="N5298" s="14"/>
      <c r="O5298" s="15"/>
    </row>
    <row r="5299" spans="14:15" x14ac:dyDescent="0.3">
      <c r="N5299" s="12"/>
      <c r="O5299" s="13"/>
    </row>
    <row r="5300" spans="14:15" x14ac:dyDescent="0.3">
      <c r="N5300" s="14"/>
      <c r="O5300" s="15"/>
    </row>
    <row r="5301" spans="14:15" x14ac:dyDescent="0.3">
      <c r="N5301" s="12"/>
      <c r="O5301" s="13"/>
    </row>
    <row r="5302" spans="14:15" x14ac:dyDescent="0.3">
      <c r="N5302" s="14"/>
      <c r="O5302" s="15"/>
    </row>
    <row r="5303" spans="14:15" x14ac:dyDescent="0.3">
      <c r="N5303" s="12"/>
      <c r="O5303" s="13"/>
    </row>
    <row r="5304" spans="14:15" x14ac:dyDescent="0.3">
      <c r="N5304" s="14"/>
      <c r="O5304" s="15"/>
    </row>
    <row r="5305" spans="14:15" x14ac:dyDescent="0.3">
      <c r="N5305" s="12"/>
      <c r="O5305" s="13"/>
    </row>
    <row r="5306" spans="14:15" x14ac:dyDescent="0.3">
      <c r="N5306" s="14"/>
      <c r="O5306" s="15"/>
    </row>
    <row r="5307" spans="14:15" x14ac:dyDescent="0.3">
      <c r="N5307" s="12"/>
      <c r="O5307" s="13"/>
    </row>
    <row r="5308" spans="14:15" x14ac:dyDescent="0.3">
      <c r="N5308" s="14"/>
      <c r="O5308" s="15"/>
    </row>
    <row r="5309" spans="14:15" x14ac:dyDescent="0.3">
      <c r="N5309" s="12"/>
      <c r="O5309" s="13"/>
    </row>
    <row r="5310" spans="14:15" x14ac:dyDescent="0.3">
      <c r="N5310" s="14"/>
      <c r="O5310" s="15"/>
    </row>
    <row r="5311" spans="14:15" x14ac:dyDescent="0.3">
      <c r="N5311" s="12"/>
      <c r="O5311" s="13"/>
    </row>
    <row r="5312" spans="14:15" x14ac:dyDescent="0.3">
      <c r="N5312" s="14"/>
      <c r="O5312" s="15"/>
    </row>
    <row r="5313" spans="14:15" x14ac:dyDescent="0.3">
      <c r="N5313" s="12"/>
      <c r="O5313" s="13"/>
    </row>
    <row r="5314" spans="14:15" x14ac:dyDescent="0.3">
      <c r="N5314" s="14"/>
      <c r="O5314" s="15"/>
    </row>
    <row r="5315" spans="14:15" x14ac:dyDescent="0.3">
      <c r="N5315" s="12"/>
      <c r="O5315" s="13"/>
    </row>
    <row r="5316" spans="14:15" x14ac:dyDescent="0.3">
      <c r="N5316" s="14"/>
      <c r="O5316" s="15"/>
    </row>
    <row r="5317" spans="14:15" x14ac:dyDescent="0.3">
      <c r="N5317" s="12"/>
      <c r="O5317" s="13"/>
    </row>
    <row r="5318" spans="14:15" x14ac:dyDescent="0.3">
      <c r="N5318" s="14"/>
      <c r="O5318" s="15"/>
    </row>
    <row r="5319" spans="14:15" x14ac:dyDescent="0.3">
      <c r="N5319" s="12"/>
      <c r="O5319" s="13"/>
    </row>
    <row r="5320" spans="14:15" x14ac:dyDescent="0.3">
      <c r="N5320" s="14"/>
      <c r="O5320" s="15"/>
    </row>
    <row r="5321" spans="14:15" x14ac:dyDescent="0.3">
      <c r="N5321" s="12"/>
      <c r="O5321" s="13"/>
    </row>
    <row r="5322" spans="14:15" x14ac:dyDescent="0.3">
      <c r="N5322" s="14"/>
      <c r="O5322" s="15"/>
    </row>
    <row r="5323" spans="14:15" x14ac:dyDescent="0.3">
      <c r="N5323" s="12"/>
      <c r="O5323" s="13"/>
    </row>
    <row r="5324" spans="14:15" x14ac:dyDescent="0.3">
      <c r="N5324" s="14"/>
      <c r="O5324" s="15"/>
    </row>
    <row r="5325" spans="14:15" x14ac:dyDescent="0.3">
      <c r="N5325" s="12"/>
      <c r="O5325" s="13"/>
    </row>
    <row r="5326" spans="14:15" x14ac:dyDescent="0.3">
      <c r="N5326" s="14"/>
      <c r="O5326" s="15"/>
    </row>
    <row r="5327" spans="14:15" x14ac:dyDescent="0.3">
      <c r="N5327" s="12"/>
      <c r="O5327" s="13"/>
    </row>
    <row r="5328" spans="14:15" x14ac:dyDescent="0.3">
      <c r="N5328" s="14"/>
      <c r="O5328" s="15"/>
    </row>
    <row r="5329" spans="14:15" x14ac:dyDescent="0.3">
      <c r="N5329" s="12"/>
      <c r="O5329" s="13"/>
    </row>
    <row r="5330" spans="14:15" x14ac:dyDescent="0.3">
      <c r="N5330" s="14"/>
      <c r="O5330" s="15"/>
    </row>
    <row r="5331" spans="14:15" x14ac:dyDescent="0.3">
      <c r="N5331" s="12"/>
      <c r="O5331" s="13"/>
    </row>
    <row r="5332" spans="14:15" x14ac:dyDescent="0.3">
      <c r="N5332" s="14"/>
      <c r="O5332" s="15"/>
    </row>
    <row r="5333" spans="14:15" x14ac:dyDescent="0.3">
      <c r="N5333" s="12"/>
      <c r="O5333" s="13"/>
    </row>
    <row r="5334" spans="14:15" x14ac:dyDescent="0.3">
      <c r="N5334" s="14"/>
      <c r="O5334" s="15"/>
    </row>
    <row r="5335" spans="14:15" x14ac:dyDescent="0.3">
      <c r="N5335" s="12"/>
      <c r="O5335" s="13"/>
    </row>
    <row r="5336" spans="14:15" x14ac:dyDescent="0.3">
      <c r="N5336" s="14"/>
      <c r="O5336" s="15"/>
    </row>
    <row r="5337" spans="14:15" x14ac:dyDescent="0.3">
      <c r="N5337" s="12"/>
      <c r="O5337" s="13"/>
    </row>
    <row r="5338" spans="14:15" x14ac:dyDescent="0.3">
      <c r="N5338" s="14"/>
      <c r="O5338" s="15"/>
    </row>
    <row r="5339" spans="14:15" x14ac:dyDescent="0.3">
      <c r="N5339" s="12"/>
      <c r="O5339" s="13"/>
    </row>
    <row r="5340" spans="14:15" x14ac:dyDescent="0.3">
      <c r="N5340" s="14"/>
      <c r="O5340" s="15"/>
    </row>
    <row r="5341" spans="14:15" x14ac:dyDescent="0.3">
      <c r="N5341" s="12"/>
      <c r="O5341" s="13"/>
    </row>
    <row r="5342" spans="14:15" x14ac:dyDescent="0.3">
      <c r="N5342" s="14"/>
      <c r="O5342" s="15"/>
    </row>
    <row r="5343" spans="14:15" x14ac:dyDescent="0.3">
      <c r="N5343" s="12"/>
      <c r="O5343" s="13"/>
    </row>
    <row r="5344" spans="14:15" x14ac:dyDescent="0.3">
      <c r="N5344" s="14"/>
      <c r="O5344" s="15"/>
    </row>
    <row r="5345" spans="14:15" x14ac:dyDescent="0.3">
      <c r="N5345" s="12"/>
      <c r="O5345" s="13"/>
    </row>
    <row r="5346" spans="14:15" x14ac:dyDescent="0.3">
      <c r="N5346" s="14"/>
      <c r="O5346" s="15"/>
    </row>
    <row r="5347" spans="14:15" x14ac:dyDescent="0.3">
      <c r="N5347" s="12"/>
      <c r="O5347" s="13"/>
    </row>
    <row r="5348" spans="14:15" x14ac:dyDescent="0.3">
      <c r="N5348" s="14"/>
      <c r="O5348" s="15"/>
    </row>
    <row r="5349" spans="14:15" x14ac:dyDescent="0.3">
      <c r="N5349" s="12"/>
      <c r="O5349" s="13"/>
    </row>
    <row r="5350" spans="14:15" x14ac:dyDescent="0.3">
      <c r="N5350" s="14"/>
      <c r="O5350" s="15"/>
    </row>
    <row r="5351" spans="14:15" x14ac:dyDescent="0.3">
      <c r="N5351" s="12"/>
      <c r="O5351" s="13"/>
    </row>
    <row r="5352" spans="14:15" x14ac:dyDescent="0.3">
      <c r="N5352" s="14"/>
      <c r="O5352" s="15"/>
    </row>
    <row r="5353" spans="14:15" x14ac:dyDescent="0.3">
      <c r="N5353" s="12"/>
      <c r="O5353" s="13"/>
    </row>
    <row r="5354" spans="14:15" x14ac:dyDescent="0.3">
      <c r="N5354" s="14"/>
      <c r="O5354" s="15"/>
    </row>
    <row r="5355" spans="14:15" x14ac:dyDescent="0.3">
      <c r="N5355" s="12"/>
      <c r="O5355" s="13"/>
    </row>
    <row r="5356" spans="14:15" x14ac:dyDescent="0.3">
      <c r="N5356" s="14"/>
      <c r="O5356" s="15"/>
    </row>
    <row r="5357" spans="14:15" x14ac:dyDescent="0.3">
      <c r="N5357" s="12"/>
      <c r="O5357" s="13"/>
    </row>
    <row r="5358" spans="14:15" x14ac:dyDescent="0.3">
      <c r="N5358" s="14"/>
      <c r="O5358" s="15"/>
    </row>
    <row r="5359" spans="14:15" x14ac:dyDescent="0.3">
      <c r="N5359" s="12"/>
      <c r="O5359" s="13"/>
    </row>
    <row r="5360" spans="14:15" x14ac:dyDescent="0.3">
      <c r="N5360" s="14"/>
      <c r="O5360" s="15"/>
    </row>
    <row r="5361" spans="14:15" x14ac:dyDescent="0.3">
      <c r="N5361" s="12"/>
      <c r="O5361" s="13"/>
    </row>
    <row r="5362" spans="14:15" x14ac:dyDescent="0.3">
      <c r="N5362" s="14"/>
      <c r="O5362" s="15"/>
    </row>
    <row r="5363" spans="14:15" x14ac:dyDescent="0.3">
      <c r="N5363" s="12"/>
      <c r="O5363" s="13"/>
    </row>
    <row r="5364" spans="14:15" x14ac:dyDescent="0.3">
      <c r="N5364" s="14"/>
      <c r="O5364" s="15"/>
    </row>
    <row r="5365" spans="14:15" x14ac:dyDescent="0.3">
      <c r="N5365" s="12"/>
      <c r="O5365" s="13"/>
    </row>
    <row r="5366" spans="14:15" x14ac:dyDescent="0.3">
      <c r="N5366" s="14"/>
      <c r="O5366" s="15"/>
    </row>
    <row r="5367" spans="14:15" x14ac:dyDescent="0.3">
      <c r="N5367" s="12"/>
      <c r="O5367" s="13"/>
    </row>
    <row r="5368" spans="14:15" x14ac:dyDescent="0.3">
      <c r="N5368" s="14"/>
      <c r="O5368" s="15"/>
    </row>
    <row r="5369" spans="14:15" x14ac:dyDescent="0.3">
      <c r="N5369" s="12"/>
      <c r="O5369" s="13"/>
    </row>
    <row r="5370" spans="14:15" x14ac:dyDescent="0.3">
      <c r="N5370" s="14"/>
      <c r="O5370" s="15"/>
    </row>
    <row r="5371" spans="14:15" x14ac:dyDescent="0.3">
      <c r="N5371" s="12"/>
      <c r="O5371" s="13"/>
    </row>
    <row r="5372" spans="14:15" x14ac:dyDescent="0.3">
      <c r="N5372" s="14"/>
      <c r="O5372" s="15"/>
    </row>
    <row r="5373" spans="14:15" x14ac:dyDescent="0.3">
      <c r="N5373" s="12"/>
      <c r="O5373" s="13"/>
    </row>
    <row r="5374" spans="14:15" x14ac:dyDescent="0.3">
      <c r="N5374" s="14"/>
      <c r="O5374" s="15"/>
    </row>
    <row r="5375" spans="14:15" x14ac:dyDescent="0.3">
      <c r="N5375" s="12"/>
      <c r="O5375" s="13"/>
    </row>
    <row r="5376" spans="14:15" x14ac:dyDescent="0.3">
      <c r="N5376" s="14"/>
      <c r="O5376" s="15"/>
    </row>
    <row r="5377" spans="14:15" x14ac:dyDescent="0.3">
      <c r="N5377" s="12"/>
      <c r="O5377" s="13"/>
    </row>
    <row r="5378" spans="14:15" x14ac:dyDescent="0.3">
      <c r="N5378" s="14"/>
      <c r="O5378" s="15"/>
    </row>
    <row r="5379" spans="14:15" x14ac:dyDescent="0.3">
      <c r="N5379" s="12"/>
      <c r="O5379" s="13"/>
    </row>
    <row r="5380" spans="14:15" x14ac:dyDescent="0.3">
      <c r="N5380" s="14"/>
      <c r="O5380" s="15"/>
    </row>
    <row r="5381" spans="14:15" x14ac:dyDescent="0.3">
      <c r="N5381" s="12"/>
      <c r="O5381" s="13"/>
    </row>
    <row r="5382" spans="14:15" x14ac:dyDescent="0.3">
      <c r="N5382" s="14"/>
      <c r="O5382" s="15"/>
    </row>
    <row r="5383" spans="14:15" x14ac:dyDescent="0.3">
      <c r="N5383" s="12"/>
      <c r="O5383" s="13"/>
    </row>
    <row r="5384" spans="14:15" x14ac:dyDescent="0.3">
      <c r="N5384" s="14"/>
      <c r="O5384" s="15"/>
    </row>
    <row r="5385" spans="14:15" x14ac:dyDescent="0.3">
      <c r="N5385" s="12"/>
      <c r="O5385" s="13"/>
    </row>
    <row r="5386" spans="14:15" x14ac:dyDescent="0.3">
      <c r="N5386" s="14"/>
      <c r="O5386" s="15"/>
    </row>
    <row r="5387" spans="14:15" x14ac:dyDescent="0.3">
      <c r="N5387" s="12"/>
      <c r="O5387" s="13"/>
    </row>
    <row r="5388" spans="14:15" x14ac:dyDescent="0.3">
      <c r="N5388" s="14"/>
      <c r="O5388" s="15"/>
    </row>
    <row r="5389" spans="14:15" x14ac:dyDescent="0.3">
      <c r="N5389" s="12"/>
      <c r="O5389" s="13"/>
    </row>
    <row r="5390" spans="14:15" x14ac:dyDescent="0.3">
      <c r="N5390" s="14"/>
      <c r="O5390" s="15"/>
    </row>
    <row r="5391" spans="14:15" x14ac:dyDescent="0.3">
      <c r="N5391" s="12"/>
      <c r="O5391" s="13"/>
    </row>
    <row r="5392" spans="14:15" x14ac:dyDescent="0.3">
      <c r="N5392" s="14"/>
      <c r="O5392" s="15"/>
    </row>
    <row r="5393" spans="14:15" x14ac:dyDescent="0.3">
      <c r="N5393" s="12"/>
      <c r="O5393" s="13"/>
    </row>
    <row r="5394" spans="14:15" x14ac:dyDescent="0.3">
      <c r="N5394" s="14"/>
      <c r="O5394" s="15"/>
    </row>
    <row r="5395" spans="14:15" x14ac:dyDescent="0.3">
      <c r="N5395" s="12"/>
      <c r="O5395" s="13"/>
    </row>
    <row r="5396" spans="14:15" x14ac:dyDescent="0.3">
      <c r="N5396" s="14"/>
      <c r="O5396" s="15"/>
    </row>
    <row r="5397" spans="14:15" x14ac:dyDescent="0.3">
      <c r="N5397" s="12"/>
      <c r="O5397" s="13"/>
    </row>
    <row r="5398" spans="14:15" x14ac:dyDescent="0.3">
      <c r="N5398" s="14"/>
      <c r="O5398" s="15"/>
    </row>
    <row r="5399" spans="14:15" x14ac:dyDescent="0.3">
      <c r="N5399" s="12"/>
      <c r="O5399" s="13"/>
    </row>
    <row r="5400" spans="14:15" x14ac:dyDescent="0.3">
      <c r="N5400" s="14"/>
      <c r="O5400" s="15"/>
    </row>
    <row r="5401" spans="14:15" x14ac:dyDescent="0.3">
      <c r="N5401" s="12"/>
      <c r="O5401" s="13"/>
    </row>
    <row r="5402" spans="14:15" x14ac:dyDescent="0.3">
      <c r="N5402" s="14"/>
      <c r="O5402" s="15"/>
    </row>
    <row r="5403" spans="14:15" x14ac:dyDescent="0.3">
      <c r="N5403" s="12"/>
      <c r="O5403" s="13"/>
    </row>
    <row r="5404" spans="14:15" x14ac:dyDescent="0.3">
      <c r="N5404" s="14"/>
      <c r="O5404" s="15"/>
    </row>
    <row r="5405" spans="14:15" x14ac:dyDescent="0.3">
      <c r="N5405" s="12"/>
      <c r="O5405" s="13"/>
    </row>
    <row r="5406" spans="14:15" x14ac:dyDescent="0.3">
      <c r="N5406" s="14"/>
      <c r="O5406" s="15"/>
    </row>
    <row r="5407" spans="14:15" x14ac:dyDescent="0.3">
      <c r="N5407" s="12"/>
      <c r="O5407" s="13"/>
    </row>
    <row r="5408" spans="14:15" x14ac:dyDescent="0.3">
      <c r="N5408" s="14"/>
      <c r="O5408" s="15"/>
    </row>
    <row r="5409" spans="14:15" x14ac:dyDescent="0.3">
      <c r="N5409" s="12"/>
      <c r="O5409" s="13"/>
    </row>
    <row r="5410" spans="14:15" x14ac:dyDescent="0.3">
      <c r="N5410" s="14"/>
      <c r="O5410" s="15"/>
    </row>
    <row r="5411" spans="14:15" x14ac:dyDescent="0.3">
      <c r="N5411" s="12"/>
      <c r="O5411" s="13"/>
    </row>
    <row r="5412" spans="14:15" x14ac:dyDescent="0.3">
      <c r="N5412" s="14"/>
      <c r="O5412" s="15"/>
    </row>
    <row r="5413" spans="14:15" x14ac:dyDescent="0.3">
      <c r="N5413" s="12"/>
      <c r="O5413" s="13"/>
    </row>
    <row r="5414" spans="14:15" x14ac:dyDescent="0.3">
      <c r="N5414" s="14"/>
      <c r="O5414" s="15"/>
    </row>
    <row r="5415" spans="14:15" x14ac:dyDescent="0.3">
      <c r="N5415" s="12"/>
      <c r="O5415" s="13"/>
    </row>
    <row r="5416" spans="14:15" x14ac:dyDescent="0.3">
      <c r="N5416" s="14"/>
      <c r="O5416" s="15"/>
    </row>
    <row r="5417" spans="14:15" x14ac:dyDescent="0.3">
      <c r="N5417" s="12"/>
      <c r="O5417" s="13"/>
    </row>
    <row r="5418" spans="14:15" x14ac:dyDescent="0.3">
      <c r="N5418" s="14"/>
      <c r="O5418" s="15"/>
    </row>
    <row r="5419" spans="14:15" x14ac:dyDescent="0.3">
      <c r="N5419" s="12"/>
      <c r="O5419" s="13"/>
    </row>
    <row r="5420" spans="14:15" x14ac:dyDescent="0.3">
      <c r="N5420" s="14"/>
      <c r="O5420" s="15"/>
    </row>
    <row r="5421" spans="14:15" x14ac:dyDescent="0.3">
      <c r="N5421" s="12"/>
      <c r="O5421" s="13"/>
    </row>
    <row r="5422" spans="14:15" x14ac:dyDescent="0.3">
      <c r="N5422" s="14"/>
      <c r="O5422" s="15"/>
    </row>
    <row r="5423" spans="14:15" x14ac:dyDescent="0.3">
      <c r="N5423" s="12"/>
      <c r="O5423" s="13"/>
    </row>
    <row r="5424" spans="14:15" x14ac:dyDescent="0.3">
      <c r="N5424" s="14"/>
      <c r="O5424" s="15"/>
    </row>
    <row r="5425" spans="14:15" x14ac:dyDescent="0.3">
      <c r="N5425" s="12"/>
      <c r="O5425" s="13"/>
    </row>
    <row r="5426" spans="14:15" x14ac:dyDescent="0.3">
      <c r="N5426" s="14"/>
      <c r="O5426" s="15"/>
    </row>
    <row r="5427" spans="14:15" x14ac:dyDescent="0.3">
      <c r="N5427" s="12"/>
      <c r="O5427" s="13"/>
    </row>
    <row r="5428" spans="14:15" x14ac:dyDescent="0.3">
      <c r="N5428" s="14"/>
      <c r="O5428" s="15"/>
    </row>
    <row r="5429" spans="14:15" x14ac:dyDescent="0.3">
      <c r="N5429" s="12"/>
      <c r="O5429" s="13"/>
    </row>
    <row r="5430" spans="14:15" x14ac:dyDescent="0.3">
      <c r="N5430" s="14"/>
      <c r="O5430" s="15"/>
    </row>
    <row r="5431" spans="14:15" x14ac:dyDescent="0.3">
      <c r="N5431" s="12"/>
      <c r="O5431" s="13"/>
    </row>
    <row r="5432" spans="14:15" x14ac:dyDescent="0.3">
      <c r="N5432" s="14"/>
      <c r="O5432" s="15"/>
    </row>
    <row r="5433" spans="14:15" x14ac:dyDescent="0.3">
      <c r="N5433" s="12"/>
      <c r="O5433" s="13"/>
    </row>
    <row r="5434" spans="14:15" x14ac:dyDescent="0.3">
      <c r="N5434" s="14"/>
      <c r="O5434" s="15"/>
    </row>
    <row r="5435" spans="14:15" x14ac:dyDescent="0.3">
      <c r="N5435" s="12"/>
      <c r="O5435" s="13"/>
    </row>
    <row r="5436" spans="14:15" x14ac:dyDescent="0.3">
      <c r="N5436" s="14"/>
      <c r="O5436" s="15"/>
    </row>
    <row r="5437" spans="14:15" x14ac:dyDescent="0.3">
      <c r="N5437" s="12"/>
      <c r="O5437" s="13"/>
    </row>
    <row r="5438" spans="14:15" x14ac:dyDescent="0.3">
      <c r="N5438" s="14"/>
      <c r="O5438" s="15"/>
    </row>
    <row r="5439" spans="14:15" x14ac:dyDescent="0.3">
      <c r="N5439" s="12"/>
      <c r="O5439" s="13"/>
    </row>
    <row r="5440" spans="14:15" x14ac:dyDescent="0.3">
      <c r="N5440" s="14"/>
      <c r="O5440" s="15"/>
    </row>
    <row r="5441" spans="14:15" x14ac:dyDescent="0.3">
      <c r="N5441" s="12"/>
      <c r="O5441" s="13"/>
    </row>
    <row r="5442" spans="14:15" x14ac:dyDescent="0.3">
      <c r="N5442" s="14"/>
      <c r="O5442" s="15"/>
    </row>
    <row r="5443" spans="14:15" x14ac:dyDescent="0.3">
      <c r="N5443" s="12"/>
      <c r="O5443" s="13"/>
    </row>
    <row r="5444" spans="14:15" x14ac:dyDescent="0.3">
      <c r="N5444" s="14"/>
      <c r="O5444" s="15"/>
    </row>
    <row r="5445" spans="14:15" x14ac:dyDescent="0.3">
      <c r="N5445" s="12"/>
      <c r="O5445" s="13"/>
    </row>
    <row r="5446" spans="14:15" x14ac:dyDescent="0.3">
      <c r="N5446" s="14"/>
      <c r="O5446" s="15"/>
    </row>
    <row r="5447" spans="14:15" x14ac:dyDescent="0.3">
      <c r="N5447" s="12"/>
      <c r="O5447" s="13"/>
    </row>
    <row r="5448" spans="14:15" x14ac:dyDescent="0.3">
      <c r="N5448" s="14"/>
      <c r="O5448" s="15"/>
    </row>
    <row r="5449" spans="14:15" x14ac:dyDescent="0.3">
      <c r="N5449" s="12"/>
      <c r="O5449" s="13"/>
    </row>
    <row r="5450" spans="14:15" x14ac:dyDescent="0.3">
      <c r="N5450" s="14"/>
      <c r="O5450" s="15"/>
    </row>
    <row r="5451" spans="14:15" x14ac:dyDescent="0.3">
      <c r="N5451" s="12"/>
      <c r="O5451" s="13"/>
    </row>
    <row r="5452" spans="14:15" x14ac:dyDescent="0.3">
      <c r="N5452" s="14"/>
      <c r="O5452" s="15"/>
    </row>
    <row r="5453" spans="14:15" x14ac:dyDescent="0.3">
      <c r="N5453" s="12"/>
      <c r="O5453" s="13"/>
    </row>
    <row r="5454" spans="14:15" x14ac:dyDescent="0.3">
      <c r="N5454" s="14"/>
      <c r="O5454" s="15"/>
    </row>
    <row r="5455" spans="14:15" x14ac:dyDescent="0.3">
      <c r="N5455" s="12"/>
      <c r="O5455" s="13"/>
    </row>
    <row r="5456" spans="14:15" x14ac:dyDescent="0.3">
      <c r="N5456" s="14"/>
      <c r="O5456" s="15"/>
    </row>
    <row r="5457" spans="14:15" x14ac:dyDescent="0.3">
      <c r="N5457" s="12"/>
      <c r="O5457" s="13"/>
    </row>
    <row r="5458" spans="14:15" x14ac:dyDescent="0.3">
      <c r="N5458" s="14"/>
      <c r="O5458" s="15"/>
    </row>
    <row r="5459" spans="14:15" x14ac:dyDescent="0.3">
      <c r="N5459" s="12"/>
      <c r="O5459" s="13"/>
    </row>
    <row r="5460" spans="14:15" x14ac:dyDescent="0.3">
      <c r="N5460" s="14"/>
      <c r="O5460" s="15"/>
    </row>
    <row r="5461" spans="14:15" x14ac:dyDescent="0.3">
      <c r="N5461" s="12"/>
      <c r="O5461" s="13"/>
    </row>
    <row r="5462" spans="14:15" x14ac:dyDescent="0.3">
      <c r="N5462" s="14"/>
      <c r="O5462" s="15"/>
    </row>
    <row r="5463" spans="14:15" x14ac:dyDescent="0.3">
      <c r="N5463" s="12"/>
      <c r="O5463" s="13"/>
    </row>
    <row r="5464" spans="14:15" x14ac:dyDescent="0.3">
      <c r="N5464" s="14"/>
      <c r="O5464" s="15"/>
    </row>
    <row r="5465" spans="14:15" x14ac:dyDescent="0.3">
      <c r="N5465" s="12"/>
      <c r="O5465" s="13"/>
    </row>
    <row r="5466" spans="14:15" x14ac:dyDescent="0.3">
      <c r="N5466" s="14"/>
      <c r="O5466" s="15"/>
    </row>
    <row r="5467" spans="14:15" x14ac:dyDescent="0.3">
      <c r="N5467" s="12"/>
      <c r="O5467" s="13"/>
    </row>
    <row r="5468" spans="14:15" x14ac:dyDescent="0.3">
      <c r="N5468" s="14"/>
      <c r="O5468" s="15"/>
    </row>
    <row r="5469" spans="14:15" x14ac:dyDescent="0.3">
      <c r="N5469" s="12"/>
      <c r="O5469" s="13"/>
    </row>
    <row r="5470" spans="14:15" x14ac:dyDescent="0.3">
      <c r="N5470" s="14"/>
      <c r="O5470" s="15"/>
    </row>
    <row r="5471" spans="14:15" x14ac:dyDescent="0.3">
      <c r="N5471" s="12"/>
      <c r="O5471" s="13"/>
    </row>
    <row r="5472" spans="14:15" x14ac:dyDescent="0.3">
      <c r="N5472" s="14"/>
      <c r="O5472" s="15"/>
    </row>
    <row r="5473" spans="14:15" x14ac:dyDescent="0.3">
      <c r="N5473" s="12"/>
      <c r="O5473" s="13"/>
    </row>
    <row r="5474" spans="14:15" x14ac:dyDescent="0.3">
      <c r="N5474" s="14"/>
      <c r="O5474" s="15"/>
    </row>
    <row r="5475" spans="14:15" x14ac:dyDescent="0.3">
      <c r="N5475" s="12"/>
      <c r="O5475" s="13"/>
    </row>
    <row r="5476" spans="14:15" x14ac:dyDescent="0.3">
      <c r="N5476" s="14"/>
      <c r="O5476" s="15"/>
    </row>
    <row r="5477" spans="14:15" x14ac:dyDescent="0.3">
      <c r="N5477" s="12"/>
      <c r="O5477" s="13"/>
    </row>
    <row r="5478" spans="14:15" x14ac:dyDescent="0.3">
      <c r="N5478" s="14"/>
      <c r="O5478" s="15"/>
    </row>
    <row r="5479" spans="14:15" x14ac:dyDescent="0.3">
      <c r="N5479" s="12"/>
      <c r="O5479" s="13"/>
    </row>
    <row r="5480" spans="14:15" x14ac:dyDescent="0.3">
      <c r="N5480" s="14"/>
      <c r="O5480" s="15"/>
    </row>
    <row r="5481" spans="14:15" x14ac:dyDescent="0.3">
      <c r="N5481" s="12"/>
      <c r="O5481" s="13"/>
    </row>
    <row r="5482" spans="14:15" x14ac:dyDescent="0.3">
      <c r="N5482" s="14"/>
      <c r="O5482" s="15"/>
    </row>
    <row r="5483" spans="14:15" x14ac:dyDescent="0.3">
      <c r="N5483" s="12"/>
      <c r="O5483" s="13"/>
    </row>
    <row r="5484" spans="14:15" x14ac:dyDescent="0.3">
      <c r="N5484" s="14"/>
      <c r="O5484" s="15"/>
    </row>
    <row r="5485" spans="14:15" x14ac:dyDescent="0.3">
      <c r="N5485" s="12"/>
      <c r="O5485" s="13"/>
    </row>
    <row r="5486" spans="14:15" x14ac:dyDescent="0.3">
      <c r="N5486" s="14"/>
      <c r="O5486" s="15"/>
    </row>
    <row r="5487" spans="14:15" x14ac:dyDescent="0.3">
      <c r="N5487" s="12"/>
      <c r="O5487" s="13"/>
    </row>
    <row r="5488" spans="14:15" x14ac:dyDescent="0.3">
      <c r="N5488" s="14"/>
      <c r="O5488" s="15"/>
    </row>
    <row r="5489" spans="14:15" x14ac:dyDescent="0.3">
      <c r="N5489" s="12"/>
      <c r="O5489" s="13"/>
    </row>
    <row r="5490" spans="14:15" x14ac:dyDescent="0.3">
      <c r="N5490" s="14"/>
      <c r="O5490" s="15"/>
    </row>
    <row r="5491" spans="14:15" x14ac:dyDescent="0.3">
      <c r="N5491" s="12"/>
      <c r="O5491" s="13"/>
    </row>
    <row r="5492" spans="14:15" x14ac:dyDescent="0.3">
      <c r="N5492" s="14"/>
      <c r="O5492" s="15"/>
    </row>
    <row r="5493" spans="14:15" x14ac:dyDescent="0.3">
      <c r="N5493" s="12"/>
      <c r="O5493" s="13"/>
    </row>
    <row r="5494" spans="14:15" x14ac:dyDescent="0.3">
      <c r="N5494" s="14"/>
      <c r="O5494" s="15"/>
    </row>
    <row r="5495" spans="14:15" x14ac:dyDescent="0.3">
      <c r="N5495" s="12"/>
      <c r="O5495" s="13"/>
    </row>
    <row r="5496" spans="14:15" x14ac:dyDescent="0.3">
      <c r="N5496" s="14"/>
      <c r="O5496" s="15"/>
    </row>
    <row r="5497" spans="14:15" x14ac:dyDescent="0.3">
      <c r="N5497" s="12"/>
      <c r="O5497" s="13"/>
    </row>
    <row r="5498" spans="14:15" x14ac:dyDescent="0.3">
      <c r="N5498" s="14"/>
      <c r="O5498" s="15"/>
    </row>
    <row r="5499" spans="14:15" x14ac:dyDescent="0.3">
      <c r="N5499" s="12"/>
      <c r="O5499" s="13"/>
    </row>
    <row r="5500" spans="14:15" x14ac:dyDescent="0.3">
      <c r="N5500" s="14"/>
      <c r="O5500" s="15"/>
    </row>
    <row r="5501" spans="14:15" x14ac:dyDescent="0.3">
      <c r="N5501" s="12"/>
      <c r="O5501" s="13"/>
    </row>
    <row r="5502" spans="14:15" x14ac:dyDescent="0.3">
      <c r="N5502" s="14"/>
      <c r="O5502" s="15"/>
    </row>
    <row r="5503" spans="14:15" x14ac:dyDescent="0.3">
      <c r="N5503" s="12"/>
      <c r="O5503" s="13"/>
    </row>
    <row r="5504" spans="14:15" x14ac:dyDescent="0.3">
      <c r="N5504" s="14"/>
      <c r="O5504" s="15"/>
    </row>
    <row r="5505" spans="14:15" x14ac:dyDescent="0.3">
      <c r="N5505" s="12"/>
      <c r="O5505" s="13"/>
    </row>
    <row r="5506" spans="14:15" x14ac:dyDescent="0.3">
      <c r="N5506" s="14"/>
      <c r="O5506" s="15"/>
    </row>
    <row r="5507" spans="14:15" x14ac:dyDescent="0.3">
      <c r="N5507" s="12"/>
      <c r="O5507" s="13"/>
    </row>
    <row r="5508" spans="14:15" x14ac:dyDescent="0.3">
      <c r="N5508" s="14"/>
      <c r="O5508" s="15"/>
    </row>
    <row r="5509" spans="14:15" x14ac:dyDescent="0.3">
      <c r="N5509" s="12"/>
      <c r="O5509" s="13"/>
    </row>
    <row r="5510" spans="14:15" x14ac:dyDescent="0.3">
      <c r="N5510" s="14"/>
      <c r="O5510" s="15"/>
    </row>
    <row r="5511" spans="14:15" x14ac:dyDescent="0.3">
      <c r="N5511" s="12"/>
      <c r="O5511" s="13"/>
    </row>
    <row r="5512" spans="14:15" x14ac:dyDescent="0.3">
      <c r="N5512" s="14"/>
      <c r="O5512" s="15"/>
    </row>
    <row r="5513" spans="14:15" x14ac:dyDescent="0.3">
      <c r="N5513" s="12"/>
      <c r="O5513" s="13"/>
    </row>
    <row r="5514" spans="14:15" x14ac:dyDescent="0.3">
      <c r="N5514" s="14"/>
      <c r="O5514" s="15"/>
    </row>
    <row r="5515" spans="14:15" x14ac:dyDescent="0.3">
      <c r="N5515" s="12"/>
      <c r="O5515" s="13"/>
    </row>
    <row r="5516" spans="14:15" x14ac:dyDescent="0.3">
      <c r="N5516" s="14"/>
      <c r="O5516" s="15"/>
    </row>
    <row r="5517" spans="14:15" x14ac:dyDescent="0.3">
      <c r="N5517" s="12"/>
      <c r="O5517" s="13"/>
    </row>
    <row r="5518" spans="14:15" x14ac:dyDescent="0.3">
      <c r="N5518" s="14"/>
      <c r="O5518" s="15"/>
    </row>
    <row r="5519" spans="14:15" x14ac:dyDescent="0.3">
      <c r="N5519" s="12"/>
      <c r="O5519" s="13"/>
    </row>
    <row r="5520" spans="14:15" x14ac:dyDescent="0.3">
      <c r="N5520" s="14"/>
      <c r="O5520" s="15"/>
    </row>
    <row r="5521" spans="14:15" x14ac:dyDescent="0.3">
      <c r="N5521" s="12"/>
      <c r="O5521" s="13"/>
    </row>
    <row r="5522" spans="14:15" x14ac:dyDescent="0.3">
      <c r="N5522" s="14"/>
      <c r="O5522" s="15"/>
    </row>
    <row r="5523" spans="14:15" x14ac:dyDescent="0.3">
      <c r="N5523" s="12"/>
      <c r="O5523" s="13"/>
    </row>
    <row r="5524" spans="14:15" x14ac:dyDescent="0.3">
      <c r="N5524" s="14"/>
      <c r="O5524" s="15"/>
    </row>
    <row r="5525" spans="14:15" x14ac:dyDescent="0.3">
      <c r="N5525" s="12"/>
      <c r="O5525" s="13"/>
    </row>
    <row r="5526" spans="14:15" x14ac:dyDescent="0.3">
      <c r="N5526" s="14"/>
      <c r="O5526" s="15"/>
    </row>
    <row r="5527" spans="14:15" x14ac:dyDescent="0.3">
      <c r="N5527" s="12"/>
      <c r="O5527" s="13"/>
    </row>
    <row r="5528" spans="14:15" x14ac:dyDescent="0.3">
      <c r="N5528" s="14"/>
      <c r="O5528" s="15"/>
    </row>
    <row r="5529" spans="14:15" x14ac:dyDescent="0.3">
      <c r="N5529" s="12"/>
      <c r="O5529" s="13"/>
    </row>
    <row r="5530" spans="14:15" x14ac:dyDescent="0.3">
      <c r="N5530" s="14"/>
      <c r="O5530" s="15"/>
    </row>
    <row r="5531" spans="14:15" x14ac:dyDescent="0.3">
      <c r="N5531" s="12"/>
      <c r="O5531" s="13"/>
    </row>
    <row r="5532" spans="14:15" x14ac:dyDescent="0.3">
      <c r="N5532" s="14"/>
      <c r="O5532" s="15"/>
    </row>
    <row r="5533" spans="14:15" x14ac:dyDescent="0.3">
      <c r="N5533" s="12"/>
      <c r="O5533" s="13"/>
    </row>
    <row r="5534" spans="14:15" x14ac:dyDescent="0.3">
      <c r="N5534" s="14"/>
      <c r="O5534" s="15"/>
    </row>
    <row r="5535" spans="14:15" x14ac:dyDescent="0.3">
      <c r="N5535" s="12"/>
      <c r="O5535" s="13"/>
    </row>
    <row r="5536" spans="14:15" x14ac:dyDescent="0.3">
      <c r="N5536" s="14"/>
      <c r="O5536" s="15"/>
    </row>
    <row r="5537" spans="14:15" x14ac:dyDescent="0.3">
      <c r="N5537" s="12"/>
      <c r="O5537" s="13"/>
    </row>
    <row r="5538" spans="14:15" x14ac:dyDescent="0.3">
      <c r="N5538" s="14"/>
      <c r="O5538" s="15"/>
    </row>
    <row r="5539" spans="14:15" x14ac:dyDescent="0.3">
      <c r="N5539" s="12"/>
      <c r="O5539" s="13"/>
    </row>
    <row r="5540" spans="14:15" x14ac:dyDescent="0.3">
      <c r="N5540" s="14"/>
      <c r="O5540" s="15"/>
    </row>
    <row r="5541" spans="14:15" x14ac:dyDescent="0.3">
      <c r="N5541" s="12"/>
      <c r="O5541" s="13"/>
    </row>
    <row r="5542" spans="14:15" x14ac:dyDescent="0.3">
      <c r="N5542" s="14"/>
      <c r="O5542" s="15"/>
    </row>
    <row r="5543" spans="14:15" x14ac:dyDescent="0.3">
      <c r="N5543" s="12"/>
      <c r="O5543" s="13"/>
    </row>
    <row r="5544" spans="14:15" x14ac:dyDescent="0.3">
      <c r="N5544" s="14"/>
      <c r="O5544" s="15"/>
    </row>
    <row r="5545" spans="14:15" x14ac:dyDescent="0.3">
      <c r="N5545" s="12"/>
      <c r="O5545" s="13"/>
    </row>
    <row r="5546" spans="14:15" x14ac:dyDescent="0.3">
      <c r="N5546" s="14"/>
      <c r="O5546" s="15"/>
    </row>
    <row r="5547" spans="14:15" x14ac:dyDescent="0.3">
      <c r="N5547" s="12"/>
      <c r="O5547" s="13"/>
    </row>
    <row r="5548" spans="14:15" x14ac:dyDescent="0.3">
      <c r="N5548" s="14"/>
      <c r="O5548" s="15"/>
    </row>
    <row r="5549" spans="14:15" x14ac:dyDescent="0.3">
      <c r="N5549" s="12"/>
      <c r="O5549" s="13"/>
    </row>
    <row r="5550" spans="14:15" x14ac:dyDescent="0.3">
      <c r="N5550" s="14"/>
      <c r="O5550" s="15"/>
    </row>
    <row r="5551" spans="14:15" x14ac:dyDescent="0.3">
      <c r="N5551" s="12"/>
      <c r="O5551" s="13"/>
    </row>
    <row r="5552" spans="14:15" x14ac:dyDescent="0.3">
      <c r="N5552" s="14"/>
      <c r="O5552" s="15"/>
    </row>
    <row r="5553" spans="14:15" x14ac:dyDescent="0.3">
      <c r="N5553" s="12"/>
      <c r="O5553" s="13"/>
    </row>
    <row r="5554" spans="14:15" x14ac:dyDescent="0.3">
      <c r="N5554" s="14"/>
      <c r="O5554" s="15"/>
    </row>
    <row r="5555" spans="14:15" x14ac:dyDescent="0.3">
      <c r="N5555" s="12"/>
      <c r="O5555" s="13"/>
    </row>
    <row r="5556" spans="14:15" x14ac:dyDescent="0.3">
      <c r="N5556" s="14"/>
      <c r="O5556" s="15"/>
    </row>
    <row r="5557" spans="14:15" x14ac:dyDescent="0.3">
      <c r="N5557" s="12"/>
      <c r="O5557" s="13"/>
    </row>
    <row r="5558" spans="14:15" x14ac:dyDescent="0.3">
      <c r="N5558" s="14"/>
      <c r="O5558" s="15"/>
    </row>
    <row r="5559" spans="14:15" x14ac:dyDescent="0.3">
      <c r="N5559" s="12"/>
      <c r="O5559" s="13"/>
    </row>
    <row r="5560" spans="14:15" x14ac:dyDescent="0.3">
      <c r="N5560" s="14"/>
      <c r="O5560" s="15"/>
    </row>
    <row r="5561" spans="14:15" x14ac:dyDescent="0.3">
      <c r="N5561" s="12"/>
      <c r="O5561" s="13"/>
    </row>
    <row r="5562" spans="14:15" x14ac:dyDescent="0.3">
      <c r="N5562" s="14"/>
      <c r="O5562" s="15"/>
    </row>
    <row r="5563" spans="14:15" x14ac:dyDescent="0.3">
      <c r="N5563" s="12"/>
      <c r="O5563" s="13"/>
    </row>
    <row r="5564" spans="14:15" x14ac:dyDescent="0.3">
      <c r="N5564" s="14"/>
      <c r="O5564" s="15"/>
    </row>
    <row r="5565" spans="14:15" x14ac:dyDescent="0.3">
      <c r="N5565" s="12"/>
      <c r="O5565" s="13"/>
    </row>
    <row r="5566" spans="14:15" x14ac:dyDescent="0.3">
      <c r="N5566" s="14"/>
      <c r="O5566" s="15"/>
    </row>
    <row r="5567" spans="14:15" x14ac:dyDescent="0.3">
      <c r="N5567" s="12"/>
      <c r="O5567" s="13"/>
    </row>
    <row r="5568" spans="14:15" x14ac:dyDescent="0.3">
      <c r="N5568" s="14"/>
      <c r="O5568" s="15"/>
    </row>
    <row r="5569" spans="14:15" x14ac:dyDescent="0.3">
      <c r="N5569" s="12"/>
      <c r="O5569" s="13"/>
    </row>
    <row r="5570" spans="14:15" x14ac:dyDescent="0.3">
      <c r="N5570" s="14"/>
      <c r="O5570" s="15"/>
    </row>
    <row r="5571" spans="14:15" x14ac:dyDescent="0.3">
      <c r="N5571" s="12"/>
      <c r="O5571" s="13"/>
    </row>
    <row r="5572" spans="14:15" x14ac:dyDescent="0.3">
      <c r="N5572" s="14"/>
      <c r="O5572" s="15"/>
    </row>
    <row r="5573" spans="14:15" x14ac:dyDescent="0.3">
      <c r="N5573" s="12"/>
      <c r="O5573" s="13"/>
    </row>
    <row r="5574" spans="14:15" x14ac:dyDescent="0.3">
      <c r="N5574" s="14"/>
      <c r="O5574" s="15"/>
    </row>
    <row r="5575" spans="14:15" x14ac:dyDescent="0.3">
      <c r="N5575" s="12"/>
      <c r="O5575" s="13"/>
    </row>
    <row r="5576" spans="14:15" x14ac:dyDescent="0.3">
      <c r="N5576" s="14"/>
      <c r="O5576" s="15"/>
    </row>
    <row r="5577" spans="14:15" x14ac:dyDescent="0.3">
      <c r="N5577" s="12"/>
      <c r="O5577" s="13"/>
    </row>
    <row r="5578" spans="14:15" x14ac:dyDescent="0.3">
      <c r="N5578" s="14"/>
      <c r="O5578" s="15"/>
    </row>
    <row r="5579" spans="14:15" x14ac:dyDescent="0.3">
      <c r="N5579" s="12"/>
      <c r="O5579" s="13"/>
    </row>
    <row r="5580" spans="14:15" x14ac:dyDescent="0.3">
      <c r="N5580" s="14"/>
      <c r="O5580" s="15"/>
    </row>
    <row r="5581" spans="14:15" x14ac:dyDescent="0.3">
      <c r="N5581" s="12"/>
      <c r="O5581" s="13"/>
    </row>
    <row r="5582" spans="14:15" x14ac:dyDescent="0.3">
      <c r="N5582" s="14"/>
      <c r="O5582" s="15"/>
    </row>
    <row r="5583" spans="14:15" x14ac:dyDescent="0.3">
      <c r="N5583" s="12"/>
      <c r="O5583" s="13"/>
    </row>
    <row r="5584" spans="14:15" x14ac:dyDescent="0.3">
      <c r="N5584" s="14"/>
      <c r="O5584" s="15"/>
    </row>
    <row r="5585" spans="14:15" x14ac:dyDescent="0.3">
      <c r="N5585" s="12"/>
      <c r="O5585" s="13"/>
    </row>
    <row r="5586" spans="14:15" x14ac:dyDescent="0.3">
      <c r="N5586" s="14"/>
      <c r="O5586" s="15"/>
    </row>
    <row r="5587" spans="14:15" x14ac:dyDescent="0.3">
      <c r="N5587" s="12"/>
      <c r="O5587" s="13"/>
    </row>
    <row r="5588" spans="14:15" x14ac:dyDescent="0.3">
      <c r="N5588" s="14"/>
      <c r="O5588" s="15"/>
    </row>
    <row r="5589" spans="14:15" x14ac:dyDescent="0.3">
      <c r="N5589" s="12"/>
      <c r="O5589" s="13"/>
    </row>
    <row r="5590" spans="14:15" x14ac:dyDescent="0.3">
      <c r="N5590" s="14"/>
      <c r="O5590" s="15"/>
    </row>
    <row r="5591" spans="14:15" x14ac:dyDescent="0.3">
      <c r="N5591" s="12"/>
      <c r="O5591" s="13"/>
    </row>
    <row r="5592" spans="14:15" x14ac:dyDescent="0.3">
      <c r="N5592" s="14"/>
      <c r="O5592" s="15"/>
    </row>
    <row r="5593" spans="14:15" x14ac:dyDescent="0.3">
      <c r="N5593" s="12"/>
      <c r="O5593" s="13"/>
    </row>
    <row r="5594" spans="14:15" x14ac:dyDescent="0.3">
      <c r="N5594" s="14"/>
      <c r="O5594" s="15"/>
    </row>
    <row r="5595" spans="14:15" x14ac:dyDescent="0.3">
      <c r="N5595" s="12"/>
      <c r="O5595" s="13"/>
    </row>
    <row r="5596" spans="14:15" x14ac:dyDescent="0.3">
      <c r="N5596" s="14"/>
      <c r="O5596" s="15"/>
    </row>
    <row r="5597" spans="14:15" x14ac:dyDescent="0.3">
      <c r="N5597" s="12"/>
      <c r="O5597" s="13"/>
    </row>
    <row r="5598" spans="14:15" x14ac:dyDescent="0.3">
      <c r="N5598" s="14"/>
      <c r="O5598" s="15"/>
    </row>
    <row r="5599" spans="14:15" x14ac:dyDescent="0.3">
      <c r="N5599" s="12"/>
      <c r="O5599" s="13"/>
    </row>
    <row r="5600" spans="14:15" x14ac:dyDescent="0.3">
      <c r="N5600" s="14"/>
      <c r="O5600" s="15"/>
    </row>
    <row r="5601" spans="14:15" x14ac:dyDescent="0.3">
      <c r="N5601" s="12"/>
      <c r="O5601" s="13"/>
    </row>
    <row r="5602" spans="14:15" x14ac:dyDescent="0.3">
      <c r="N5602" s="14"/>
      <c r="O5602" s="15"/>
    </row>
    <row r="5603" spans="14:15" x14ac:dyDescent="0.3">
      <c r="N5603" s="12"/>
      <c r="O5603" s="13"/>
    </row>
    <row r="5604" spans="14:15" x14ac:dyDescent="0.3">
      <c r="N5604" s="14"/>
      <c r="O5604" s="15"/>
    </row>
    <row r="5605" spans="14:15" x14ac:dyDescent="0.3">
      <c r="N5605" s="12"/>
      <c r="O5605" s="13"/>
    </row>
    <row r="5606" spans="14:15" x14ac:dyDescent="0.3">
      <c r="N5606" s="14"/>
      <c r="O5606" s="15"/>
    </row>
    <row r="5607" spans="14:15" x14ac:dyDescent="0.3">
      <c r="N5607" s="12"/>
      <c r="O5607" s="13"/>
    </row>
    <row r="5608" spans="14:15" x14ac:dyDescent="0.3">
      <c r="N5608" s="14"/>
      <c r="O5608" s="15"/>
    </row>
    <row r="5609" spans="14:15" x14ac:dyDescent="0.3">
      <c r="N5609" s="12"/>
      <c r="O5609" s="13"/>
    </row>
    <row r="5610" spans="14:15" x14ac:dyDescent="0.3">
      <c r="N5610" s="14"/>
      <c r="O5610" s="15"/>
    </row>
    <row r="5611" spans="14:15" x14ac:dyDescent="0.3">
      <c r="N5611" s="12"/>
      <c r="O5611" s="13"/>
    </row>
    <row r="5612" spans="14:15" x14ac:dyDescent="0.3">
      <c r="N5612" s="14"/>
      <c r="O5612" s="15"/>
    </row>
    <row r="5613" spans="14:15" x14ac:dyDescent="0.3">
      <c r="N5613" s="12"/>
      <c r="O5613" s="13"/>
    </row>
    <row r="5614" spans="14:15" x14ac:dyDescent="0.3">
      <c r="N5614" s="14"/>
      <c r="O5614" s="15"/>
    </row>
    <row r="5615" spans="14:15" x14ac:dyDescent="0.3">
      <c r="N5615" s="12"/>
      <c r="O5615" s="13"/>
    </row>
    <row r="5616" spans="14:15" x14ac:dyDescent="0.3">
      <c r="N5616" s="14"/>
      <c r="O5616" s="15"/>
    </row>
    <row r="5617" spans="14:15" x14ac:dyDescent="0.3">
      <c r="N5617" s="12"/>
      <c r="O5617" s="13"/>
    </row>
    <row r="5618" spans="14:15" x14ac:dyDescent="0.3">
      <c r="N5618" s="14"/>
      <c r="O5618" s="15"/>
    </row>
    <row r="5619" spans="14:15" x14ac:dyDescent="0.3">
      <c r="N5619" s="12"/>
      <c r="O5619" s="13"/>
    </row>
    <row r="5620" spans="14:15" x14ac:dyDescent="0.3">
      <c r="N5620" s="14"/>
      <c r="O5620" s="15"/>
    </row>
    <row r="5621" spans="14:15" x14ac:dyDescent="0.3">
      <c r="N5621" s="12"/>
      <c r="O5621" s="13"/>
    </row>
    <row r="5622" spans="14:15" x14ac:dyDescent="0.3">
      <c r="N5622" s="14"/>
      <c r="O5622" s="15"/>
    </row>
    <row r="5623" spans="14:15" x14ac:dyDescent="0.3">
      <c r="N5623" s="12"/>
      <c r="O5623" s="13"/>
    </row>
    <row r="5624" spans="14:15" x14ac:dyDescent="0.3">
      <c r="N5624" s="14"/>
      <c r="O5624" s="15"/>
    </row>
    <row r="5625" spans="14:15" x14ac:dyDescent="0.3">
      <c r="N5625" s="12"/>
      <c r="O5625" s="13"/>
    </row>
    <row r="5626" spans="14:15" x14ac:dyDescent="0.3">
      <c r="N5626" s="14"/>
      <c r="O5626" s="15"/>
    </row>
    <row r="5627" spans="14:15" x14ac:dyDescent="0.3">
      <c r="N5627" s="12"/>
      <c r="O5627" s="13"/>
    </row>
    <row r="5628" spans="14:15" x14ac:dyDescent="0.3">
      <c r="N5628" s="14"/>
      <c r="O5628" s="15"/>
    </row>
    <row r="5629" spans="14:15" x14ac:dyDescent="0.3">
      <c r="N5629" s="12"/>
      <c r="O5629" s="13"/>
    </row>
    <row r="5630" spans="14:15" x14ac:dyDescent="0.3">
      <c r="N5630" s="14"/>
      <c r="O5630" s="15"/>
    </row>
    <row r="5631" spans="14:15" x14ac:dyDescent="0.3">
      <c r="N5631" s="12"/>
      <c r="O5631" s="13"/>
    </row>
    <row r="5632" spans="14:15" x14ac:dyDescent="0.3">
      <c r="N5632" s="14"/>
      <c r="O5632" s="15"/>
    </row>
    <row r="5633" spans="14:15" x14ac:dyDescent="0.3">
      <c r="N5633" s="12"/>
      <c r="O5633" s="13"/>
    </row>
    <row r="5634" spans="14:15" x14ac:dyDescent="0.3">
      <c r="N5634" s="14"/>
      <c r="O5634" s="15"/>
    </row>
    <row r="5635" spans="14:15" x14ac:dyDescent="0.3">
      <c r="N5635" s="12"/>
      <c r="O5635" s="13"/>
    </row>
    <row r="5636" spans="14:15" x14ac:dyDescent="0.3">
      <c r="N5636" s="14"/>
      <c r="O5636" s="15"/>
    </row>
    <row r="5637" spans="14:15" x14ac:dyDescent="0.3">
      <c r="N5637" s="12"/>
      <c r="O5637" s="13"/>
    </row>
    <row r="5638" spans="14:15" x14ac:dyDescent="0.3">
      <c r="N5638" s="14"/>
      <c r="O5638" s="15"/>
    </row>
    <row r="5639" spans="14:15" x14ac:dyDescent="0.3">
      <c r="N5639" s="12"/>
      <c r="O5639" s="13"/>
    </row>
    <row r="5640" spans="14:15" x14ac:dyDescent="0.3">
      <c r="N5640" s="14"/>
      <c r="O5640" s="15"/>
    </row>
    <row r="5641" spans="14:15" x14ac:dyDescent="0.3">
      <c r="N5641" s="12"/>
      <c r="O5641" s="13"/>
    </row>
    <row r="5642" spans="14:15" x14ac:dyDescent="0.3">
      <c r="N5642" s="14"/>
      <c r="O5642" s="15"/>
    </row>
    <row r="5643" spans="14:15" x14ac:dyDescent="0.3">
      <c r="N5643" s="12"/>
      <c r="O5643" s="13"/>
    </row>
    <row r="5644" spans="14:15" x14ac:dyDescent="0.3">
      <c r="N5644" s="14"/>
      <c r="O5644" s="15"/>
    </row>
    <row r="5645" spans="14:15" x14ac:dyDescent="0.3">
      <c r="N5645" s="12"/>
      <c r="O5645" s="13"/>
    </row>
    <row r="5646" spans="14:15" x14ac:dyDescent="0.3">
      <c r="N5646" s="14"/>
      <c r="O5646" s="15"/>
    </row>
    <row r="5647" spans="14:15" x14ac:dyDescent="0.3">
      <c r="N5647" s="12"/>
      <c r="O5647" s="13"/>
    </row>
    <row r="5648" spans="14:15" x14ac:dyDescent="0.3">
      <c r="N5648" s="14"/>
      <c r="O5648" s="15"/>
    </row>
    <row r="5649" spans="14:15" x14ac:dyDescent="0.3">
      <c r="N5649" s="12"/>
      <c r="O5649" s="13"/>
    </row>
    <row r="5650" spans="14:15" x14ac:dyDescent="0.3">
      <c r="N5650" s="14"/>
      <c r="O5650" s="15"/>
    </row>
    <row r="5651" spans="14:15" x14ac:dyDescent="0.3">
      <c r="N5651" s="12"/>
      <c r="O5651" s="13"/>
    </row>
    <row r="5652" spans="14:15" x14ac:dyDescent="0.3">
      <c r="N5652" s="14"/>
      <c r="O5652" s="15"/>
    </row>
    <row r="5653" spans="14:15" x14ac:dyDescent="0.3">
      <c r="N5653" s="12"/>
      <c r="O5653" s="13"/>
    </row>
    <row r="5654" spans="14:15" x14ac:dyDescent="0.3">
      <c r="N5654" s="14"/>
      <c r="O5654" s="15"/>
    </row>
    <row r="5655" spans="14:15" x14ac:dyDescent="0.3">
      <c r="N5655" s="12"/>
      <c r="O5655" s="13"/>
    </row>
    <row r="5656" spans="14:15" x14ac:dyDescent="0.3">
      <c r="N5656" s="14"/>
      <c r="O5656" s="15"/>
    </row>
    <row r="5657" spans="14:15" x14ac:dyDescent="0.3">
      <c r="N5657" s="12"/>
      <c r="O5657" s="13"/>
    </row>
    <row r="5658" spans="14:15" x14ac:dyDescent="0.3">
      <c r="N5658" s="14"/>
      <c r="O5658" s="15"/>
    </row>
    <row r="5659" spans="14:15" x14ac:dyDescent="0.3">
      <c r="N5659" s="12"/>
      <c r="O5659" s="13"/>
    </row>
    <row r="5660" spans="14:15" x14ac:dyDescent="0.3">
      <c r="N5660" s="14"/>
      <c r="O5660" s="15"/>
    </row>
    <row r="5661" spans="14:15" x14ac:dyDescent="0.3">
      <c r="N5661" s="12"/>
      <c r="O5661" s="13"/>
    </row>
    <row r="5662" spans="14:15" x14ac:dyDescent="0.3">
      <c r="N5662" s="14"/>
      <c r="O5662" s="15"/>
    </row>
    <row r="5663" spans="14:15" x14ac:dyDescent="0.3">
      <c r="N5663" s="12"/>
      <c r="O5663" s="13"/>
    </row>
    <row r="5664" spans="14:15" x14ac:dyDescent="0.3">
      <c r="N5664" s="14"/>
      <c r="O5664" s="15"/>
    </row>
    <row r="5665" spans="14:15" x14ac:dyDescent="0.3">
      <c r="N5665" s="12"/>
      <c r="O5665" s="13"/>
    </row>
    <row r="5666" spans="14:15" x14ac:dyDescent="0.3">
      <c r="N5666" s="14"/>
      <c r="O5666" s="15"/>
    </row>
    <row r="5667" spans="14:15" x14ac:dyDescent="0.3">
      <c r="N5667" s="12"/>
      <c r="O5667" s="13"/>
    </row>
    <row r="5668" spans="14:15" x14ac:dyDescent="0.3">
      <c r="N5668" s="14"/>
      <c r="O5668" s="15"/>
    </row>
    <row r="5669" spans="14:15" x14ac:dyDescent="0.3">
      <c r="N5669" s="12"/>
      <c r="O5669" s="13"/>
    </row>
    <row r="5670" spans="14:15" x14ac:dyDescent="0.3">
      <c r="N5670" s="14"/>
      <c r="O5670" s="15"/>
    </row>
    <row r="5671" spans="14:15" x14ac:dyDescent="0.3">
      <c r="N5671" s="12"/>
      <c r="O5671" s="13"/>
    </row>
    <row r="5672" spans="14:15" x14ac:dyDescent="0.3">
      <c r="N5672" s="14"/>
      <c r="O5672" s="15"/>
    </row>
    <row r="5673" spans="14:15" x14ac:dyDescent="0.3">
      <c r="N5673" s="12"/>
      <c r="O5673" s="13"/>
    </row>
    <row r="5674" spans="14:15" x14ac:dyDescent="0.3">
      <c r="N5674" s="14"/>
      <c r="O5674" s="15"/>
    </row>
    <row r="5675" spans="14:15" x14ac:dyDescent="0.3">
      <c r="N5675" s="12"/>
      <c r="O5675" s="13"/>
    </row>
    <row r="5676" spans="14:15" x14ac:dyDescent="0.3">
      <c r="N5676" s="14"/>
      <c r="O5676" s="15"/>
    </row>
    <row r="5677" spans="14:15" x14ac:dyDescent="0.3">
      <c r="N5677" s="12"/>
      <c r="O5677" s="13"/>
    </row>
    <row r="5678" spans="14:15" x14ac:dyDescent="0.3">
      <c r="N5678" s="14"/>
      <c r="O5678" s="15"/>
    </row>
    <row r="5679" spans="14:15" x14ac:dyDescent="0.3">
      <c r="N5679" s="12"/>
      <c r="O5679" s="13"/>
    </row>
    <row r="5680" spans="14:15" x14ac:dyDescent="0.3">
      <c r="N5680" s="14"/>
      <c r="O5680" s="15"/>
    </row>
    <row r="5681" spans="14:15" x14ac:dyDescent="0.3">
      <c r="N5681" s="12"/>
      <c r="O5681" s="13"/>
    </row>
    <row r="5682" spans="14:15" x14ac:dyDescent="0.3">
      <c r="N5682" s="14"/>
      <c r="O5682" s="15"/>
    </row>
    <row r="5683" spans="14:15" x14ac:dyDescent="0.3">
      <c r="N5683" s="12"/>
      <c r="O5683" s="13"/>
    </row>
    <row r="5684" spans="14:15" x14ac:dyDescent="0.3">
      <c r="N5684" s="14"/>
      <c r="O5684" s="15"/>
    </row>
    <row r="5685" spans="14:15" x14ac:dyDescent="0.3">
      <c r="N5685" s="12"/>
      <c r="O5685" s="13"/>
    </row>
    <row r="5686" spans="14:15" x14ac:dyDescent="0.3">
      <c r="N5686" s="14"/>
      <c r="O5686" s="15"/>
    </row>
    <row r="5687" spans="14:15" x14ac:dyDescent="0.3">
      <c r="N5687" s="12"/>
      <c r="O5687" s="13"/>
    </row>
    <row r="5688" spans="14:15" x14ac:dyDescent="0.3">
      <c r="N5688" s="14"/>
      <c r="O5688" s="15"/>
    </row>
    <row r="5689" spans="14:15" x14ac:dyDescent="0.3">
      <c r="N5689" s="12"/>
      <c r="O5689" s="13"/>
    </row>
    <row r="5690" spans="14:15" x14ac:dyDescent="0.3">
      <c r="N5690" s="14"/>
      <c r="O5690" s="15"/>
    </row>
    <row r="5691" spans="14:15" x14ac:dyDescent="0.3">
      <c r="N5691" s="12"/>
      <c r="O5691" s="13"/>
    </row>
    <row r="5692" spans="14:15" x14ac:dyDescent="0.3">
      <c r="N5692" s="14"/>
      <c r="O5692" s="15"/>
    </row>
    <row r="5693" spans="14:15" x14ac:dyDescent="0.3">
      <c r="N5693" s="12"/>
      <c r="O5693" s="13"/>
    </row>
    <row r="5694" spans="14:15" x14ac:dyDescent="0.3">
      <c r="N5694" s="14"/>
      <c r="O5694" s="15"/>
    </row>
    <row r="5695" spans="14:15" x14ac:dyDescent="0.3">
      <c r="N5695" s="12"/>
      <c r="O5695" s="13"/>
    </row>
    <row r="5696" spans="14:15" x14ac:dyDescent="0.3">
      <c r="N5696" s="14"/>
      <c r="O5696" s="15"/>
    </row>
    <row r="5697" spans="14:15" x14ac:dyDescent="0.3">
      <c r="N5697" s="12"/>
      <c r="O5697" s="13"/>
    </row>
    <row r="5698" spans="14:15" x14ac:dyDescent="0.3">
      <c r="N5698" s="14"/>
      <c r="O5698" s="15"/>
    </row>
    <row r="5699" spans="14:15" x14ac:dyDescent="0.3">
      <c r="N5699" s="12"/>
      <c r="O5699" s="13"/>
    </row>
    <row r="5700" spans="14:15" x14ac:dyDescent="0.3">
      <c r="N5700" s="14"/>
      <c r="O5700" s="15"/>
    </row>
    <row r="5701" spans="14:15" x14ac:dyDescent="0.3">
      <c r="N5701" s="12"/>
      <c r="O5701" s="13"/>
    </row>
    <row r="5702" spans="14:15" x14ac:dyDescent="0.3">
      <c r="N5702" s="14"/>
      <c r="O5702" s="15"/>
    </row>
    <row r="5703" spans="14:15" x14ac:dyDescent="0.3">
      <c r="N5703" s="12"/>
      <c r="O5703" s="13"/>
    </row>
    <row r="5704" spans="14:15" x14ac:dyDescent="0.3">
      <c r="N5704" s="14"/>
      <c r="O5704" s="15"/>
    </row>
    <row r="5705" spans="14:15" x14ac:dyDescent="0.3">
      <c r="N5705" s="12"/>
      <c r="O5705" s="13"/>
    </row>
    <row r="5706" spans="14:15" x14ac:dyDescent="0.3">
      <c r="N5706" s="14"/>
      <c r="O5706" s="15"/>
    </row>
    <row r="5707" spans="14:15" x14ac:dyDescent="0.3">
      <c r="N5707" s="12"/>
      <c r="O5707" s="13"/>
    </row>
    <row r="5708" spans="14:15" x14ac:dyDescent="0.3">
      <c r="N5708" s="14"/>
      <c r="O5708" s="15"/>
    </row>
    <row r="5709" spans="14:15" x14ac:dyDescent="0.3">
      <c r="N5709" s="12"/>
      <c r="O5709" s="13"/>
    </row>
    <row r="5710" spans="14:15" x14ac:dyDescent="0.3">
      <c r="N5710" s="14"/>
      <c r="O5710" s="15"/>
    </row>
    <row r="5711" spans="14:15" x14ac:dyDescent="0.3">
      <c r="N5711" s="12"/>
      <c r="O5711" s="13"/>
    </row>
    <row r="5712" spans="14:15" x14ac:dyDescent="0.3">
      <c r="N5712" s="14"/>
      <c r="O5712" s="15"/>
    </row>
    <row r="5713" spans="14:15" x14ac:dyDescent="0.3">
      <c r="N5713" s="12"/>
      <c r="O5713" s="13"/>
    </row>
    <row r="5714" spans="14:15" x14ac:dyDescent="0.3">
      <c r="N5714" s="14"/>
      <c r="O5714" s="15"/>
    </row>
    <row r="5715" spans="14:15" x14ac:dyDescent="0.3">
      <c r="N5715" s="12"/>
      <c r="O5715" s="13"/>
    </row>
    <row r="5716" spans="14:15" x14ac:dyDescent="0.3">
      <c r="N5716" s="14"/>
      <c r="O5716" s="15"/>
    </row>
    <row r="5717" spans="14:15" x14ac:dyDescent="0.3">
      <c r="N5717" s="12"/>
      <c r="O5717" s="13"/>
    </row>
    <row r="5718" spans="14:15" x14ac:dyDescent="0.3">
      <c r="N5718" s="14"/>
      <c r="O5718" s="15"/>
    </row>
    <row r="5719" spans="14:15" x14ac:dyDescent="0.3">
      <c r="N5719" s="12"/>
      <c r="O5719" s="13"/>
    </row>
    <row r="5720" spans="14:15" x14ac:dyDescent="0.3">
      <c r="N5720" s="14"/>
      <c r="O5720" s="15"/>
    </row>
    <row r="5721" spans="14:15" x14ac:dyDescent="0.3">
      <c r="N5721" s="12"/>
      <c r="O5721" s="13"/>
    </row>
    <row r="5722" spans="14:15" x14ac:dyDescent="0.3">
      <c r="N5722" s="14"/>
      <c r="O5722" s="15"/>
    </row>
    <row r="5723" spans="14:15" x14ac:dyDescent="0.3">
      <c r="N5723" s="12"/>
      <c r="O5723" s="13"/>
    </row>
    <row r="5724" spans="14:15" x14ac:dyDescent="0.3">
      <c r="N5724" s="14"/>
      <c r="O5724" s="15"/>
    </row>
    <row r="5725" spans="14:15" x14ac:dyDescent="0.3">
      <c r="N5725" s="12"/>
      <c r="O5725" s="13"/>
    </row>
    <row r="5726" spans="14:15" x14ac:dyDescent="0.3">
      <c r="N5726" s="14"/>
      <c r="O5726" s="15"/>
    </row>
    <row r="5727" spans="14:15" x14ac:dyDescent="0.3">
      <c r="N5727" s="12"/>
      <c r="O5727" s="13"/>
    </row>
    <row r="5728" spans="14:15" x14ac:dyDescent="0.3">
      <c r="N5728" s="14"/>
      <c r="O5728" s="15"/>
    </row>
    <row r="5729" spans="14:15" x14ac:dyDescent="0.3">
      <c r="N5729" s="12"/>
      <c r="O5729" s="13"/>
    </row>
    <row r="5730" spans="14:15" x14ac:dyDescent="0.3">
      <c r="N5730" s="14"/>
      <c r="O5730" s="15"/>
    </row>
    <row r="5731" spans="14:15" x14ac:dyDescent="0.3">
      <c r="N5731" s="12"/>
      <c r="O5731" s="13"/>
    </row>
    <row r="5732" spans="14:15" x14ac:dyDescent="0.3">
      <c r="N5732" s="14"/>
      <c r="O5732" s="15"/>
    </row>
    <row r="5733" spans="14:15" x14ac:dyDescent="0.3">
      <c r="N5733" s="12"/>
      <c r="O5733" s="13"/>
    </row>
    <row r="5734" spans="14:15" x14ac:dyDescent="0.3">
      <c r="N5734" s="14"/>
      <c r="O5734" s="15"/>
    </row>
    <row r="5735" spans="14:15" x14ac:dyDescent="0.3">
      <c r="N5735" s="12"/>
      <c r="O5735" s="13"/>
    </row>
    <row r="5736" spans="14:15" x14ac:dyDescent="0.3">
      <c r="N5736" s="14"/>
      <c r="O5736" s="15"/>
    </row>
    <row r="5737" spans="14:15" x14ac:dyDescent="0.3">
      <c r="N5737" s="12"/>
      <c r="O5737" s="13"/>
    </row>
    <row r="5738" spans="14:15" x14ac:dyDescent="0.3">
      <c r="N5738" s="14"/>
      <c r="O5738" s="15"/>
    </row>
    <row r="5739" spans="14:15" x14ac:dyDescent="0.3">
      <c r="N5739" s="12"/>
      <c r="O5739" s="13"/>
    </row>
    <row r="5740" spans="14:15" x14ac:dyDescent="0.3">
      <c r="N5740" s="14"/>
      <c r="O5740" s="15"/>
    </row>
    <row r="5741" spans="14:15" x14ac:dyDescent="0.3">
      <c r="N5741" s="12"/>
      <c r="O5741" s="13"/>
    </row>
    <row r="5742" spans="14:15" x14ac:dyDescent="0.3">
      <c r="N5742" s="14"/>
      <c r="O5742" s="15"/>
    </row>
    <row r="5743" spans="14:15" x14ac:dyDescent="0.3">
      <c r="N5743" s="12"/>
      <c r="O5743" s="13"/>
    </row>
    <row r="5744" spans="14:15" x14ac:dyDescent="0.3">
      <c r="N5744" s="14"/>
      <c r="O5744" s="15"/>
    </row>
    <row r="5745" spans="14:15" x14ac:dyDescent="0.3">
      <c r="N5745" s="12"/>
      <c r="O5745" s="13"/>
    </row>
    <row r="5746" spans="14:15" x14ac:dyDescent="0.3">
      <c r="N5746" s="14"/>
      <c r="O5746" s="15"/>
    </row>
    <row r="5747" spans="14:15" x14ac:dyDescent="0.3">
      <c r="N5747" s="12"/>
      <c r="O5747" s="13"/>
    </row>
    <row r="5748" spans="14:15" x14ac:dyDescent="0.3">
      <c r="N5748" s="14"/>
      <c r="O5748" s="15"/>
    </row>
    <row r="5749" spans="14:15" x14ac:dyDescent="0.3">
      <c r="N5749" s="12"/>
      <c r="O5749" s="13"/>
    </row>
    <row r="5750" spans="14:15" x14ac:dyDescent="0.3">
      <c r="N5750" s="14"/>
      <c r="O5750" s="15"/>
    </row>
    <row r="5751" spans="14:15" x14ac:dyDescent="0.3">
      <c r="N5751" s="12"/>
      <c r="O5751" s="13"/>
    </row>
    <row r="5752" spans="14:15" x14ac:dyDescent="0.3">
      <c r="N5752" s="14"/>
      <c r="O5752" s="15"/>
    </row>
    <row r="5753" spans="14:15" x14ac:dyDescent="0.3">
      <c r="N5753" s="12"/>
      <c r="O5753" s="13"/>
    </row>
    <row r="5754" spans="14:15" x14ac:dyDescent="0.3">
      <c r="N5754" s="14"/>
      <c r="O5754" s="15"/>
    </row>
    <row r="5755" spans="14:15" x14ac:dyDescent="0.3">
      <c r="N5755" s="12"/>
      <c r="O5755" s="13"/>
    </row>
    <row r="5756" spans="14:15" x14ac:dyDescent="0.3">
      <c r="N5756" s="14"/>
      <c r="O5756" s="15"/>
    </row>
    <row r="5757" spans="14:15" x14ac:dyDescent="0.3">
      <c r="N5757" s="12"/>
      <c r="O5757" s="13"/>
    </row>
    <row r="5758" spans="14:15" x14ac:dyDescent="0.3">
      <c r="N5758" s="14"/>
      <c r="O5758" s="15"/>
    </row>
    <row r="5759" spans="14:15" x14ac:dyDescent="0.3">
      <c r="N5759" s="12"/>
      <c r="O5759" s="13"/>
    </row>
    <row r="5760" spans="14:15" x14ac:dyDescent="0.3">
      <c r="N5760" s="14"/>
      <c r="O5760" s="15"/>
    </row>
    <row r="5761" spans="14:15" x14ac:dyDescent="0.3">
      <c r="N5761" s="12"/>
      <c r="O5761" s="13"/>
    </row>
    <row r="5762" spans="14:15" x14ac:dyDescent="0.3">
      <c r="N5762" s="14"/>
      <c r="O5762" s="15"/>
    </row>
    <row r="5763" spans="14:15" x14ac:dyDescent="0.3">
      <c r="N5763" s="12"/>
      <c r="O5763" s="13"/>
    </row>
    <row r="5764" spans="14:15" x14ac:dyDescent="0.3">
      <c r="N5764" s="14"/>
      <c r="O5764" s="15"/>
    </row>
    <row r="5765" spans="14:15" x14ac:dyDescent="0.3">
      <c r="N5765" s="12"/>
      <c r="O5765" s="13"/>
    </row>
    <row r="5766" spans="14:15" x14ac:dyDescent="0.3">
      <c r="N5766" s="14"/>
      <c r="O5766" s="15"/>
    </row>
    <row r="5767" spans="14:15" x14ac:dyDescent="0.3">
      <c r="N5767" s="12"/>
      <c r="O5767" s="13"/>
    </row>
    <row r="5768" spans="14:15" x14ac:dyDescent="0.3">
      <c r="N5768" s="14"/>
      <c r="O5768" s="15"/>
    </row>
    <row r="5769" spans="14:15" x14ac:dyDescent="0.3">
      <c r="N5769" s="12"/>
      <c r="O5769" s="13"/>
    </row>
    <row r="5770" spans="14:15" x14ac:dyDescent="0.3">
      <c r="N5770" s="14"/>
      <c r="O5770" s="15"/>
    </row>
    <row r="5771" spans="14:15" x14ac:dyDescent="0.3">
      <c r="N5771" s="12"/>
      <c r="O5771" s="13"/>
    </row>
    <row r="5772" spans="14:15" x14ac:dyDescent="0.3">
      <c r="N5772" s="14"/>
      <c r="O5772" s="15"/>
    </row>
    <row r="5773" spans="14:15" x14ac:dyDescent="0.3">
      <c r="N5773" s="12"/>
      <c r="O5773" s="13"/>
    </row>
    <row r="5774" spans="14:15" x14ac:dyDescent="0.3">
      <c r="N5774" s="14"/>
      <c r="O5774" s="15"/>
    </row>
    <row r="5775" spans="14:15" x14ac:dyDescent="0.3">
      <c r="N5775" s="12"/>
      <c r="O5775" s="13"/>
    </row>
    <row r="5776" spans="14:15" x14ac:dyDescent="0.3">
      <c r="N5776" s="14"/>
      <c r="O5776" s="15"/>
    </row>
    <row r="5777" spans="14:15" x14ac:dyDescent="0.3">
      <c r="N5777" s="12"/>
      <c r="O5777" s="13"/>
    </row>
    <row r="5778" spans="14:15" x14ac:dyDescent="0.3">
      <c r="N5778" s="14"/>
      <c r="O5778" s="15"/>
    </row>
    <row r="5779" spans="14:15" x14ac:dyDescent="0.3">
      <c r="N5779" s="12"/>
      <c r="O5779" s="13"/>
    </row>
    <row r="5780" spans="14:15" x14ac:dyDescent="0.3">
      <c r="N5780" s="14"/>
      <c r="O5780" s="15"/>
    </row>
    <row r="5781" spans="14:15" x14ac:dyDescent="0.3">
      <c r="N5781" s="12"/>
      <c r="O5781" s="13"/>
    </row>
    <row r="5782" spans="14:15" x14ac:dyDescent="0.3">
      <c r="N5782" s="14"/>
      <c r="O5782" s="15"/>
    </row>
    <row r="5783" spans="14:15" x14ac:dyDescent="0.3">
      <c r="N5783" s="12"/>
      <c r="O5783" s="13"/>
    </row>
    <row r="5784" spans="14:15" x14ac:dyDescent="0.3">
      <c r="N5784" s="14"/>
      <c r="O5784" s="15"/>
    </row>
    <row r="5785" spans="14:15" x14ac:dyDescent="0.3">
      <c r="N5785" s="12"/>
      <c r="O5785" s="13"/>
    </row>
    <row r="5786" spans="14:15" x14ac:dyDescent="0.3">
      <c r="N5786" s="14"/>
      <c r="O5786" s="15"/>
    </row>
    <row r="5787" spans="14:15" x14ac:dyDescent="0.3">
      <c r="N5787" s="12"/>
      <c r="O5787" s="13"/>
    </row>
    <row r="5788" spans="14:15" x14ac:dyDescent="0.3">
      <c r="N5788" s="14"/>
      <c r="O5788" s="15"/>
    </row>
    <row r="5789" spans="14:15" x14ac:dyDescent="0.3">
      <c r="N5789" s="12"/>
      <c r="O5789" s="13"/>
    </row>
    <row r="5790" spans="14:15" x14ac:dyDescent="0.3">
      <c r="N5790" s="14"/>
      <c r="O5790" s="15"/>
    </row>
    <row r="5791" spans="14:15" x14ac:dyDescent="0.3">
      <c r="N5791" s="12"/>
      <c r="O5791" s="13"/>
    </row>
    <row r="5792" spans="14:15" x14ac:dyDescent="0.3">
      <c r="N5792" s="14"/>
      <c r="O5792" s="15"/>
    </row>
    <row r="5793" spans="14:15" x14ac:dyDescent="0.3">
      <c r="N5793" s="12"/>
      <c r="O5793" s="13"/>
    </row>
    <row r="5794" spans="14:15" x14ac:dyDescent="0.3">
      <c r="N5794" s="14"/>
      <c r="O5794" s="15"/>
    </row>
    <row r="5795" spans="14:15" x14ac:dyDescent="0.3">
      <c r="N5795" s="12"/>
      <c r="O5795" s="13"/>
    </row>
    <row r="5796" spans="14:15" x14ac:dyDescent="0.3">
      <c r="N5796" s="14"/>
      <c r="O5796" s="15"/>
    </row>
    <row r="5797" spans="14:15" x14ac:dyDescent="0.3">
      <c r="N5797" s="12"/>
      <c r="O5797" s="13"/>
    </row>
    <row r="5798" spans="14:15" x14ac:dyDescent="0.3">
      <c r="N5798" s="14"/>
      <c r="O5798" s="15"/>
    </row>
    <row r="5799" spans="14:15" x14ac:dyDescent="0.3">
      <c r="N5799" s="12"/>
      <c r="O5799" s="13"/>
    </row>
    <row r="5800" spans="14:15" x14ac:dyDescent="0.3">
      <c r="N5800" s="14"/>
      <c r="O5800" s="15"/>
    </row>
    <row r="5801" spans="14:15" x14ac:dyDescent="0.3">
      <c r="N5801" s="12"/>
      <c r="O5801" s="13"/>
    </row>
    <row r="5802" spans="14:15" x14ac:dyDescent="0.3">
      <c r="N5802" s="14"/>
      <c r="O5802" s="15"/>
    </row>
    <row r="5803" spans="14:15" x14ac:dyDescent="0.3">
      <c r="N5803" s="12"/>
      <c r="O5803" s="13"/>
    </row>
    <row r="5804" spans="14:15" x14ac:dyDescent="0.3">
      <c r="N5804" s="14"/>
      <c r="O5804" s="15"/>
    </row>
    <row r="5805" spans="14:15" x14ac:dyDescent="0.3">
      <c r="N5805" s="12"/>
      <c r="O5805" s="13"/>
    </row>
    <row r="5806" spans="14:15" x14ac:dyDescent="0.3">
      <c r="N5806" s="14"/>
      <c r="O5806" s="15"/>
    </row>
    <row r="5807" spans="14:15" x14ac:dyDescent="0.3">
      <c r="N5807" s="12"/>
      <c r="O5807" s="13"/>
    </row>
    <row r="5808" spans="14:15" x14ac:dyDescent="0.3">
      <c r="N5808" s="14"/>
      <c r="O5808" s="15"/>
    </row>
    <row r="5809" spans="14:15" x14ac:dyDescent="0.3">
      <c r="N5809" s="12"/>
      <c r="O5809" s="13"/>
    </row>
    <row r="5810" spans="14:15" x14ac:dyDescent="0.3">
      <c r="N5810" s="14"/>
      <c r="O5810" s="15"/>
    </row>
    <row r="5811" spans="14:15" x14ac:dyDescent="0.3">
      <c r="N5811" s="12"/>
      <c r="O5811" s="13"/>
    </row>
    <row r="5812" spans="14:15" x14ac:dyDescent="0.3">
      <c r="N5812" s="14"/>
      <c r="O5812" s="15"/>
    </row>
    <row r="5813" spans="14:15" x14ac:dyDescent="0.3">
      <c r="N5813" s="12"/>
      <c r="O5813" s="13"/>
    </row>
    <row r="5814" spans="14:15" x14ac:dyDescent="0.3">
      <c r="N5814" s="14"/>
      <c r="O5814" s="15"/>
    </row>
    <row r="5815" spans="14:15" x14ac:dyDescent="0.3">
      <c r="N5815" s="12"/>
      <c r="O5815" s="13"/>
    </row>
    <row r="5816" spans="14:15" x14ac:dyDescent="0.3">
      <c r="N5816" s="14"/>
      <c r="O5816" s="15"/>
    </row>
    <row r="5817" spans="14:15" x14ac:dyDescent="0.3">
      <c r="N5817" s="12"/>
      <c r="O5817" s="13"/>
    </row>
    <row r="5818" spans="14:15" x14ac:dyDescent="0.3">
      <c r="N5818" s="14"/>
      <c r="O5818" s="15"/>
    </row>
    <row r="5819" spans="14:15" x14ac:dyDescent="0.3">
      <c r="N5819" s="12"/>
      <c r="O5819" s="13"/>
    </row>
    <row r="5820" spans="14:15" x14ac:dyDescent="0.3">
      <c r="N5820" s="14"/>
      <c r="O5820" s="15"/>
    </row>
    <row r="5821" spans="14:15" x14ac:dyDescent="0.3">
      <c r="N5821" s="12"/>
      <c r="O5821" s="13"/>
    </row>
    <row r="5822" spans="14:15" x14ac:dyDescent="0.3">
      <c r="N5822" s="14"/>
      <c r="O5822" s="15"/>
    </row>
    <row r="5823" spans="14:15" x14ac:dyDescent="0.3">
      <c r="N5823" s="12"/>
      <c r="O5823" s="13"/>
    </row>
    <row r="5824" spans="14:15" x14ac:dyDescent="0.3">
      <c r="N5824" s="14"/>
      <c r="O5824" s="15"/>
    </row>
    <row r="5825" spans="14:15" x14ac:dyDescent="0.3">
      <c r="N5825" s="12"/>
      <c r="O5825" s="13"/>
    </row>
    <row r="5826" spans="14:15" x14ac:dyDescent="0.3">
      <c r="N5826" s="14"/>
      <c r="O5826" s="15"/>
    </row>
    <row r="5827" spans="14:15" x14ac:dyDescent="0.3">
      <c r="N5827" s="12"/>
      <c r="O5827" s="13"/>
    </row>
    <row r="5828" spans="14:15" x14ac:dyDescent="0.3">
      <c r="N5828" s="14"/>
      <c r="O5828" s="15"/>
    </row>
    <row r="5829" spans="14:15" x14ac:dyDescent="0.3">
      <c r="N5829" s="12"/>
      <c r="O5829" s="13"/>
    </row>
    <row r="5830" spans="14:15" x14ac:dyDescent="0.3">
      <c r="N5830" s="14"/>
      <c r="O5830" s="15"/>
    </row>
    <row r="5831" spans="14:15" x14ac:dyDescent="0.3">
      <c r="N5831" s="12"/>
      <c r="O5831" s="13"/>
    </row>
    <row r="5832" spans="14:15" x14ac:dyDescent="0.3">
      <c r="N5832" s="14"/>
      <c r="O5832" s="15"/>
    </row>
    <row r="5833" spans="14:15" x14ac:dyDescent="0.3">
      <c r="N5833" s="12"/>
      <c r="O5833" s="13"/>
    </row>
    <row r="5834" spans="14:15" x14ac:dyDescent="0.3">
      <c r="N5834" s="14"/>
      <c r="O5834" s="15"/>
    </row>
    <row r="5835" spans="14:15" x14ac:dyDescent="0.3">
      <c r="N5835" s="12"/>
      <c r="O5835" s="13"/>
    </row>
    <row r="5836" spans="14:15" x14ac:dyDescent="0.3">
      <c r="N5836" s="14"/>
      <c r="O5836" s="15"/>
    </row>
    <row r="5837" spans="14:15" x14ac:dyDescent="0.3">
      <c r="N5837" s="12"/>
      <c r="O5837" s="13"/>
    </row>
    <row r="5838" spans="14:15" x14ac:dyDescent="0.3">
      <c r="N5838" s="14"/>
      <c r="O5838" s="15"/>
    </row>
    <row r="5839" spans="14:15" x14ac:dyDescent="0.3">
      <c r="N5839" s="12"/>
      <c r="O5839" s="13"/>
    </row>
    <row r="5840" spans="14:15" x14ac:dyDescent="0.3">
      <c r="N5840" s="14"/>
      <c r="O5840" s="15"/>
    </row>
    <row r="5841" spans="14:15" x14ac:dyDescent="0.3">
      <c r="N5841" s="12"/>
      <c r="O5841" s="13"/>
    </row>
    <row r="5842" spans="14:15" x14ac:dyDescent="0.3">
      <c r="N5842" s="14"/>
      <c r="O5842" s="15"/>
    </row>
    <row r="5843" spans="14:15" x14ac:dyDescent="0.3">
      <c r="N5843" s="12"/>
      <c r="O5843" s="13"/>
    </row>
    <row r="5844" spans="14:15" x14ac:dyDescent="0.3">
      <c r="N5844" s="14"/>
      <c r="O5844" s="15"/>
    </row>
    <row r="5845" spans="14:15" x14ac:dyDescent="0.3">
      <c r="N5845" s="12"/>
      <c r="O5845" s="13"/>
    </row>
    <row r="5846" spans="14:15" x14ac:dyDescent="0.3">
      <c r="N5846" s="14"/>
      <c r="O5846" s="15"/>
    </row>
    <row r="5847" spans="14:15" x14ac:dyDescent="0.3">
      <c r="N5847" s="12"/>
      <c r="O5847" s="13"/>
    </row>
    <row r="5848" spans="14:15" x14ac:dyDescent="0.3">
      <c r="N5848" s="14"/>
      <c r="O5848" s="15"/>
    </row>
    <row r="5849" spans="14:15" x14ac:dyDescent="0.3">
      <c r="N5849" s="12"/>
      <c r="O5849" s="13"/>
    </row>
    <row r="5850" spans="14:15" x14ac:dyDescent="0.3">
      <c r="N5850" s="14"/>
      <c r="O5850" s="15"/>
    </row>
    <row r="5851" spans="14:15" x14ac:dyDescent="0.3">
      <c r="N5851" s="12"/>
      <c r="O5851" s="13"/>
    </row>
    <row r="5852" spans="14:15" x14ac:dyDescent="0.3">
      <c r="N5852" s="14"/>
      <c r="O5852" s="15"/>
    </row>
    <row r="5853" spans="14:15" x14ac:dyDescent="0.3">
      <c r="N5853" s="12"/>
      <c r="O5853" s="13"/>
    </row>
    <row r="5854" spans="14:15" x14ac:dyDescent="0.3">
      <c r="N5854" s="14"/>
      <c r="O5854" s="15"/>
    </row>
    <row r="5855" spans="14:15" x14ac:dyDescent="0.3">
      <c r="N5855" s="12"/>
      <c r="O5855" s="13"/>
    </row>
    <row r="5856" spans="14:15" x14ac:dyDescent="0.3">
      <c r="N5856" s="14"/>
      <c r="O5856" s="15"/>
    </row>
    <row r="5857" spans="14:15" x14ac:dyDescent="0.3">
      <c r="N5857" s="12"/>
      <c r="O5857" s="13"/>
    </row>
    <row r="5858" spans="14:15" x14ac:dyDescent="0.3">
      <c r="N5858" s="14"/>
      <c r="O5858" s="15"/>
    </row>
    <row r="5859" spans="14:15" x14ac:dyDescent="0.3">
      <c r="N5859" s="12"/>
      <c r="O5859" s="13"/>
    </row>
    <row r="5860" spans="14:15" x14ac:dyDescent="0.3">
      <c r="N5860" s="14"/>
      <c r="O5860" s="15"/>
    </row>
    <row r="5861" spans="14:15" x14ac:dyDescent="0.3">
      <c r="N5861" s="12"/>
      <c r="O5861" s="13"/>
    </row>
    <row r="5862" spans="14:15" x14ac:dyDescent="0.3">
      <c r="N5862" s="14"/>
      <c r="O5862" s="15"/>
    </row>
    <row r="5863" spans="14:15" x14ac:dyDescent="0.3">
      <c r="N5863" s="12"/>
      <c r="O5863" s="13"/>
    </row>
    <row r="5864" spans="14:15" x14ac:dyDescent="0.3">
      <c r="N5864" s="14"/>
      <c r="O5864" s="15"/>
    </row>
    <row r="5865" spans="14:15" x14ac:dyDescent="0.3">
      <c r="N5865" s="12"/>
      <c r="O5865" s="13"/>
    </row>
    <row r="5866" spans="14:15" x14ac:dyDescent="0.3">
      <c r="N5866" s="14"/>
      <c r="O5866" s="15"/>
    </row>
    <row r="5867" spans="14:15" x14ac:dyDescent="0.3">
      <c r="N5867" s="12"/>
      <c r="O5867" s="13"/>
    </row>
    <row r="5868" spans="14:15" x14ac:dyDescent="0.3">
      <c r="N5868" s="14"/>
      <c r="O5868" s="15"/>
    </row>
    <row r="5869" spans="14:15" x14ac:dyDescent="0.3">
      <c r="N5869" s="12"/>
      <c r="O5869" s="13"/>
    </row>
    <row r="5870" spans="14:15" x14ac:dyDescent="0.3">
      <c r="N5870" s="14"/>
      <c r="O5870" s="15"/>
    </row>
    <row r="5871" spans="14:15" x14ac:dyDescent="0.3">
      <c r="N5871" s="12"/>
      <c r="O5871" s="13"/>
    </row>
    <row r="5872" spans="14:15" x14ac:dyDescent="0.3">
      <c r="N5872" s="14"/>
      <c r="O5872" s="15"/>
    </row>
    <row r="5873" spans="14:15" x14ac:dyDescent="0.3">
      <c r="N5873" s="12"/>
      <c r="O5873" s="13"/>
    </row>
    <row r="5874" spans="14:15" x14ac:dyDescent="0.3">
      <c r="N5874" s="14"/>
      <c r="O5874" s="15"/>
    </row>
    <row r="5875" spans="14:15" x14ac:dyDescent="0.3">
      <c r="N5875" s="12"/>
      <c r="O5875" s="13"/>
    </row>
    <row r="5876" spans="14:15" x14ac:dyDescent="0.3">
      <c r="N5876" s="14"/>
      <c r="O5876" s="15"/>
    </row>
    <row r="5877" spans="14:15" x14ac:dyDescent="0.3">
      <c r="N5877" s="12"/>
      <c r="O5877" s="13"/>
    </row>
    <row r="5878" spans="14:15" x14ac:dyDescent="0.3">
      <c r="N5878" s="14"/>
      <c r="O5878" s="15"/>
    </row>
    <row r="5879" spans="14:15" x14ac:dyDescent="0.3">
      <c r="N5879" s="12"/>
      <c r="O5879" s="13"/>
    </row>
    <row r="5880" spans="14:15" x14ac:dyDescent="0.3">
      <c r="N5880" s="14"/>
      <c r="O5880" s="15"/>
    </row>
    <row r="5881" spans="14:15" x14ac:dyDescent="0.3">
      <c r="N5881" s="12"/>
      <c r="O5881" s="13"/>
    </row>
    <row r="5882" spans="14:15" x14ac:dyDescent="0.3">
      <c r="N5882" s="14"/>
      <c r="O5882" s="15"/>
    </row>
    <row r="5883" spans="14:15" x14ac:dyDescent="0.3">
      <c r="N5883" s="12"/>
      <c r="O5883" s="13"/>
    </row>
    <row r="5884" spans="14:15" x14ac:dyDescent="0.3">
      <c r="N5884" s="14"/>
      <c r="O5884" s="15"/>
    </row>
    <row r="5885" spans="14:15" x14ac:dyDescent="0.3">
      <c r="N5885" s="12"/>
      <c r="O5885" s="13"/>
    </row>
    <row r="5886" spans="14:15" x14ac:dyDescent="0.3">
      <c r="N5886" s="14"/>
      <c r="O5886" s="15"/>
    </row>
    <row r="5887" spans="14:15" x14ac:dyDescent="0.3">
      <c r="N5887" s="12"/>
      <c r="O5887" s="13"/>
    </row>
    <row r="5888" spans="14:15" x14ac:dyDescent="0.3">
      <c r="N5888" s="14"/>
      <c r="O5888" s="15"/>
    </row>
    <row r="5889" spans="14:15" x14ac:dyDescent="0.3">
      <c r="N5889" s="12"/>
      <c r="O5889" s="13"/>
    </row>
    <row r="5890" spans="14:15" x14ac:dyDescent="0.3">
      <c r="N5890" s="14"/>
      <c r="O5890" s="15"/>
    </row>
    <row r="5891" spans="14:15" x14ac:dyDescent="0.3">
      <c r="N5891" s="12"/>
      <c r="O5891" s="13"/>
    </row>
    <row r="5892" spans="14:15" x14ac:dyDescent="0.3">
      <c r="N5892" s="14"/>
      <c r="O5892" s="15"/>
    </row>
    <row r="5893" spans="14:15" x14ac:dyDescent="0.3">
      <c r="N5893" s="12"/>
      <c r="O5893" s="13"/>
    </row>
    <row r="5894" spans="14:15" x14ac:dyDescent="0.3">
      <c r="N5894" s="14"/>
      <c r="O5894" s="15"/>
    </row>
    <row r="5895" spans="14:15" x14ac:dyDescent="0.3">
      <c r="N5895" s="12"/>
      <c r="O5895" s="13"/>
    </row>
    <row r="5896" spans="14:15" x14ac:dyDescent="0.3">
      <c r="N5896" s="14"/>
      <c r="O5896" s="15"/>
    </row>
    <row r="5897" spans="14:15" x14ac:dyDescent="0.3">
      <c r="N5897" s="12"/>
      <c r="O5897" s="13"/>
    </row>
    <row r="5898" spans="14:15" x14ac:dyDescent="0.3">
      <c r="N5898" s="14"/>
      <c r="O5898" s="15"/>
    </row>
    <row r="5899" spans="14:15" x14ac:dyDescent="0.3">
      <c r="N5899" s="12"/>
      <c r="O5899" s="13"/>
    </row>
    <row r="5900" spans="14:15" x14ac:dyDescent="0.3">
      <c r="N5900" s="14"/>
      <c r="O5900" s="15"/>
    </row>
    <row r="5901" spans="14:15" x14ac:dyDescent="0.3">
      <c r="N5901" s="12"/>
      <c r="O5901" s="13"/>
    </row>
    <row r="5902" spans="14:15" x14ac:dyDescent="0.3">
      <c r="N5902" s="14"/>
      <c r="O5902" s="15"/>
    </row>
    <row r="5903" spans="14:15" x14ac:dyDescent="0.3">
      <c r="N5903" s="12"/>
      <c r="O5903" s="13"/>
    </row>
    <row r="5904" spans="14:15" x14ac:dyDescent="0.3">
      <c r="N5904" s="14"/>
      <c r="O5904" s="15"/>
    </row>
    <row r="5905" spans="14:15" x14ac:dyDescent="0.3">
      <c r="N5905" s="12"/>
      <c r="O5905" s="13"/>
    </row>
    <row r="5906" spans="14:15" x14ac:dyDescent="0.3">
      <c r="N5906" s="14"/>
      <c r="O5906" s="15"/>
    </row>
    <row r="5907" spans="14:15" x14ac:dyDescent="0.3">
      <c r="N5907" s="12"/>
      <c r="O5907" s="13"/>
    </row>
    <row r="5908" spans="14:15" x14ac:dyDescent="0.3">
      <c r="N5908" s="14"/>
      <c r="O5908" s="15"/>
    </row>
    <row r="5909" spans="14:15" x14ac:dyDescent="0.3">
      <c r="N5909" s="12"/>
      <c r="O5909" s="13"/>
    </row>
    <row r="5910" spans="14:15" x14ac:dyDescent="0.3">
      <c r="N5910" s="14"/>
      <c r="O5910" s="15"/>
    </row>
    <row r="5911" spans="14:15" x14ac:dyDescent="0.3">
      <c r="N5911" s="12"/>
      <c r="O5911" s="13"/>
    </row>
    <row r="5912" spans="14:15" x14ac:dyDescent="0.3">
      <c r="N5912" s="14"/>
      <c r="O5912" s="15"/>
    </row>
    <row r="5913" spans="14:15" x14ac:dyDescent="0.3">
      <c r="N5913" s="12"/>
      <c r="O5913" s="13"/>
    </row>
    <row r="5914" spans="14:15" x14ac:dyDescent="0.3">
      <c r="N5914" s="14"/>
      <c r="O5914" s="15"/>
    </row>
    <row r="5915" spans="14:15" x14ac:dyDescent="0.3">
      <c r="N5915" s="12"/>
      <c r="O5915" s="13"/>
    </row>
    <row r="5916" spans="14:15" x14ac:dyDescent="0.3">
      <c r="N5916" s="14"/>
      <c r="O5916" s="15"/>
    </row>
    <row r="5917" spans="14:15" x14ac:dyDescent="0.3">
      <c r="N5917" s="12"/>
      <c r="O5917" s="13"/>
    </row>
    <row r="5918" spans="14:15" x14ac:dyDescent="0.3">
      <c r="N5918" s="14"/>
      <c r="O5918" s="15"/>
    </row>
    <row r="5919" spans="14:15" x14ac:dyDescent="0.3">
      <c r="N5919" s="12"/>
      <c r="O5919" s="13"/>
    </row>
    <row r="5920" spans="14:15" x14ac:dyDescent="0.3">
      <c r="N5920" s="14"/>
      <c r="O5920" s="15"/>
    </row>
    <row r="5921" spans="14:15" x14ac:dyDescent="0.3">
      <c r="N5921" s="12"/>
      <c r="O5921" s="13"/>
    </row>
    <row r="5922" spans="14:15" x14ac:dyDescent="0.3">
      <c r="N5922" s="14"/>
      <c r="O5922" s="15"/>
    </row>
    <row r="5923" spans="14:15" x14ac:dyDescent="0.3">
      <c r="N5923" s="12"/>
      <c r="O5923" s="13"/>
    </row>
    <row r="5924" spans="14:15" x14ac:dyDescent="0.3">
      <c r="N5924" s="14"/>
      <c r="O5924" s="15"/>
    </row>
    <row r="5925" spans="14:15" x14ac:dyDescent="0.3">
      <c r="N5925" s="12"/>
      <c r="O5925" s="13"/>
    </row>
    <row r="5926" spans="14:15" x14ac:dyDescent="0.3">
      <c r="N5926" s="14"/>
      <c r="O5926" s="15"/>
    </row>
    <row r="5927" spans="14:15" x14ac:dyDescent="0.3">
      <c r="N5927" s="12"/>
      <c r="O5927" s="13"/>
    </row>
    <row r="5928" spans="14:15" x14ac:dyDescent="0.3">
      <c r="N5928" s="14"/>
      <c r="O5928" s="15"/>
    </row>
    <row r="5929" spans="14:15" x14ac:dyDescent="0.3">
      <c r="N5929" s="12"/>
      <c r="O5929" s="13"/>
    </row>
    <row r="5930" spans="14:15" x14ac:dyDescent="0.3">
      <c r="N5930" s="14"/>
      <c r="O5930" s="15"/>
    </row>
    <row r="5931" spans="14:15" x14ac:dyDescent="0.3">
      <c r="N5931" s="12"/>
      <c r="O5931" s="13"/>
    </row>
    <row r="5932" spans="14:15" x14ac:dyDescent="0.3">
      <c r="N5932" s="14"/>
      <c r="O5932" s="15"/>
    </row>
    <row r="5933" spans="14:15" x14ac:dyDescent="0.3">
      <c r="N5933" s="12"/>
      <c r="O5933" s="13"/>
    </row>
    <row r="5934" spans="14:15" x14ac:dyDescent="0.3">
      <c r="N5934" s="14"/>
      <c r="O5934" s="15"/>
    </row>
    <row r="5935" spans="14:15" x14ac:dyDescent="0.3">
      <c r="N5935" s="12"/>
      <c r="O5935" s="13"/>
    </row>
    <row r="5936" spans="14:15" x14ac:dyDescent="0.3">
      <c r="N5936" s="14"/>
      <c r="O5936" s="15"/>
    </row>
    <row r="5937" spans="14:15" x14ac:dyDescent="0.3">
      <c r="N5937" s="12"/>
      <c r="O5937" s="13"/>
    </row>
    <row r="5938" spans="14:15" x14ac:dyDescent="0.3">
      <c r="N5938" s="14"/>
      <c r="O5938" s="15"/>
    </row>
    <row r="5939" spans="14:15" x14ac:dyDescent="0.3">
      <c r="N5939" s="12"/>
      <c r="O5939" s="13"/>
    </row>
    <row r="5940" spans="14:15" x14ac:dyDescent="0.3">
      <c r="N5940" s="14"/>
      <c r="O5940" s="15"/>
    </row>
    <row r="5941" spans="14:15" x14ac:dyDescent="0.3">
      <c r="N5941" s="12"/>
      <c r="O5941" s="13"/>
    </row>
    <row r="5942" spans="14:15" x14ac:dyDescent="0.3">
      <c r="N5942" s="14"/>
      <c r="O5942" s="15"/>
    </row>
    <row r="5943" spans="14:15" x14ac:dyDescent="0.3">
      <c r="N5943" s="12"/>
      <c r="O5943" s="13"/>
    </row>
    <row r="5944" spans="14:15" x14ac:dyDescent="0.3">
      <c r="N5944" s="14"/>
      <c r="O5944" s="15"/>
    </row>
    <row r="5945" spans="14:15" x14ac:dyDescent="0.3">
      <c r="N5945" s="12"/>
      <c r="O5945" s="13"/>
    </row>
    <row r="5946" spans="14:15" x14ac:dyDescent="0.3">
      <c r="N5946" s="14"/>
      <c r="O5946" s="15"/>
    </row>
    <row r="5947" spans="14:15" x14ac:dyDescent="0.3">
      <c r="N5947" s="12"/>
      <c r="O5947" s="13"/>
    </row>
    <row r="5948" spans="14:15" x14ac:dyDescent="0.3">
      <c r="N5948" s="14"/>
      <c r="O5948" s="15"/>
    </row>
    <row r="5949" spans="14:15" x14ac:dyDescent="0.3">
      <c r="N5949" s="12"/>
      <c r="O5949" s="13"/>
    </row>
    <row r="5950" spans="14:15" x14ac:dyDescent="0.3">
      <c r="N5950" s="14"/>
      <c r="O5950" s="15"/>
    </row>
    <row r="5951" spans="14:15" x14ac:dyDescent="0.3">
      <c r="N5951" s="12"/>
      <c r="O5951" s="13"/>
    </row>
    <row r="5952" spans="14:15" x14ac:dyDescent="0.3">
      <c r="N5952" s="14"/>
      <c r="O5952" s="15"/>
    </row>
    <row r="5953" spans="14:15" x14ac:dyDescent="0.3">
      <c r="N5953" s="12"/>
      <c r="O5953" s="13"/>
    </row>
    <row r="5954" spans="14:15" x14ac:dyDescent="0.3">
      <c r="N5954" s="14"/>
      <c r="O5954" s="15"/>
    </row>
    <row r="5955" spans="14:15" x14ac:dyDescent="0.3">
      <c r="N5955" s="12"/>
      <c r="O5955" s="13"/>
    </row>
    <row r="5956" spans="14:15" x14ac:dyDescent="0.3">
      <c r="N5956" s="14"/>
      <c r="O5956" s="15"/>
    </row>
    <row r="5957" spans="14:15" x14ac:dyDescent="0.3">
      <c r="N5957" s="12"/>
      <c r="O5957" s="13"/>
    </row>
    <row r="5958" spans="14:15" x14ac:dyDescent="0.3">
      <c r="N5958" s="14"/>
      <c r="O5958" s="15"/>
    </row>
    <row r="5959" spans="14:15" x14ac:dyDescent="0.3">
      <c r="N5959" s="12"/>
      <c r="O5959" s="13"/>
    </row>
    <row r="5960" spans="14:15" x14ac:dyDescent="0.3">
      <c r="N5960" s="14"/>
      <c r="O5960" s="15"/>
    </row>
    <row r="5961" spans="14:15" x14ac:dyDescent="0.3">
      <c r="N5961" s="12"/>
      <c r="O5961" s="13"/>
    </row>
    <row r="5962" spans="14:15" x14ac:dyDescent="0.3">
      <c r="N5962" s="14"/>
      <c r="O5962" s="15"/>
    </row>
    <row r="5963" spans="14:15" x14ac:dyDescent="0.3">
      <c r="N5963" s="12"/>
      <c r="O5963" s="13"/>
    </row>
    <row r="5964" spans="14:15" x14ac:dyDescent="0.3">
      <c r="N5964" s="14"/>
      <c r="O5964" s="15"/>
    </row>
    <row r="5965" spans="14:15" x14ac:dyDescent="0.3">
      <c r="N5965" s="12"/>
      <c r="O5965" s="13"/>
    </row>
    <row r="5966" spans="14:15" x14ac:dyDescent="0.3">
      <c r="N5966" s="14"/>
      <c r="O5966" s="15"/>
    </row>
    <row r="5967" spans="14:15" x14ac:dyDescent="0.3">
      <c r="N5967" s="12"/>
      <c r="O5967" s="13"/>
    </row>
    <row r="5968" spans="14:15" x14ac:dyDescent="0.3">
      <c r="N5968" s="14"/>
      <c r="O5968" s="15"/>
    </row>
    <row r="5969" spans="14:15" x14ac:dyDescent="0.3">
      <c r="N5969" s="12"/>
      <c r="O5969" s="13"/>
    </row>
    <row r="5970" spans="14:15" x14ac:dyDescent="0.3">
      <c r="N5970" s="14"/>
      <c r="O5970" s="15"/>
    </row>
    <row r="5971" spans="14:15" x14ac:dyDescent="0.3">
      <c r="N5971" s="12"/>
      <c r="O5971" s="13"/>
    </row>
    <row r="5972" spans="14:15" x14ac:dyDescent="0.3">
      <c r="N5972" s="14"/>
      <c r="O5972" s="15"/>
    </row>
    <row r="5973" spans="14:15" x14ac:dyDescent="0.3">
      <c r="N5973" s="12"/>
      <c r="O5973" s="13"/>
    </row>
    <row r="5974" spans="14:15" x14ac:dyDescent="0.3">
      <c r="N5974" s="14"/>
      <c r="O5974" s="15"/>
    </row>
    <row r="5975" spans="14:15" x14ac:dyDescent="0.3">
      <c r="N5975" s="12"/>
      <c r="O5975" s="13"/>
    </row>
    <row r="5976" spans="14:15" x14ac:dyDescent="0.3">
      <c r="N5976" s="14"/>
      <c r="O5976" s="15"/>
    </row>
    <row r="5977" spans="14:15" x14ac:dyDescent="0.3">
      <c r="N5977" s="12"/>
      <c r="O5977" s="13"/>
    </row>
    <row r="5978" spans="14:15" x14ac:dyDescent="0.3">
      <c r="N5978" s="14"/>
      <c r="O5978" s="15"/>
    </row>
    <row r="5979" spans="14:15" x14ac:dyDescent="0.3">
      <c r="N5979" s="12"/>
      <c r="O5979" s="13"/>
    </row>
    <row r="5980" spans="14:15" x14ac:dyDescent="0.3">
      <c r="N5980" s="14"/>
      <c r="O5980" s="15"/>
    </row>
    <row r="5981" spans="14:15" x14ac:dyDescent="0.3">
      <c r="N5981" s="12"/>
      <c r="O5981" s="13"/>
    </row>
    <row r="5982" spans="14:15" x14ac:dyDescent="0.3">
      <c r="N5982" s="14"/>
      <c r="O5982" s="15"/>
    </row>
    <row r="5983" spans="14:15" x14ac:dyDescent="0.3">
      <c r="N5983" s="12"/>
      <c r="O5983" s="13"/>
    </row>
    <row r="5984" spans="14:15" x14ac:dyDescent="0.3">
      <c r="N5984" s="14"/>
      <c r="O5984" s="15"/>
    </row>
    <row r="5985" spans="14:15" x14ac:dyDescent="0.3">
      <c r="N5985" s="12"/>
      <c r="O5985" s="13"/>
    </row>
    <row r="5986" spans="14:15" x14ac:dyDescent="0.3">
      <c r="N5986" s="14"/>
      <c r="O5986" s="15"/>
    </row>
    <row r="5987" spans="14:15" x14ac:dyDescent="0.3">
      <c r="N5987" s="12"/>
      <c r="O5987" s="13"/>
    </row>
    <row r="5988" spans="14:15" x14ac:dyDescent="0.3">
      <c r="N5988" s="14"/>
      <c r="O5988" s="15"/>
    </row>
    <row r="5989" spans="14:15" x14ac:dyDescent="0.3">
      <c r="N5989" s="12"/>
      <c r="O5989" s="13"/>
    </row>
    <row r="5990" spans="14:15" x14ac:dyDescent="0.3">
      <c r="N5990" s="14"/>
      <c r="O5990" s="15"/>
    </row>
    <row r="5991" spans="14:15" x14ac:dyDescent="0.3">
      <c r="N5991" s="12"/>
      <c r="O5991" s="13"/>
    </row>
    <row r="5992" spans="14:15" x14ac:dyDescent="0.3">
      <c r="N5992" s="14"/>
      <c r="O5992" s="15"/>
    </row>
    <row r="5993" spans="14:15" x14ac:dyDescent="0.3">
      <c r="N5993" s="12"/>
      <c r="O5993" s="13"/>
    </row>
    <row r="5994" spans="14:15" x14ac:dyDescent="0.3">
      <c r="N5994" s="14"/>
      <c r="O5994" s="15"/>
    </row>
    <row r="5995" spans="14:15" x14ac:dyDescent="0.3">
      <c r="N5995" s="12"/>
      <c r="O5995" s="13"/>
    </row>
    <row r="5996" spans="14:15" x14ac:dyDescent="0.3">
      <c r="N5996" s="14"/>
      <c r="O5996" s="15"/>
    </row>
    <row r="5997" spans="14:15" x14ac:dyDescent="0.3">
      <c r="N5997" s="12"/>
      <c r="O5997" s="13"/>
    </row>
    <row r="5998" spans="14:15" x14ac:dyDescent="0.3">
      <c r="N5998" s="14"/>
      <c r="O5998" s="15"/>
    </row>
    <row r="5999" spans="14:15" x14ac:dyDescent="0.3">
      <c r="N5999" s="12"/>
      <c r="O5999" s="13"/>
    </row>
    <row r="6000" spans="14:15" x14ac:dyDescent="0.3">
      <c r="N6000" s="14"/>
      <c r="O6000" s="15"/>
    </row>
    <row r="6001" spans="14:15" x14ac:dyDescent="0.3">
      <c r="N6001" s="12"/>
      <c r="O6001" s="13"/>
    </row>
    <row r="6002" spans="14:15" x14ac:dyDescent="0.3">
      <c r="N6002" s="14"/>
      <c r="O6002" s="15"/>
    </row>
    <row r="6003" spans="14:15" x14ac:dyDescent="0.3">
      <c r="N6003" s="12"/>
      <c r="O6003" s="13"/>
    </row>
    <row r="6004" spans="14:15" x14ac:dyDescent="0.3">
      <c r="N6004" s="14"/>
      <c r="O6004" s="15"/>
    </row>
    <row r="6005" spans="14:15" x14ac:dyDescent="0.3">
      <c r="N6005" s="12"/>
      <c r="O6005" s="13"/>
    </row>
    <row r="6006" spans="14:15" x14ac:dyDescent="0.3">
      <c r="N6006" s="14"/>
      <c r="O6006" s="15"/>
    </row>
    <row r="6007" spans="14:15" x14ac:dyDescent="0.3">
      <c r="N6007" s="12"/>
      <c r="O6007" s="13"/>
    </row>
    <row r="6008" spans="14:15" x14ac:dyDescent="0.3">
      <c r="N6008" s="14"/>
      <c r="O6008" s="15"/>
    </row>
    <row r="6009" spans="14:15" x14ac:dyDescent="0.3">
      <c r="N6009" s="12"/>
      <c r="O6009" s="13"/>
    </row>
    <row r="6010" spans="14:15" x14ac:dyDescent="0.3">
      <c r="N6010" s="14"/>
      <c r="O6010" s="15"/>
    </row>
    <row r="6011" spans="14:15" x14ac:dyDescent="0.3">
      <c r="N6011" s="12"/>
      <c r="O6011" s="13"/>
    </row>
    <row r="6012" spans="14:15" x14ac:dyDescent="0.3">
      <c r="N6012" s="14"/>
      <c r="O6012" s="15"/>
    </row>
    <row r="6013" spans="14:15" x14ac:dyDescent="0.3">
      <c r="N6013" s="12"/>
      <c r="O6013" s="13"/>
    </row>
    <row r="6014" spans="14:15" x14ac:dyDescent="0.3">
      <c r="N6014" s="14"/>
      <c r="O6014" s="15"/>
    </row>
    <row r="6015" spans="14:15" x14ac:dyDescent="0.3">
      <c r="N6015" s="12"/>
      <c r="O6015" s="13"/>
    </row>
    <row r="6016" spans="14:15" x14ac:dyDescent="0.3">
      <c r="N6016" s="14"/>
      <c r="O6016" s="15"/>
    </row>
    <row r="6017" spans="14:15" x14ac:dyDescent="0.3">
      <c r="N6017" s="12"/>
      <c r="O6017" s="13"/>
    </row>
    <row r="6018" spans="14:15" x14ac:dyDescent="0.3">
      <c r="N6018" s="14"/>
      <c r="O6018" s="15"/>
    </row>
    <row r="6019" spans="14:15" x14ac:dyDescent="0.3">
      <c r="N6019" s="12"/>
      <c r="O6019" s="13"/>
    </row>
    <row r="6020" spans="14:15" x14ac:dyDescent="0.3">
      <c r="N6020" s="14"/>
      <c r="O6020" s="15"/>
    </row>
    <row r="6021" spans="14:15" x14ac:dyDescent="0.3">
      <c r="N6021" s="12"/>
      <c r="O6021" s="13"/>
    </row>
    <row r="6022" spans="14:15" x14ac:dyDescent="0.3">
      <c r="N6022" s="14"/>
      <c r="O6022" s="15"/>
    </row>
    <row r="6023" spans="14:15" x14ac:dyDescent="0.3">
      <c r="N6023" s="12"/>
      <c r="O6023" s="13"/>
    </row>
    <row r="6024" spans="14:15" x14ac:dyDescent="0.3">
      <c r="N6024" s="14"/>
      <c r="O6024" s="15"/>
    </row>
    <row r="6025" spans="14:15" x14ac:dyDescent="0.3">
      <c r="N6025" s="12"/>
      <c r="O6025" s="13"/>
    </row>
    <row r="6026" spans="14:15" x14ac:dyDescent="0.3">
      <c r="N6026" s="14"/>
      <c r="O6026" s="15"/>
    </row>
    <row r="6027" spans="14:15" x14ac:dyDescent="0.3">
      <c r="N6027" s="12"/>
      <c r="O6027" s="13"/>
    </row>
    <row r="6028" spans="14:15" x14ac:dyDescent="0.3">
      <c r="N6028" s="14"/>
      <c r="O6028" s="15"/>
    </row>
    <row r="6029" spans="14:15" x14ac:dyDescent="0.3">
      <c r="N6029" s="12"/>
      <c r="O6029" s="13"/>
    </row>
    <row r="6030" spans="14:15" x14ac:dyDescent="0.3">
      <c r="N6030" s="14"/>
      <c r="O6030" s="15"/>
    </row>
    <row r="6031" spans="14:15" x14ac:dyDescent="0.3">
      <c r="N6031" s="12"/>
      <c r="O6031" s="13"/>
    </row>
    <row r="6032" spans="14:15" x14ac:dyDescent="0.3">
      <c r="N6032" s="14"/>
      <c r="O6032" s="15"/>
    </row>
    <row r="6033" spans="14:15" x14ac:dyDescent="0.3">
      <c r="N6033" s="12"/>
      <c r="O6033" s="13"/>
    </row>
    <row r="6034" spans="14:15" x14ac:dyDescent="0.3">
      <c r="N6034" s="14"/>
      <c r="O6034" s="15"/>
    </row>
    <row r="6035" spans="14:15" x14ac:dyDescent="0.3">
      <c r="N6035" s="12"/>
      <c r="O6035" s="13"/>
    </row>
    <row r="6036" spans="14:15" x14ac:dyDescent="0.3">
      <c r="N6036" s="14"/>
      <c r="O6036" s="15"/>
    </row>
    <row r="6037" spans="14:15" x14ac:dyDescent="0.3">
      <c r="N6037" s="12"/>
      <c r="O6037" s="13"/>
    </row>
    <row r="6038" spans="14:15" x14ac:dyDescent="0.3">
      <c r="N6038" s="14"/>
      <c r="O6038" s="15"/>
    </row>
    <row r="6039" spans="14:15" x14ac:dyDescent="0.3">
      <c r="N6039" s="12"/>
      <c r="O6039" s="13"/>
    </row>
    <row r="6040" spans="14:15" x14ac:dyDescent="0.3">
      <c r="N6040" s="14"/>
      <c r="O6040" s="15"/>
    </row>
    <row r="6041" spans="14:15" x14ac:dyDescent="0.3">
      <c r="N6041" s="12"/>
      <c r="O6041" s="13"/>
    </row>
    <row r="6042" spans="14:15" x14ac:dyDescent="0.3">
      <c r="N6042" s="14"/>
      <c r="O6042" s="15"/>
    </row>
    <row r="6043" spans="14:15" x14ac:dyDescent="0.3">
      <c r="N6043" s="12"/>
      <c r="O6043" s="13"/>
    </row>
    <row r="6044" spans="14:15" x14ac:dyDescent="0.3">
      <c r="N6044" s="14"/>
      <c r="O6044" s="15"/>
    </row>
    <row r="6045" spans="14:15" x14ac:dyDescent="0.3">
      <c r="N6045" s="12"/>
      <c r="O6045" s="13"/>
    </row>
    <row r="6046" spans="14:15" x14ac:dyDescent="0.3">
      <c r="N6046" s="14"/>
      <c r="O6046" s="15"/>
    </row>
    <row r="6047" spans="14:15" x14ac:dyDescent="0.3">
      <c r="N6047" s="12"/>
      <c r="O6047" s="13"/>
    </row>
    <row r="6048" spans="14:15" x14ac:dyDescent="0.3">
      <c r="N6048" s="14"/>
      <c r="O6048" s="15"/>
    </row>
    <row r="6049" spans="14:15" x14ac:dyDescent="0.3">
      <c r="N6049" s="12"/>
      <c r="O6049" s="13"/>
    </row>
    <row r="6050" spans="14:15" x14ac:dyDescent="0.3">
      <c r="N6050" s="14"/>
      <c r="O6050" s="15"/>
    </row>
    <row r="6051" spans="14:15" x14ac:dyDescent="0.3">
      <c r="N6051" s="12"/>
      <c r="O6051" s="13"/>
    </row>
    <row r="6052" spans="14:15" x14ac:dyDescent="0.3">
      <c r="N6052" s="14"/>
      <c r="O6052" s="15"/>
    </row>
    <row r="6053" spans="14:15" x14ac:dyDescent="0.3">
      <c r="N6053" s="12"/>
      <c r="O6053" s="13"/>
    </row>
    <row r="6054" spans="14:15" x14ac:dyDescent="0.3">
      <c r="N6054" s="14"/>
      <c r="O6054" s="15"/>
    </row>
    <row r="6055" spans="14:15" x14ac:dyDescent="0.3">
      <c r="N6055" s="12"/>
      <c r="O6055" s="13"/>
    </row>
    <row r="6056" spans="14:15" x14ac:dyDescent="0.3">
      <c r="N6056" s="14"/>
      <c r="O6056" s="15"/>
    </row>
    <row r="6057" spans="14:15" x14ac:dyDescent="0.3">
      <c r="N6057" s="12"/>
      <c r="O6057" s="13"/>
    </row>
    <row r="6058" spans="14:15" x14ac:dyDescent="0.3">
      <c r="N6058" s="14"/>
      <c r="O6058" s="15"/>
    </row>
    <row r="6059" spans="14:15" x14ac:dyDescent="0.3">
      <c r="N6059" s="12"/>
      <c r="O6059" s="13"/>
    </row>
    <row r="6060" spans="14:15" x14ac:dyDescent="0.3">
      <c r="N6060" s="14"/>
      <c r="O6060" s="15"/>
    </row>
    <row r="6061" spans="14:15" x14ac:dyDescent="0.3">
      <c r="N6061" s="12"/>
      <c r="O6061" s="13"/>
    </row>
    <row r="6062" spans="14:15" x14ac:dyDescent="0.3">
      <c r="N6062" s="14"/>
      <c r="O6062" s="15"/>
    </row>
    <row r="6063" spans="14:15" x14ac:dyDescent="0.3">
      <c r="N6063" s="12"/>
      <c r="O6063" s="13"/>
    </row>
    <row r="6064" spans="14:15" x14ac:dyDescent="0.3">
      <c r="N6064" s="14"/>
      <c r="O6064" s="15"/>
    </row>
    <row r="6065" spans="14:15" x14ac:dyDescent="0.3">
      <c r="N6065" s="12"/>
      <c r="O6065" s="13"/>
    </row>
    <row r="6066" spans="14:15" x14ac:dyDescent="0.3">
      <c r="N6066" s="14"/>
      <c r="O6066" s="15"/>
    </row>
    <row r="6067" spans="14:15" x14ac:dyDescent="0.3">
      <c r="N6067" s="12"/>
      <c r="O6067" s="13"/>
    </row>
    <row r="6068" spans="14:15" x14ac:dyDescent="0.3">
      <c r="N6068" s="14"/>
      <c r="O6068" s="15"/>
    </row>
    <row r="6069" spans="14:15" x14ac:dyDescent="0.3">
      <c r="N6069" s="12"/>
      <c r="O6069" s="13"/>
    </row>
    <row r="6070" spans="14:15" x14ac:dyDescent="0.3">
      <c r="N6070" s="14"/>
      <c r="O6070" s="15"/>
    </row>
    <row r="6071" spans="14:15" x14ac:dyDescent="0.3">
      <c r="N6071" s="12"/>
      <c r="O6071" s="13"/>
    </row>
    <row r="6072" spans="14:15" x14ac:dyDescent="0.3">
      <c r="N6072" s="14"/>
      <c r="O6072" s="15"/>
    </row>
    <row r="6073" spans="14:15" x14ac:dyDescent="0.3">
      <c r="N6073" s="12"/>
      <c r="O6073" s="13"/>
    </row>
    <row r="6074" spans="14:15" x14ac:dyDescent="0.3">
      <c r="N6074" s="14"/>
      <c r="O6074" s="15"/>
    </row>
    <row r="6075" spans="14:15" x14ac:dyDescent="0.3">
      <c r="N6075" s="12"/>
      <c r="O6075" s="13"/>
    </row>
    <row r="6076" spans="14:15" x14ac:dyDescent="0.3">
      <c r="N6076" s="14"/>
      <c r="O6076" s="15"/>
    </row>
    <row r="6077" spans="14:15" x14ac:dyDescent="0.3">
      <c r="N6077" s="12"/>
      <c r="O6077" s="13"/>
    </row>
    <row r="6078" spans="14:15" x14ac:dyDescent="0.3">
      <c r="N6078" s="14"/>
      <c r="O6078" s="15"/>
    </row>
    <row r="6079" spans="14:15" x14ac:dyDescent="0.3">
      <c r="N6079" s="12"/>
      <c r="O6079" s="13"/>
    </row>
    <row r="6080" spans="14:15" x14ac:dyDescent="0.3">
      <c r="N6080" s="14"/>
      <c r="O6080" s="15"/>
    </row>
    <row r="6081" spans="14:15" x14ac:dyDescent="0.3">
      <c r="N6081" s="12"/>
      <c r="O6081" s="13"/>
    </row>
    <row r="6082" spans="14:15" x14ac:dyDescent="0.3">
      <c r="N6082" s="14"/>
      <c r="O6082" s="15"/>
    </row>
    <row r="6083" spans="14:15" x14ac:dyDescent="0.3">
      <c r="N6083" s="12"/>
      <c r="O6083" s="13"/>
    </row>
    <row r="6084" spans="14:15" x14ac:dyDescent="0.3">
      <c r="N6084" s="14"/>
      <c r="O6084" s="15"/>
    </row>
    <row r="6085" spans="14:15" x14ac:dyDescent="0.3">
      <c r="N6085" s="12"/>
      <c r="O6085" s="13"/>
    </row>
    <row r="6086" spans="14:15" x14ac:dyDescent="0.3">
      <c r="N6086" s="14"/>
      <c r="O6086" s="15"/>
    </row>
    <row r="6087" spans="14:15" x14ac:dyDescent="0.3">
      <c r="N6087" s="12"/>
      <c r="O6087" s="13"/>
    </row>
    <row r="6088" spans="14:15" x14ac:dyDescent="0.3">
      <c r="N6088" s="14"/>
      <c r="O6088" s="15"/>
    </row>
    <row r="6089" spans="14:15" x14ac:dyDescent="0.3">
      <c r="N6089" s="12"/>
      <c r="O6089" s="13"/>
    </row>
    <row r="6090" spans="14:15" x14ac:dyDescent="0.3">
      <c r="N6090" s="14"/>
      <c r="O6090" s="15"/>
    </row>
    <row r="6091" spans="14:15" x14ac:dyDescent="0.3">
      <c r="N6091" s="12"/>
      <c r="O6091" s="13"/>
    </row>
    <row r="6092" spans="14:15" x14ac:dyDescent="0.3">
      <c r="N6092" s="14"/>
      <c r="O6092" s="15"/>
    </row>
    <row r="6093" spans="14:15" x14ac:dyDescent="0.3">
      <c r="N6093" s="12"/>
      <c r="O6093" s="13"/>
    </row>
    <row r="6094" spans="14:15" x14ac:dyDescent="0.3">
      <c r="N6094" s="14"/>
      <c r="O6094" s="15"/>
    </row>
    <row r="6095" spans="14:15" x14ac:dyDescent="0.3">
      <c r="N6095" s="12"/>
      <c r="O6095" s="13"/>
    </row>
    <row r="6096" spans="14:15" x14ac:dyDescent="0.3">
      <c r="N6096" s="14"/>
      <c r="O6096" s="15"/>
    </row>
    <row r="6097" spans="14:15" x14ac:dyDescent="0.3">
      <c r="N6097" s="12"/>
      <c r="O6097" s="13"/>
    </row>
    <row r="6098" spans="14:15" x14ac:dyDescent="0.3">
      <c r="N6098" s="14"/>
      <c r="O6098" s="15"/>
    </row>
    <row r="6099" spans="14:15" x14ac:dyDescent="0.3">
      <c r="N6099" s="12"/>
      <c r="O6099" s="13"/>
    </row>
    <row r="6100" spans="14:15" x14ac:dyDescent="0.3">
      <c r="N6100" s="14"/>
      <c r="O6100" s="15"/>
    </row>
    <row r="6101" spans="14:15" x14ac:dyDescent="0.3">
      <c r="N6101" s="12"/>
      <c r="O6101" s="13"/>
    </row>
    <row r="6102" spans="14:15" x14ac:dyDescent="0.3">
      <c r="N6102" s="14"/>
      <c r="O6102" s="15"/>
    </row>
    <row r="6103" spans="14:15" x14ac:dyDescent="0.3">
      <c r="N6103" s="12"/>
      <c r="O6103" s="13"/>
    </row>
    <row r="6104" spans="14:15" x14ac:dyDescent="0.3">
      <c r="N6104" s="14"/>
      <c r="O6104" s="15"/>
    </row>
    <row r="6105" spans="14:15" x14ac:dyDescent="0.3">
      <c r="N6105" s="12"/>
      <c r="O6105" s="13"/>
    </row>
    <row r="6106" spans="14:15" x14ac:dyDescent="0.3">
      <c r="N6106" s="14"/>
      <c r="O6106" s="15"/>
    </row>
    <row r="6107" spans="14:15" x14ac:dyDescent="0.3">
      <c r="N6107" s="12"/>
      <c r="O6107" s="13"/>
    </row>
    <row r="6108" spans="14:15" x14ac:dyDescent="0.3">
      <c r="N6108" s="14"/>
      <c r="O6108" s="15"/>
    </row>
    <row r="6109" spans="14:15" x14ac:dyDescent="0.3">
      <c r="N6109" s="12"/>
      <c r="O6109" s="13"/>
    </row>
    <row r="6110" spans="14:15" x14ac:dyDescent="0.3">
      <c r="N6110" s="14"/>
      <c r="O6110" s="15"/>
    </row>
    <row r="6111" spans="14:15" x14ac:dyDescent="0.3">
      <c r="N6111" s="12"/>
      <c r="O6111" s="13"/>
    </row>
    <row r="6112" spans="14:15" x14ac:dyDescent="0.3">
      <c r="N6112" s="14"/>
      <c r="O6112" s="15"/>
    </row>
    <row r="6113" spans="14:15" x14ac:dyDescent="0.3">
      <c r="N6113" s="12"/>
      <c r="O6113" s="13"/>
    </row>
    <row r="6114" spans="14:15" x14ac:dyDescent="0.3">
      <c r="N6114" s="14"/>
      <c r="O6114" s="15"/>
    </row>
    <row r="6115" spans="14:15" x14ac:dyDescent="0.3">
      <c r="N6115" s="12"/>
      <c r="O6115" s="13"/>
    </row>
    <row r="6116" spans="14:15" x14ac:dyDescent="0.3">
      <c r="N6116" s="14"/>
      <c r="O6116" s="15"/>
    </row>
    <row r="6117" spans="14:15" x14ac:dyDescent="0.3">
      <c r="N6117" s="12"/>
      <c r="O6117" s="13"/>
    </row>
    <row r="6118" spans="14:15" x14ac:dyDescent="0.3">
      <c r="N6118" s="14"/>
      <c r="O6118" s="15"/>
    </row>
    <row r="6119" spans="14:15" x14ac:dyDescent="0.3">
      <c r="N6119" s="12"/>
      <c r="O6119" s="13"/>
    </row>
    <row r="6120" spans="14:15" x14ac:dyDescent="0.3">
      <c r="N6120" s="14"/>
      <c r="O6120" s="15"/>
    </row>
    <row r="6121" spans="14:15" x14ac:dyDescent="0.3">
      <c r="N6121" s="12"/>
      <c r="O6121" s="13"/>
    </row>
    <row r="6122" spans="14:15" x14ac:dyDescent="0.3">
      <c r="N6122" s="14"/>
      <c r="O6122" s="15"/>
    </row>
    <row r="6123" spans="14:15" x14ac:dyDescent="0.3">
      <c r="N6123" s="12"/>
      <c r="O6123" s="13"/>
    </row>
    <row r="6124" spans="14:15" x14ac:dyDescent="0.3">
      <c r="N6124" s="14"/>
      <c r="O6124" s="15"/>
    </row>
    <row r="6125" spans="14:15" x14ac:dyDescent="0.3">
      <c r="N6125" s="12"/>
      <c r="O6125" s="13"/>
    </row>
    <row r="6126" spans="14:15" x14ac:dyDescent="0.3">
      <c r="N6126" s="14"/>
      <c r="O6126" s="15"/>
    </row>
    <row r="6127" spans="14:15" x14ac:dyDescent="0.3">
      <c r="N6127" s="12"/>
      <c r="O6127" s="13"/>
    </row>
    <row r="6128" spans="14:15" x14ac:dyDescent="0.3">
      <c r="N6128" s="14"/>
      <c r="O6128" s="15"/>
    </row>
    <row r="6129" spans="14:15" x14ac:dyDescent="0.3">
      <c r="N6129" s="12"/>
      <c r="O6129" s="13"/>
    </row>
    <row r="6130" spans="14:15" x14ac:dyDescent="0.3">
      <c r="N6130" s="14"/>
      <c r="O6130" s="15"/>
    </row>
    <row r="6131" spans="14:15" x14ac:dyDescent="0.3">
      <c r="N6131" s="12"/>
      <c r="O6131" s="13"/>
    </row>
    <row r="6132" spans="14:15" x14ac:dyDescent="0.3">
      <c r="N6132" s="14"/>
      <c r="O6132" s="15"/>
    </row>
    <row r="6133" spans="14:15" x14ac:dyDescent="0.3">
      <c r="N6133" s="12"/>
      <c r="O6133" s="13"/>
    </row>
    <row r="6134" spans="14:15" x14ac:dyDescent="0.3">
      <c r="N6134" s="14"/>
      <c r="O6134" s="15"/>
    </row>
    <row r="6135" spans="14:15" x14ac:dyDescent="0.3">
      <c r="N6135" s="12"/>
      <c r="O6135" s="13"/>
    </row>
    <row r="6136" spans="14:15" x14ac:dyDescent="0.3">
      <c r="N6136" s="14"/>
      <c r="O6136" s="15"/>
    </row>
    <row r="6137" spans="14:15" x14ac:dyDescent="0.3">
      <c r="N6137" s="12"/>
      <c r="O6137" s="13"/>
    </row>
    <row r="6138" spans="14:15" x14ac:dyDescent="0.3">
      <c r="N6138" s="14"/>
      <c r="O6138" s="15"/>
    </row>
    <row r="6139" spans="14:15" x14ac:dyDescent="0.3">
      <c r="N6139" s="12"/>
      <c r="O6139" s="13"/>
    </row>
    <row r="6140" spans="14:15" x14ac:dyDescent="0.3">
      <c r="N6140" s="14"/>
      <c r="O6140" s="15"/>
    </row>
    <row r="6141" spans="14:15" x14ac:dyDescent="0.3">
      <c r="N6141" s="12"/>
      <c r="O6141" s="13"/>
    </row>
    <row r="6142" spans="14:15" x14ac:dyDescent="0.3">
      <c r="N6142" s="14"/>
      <c r="O6142" s="15"/>
    </row>
    <row r="6143" spans="14:15" x14ac:dyDescent="0.3">
      <c r="N6143" s="12"/>
      <c r="O6143" s="13"/>
    </row>
    <row r="6144" spans="14:15" x14ac:dyDescent="0.3">
      <c r="N6144" s="14"/>
      <c r="O6144" s="15"/>
    </row>
    <row r="6145" spans="14:15" x14ac:dyDescent="0.3">
      <c r="N6145" s="12"/>
      <c r="O6145" s="13"/>
    </row>
    <row r="6146" spans="14:15" x14ac:dyDescent="0.3">
      <c r="N6146" s="14"/>
      <c r="O6146" s="15"/>
    </row>
    <row r="6147" spans="14:15" x14ac:dyDescent="0.3">
      <c r="N6147" s="12"/>
      <c r="O6147" s="13"/>
    </row>
    <row r="6148" spans="14:15" x14ac:dyDescent="0.3">
      <c r="N6148" s="14"/>
      <c r="O6148" s="15"/>
    </row>
    <row r="6149" spans="14:15" x14ac:dyDescent="0.3">
      <c r="N6149" s="12"/>
      <c r="O6149" s="13"/>
    </row>
    <row r="6150" spans="14:15" x14ac:dyDescent="0.3">
      <c r="N6150" s="14"/>
      <c r="O6150" s="15"/>
    </row>
    <row r="6151" spans="14:15" x14ac:dyDescent="0.3">
      <c r="N6151" s="12"/>
      <c r="O6151" s="13"/>
    </row>
    <row r="6152" spans="14:15" x14ac:dyDescent="0.3">
      <c r="N6152" s="14"/>
      <c r="O6152" s="15"/>
    </row>
    <row r="6153" spans="14:15" x14ac:dyDescent="0.3">
      <c r="N6153" s="12"/>
      <c r="O6153" s="13"/>
    </row>
    <row r="6154" spans="14:15" x14ac:dyDescent="0.3">
      <c r="N6154" s="14"/>
      <c r="O6154" s="15"/>
    </row>
    <row r="6155" spans="14:15" x14ac:dyDescent="0.3">
      <c r="N6155" s="12"/>
      <c r="O6155" s="13"/>
    </row>
    <row r="6156" spans="14:15" x14ac:dyDescent="0.3">
      <c r="N6156" s="14"/>
      <c r="O6156" s="15"/>
    </row>
    <row r="6157" spans="14:15" x14ac:dyDescent="0.3">
      <c r="N6157" s="12"/>
      <c r="O6157" s="13"/>
    </row>
    <row r="6158" spans="14:15" x14ac:dyDescent="0.3">
      <c r="N6158" s="14"/>
      <c r="O6158" s="15"/>
    </row>
    <row r="6159" spans="14:15" x14ac:dyDescent="0.3">
      <c r="N6159" s="12"/>
      <c r="O6159" s="13"/>
    </row>
    <row r="6160" spans="14:15" x14ac:dyDescent="0.3">
      <c r="N6160" s="14"/>
      <c r="O6160" s="15"/>
    </row>
    <row r="6161" spans="14:15" x14ac:dyDescent="0.3">
      <c r="N6161" s="12"/>
      <c r="O6161" s="13"/>
    </row>
    <row r="6162" spans="14:15" x14ac:dyDescent="0.3">
      <c r="N6162" s="14"/>
      <c r="O6162" s="15"/>
    </row>
    <row r="6163" spans="14:15" x14ac:dyDescent="0.3">
      <c r="N6163" s="12"/>
      <c r="O6163" s="13"/>
    </row>
    <row r="6164" spans="14:15" x14ac:dyDescent="0.3">
      <c r="N6164" s="14"/>
      <c r="O6164" s="15"/>
    </row>
    <row r="6165" spans="14:15" x14ac:dyDescent="0.3">
      <c r="N6165" s="12"/>
      <c r="O6165" s="13"/>
    </row>
    <row r="6166" spans="14:15" x14ac:dyDescent="0.3">
      <c r="N6166" s="14"/>
      <c r="O6166" s="15"/>
    </row>
    <row r="6167" spans="14:15" x14ac:dyDescent="0.3">
      <c r="N6167" s="12"/>
      <c r="O6167" s="13"/>
    </row>
    <row r="6168" spans="14:15" x14ac:dyDescent="0.3">
      <c r="N6168" s="14"/>
      <c r="O6168" s="15"/>
    </row>
    <row r="6169" spans="14:15" x14ac:dyDescent="0.3">
      <c r="N6169" s="12"/>
      <c r="O6169" s="13"/>
    </row>
    <row r="6170" spans="14:15" x14ac:dyDescent="0.3">
      <c r="N6170" s="14"/>
      <c r="O6170" s="15"/>
    </row>
    <row r="6171" spans="14:15" x14ac:dyDescent="0.3">
      <c r="N6171" s="12"/>
      <c r="O6171" s="13"/>
    </row>
    <row r="6172" spans="14:15" x14ac:dyDescent="0.3">
      <c r="N6172" s="14"/>
      <c r="O6172" s="15"/>
    </row>
    <row r="6173" spans="14:15" x14ac:dyDescent="0.3">
      <c r="N6173" s="12"/>
      <c r="O6173" s="13"/>
    </row>
    <row r="6174" spans="14:15" x14ac:dyDescent="0.3">
      <c r="N6174" s="14"/>
      <c r="O6174" s="15"/>
    </row>
    <row r="6175" spans="14:15" x14ac:dyDescent="0.3">
      <c r="N6175" s="12"/>
      <c r="O6175" s="13"/>
    </row>
    <row r="6176" spans="14:15" x14ac:dyDescent="0.3">
      <c r="N6176" s="14"/>
      <c r="O6176" s="15"/>
    </row>
    <row r="6177" spans="14:15" x14ac:dyDescent="0.3">
      <c r="N6177" s="12"/>
      <c r="O6177" s="13"/>
    </row>
    <row r="6178" spans="14:15" x14ac:dyDescent="0.3">
      <c r="N6178" s="14"/>
      <c r="O6178" s="15"/>
    </row>
    <row r="6179" spans="14:15" x14ac:dyDescent="0.3">
      <c r="N6179" s="12"/>
      <c r="O6179" s="13"/>
    </row>
    <row r="6180" spans="14:15" x14ac:dyDescent="0.3">
      <c r="N6180" s="14"/>
      <c r="O6180" s="15"/>
    </row>
    <row r="6181" spans="14:15" x14ac:dyDescent="0.3">
      <c r="N6181" s="12"/>
      <c r="O6181" s="13"/>
    </row>
    <row r="6182" spans="14:15" x14ac:dyDescent="0.3">
      <c r="N6182" s="14"/>
      <c r="O6182" s="15"/>
    </row>
    <row r="6183" spans="14:15" x14ac:dyDescent="0.3">
      <c r="N6183" s="12"/>
      <c r="O6183" s="13"/>
    </row>
    <row r="6184" spans="14:15" x14ac:dyDescent="0.3">
      <c r="N6184" s="14"/>
      <c r="O6184" s="15"/>
    </row>
    <row r="6185" spans="14:15" x14ac:dyDescent="0.3">
      <c r="N6185" s="12"/>
      <c r="O6185" s="13"/>
    </row>
    <row r="6186" spans="14:15" x14ac:dyDescent="0.3">
      <c r="N6186" s="14"/>
      <c r="O6186" s="15"/>
    </row>
    <row r="6187" spans="14:15" x14ac:dyDescent="0.3">
      <c r="N6187" s="12"/>
      <c r="O6187" s="13"/>
    </row>
    <row r="6188" spans="14:15" x14ac:dyDescent="0.3">
      <c r="N6188" s="14"/>
      <c r="O6188" s="15"/>
    </row>
    <row r="6189" spans="14:15" x14ac:dyDescent="0.3">
      <c r="N6189" s="12"/>
      <c r="O6189" s="13"/>
    </row>
    <row r="6190" spans="14:15" x14ac:dyDescent="0.3">
      <c r="N6190" s="14"/>
      <c r="O6190" s="15"/>
    </row>
    <row r="6191" spans="14:15" x14ac:dyDescent="0.3">
      <c r="N6191" s="12"/>
      <c r="O6191" s="13"/>
    </row>
    <row r="6192" spans="14:15" x14ac:dyDescent="0.3">
      <c r="N6192" s="14"/>
      <c r="O6192" s="15"/>
    </row>
    <row r="6193" spans="14:15" x14ac:dyDescent="0.3">
      <c r="N6193" s="12"/>
      <c r="O6193" s="13"/>
    </row>
    <row r="6194" spans="14:15" x14ac:dyDescent="0.3">
      <c r="N6194" s="14"/>
      <c r="O6194" s="15"/>
    </row>
    <row r="6195" spans="14:15" x14ac:dyDescent="0.3">
      <c r="N6195" s="12"/>
      <c r="O6195" s="13"/>
    </row>
    <row r="6196" spans="14:15" x14ac:dyDescent="0.3">
      <c r="N6196" s="14"/>
      <c r="O6196" s="15"/>
    </row>
    <row r="6197" spans="14:15" x14ac:dyDescent="0.3">
      <c r="N6197" s="12"/>
      <c r="O6197" s="13"/>
    </row>
    <row r="6198" spans="14:15" x14ac:dyDescent="0.3">
      <c r="N6198" s="14"/>
      <c r="O6198" s="15"/>
    </row>
    <row r="6199" spans="14:15" x14ac:dyDescent="0.3">
      <c r="N6199" s="12"/>
      <c r="O6199" s="13"/>
    </row>
    <row r="6200" spans="14:15" x14ac:dyDescent="0.3">
      <c r="N6200" s="14"/>
      <c r="O6200" s="15"/>
    </row>
    <row r="6201" spans="14:15" x14ac:dyDescent="0.3">
      <c r="N6201" s="12"/>
      <c r="O6201" s="13"/>
    </row>
    <row r="6202" spans="14:15" x14ac:dyDescent="0.3">
      <c r="N6202" s="14"/>
      <c r="O6202" s="15"/>
    </row>
    <row r="6203" spans="14:15" x14ac:dyDescent="0.3">
      <c r="N6203" s="12"/>
      <c r="O6203" s="13"/>
    </row>
    <row r="6204" spans="14:15" x14ac:dyDescent="0.3">
      <c r="N6204" s="14"/>
      <c r="O6204" s="15"/>
    </row>
    <row r="6205" spans="14:15" x14ac:dyDescent="0.3">
      <c r="N6205" s="12"/>
      <c r="O6205" s="13"/>
    </row>
    <row r="6206" spans="14:15" x14ac:dyDescent="0.3">
      <c r="N6206" s="14"/>
      <c r="O6206" s="15"/>
    </row>
    <row r="6207" spans="14:15" x14ac:dyDescent="0.3">
      <c r="N6207" s="12"/>
      <c r="O6207" s="13"/>
    </row>
    <row r="6208" spans="14:15" x14ac:dyDescent="0.3">
      <c r="N6208" s="14"/>
      <c r="O6208" s="15"/>
    </row>
    <row r="6209" spans="14:15" x14ac:dyDescent="0.3">
      <c r="N6209" s="12"/>
      <c r="O6209" s="13"/>
    </row>
    <row r="6210" spans="14:15" x14ac:dyDescent="0.3">
      <c r="N6210" s="14"/>
      <c r="O6210" s="15"/>
    </row>
    <row r="6211" spans="14:15" x14ac:dyDescent="0.3">
      <c r="N6211" s="12"/>
      <c r="O6211" s="13"/>
    </row>
    <row r="6212" spans="14:15" x14ac:dyDescent="0.3">
      <c r="N6212" s="14"/>
      <c r="O6212" s="15"/>
    </row>
    <row r="6213" spans="14:15" x14ac:dyDescent="0.3">
      <c r="N6213" s="12"/>
      <c r="O6213" s="13"/>
    </row>
    <row r="6214" spans="14:15" x14ac:dyDescent="0.3">
      <c r="N6214" s="14"/>
      <c r="O6214" s="15"/>
    </row>
    <row r="6215" spans="14:15" x14ac:dyDescent="0.3">
      <c r="N6215" s="12"/>
      <c r="O6215" s="13"/>
    </row>
    <row r="6216" spans="14:15" x14ac:dyDescent="0.3">
      <c r="N6216" s="14"/>
      <c r="O6216" s="15"/>
    </row>
    <row r="6217" spans="14:15" x14ac:dyDescent="0.3">
      <c r="N6217" s="12"/>
      <c r="O6217" s="13"/>
    </row>
    <row r="6218" spans="14:15" x14ac:dyDescent="0.3">
      <c r="N6218" s="14"/>
      <c r="O6218" s="15"/>
    </row>
    <row r="6219" spans="14:15" x14ac:dyDescent="0.3">
      <c r="N6219" s="12"/>
      <c r="O6219" s="13"/>
    </row>
    <row r="6220" spans="14:15" x14ac:dyDescent="0.3">
      <c r="N6220" s="14"/>
      <c r="O6220" s="15"/>
    </row>
    <row r="6221" spans="14:15" x14ac:dyDescent="0.3">
      <c r="N6221" s="12"/>
      <c r="O6221" s="13"/>
    </row>
    <row r="6222" spans="14:15" x14ac:dyDescent="0.3">
      <c r="N6222" s="14"/>
      <c r="O6222" s="15"/>
    </row>
    <row r="6223" spans="14:15" x14ac:dyDescent="0.3">
      <c r="N6223" s="12"/>
      <c r="O6223" s="13"/>
    </row>
    <row r="6224" spans="14:15" x14ac:dyDescent="0.3">
      <c r="N6224" s="14"/>
      <c r="O6224" s="15"/>
    </row>
    <row r="6225" spans="14:15" x14ac:dyDescent="0.3">
      <c r="N6225" s="12"/>
      <c r="O6225" s="13"/>
    </row>
    <row r="6226" spans="14:15" x14ac:dyDescent="0.3">
      <c r="N6226" s="14"/>
      <c r="O6226" s="15"/>
    </row>
    <row r="6227" spans="14:15" x14ac:dyDescent="0.3">
      <c r="N6227" s="12"/>
      <c r="O6227" s="13"/>
    </row>
    <row r="6228" spans="14:15" x14ac:dyDescent="0.3">
      <c r="N6228" s="14"/>
      <c r="O6228" s="15"/>
    </row>
    <row r="6229" spans="14:15" x14ac:dyDescent="0.3">
      <c r="N6229" s="12"/>
      <c r="O6229" s="13"/>
    </row>
    <row r="6230" spans="14:15" x14ac:dyDescent="0.3">
      <c r="N6230" s="14"/>
      <c r="O6230" s="15"/>
    </row>
    <row r="6231" spans="14:15" x14ac:dyDescent="0.3">
      <c r="N6231" s="12"/>
      <c r="O6231" s="13"/>
    </row>
    <row r="6232" spans="14:15" x14ac:dyDescent="0.3">
      <c r="N6232" s="14"/>
      <c r="O6232" s="15"/>
    </row>
    <row r="6233" spans="14:15" x14ac:dyDescent="0.3">
      <c r="N6233" s="12"/>
      <c r="O6233" s="13"/>
    </row>
    <row r="6234" spans="14:15" x14ac:dyDescent="0.3">
      <c r="N6234" s="14"/>
      <c r="O6234" s="15"/>
    </row>
    <row r="6235" spans="14:15" x14ac:dyDescent="0.3">
      <c r="N6235" s="12"/>
      <c r="O6235" s="13"/>
    </row>
    <row r="6236" spans="14:15" x14ac:dyDescent="0.3">
      <c r="N6236" s="14"/>
      <c r="O6236" s="15"/>
    </row>
    <row r="6237" spans="14:15" x14ac:dyDescent="0.3">
      <c r="N6237" s="12"/>
      <c r="O6237" s="13"/>
    </row>
    <row r="6238" spans="14:15" x14ac:dyDescent="0.3">
      <c r="N6238" s="14"/>
      <c r="O6238" s="15"/>
    </row>
    <row r="6239" spans="14:15" x14ac:dyDescent="0.3">
      <c r="N6239" s="12"/>
      <c r="O6239" s="13"/>
    </row>
    <row r="6240" spans="14:15" x14ac:dyDescent="0.3">
      <c r="N6240" s="14"/>
      <c r="O6240" s="15"/>
    </row>
    <row r="6241" spans="14:15" x14ac:dyDescent="0.3">
      <c r="N6241" s="12"/>
      <c r="O6241" s="13"/>
    </row>
    <row r="6242" spans="14:15" x14ac:dyDescent="0.3">
      <c r="N6242" s="14"/>
      <c r="O6242" s="15"/>
    </row>
    <row r="6243" spans="14:15" x14ac:dyDescent="0.3">
      <c r="N6243" s="12"/>
      <c r="O6243" s="13"/>
    </row>
    <row r="6244" spans="14:15" x14ac:dyDescent="0.3">
      <c r="N6244" s="14"/>
      <c r="O6244" s="15"/>
    </row>
    <row r="6245" spans="14:15" x14ac:dyDescent="0.3">
      <c r="N6245" s="12"/>
      <c r="O6245" s="13"/>
    </row>
    <row r="6246" spans="14:15" x14ac:dyDescent="0.3">
      <c r="N6246" s="14"/>
      <c r="O6246" s="15"/>
    </row>
    <row r="6247" spans="14:15" x14ac:dyDescent="0.3">
      <c r="N6247" s="12"/>
      <c r="O6247" s="13"/>
    </row>
    <row r="6248" spans="14:15" x14ac:dyDescent="0.3">
      <c r="N6248" s="14"/>
      <c r="O6248" s="15"/>
    </row>
    <row r="6249" spans="14:15" x14ac:dyDescent="0.3">
      <c r="N6249" s="12"/>
      <c r="O6249" s="13"/>
    </row>
    <row r="6250" spans="14:15" x14ac:dyDescent="0.3">
      <c r="N6250" s="14"/>
      <c r="O6250" s="15"/>
    </row>
    <row r="6251" spans="14:15" x14ac:dyDescent="0.3">
      <c r="N6251" s="12"/>
      <c r="O6251" s="13"/>
    </row>
    <row r="6252" spans="14:15" x14ac:dyDescent="0.3">
      <c r="N6252" s="14"/>
      <c r="O6252" s="15"/>
    </row>
    <row r="6253" spans="14:15" x14ac:dyDescent="0.3">
      <c r="N6253" s="12"/>
      <c r="O6253" s="13"/>
    </row>
    <row r="6254" spans="14:15" x14ac:dyDescent="0.3">
      <c r="N6254" s="14"/>
      <c r="O6254" s="15"/>
    </row>
    <row r="6255" spans="14:15" x14ac:dyDescent="0.3">
      <c r="N6255" s="12"/>
      <c r="O6255" s="13"/>
    </row>
    <row r="6256" spans="14:15" x14ac:dyDescent="0.3">
      <c r="N6256" s="14"/>
      <c r="O6256" s="15"/>
    </row>
    <row r="6257" spans="14:15" x14ac:dyDescent="0.3">
      <c r="N6257" s="12"/>
      <c r="O6257" s="13"/>
    </row>
    <row r="6258" spans="14:15" x14ac:dyDescent="0.3">
      <c r="N6258" s="14"/>
      <c r="O6258" s="15"/>
    </row>
    <row r="6259" spans="14:15" x14ac:dyDescent="0.3">
      <c r="N6259" s="12"/>
      <c r="O6259" s="13"/>
    </row>
    <row r="6260" spans="14:15" x14ac:dyDescent="0.3">
      <c r="N6260" s="14"/>
      <c r="O6260" s="15"/>
    </row>
    <row r="6261" spans="14:15" x14ac:dyDescent="0.3">
      <c r="N6261" s="12"/>
      <c r="O6261" s="13"/>
    </row>
    <row r="6262" spans="14:15" x14ac:dyDescent="0.3">
      <c r="N6262" s="14"/>
      <c r="O6262" s="15"/>
    </row>
    <row r="6263" spans="14:15" x14ac:dyDescent="0.3">
      <c r="N6263" s="12"/>
      <c r="O6263" s="13"/>
    </row>
    <row r="6264" spans="14:15" x14ac:dyDescent="0.3">
      <c r="N6264" s="14"/>
      <c r="O6264" s="15"/>
    </row>
    <row r="6265" spans="14:15" x14ac:dyDescent="0.3">
      <c r="N6265" s="12"/>
      <c r="O6265" s="13"/>
    </row>
    <row r="6266" spans="14:15" x14ac:dyDescent="0.3">
      <c r="N6266" s="14"/>
      <c r="O6266" s="15"/>
    </row>
    <row r="6267" spans="14:15" x14ac:dyDescent="0.3">
      <c r="N6267" s="12"/>
      <c r="O6267" s="13"/>
    </row>
    <row r="6268" spans="14:15" x14ac:dyDescent="0.3">
      <c r="N6268" s="14"/>
      <c r="O6268" s="15"/>
    </row>
    <row r="6269" spans="14:15" x14ac:dyDescent="0.3">
      <c r="N6269" s="12"/>
      <c r="O6269" s="13"/>
    </row>
    <row r="6270" spans="14:15" x14ac:dyDescent="0.3">
      <c r="N6270" s="14"/>
      <c r="O6270" s="15"/>
    </row>
    <row r="6271" spans="14:15" x14ac:dyDescent="0.3">
      <c r="N6271" s="12"/>
      <c r="O6271" s="13"/>
    </row>
    <row r="6272" spans="14:15" x14ac:dyDescent="0.3">
      <c r="N6272" s="14"/>
      <c r="O6272" s="15"/>
    </row>
    <row r="6273" spans="14:15" x14ac:dyDescent="0.3">
      <c r="N6273" s="12"/>
      <c r="O6273" s="13"/>
    </row>
    <row r="6274" spans="14:15" x14ac:dyDescent="0.3">
      <c r="N6274" s="14"/>
      <c r="O6274" s="15"/>
    </row>
    <row r="6275" spans="14:15" x14ac:dyDescent="0.3">
      <c r="N6275" s="12"/>
      <c r="O6275" s="13"/>
    </row>
    <row r="6276" spans="14:15" x14ac:dyDescent="0.3">
      <c r="N6276" s="14"/>
      <c r="O6276" s="15"/>
    </row>
    <row r="6277" spans="14:15" x14ac:dyDescent="0.3">
      <c r="N6277" s="12"/>
      <c r="O6277" s="13"/>
    </row>
    <row r="6278" spans="14:15" x14ac:dyDescent="0.3">
      <c r="N6278" s="14"/>
      <c r="O6278" s="15"/>
    </row>
    <row r="6279" spans="14:15" x14ac:dyDescent="0.3">
      <c r="N6279" s="12"/>
      <c r="O6279" s="13"/>
    </row>
    <row r="6280" spans="14:15" x14ac:dyDescent="0.3">
      <c r="N6280" s="14"/>
      <c r="O6280" s="15"/>
    </row>
    <row r="6281" spans="14:15" x14ac:dyDescent="0.3">
      <c r="N6281" s="12"/>
      <c r="O6281" s="13"/>
    </row>
    <row r="6282" spans="14:15" x14ac:dyDescent="0.3">
      <c r="N6282" s="14"/>
      <c r="O6282" s="15"/>
    </row>
    <row r="6283" spans="14:15" x14ac:dyDescent="0.3">
      <c r="N6283" s="12"/>
      <c r="O6283" s="13"/>
    </row>
    <row r="6284" spans="14:15" x14ac:dyDescent="0.3">
      <c r="N6284" s="14"/>
      <c r="O6284" s="15"/>
    </row>
    <row r="6285" spans="14:15" x14ac:dyDescent="0.3">
      <c r="N6285" s="12"/>
      <c r="O6285" s="13"/>
    </row>
    <row r="6286" spans="14:15" x14ac:dyDescent="0.3">
      <c r="N6286" s="14"/>
      <c r="O6286" s="15"/>
    </row>
    <row r="6287" spans="14:15" x14ac:dyDescent="0.3">
      <c r="N6287" s="12"/>
      <c r="O6287" s="13"/>
    </row>
    <row r="6288" spans="14:15" x14ac:dyDescent="0.3">
      <c r="N6288" s="14"/>
      <c r="O6288" s="15"/>
    </row>
    <row r="6289" spans="14:15" x14ac:dyDescent="0.3">
      <c r="N6289" s="12"/>
      <c r="O6289" s="13"/>
    </row>
    <row r="6290" spans="14:15" x14ac:dyDescent="0.3">
      <c r="N6290" s="14"/>
      <c r="O6290" s="15"/>
    </row>
    <row r="6291" spans="14:15" x14ac:dyDescent="0.3">
      <c r="N6291" s="12"/>
      <c r="O6291" s="13"/>
    </row>
    <row r="6292" spans="14:15" x14ac:dyDescent="0.3">
      <c r="N6292" s="14"/>
      <c r="O6292" s="15"/>
    </row>
    <row r="6293" spans="14:15" x14ac:dyDescent="0.3">
      <c r="N6293" s="12"/>
      <c r="O6293" s="13"/>
    </row>
    <row r="6294" spans="14:15" x14ac:dyDescent="0.3">
      <c r="N6294" s="14"/>
      <c r="O6294" s="15"/>
    </row>
    <row r="6295" spans="14:15" x14ac:dyDescent="0.3">
      <c r="N6295" s="12"/>
      <c r="O6295" s="13"/>
    </row>
    <row r="6296" spans="14:15" x14ac:dyDescent="0.3">
      <c r="N6296" s="14"/>
      <c r="O6296" s="15"/>
    </row>
    <row r="6297" spans="14:15" x14ac:dyDescent="0.3">
      <c r="N6297" s="12"/>
      <c r="O6297" s="13"/>
    </row>
    <row r="6298" spans="14:15" x14ac:dyDescent="0.3">
      <c r="N6298" s="14"/>
      <c r="O6298" s="15"/>
    </row>
    <row r="6299" spans="14:15" x14ac:dyDescent="0.3">
      <c r="N6299" s="12"/>
      <c r="O6299" s="13"/>
    </row>
    <row r="6300" spans="14:15" x14ac:dyDescent="0.3">
      <c r="N6300" s="14"/>
      <c r="O6300" s="15"/>
    </row>
    <row r="6301" spans="14:15" x14ac:dyDescent="0.3">
      <c r="N6301" s="12"/>
      <c r="O6301" s="13"/>
    </row>
    <row r="6302" spans="14:15" x14ac:dyDescent="0.3">
      <c r="N6302" s="14"/>
      <c r="O6302" s="15"/>
    </row>
    <row r="6303" spans="14:15" x14ac:dyDescent="0.3">
      <c r="N6303" s="12"/>
      <c r="O6303" s="13"/>
    </row>
    <row r="6304" spans="14:15" x14ac:dyDescent="0.3">
      <c r="N6304" s="14"/>
      <c r="O6304" s="15"/>
    </row>
    <row r="6305" spans="14:15" x14ac:dyDescent="0.3">
      <c r="N6305" s="12"/>
      <c r="O6305" s="13"/>
    </row>
    <row r="6306" spans="14:15" x14ac:dyDescent="0.3">
      <c r="N6306" s="14"/>
      <c r="O6306" s="15"/>
    </row>
    <row r="6307" spans="14:15" x14ac:dyDescent="0.3">
      <c r="N6307" s="12"/>
      <c r="O6307" s="13"/>
    </row>
    <row r="6308" spans="14:15" x14ac:dyDescent="0.3">
      <c r="N6308" s="14"/>
      <c r="O6308" s="15"/>
    </row>
    <row r="6309" spans="14:15" x14ac:dyDescent="0.3">
      <c r="N6309" s="12"/>
      <c r="O6309" s="13"/>
    </row>
    <row r="6310" spans="14:15" x14ac:dyDescent="0.3">
      <c r="N6310" s="14"/>
      <c r="O6310" s="15"/>
    </row>
    <row r="6311" spans="14:15" x14ac:dyDescent="0.3">
      <c r="N6311" s="12"/>
      <c r="O6311" s="13"/>
    </row>
    <row r="6312" spans="14:15" x14ac:dyDescent="0.3">
      <c r="N6312" s="14"/>
      <c r="O6312" s="15"/>
    </row>
    <row r="6313" spans="14:15" x14ac:dyDescent="0.3">
      <c r="N6313" s="12"/>
      <c r="O6313" s="13"/>
    </row>
    <row r="6314" spans="14:15" x14ac:dyDescent="0.3">
      <c r="N6314" s="14"/>
      <c r="O6314" s="15"/>
    </row>
    <row r="6315" spans="14:15" x14ac:dyDescent="0.3">
      <c r="N6315" s="12"/>
      <c r="O6315" s="13"/>
    </row>
    <row r="6316" spans="14:15" x14ac:dyDescent="0.3">
      <c r="N6316" s="14"/>
      <c r="O6316" s="15"/>
    </row>
    <row r="6317" spans="14:15" x14ac:dyDescent="0.3">
      <c r="N6317" s="12"/>
      <c r="O6317" s="13"/>
    </row>
    <row r="6318" spans="14:15" x14ac:dyDescent="0.3">
      <c r="N6318" s="14"/>
      <c r="O6318" s="15"/>
    </row>
    <row r="6319" spans="14:15" x14ac:dyDescent="0.3">
      <c r="N6319" s="12"/>
      <c r="O6319" s="13"/>
    </row>
    <row r="6320" spans="14:15" x14ac:dyDescent="0.3">
      <c r="N6320" s="14"/>
      <c r="O6320" s="15"/>
    </row>
    <row r="6321" spans="14:15" x14ac:dyDescent="0.3">
      <c r="N6321" s="12"/>
      <c r="O6321" s="13"/>
    </row>
    <row r="6322" spans="14:15" x14ac:dyDescent="0.3">
      <c r="N6322" s="14"/>
      <c r="O6322" s="15"/>
    </row>
    <row r="6323" spans="14:15" x14ac:dyDescent="0.3">
      <c r="N6323" s="12"/>
      <c r="O6323" s="13"/>
    </row>
    <row r="6324" spans="14:15" x14ac:dyDescent="0.3">
      <c r="N6324" s="14"/>
      <c r="O6324" s="15"/>
    </row>
    <row r="6325" spans="14:15" x14ac:dyDescent="0.3">
      <c r="N6325" s="12"/>
      <c r="O6325" s="13"/>
    </row>
    <row r="6326" spans="14:15" x14ac:dyDescent="0.3">
      <c r="N6326" s="14"/>
      <c r="O6326" s="15"/>
    </row>
    <row r="6327" spans="14:15" x14ac:dyDescent="0.3">
      <c r="N6327" s="12"/>
      <c r="O6327" s="13"/>
    </row>
    <row r="6328" spans="14:15" x14ac:dyDescent="0.3">
      <c r="N6328" s="14"/>
      <c r="O6328" s="15"/>
    </row>
    <row r="6329" spans="14:15" x14ac:dyDescent="0.3">
      <c r="N6329" s="12"/>
      <c r="O6329" s="13"/>
    </row>
    <row r="6330" spans="14:15" x14ac:dyDescent="0.3">
      <c r="N6330" s="14"/>
      <c r="O6330" s="15"/>
    </row>
    <row r="6331" spans="14:15" x14ac:dyDescent="0.3">
      <c r="N6331" s="12"/>
      <c r="O6331" s="13"/>
    </row>
    <row r="6332" spans="14:15" x14ac:dyDescent="0.3">
      <c r="N6332" s="14"/>
      <c r="O6332" s="15"/>
    </row>
    <row r="6333" spans="14:15" x14ac:dyDescent="0.3">
      <c r="N6333" s="12"/>
      <c r="O6333" s="13"/>
    </row>
    <row r="6334" spans="14:15" x14ac:dyDescent="0.3">
      <c r="N6334" s="14"/>
      <c r="O6334" s="15"/>
    </row>
    <row r="6335" spans="14:15" x14ac:dyDescent="0.3">
      <c r="N6335" s="12"/>
      <c r="O6335" s="13"/>
    </row>
    <row r="6336" spans="14:15" x14ac:dyDescent="0.3">
      <c r="N6336" s="14"/>
      <c r="O6336" s="15"/>
    </row>
    <row r="6337" spans="14:15" x14ac:dyDescent="0.3">
      <c r="N6337" s="12"/>
      <c r="O6337" s="13"/>
    </row>
    <row r="6338" spans="14:15" x14ac:dyDescent="0.3">
      <c r="N6338" s="14"/>
      <c r="O6338" s="15"/>
    </row>
    <row r="6339" spans="14:15" x14ac:dyDescent="0.3">
      <c r="N6339" s="12"/>
      <c r="O6339" s="13"/>
    </row>
    <row r="6340" spans="14:15" x14ac:dyDescent="0.3">
      <c r="N6340" s="14"/>
      <c r="O6340" s="15"/>
    </row>
    <row r="6341" spans="14:15" x14ac:dyDescent="0.3">
      <c r="N6341" s="12"/>
      <c r="O6341" s="13"/>
    </row>
    <row r="6342" spans="14:15" x14ac:dyDescent="0.3">
      <c r="N6342" s="14"/>
      <c r="O6342" s="15"/>
    </row>
    <row r="6343" spans="14:15" x14ac:dyDescent="0.3">
      <c r="N6343" s="12"/>
      <c r="O6343" s="13"/>
    </row>
    <row r="6344" spans="14:15" x14ac:dyDescent="0.3">
      <c r="N6344" s="14"/>
      <c r="O6344" s="15"/>
    </row>
    <row r="6345" spans="14:15" x14ac:dyDescent="0.3">
      <c r="N6345" s="12"/>
      <c r="O6345" s="13"/>
    </row>
    <row r="6346" spans="14:15" x14ac:dyDescent="0.3">
      <c r="N6346" s="14"/>
      <c r="O6346" s="15"/>
    </row>
    <row r="6347" spans="14:15" x14ac:dyDescent="0.3">
      <c r="N6347" s="12"/>
      <c r="O6347" s="13"/>
    </row>
    <row r="6348" spans="14:15" x14ac:dyDescent="0.3">
      <c r="N6348" s="14"/>
      <c r="O6348" s="15"/>
    </row>
    <row r="6349" spans="14:15" x14ac:dyDescent="0.3">
      <c r="N6349" s="12"/>
      <c r="O6349" s="13"/>
    </row>
    <row r="6350" spans="14:15" x14ac:dyDescent="0.3">
      <c r="N6350" s="14"/>
      <c r="O6350" s="15"/>
    </row>
    <row r="6351" spans="14:15" x14ac:dyDescent="0.3">
      <c r="N6351" s="12"/>
      <c r="O6351" s="13"/>
    </row>
    <row r="6352" spans="14:15" x14ac:dyDescent="0.3">
      <c r="N6352" s="14"/>
      <c r="O6352" s="15"/>
    </row>
    <row r="6353" spans="14:15" x14ac:dyDescent="0.3">
      <c r="N6353" s="12"/>
      <c r="O6353" s="13"/>
    </row>
    <row r="6354" spans="14:15" x14ac:dyDescent="0.3">
      <c r="N6354" s="14"/>
      <c r="O6354" s="15"/>
    </row>
    <row r="6355" spans="14:15" x14ac:dyDescent="0.3">
      <c r="N6355" s="12"/>
      <c r="O6355" s="13"/>
    </row>
    <row r="6356" spans="14:15" x14ac:dyDescent="0.3">
      <c r="N6356" s="14"/>
      <c r="O6356" s="15"/>
    </row>
    <row r="6357" spans="14:15" x14ac:dyDescent="0.3">
      <c r="N6357" s="12"/>
      <c r="O6357" s="13"/>
    </row>
    <row r="6358" spans="14:15" x14ac:dyDescent="0.3">
      <c r="N6358" s="14"/>
      <c r="O6358" s="15"/>
    </row>
    <row r="6359" spans="14:15" x14ac:dyDescent="0.3">
      <c r="N6359" s="12"/>
      <c r="O6359" s="13"/>
    </row>
    <row r="6360" spans="14:15" x14ac:dyDescent="0.3">
      <c r="N6360" s="14"/>
      <c r="O6360" s="15"/>
    </row>
    <row r="6361" spans="14:15" x14ac:dyDescent="0.3">
      <c r="N6361" s="12"/>
      <c r="O6361" s="13"/>
    </row>
    <row r="6362" spans="14:15" x14ac:dyDescent="0.3">
      <c r="N6362" s="14"/>
      <c r="O6362" s="15"/>
    </row>
    <row r="6363" spans="14:15" x14ac:dyDescent="0.3">
      <c r="N6363" s="12"/>
      <c r="O6363" s="13"/>
    </row>
    <row r="6364" spans="14:15" x14ac:dyDescent="0.3">
      <c r="N6364" s="14"/>
      <c r="O6364" s="15"/>
    </row>
    <row r="6365" spans="14:15" x14ac:dyDescent="0.3">
      <c r="N6365" s="12"/>
      <c r="O6365" s="13"/>
    </row>
    <row r="6366" spans="14:15" x14ac:dyDescent="0.3">
      <c r="N6366" s="14"/>
      <c r="O6366" s="15"/>
    </row>
    <row r="6367" spans="14:15" x14ac:dyDescent="0.3">
      <c r="N6367" s="12"/>
      <c r="O6367" s="13"/>
    </row>
    <row r="6368" spans="14:15" x14ac:dyDescent="0.3">
      <c r="N6368" s="14"/>
      <c r="O6368" s="15"/>
    </row>
    <row r="6369" spans="14:15" x14ac:dyDescent="0.3">
      <c r="N6369" s="12"/>
      <c r="O6369" s="13"/>
    </row>
    <row r="6370" spans="14:15" x14ac:dyDescent="0.3">
      <c r="N6370" s="14"/>
      <c r="O6370" s="15"/>
    </row>
    <row r="6371" spans="14:15" x14ac:dyDescent="0.3">
      <c r="N6371" s="12"/>
      <c r="O6371" s="13"/>
    </row>
    <row r="6372" spans="14:15" x14ac:dyDescent="0.3">
      <c r="N6372" s="14"/>
      <c r="O6372" s="15"/>
    </row>
    <row r="6373" spans="14:15" x14ac:dyDescent="0.3">
      <c r="N6373" s="12"/>
      <c r="O6373" s="13"/>
    </row>
    <row r="6374" spans="14:15" x14ac:dyDescent="0.3">
      <c r="N6374" s="14"/>
      <c r="O6374" s="15"/>
    </row>
    <row r="6375" spans="14:15" x14ac:dyDescent="0.3">
      <c r="N6375" s="12"/>
      <c r="O6375" s="13"/>
    </row>
    <row r="6376" spans="14:15" x14ac:dyDescent="0.3">
      <c r="N6376" s="14"/>
      <c r="O6376" s="15"/>
    </row>
    <row r="6377" spans="14:15" x14ac:dyDescent="0.3">
      <c r="N6377" s="12"/>
      <c r="O6377" s="13"/>
    </row>
    <row r="6378" spans="14:15" x14ac:dyDescent="0.3">
      <c r="N6378" s="14"/>
      <c r="O6378" s="15"/>
    </row>
    <row r="6379" spans="14:15" x14ac:dyDescent="0.3">
      <c r="N6379" s="12"/>
      <c r="O6379" s="13"/>
    </row>
    <row r="6380" spans="14:15" x14ac:dyDescent="0.3">
      <c r="N6380" s="14"/>
      <c r="O6380" s="15"/>
    </row>
    <row r="6381" spans="14:15" x14ac:dyDescent="0.3">
      <c r="N6381" s="12"/>
      <c r="O6381" s="13"/>
    </row>
    <row r="6382" spans="14:15" x14ac:dyDescent="0.3">
      <c r="N6382" s="14"/>
      <c r="O6382" s="15"/>
    </row>
    <row r="6383" spans="14:15" x14ac:dyDescent="0.3">
      <c r="N6383" s="12"/>
      <c r="O6383" s="13"/>
    </row>
    <row r="6384" spans="14:15" x14ac:dyDescent="0.3">
      <c r="N6384" s="14"/>
      <c r="O6384" s="15"/>
    </row>
    <row r="6385" spans="14:15" x14ac:dyDescent="0.3">
      <c r="N6385" s="12"/>
      <c r="O6385" s="13"/>
    </row>
    <row r="6386" spans="14:15" x14ac:dyDescent="0.3">
      <c r="N6386" s="14"/>
      <c r="O6386" s="15"/>
    </row>
    <row r="6387" spans="14:15" x14ac:dyDescent="0.3">
      <c r="N6387" s="12"/>
      <c r="O6387" s="13"/>
    </row>
    <row r="6388" spans="14:15" x14ac:dyDescent="0.3">
      <c r="N6388" s="14"/>
      <c r="O6388" s="15"/>
    </row>
    <row r="6389" spans="14:15" x14ac:dyDescent="0.3">
      <c r="N6389" s="12"/>
      <c r="O6389" s="13"/>
    </row>
    <row r="6390" spans="14:15" x14ac:dyDescent="0.3">
      <c r="N6390" s="14"/>
      <c r="O6390" s="15"/>
    </row>
    <row r="6391" spans="14:15" x14ac:dyDescent="0.3">
      <c r="N6391" s="12"/>
      <c r="O6391" s="13"/>
    </row>
    <row r="6392" spans="14:15" x14ac:dyDescent="0.3">
      <c r="N6392" s="14"/>
      <c r="O6392" s="15"/>
    </row>
    <row r="6393" spans="14:15" x14ac:dyDescent="0.3">
      <c r="N6393" s="12"/>
      <c r="O6393" s="13"/>
    </row>
    <row r="6394" spans="14:15" x14ac:dyDescent="0.3">
      <c r="N6394" s="14"/>
      <c r="O6394" s="15"/>
    </row>
    <row r="6395" spans="14:15" x14ac:dyDescent="0.3">
      <c r="N6395" s="12"/>
      <c r="O6395" s="13"/>
    </row>
    <row r="6396" spans="14:15" x14ac:dyDescent="0.3">
      <c r="N6396" s="14"/>
      <c r="O6396" s="15"/>
    </row>
    <row r="6397" spans="14:15" x14ac:dyDescent="0.3">
      <c r="N6397" s="12"/>
      <c r="O6397" s="13"/>
    </row>
    <row r="6398" spans="14:15" x14ac:dyDescent="0.3">
      <c r="N6398" s="14"/>
      <c r="O6398" s="15"/>
    </row>
    <row r="6399" spans="14:15" x14ac:dyDescent="0.3">
      <c r="N6399" s="12"/>
      <c r="O6399" s="13"/>
    </row>
    <row r="6400" spans="14:15" x14ac:dyDescent="0.3">
      <c r="N6400" s="14"/>
      <c r="O6400" s="15"/>
    </row>
    <row r="6401" spans="14:15" x14ac:dyDescent="0.3">
      <c r="N6401" s="12"/>
      <c r="O6401" s="13"/>
    </row>
    <row r="6402" spans="14:15" x14ac:dyDescent="0.3">
      <c r="N6402" s="14"/>
      <c r="O6402" s="15"/>
    </row>
    <row r="6403" spans="14:15" x14ac:dyDescent="0.3">
      <c r="N6403" s="12"/>
      <c r="O6403" s="13"/>
    </row>
    <row r="6404" spans="14:15" x14ac:dyDescent="0.3">
      <c r="N6404" s="14"/>
      <c r="O6404" s="15"/>
    </row>
    <row r="6405" spans="14:15" x14ac:dyDescent="0.3">
      <c r="N6405" s="12"/>
      <c r="O6405" s="13"/>
    </row>
    <row r="6406" spans="14:15" x14ac:dyDescent="0.3">
      <c r="N6406" s="14"/>
      <c r="O6406" s="15"/>
    </row>
    <row r="6407" spans="14:15" x14ac:dyDescent="0.3">
      <c r="N6407" s="12"/>
      <c r="O6407" s="13"/>
    </row>
    <row r="6408" spans="14:15" x14ac:dyDescent="0.3">
      <c r="N6408" s="14"/>
      <c r="O6408" s="15"/>
    </row>
    <row r="6409" spans="14:15" x14ac:dyDescent="0.3">
      <c r="N6409" s="12"/>
      <c r="O6409" s="13"/>
    </row>
    <row r="6410" spans="14:15" x14ac:dyDescent="0.3">
      <c r="N6410" s="14"/>
      <c r="O6410" s="15"/>
    </row>
    <row r="6411" spans="14:15" x14ac:dyDescent="0.3">
      <c r="N6411" s="12"/>
      <c r="O6411" s="13"/>
    </row>
    <row r="6412" spans="14:15" x14ac:dyDescent="0.3">
      <c r="N6412" s="14"/>
      <c r="O6412" s="15"/>
    </row>
    <row r="6413" spans="14:15" x14ac:dyDescent="0.3">
      <c r="N6413" s="12"/>
      <c r="O6413" s="13"/>
    </row>
    <row r="6414" spans="14:15" x14ac:dyDescent="0.3">
      <c r="N6414" s="14"/>
      <c r="O6414" s="15"/>
    </row>
    <row r="6415" spans="14:15" x14ac:dyDescent="0.3">
      <c r="N6415" s="12"/>
      <c r="O6415" s="13"/>
    </row>
    <row r="6416" spans="14:15" x14ac:dyDescent="0.3">
      <c r="N6416" s="14"/>
      <c r="O6416" s="15"/>
    </row>
    <row r="6417" spans="14:15" x14ac:dyDescent="0.3">
      <c r="N6417" s="12"/>
      <c r="O6417" s="13"/>
    </row>
    <row r="6418" spans="14:15" x14ac:dyDescent="0.3">
      <c r="N6418" s="14"/>
      <c r="O6418" s="15"/>
    </row>
    <row r="6419" spans="14:15" x14ac:dyDescent="0.3">
      <c r="N6419" s="12"/>
      <c r="O6419" s="13"/>
    </row>
    <row r="6420" spans="14:15" x14ac:dyDescent="0.3">
      <c r="N6420" s="14"/>
      <c r="O6420" s="15"/>
    </row>
    <row r="6421" spans="14:15" x14ac:dyDescent="0.3">
      <c r="N6421" s="12"/>
      <c r="O6421" s="13"/>
    </row>
    <row r="6422" spans="14:15" x14ac:dyDescent="0.3">
      <c r="N6422" s="14"/>
      <c r="O6422" s="15"/>
    </row>
    <row r="6423" spans="14:15" x14ac:dyDescent="0.3">
      <c r="N6423" s="12"/>
      <c r="O6423" s="13"/>
    </row>
    <row r="6424" spans="14:15" x14ac:dyDescent="0.3">
      <c r="N6424" s="14"/>
      <c r="O6424" s="15"/>
    </row>
    <row r="6425" spans="14:15" x14ac:dyDescent="0.3">
      <c r="N6425" s="12"/>
      <c r="O6425" s="13"/>
    </row>
    <row r="6426" spans="14:15" x14ac:dyDescent="0.3">
      <c r="N6426" s="14"/>
      <c r="O6426" s="15"/>
    </row>
    <row r="6427" spans="14:15" x14ac:dyDescent="0.3">
      <c r="N6427" s="12"/>
      <c r="O6427" s="13"/>
    </row>
    <row r="6428" spans="14:15" x14ac:dyDescent="0.3">
      <c r="N6428" s="14"/>
      <c r="O6428" s="15"/>
    </row>
    <row r="6429" spans="14:15" x14ac:dyDescent="0.3">
      <c r="N6429" s="12"/>
      <c r="O6429" s="13"/>
    </row>
    <row r="6430" spans="14:15" x14ac:dyDescent="0.3">
      <c r="N6430" s="14"/>
      <c r="O6430" s="15"/>
    </row>
    <row r="6431" spans="14:15" x14ac:dyDescent="0.3">
      <c r="N6431" s="12"/>
      <c r="O6431" s="13"/>
    </row>
    <row r="6432" spans="14:15" x14ac:dyDescent="0.3">
      <c r="N6432" s="14"/>
      <c r="O6432" s="15"/>
    </row>
    <row r="6433" spans="14:15" x14ac:dyDescent="0.3">
      <c r="N6433" s="12"/>
      <c r="O6433" s="13"/>
    </row>
    <row r="6434" spans="14:15" x14ac:dyDescent="0.3">
      <c r="N6434" s="14"/>
      <c r="O6434" s="15"/>
    </row>
    <row r="6435" spans="14:15" x14ac:dyDescent="0.3">
      <c r="N6435" s="12"/>
      <c r="O6435" s="13"/>
    </row>
    <row r="6436" spans="14:15" x14ac:dyDescent="0.3">
      <c r="N6436" s="14"/>
      <c r="O6436" s="15"/>
    </row>
    <row r="6437" spans="14:15" x14ac:dyDescent="0.3">
      <c r="N6437" s="12"/>
      <c r="O6437" s="13"/>
    </row>
    <row r="6438" spans="14:15" x14ac:dyDescent="0.3">
      <c r="N6438" s="14"/>
      <c r="O6438" s="15"/>
    </row>
    <row r="6439" spans="14:15" x14ac:dyDescent="0.3">
      <c r="N6439" s="12"/>
      <c r="O6439" s="13"/>
    </row>
    <row r="6440" spans="14:15" x14ac:dyDescent="0.3">
      <c r="N6440" s="14"/>
      <c r="O6440" s="15"/>
    </row>
    <row r="6441" spans="14:15" x14ac:dyDescent="0.3">
      <c r="N6441" s="12"/>
      <c r="O6441" s="13"/>
    </row>
    <row r="6442" spans="14:15" x14ac:dyDescent="0.3">
      <c r="N6442" s="14"/>
      <c r="O6442" s="15"/>
    </row>
    <row r="6443" spans="14:15" x14ac:dyDescent="0.3">
      <c r="N6443" s="12"/>
      <c r="O6443" s="13"/>
    </row>
    <row r="6444" spans="14:15" x14ac:dyDescent="0.3">
      <c r="N6444" s="14"/>
      <c r="O6444" s="15"/>
    </row>
    <row r="6445" spans="14:15" x14ac:dyDescent="0.3">
      <c r="N6445" s="12"/>
      <c r="O6445" s="13"/>
    </row>
    <row r="6446" spans="14:15" x14ac:dyDescent="0.3">
      <c r="N6446" s="14"/>
      <c r="O6446" s="15"/>
    </row>
    <row r="6447" spans="14:15" x14ac:dyDescent="0.3">
      <c r="N6447" s="12"/>
      <c r="O6447" s="13"/>
    </row>
    <row r="6448" spans="14:15" x14ac:dyDescent="0.3">
      <c r="N6448" s="14"/>
      <c r="O6448" s="15"/>
    </row>
    <row r="6449" spans="14:15" x14ac:dyDescent="0.3">
      <c r="N6449" s="12"/>
      <c r="O6449" s="13"/>
    </row>
    <row r="6450" spans="14:15" x14ac:dyDescent="0.3">
      <c r="N6450" s="14"/>
      <c r="O6450" s="15"/>
    </row>
    <row r="6451" spans="14:15" x14ac:dyDescent="0.3">
      <c r="N6451" s="12"/>
      <c r="O6451" s="13"/>
    </row>
    <row r="6452" spans="14:15" x14ac:dyDescent="0.3">
      <c r="N6452" s="14"/>
      <c r="O6452" s="15"/>
    </row>
    <row r="6453" spans="14:15" x14ac:dyDescent="0.3">
      <c r="N6453" s="12"/>
      <c r="O6453" s="13"/>
    </row>
    <row r="6454" spans="14:15" x14ac:dyDescent="0.3">
      <c r="N6454" s="14"/>
      <c r="O6454" s="15"/>
    </row>
    <row r="6455" spans="14:15" x14ac:dyDescent="0.3">
      <c r="N6455" s="12"/>
      <c r="O6455" s="13"/>
    </row>
    <row r="6456" spans="14:15" x14ac:dyDescent="0.3">
      <c r="N6456" s="14"/>
      <c r="O6456" s="15"/>
    </row>
    <row r="6457" spans="14:15" x14ac:dyDescent="0.3">
      <c r="N6457" s="12"/>
      <c r="O6457" s="13"/>
    </row>
    <row r="6458" spans="14:15" x14ac:dyDescent="0.3">
      <c r="N6458" s="14"/>
      <c r="O6458" s="15"/>
    </row>
    <row r="6459" spans="14:15" x14ac:dyDescent="0.3">
      <c r="N6459" s="12"/>
      <c r="O6459" s="13"/>
    </row>
    <row r="6460" spans="14:15" x14ac:dyDescent="0.3">
      <c r="N6460" s="14"/>
      <c r="O6460" s="15"/>
    </row>
    <row r="6461" spans="14:15" x14ac:dyDescent="0.3">
      <c r="N6461" s="12"/>
      <c r="O6461" s="13"/>
    </row>
    <row r="6462" spans="14:15" x14ac:dyDescent="0.3">
      <c r="N6462" s="14"/>
      <c r="O6462" s="15"/>
    </row>
    <row r="6463" spans="14:15" x14ac:dyDescent="0.3">
      <c r="N6463" s="12"/>
      <c r="O6463" s="13"/>
    </row>
    <row r="6464" spans="14:15" x14ac:dyDescent="0.3">
      <c r="N6464" s="14"/>
      <c r="O6464" s="15"/>
    </row>
    <row r="6465" spans="14:15" x14ac:dyDescent="0.3">
      <c r="N6465" s="12"/>
      <c r="O6465" s="13"/>
    </row>
    <row r="6466" spans="14:15" x14ac:dyDescent="0.3">
      <c r="N6466" s="14"/>
      <c r="O6466" s="15"/>
    </row>
    <row r="6467" spans="14:15" x14ac:dyDescent="0.3">
      <c r="N6467" s="12"/>
      <c r="O6467" s="13"/>
    </row>
    <row r="6468" spans="14:15" x14ac:dyDescent="0.3">
      <c r="N6468" s="14"/>
      <c r="O6468" s="15"/>
    </row>
    <row r="6469" spans="14:15" x14ac:dyDescent="0.3">
      <c r="N6469" s="12"/>
      <c r="O6469" s="13"/>
    </row>
    <row r="6470" spans="14:15" x14ac:dyDescent="0.3">
      <c r="N6470" s="14"/>
      <c r="O6470" s="15"/>
    </row>
    <row r="6471" spans="14:15" x14ac:dyDescent="0.3">
      <c r="N6471" s="12"/>
      <c r="O6471" s="13"/>
    </row>
    <row r="6472" spans="14:15" x14ac:dyDescent="0.3">
      <c r="N6472" s="14"/>
      <c r="O6472" s="15"/>
    </row>
    <row r="6473" spans="14:15" x14ac:dyDescent="0.3">
      <c r="N6473" s="12"/>
      <c r="O6473" s="13"/>
    </row>
    <row r="6474" spans="14:15" x14ac:dyDescent="0.3">
      <c r="N6474" s="14"/>
      <c r="O6474" s="15"/>
    </row>
    <row r="6475" spans="14:15" x14ac:dyDescent="0.3">
      <c r="N6475" s="12"/>
      <c r="O6475" s="13"/>
    </row>
    <row r="6476" spans="14:15" x14ac:dyDescent="0.3">
      <c r="N6476" s="14"/>
      <c r="O6476" s="15"/>
    </row>
    <row r="6477" spans="14:15" x14ac:dyDescent="0.3">
      <c r="N6477" s="12"/>
      <c r="O6477" s="13"/>
    </row>
    <row r="6478" spans="14:15" x14ac:dyDescent="0.3">
      <c r="N6478" s="14"/>
      <c r="O6478" s="15"/>
    </row>
    <row r="6479" spans="14:15" x14ac:dyDescent="0.3">
      <c r="N6479" s="12"/>
      <c r="O6479" s="13"/>
    </row>
    <row r="6480" spans="14:15" x14ac:dyDescent="0.3">
      <c r="N6480" s="14"/>
      <c r="O6480" s="15"/>
    </row>
    <row r="6481" spans="14:15" x14ac:dyDescent="0.3">
      <c r="N6481" s="12"/>
      <c r="O6481" s="13"/>
    </row>
    <row r="6482" spans="14:15" x14ac:dyDescent="0.3">
      <c r="N6482" s="14"/>
      <c r="O6482" s="15"/>
    </row>
    <row r="6483" spans="14:15" x14ac:dyDescent="0.3">
      <c r="N6483" s="12"/>
      <c r="O6483" s="13"/>
    </row>
    <row r="6484" spans="14:15" x14ac:dyDescent="0.3">
      <c r="N6484" s="14"/>
      <c r="O6484" s="15"/>
    </row>
    <row r="6485" spans="14:15" x14ac:dyDescent="0.3">
      <c r="N6485" s="12"/>
      <c r="O6485" s="13"/>
    </row>
    <row r="6486" spans="14:15" x14ac:dyDescent="0.3">
      <c r="N6486" s="14"/>
      <c r="O6486" s="15"/>
    </row>
    <row r="6487" spans="14:15" x14ac:dyDescent="0.3">
      <c r="N6487" s="12"/>
      <c r="O6487" s="13"/>
    </row>
    <row r="6488" spans="14:15" x14ac:dyDescent="0.3">
      <c r="N6488" s="14"/>
      <c r="O6488" s="15"/>
    </row>
    <row r="6489" spans="14:15" x14ac:dyDescent="0.3">
      <c r="N6489" s="12"/>
      <c r="O6489" s="13"/>
    </row>
    <row r="6490" spans="14:15" x14ac:dyDescent="0.3">
      <c r="N6490" s="14"/>
      <c r="O6490" s="15"/>
    </row>
    <row r="6491" spans="14:15" x14ac:dyDescent="0.3">
      <c r="N6491" s="12"/>
      <c r="O6491" s="13"/>
    </row>
    <row r="6492" spans="14:15" x14ac:dyDescent="0.3">
      <c r="N6492" s="14"/>
      <c r="O6492" s="15"/>
    </row>
    <row r="6493" spans="14:15" x14ac:dyDescent="0.3">
      <c r="N6493" s="12"/>
      <c r="O6493" s="13"/>
    </row>
    <row r="6494" spans="14:15" x14ac:dyDescent="0.3">
      <c r="N6494" s="14"/>
      <c r="O6494" s="15"/>
    </row>
    <row r="6495" spans="14:15" x14ac:dyDescent="0.3">
      <c r="N6495" s="12"/>
      <c r="O6495" s="13"/>
    </row>
    <row r="6496" spans="14:15" x14ac:dyDescent="0.3">
      <c r="N6496" s="14"/>
      <c r="O6496" s="15"/>
    </row>
    <row r="6497" spans="14:15" x14ac:dyDescent="0.3">
      <c r="N6497" s="12"/>
      <c r="O6497" s="13"/>
    </row>
    <row r="6498" spans="14:15" x14ac:dyDescent="0.3">
      <c r="N6498" s="14"/>
      <c r="O6498" s="15"/>
    </row>
    <row r="6499" spans="14:15" x14ac:dyDescent="0.3">
      <c r="N6499" s="12"/>
      <c r="O6499" s="13"/>
    </row>
    <row r="6500" spans="14:15" x14ac:dyDescent="0.3">
      <c r="N6500" s="14"/>
      <c r="O6500" s="15"/>
    </row>
    <row r="6501" spans="14:15" x14ac:dyDescent="0.3">
      <c r="N6501" s="12"/>
      <c r="O6501" s="13"/>
    </row>
    <row r="6502" spans="14:15" x14ac:dyDescent="0.3">
      <c r="N6502" s="14"/>
      <c r="O6502" s="15"/>
    </row>
    <row r="6503" spans="14:15" x14ac:dyDescent="0.3">
      <c r="N6503" s="12"/>
      <c r="O6503" s="13"/>
    </row>
    <row r="6504" spans="14:15" x14ac:dyDescent="0.3">
      <c r="N6504" s="14"/>
      <c r="O6504" s="15"/>
    </row>
    <row r="6505" spans="14:15" x14ac:dyDescent="0.3">
      <c r="N6505" s="12"/>
      <c r="O6505" s="13"/>
    </row>
    <row r="6506" spans="14:15" x14ac:dyDescent="0.3">
      <c r="N6506" s="14"/>
      <c r="O6506" s="15"/>
    </row>
    <row r="6507" spans="14:15" x14ac:dyDescent="0.3">
      <c r="N6507" s="12"/>
      <c r="O6507" s="13"/>
    </row>
    <row r="6508" spans="14:15" x14ac:dyDescent="0.3">
      <c r="N6508" s="14"/>
      <c r="O6508" s="15"/>
    </row>
    <row r="6509" spans="14:15" x14ac:dyDescent="0.3">
      <c r="N6509" s="12"/>
      <c r="O6509" s="13"/>
    </row>
    <row r="6510" spans="14:15" x14ac:dyDescent="0.3">
      <c r="N6510" s="14"/>
      <c r="O6510" s="15"/>
    </row>
    <row r="6511" spans="14:15" x14ac:dyDescent="0.3">
      <c r="N6511" s="12"/>
      <c r="O6511" s="13"/>
    </row>
    <row r="6512" spans="14:15" x14ac:dyDescent="0.3">
      <c r="N6512" s="14"/>
      <c r="O6512" s="15"/>
    </row>
    <row r="6513" spans="14:15" x14ac:dyDescent="0.3">
      <c r="N6513" s="12"/>
      <c r="O6513" s="13"/>
    </row>
    <row r="6514" spans="14:15" x14ac:dyDescent="0.3">
      <c r="N6514" s="14"/>
      <c r="O6514" s="15"/>
    </row>
    <row r="6515" spans="14:15" x14ac:dyDescent="0.3">
      <c r="N6515" s="12"/>
      <c r="O6515" s="13"/>
    </row>
    <row r="6516" spans="14:15" x14ac:dyDescent="0.3">
      <c r="N6516" s="14"/>
      <c r="O6516" s="15"/>
    </row>
    <row r="6517" spans="14:15" x14ac:dyDescent="0.3">
      <c r="N6517" s="12"/>
      <c r="O6517" s="13"/>
    </row>
    <row r="6518" spans="14:15" x14ac:dyDescent="0.3">
      <c r="N6518" s="14"/>
      <c r="O6518" s="15"/>
    </row>
    <row r="6519" spans="14:15" x14ac:dyDescent="0.3">
      <c r="N6519" s="12"/>
      <c r="O6519" s="13"/>
    </row>
    <row r="6520" spans="14:15" x14ac:dyDescent="0.3">
      <c r="N6520" s="14"/>
      <c r="O6520" s="15"/>
    </row>
    <row r="6521" spans="14:15" x14ac:dyDescent="0.3">
      <c r="N6521" s="12"/>
      <c r="O6521" s="13"/>
    </row>
    <row r="6522" spans="14:15" x14ac:dyDescent="0.3">
      <c r="N6522" s="14"/>
      <c r="O6522" s="15"/>
    </row>
    <row r="6523" spans="14:15" x14ac:dyDescent="0.3">
      <c r="N6523" s="12"/>
      <c r="O6523" s="13"/>
    </row>
    <row r="6524" spans="14:15" x14ac:dyDescent="0.3">
      <c r="N6524" s="14"/>
      <c r="O6524" s="15"/>
    </row>
    <row r="6525" spans="14:15" x14ac:dyDescent="0.3">
      <c r="N6525" s="12"/>
      <c r="O6525" s="13"/>
    </row>
    <row r="6526" spans="14:15" x14ac:dyDescent="0.3">
      <c r="N6526" s="14"/>
      <c r="O6526" s="15"/>
    </row>
    <row r="6527" spans="14:15" x14ac:dyDescent="0.3">
      <c r="N6527" s="12"/>
      <c r="O6527" s="13"/>
    </row>
    <row r="6528" spans="14:15" x14ac:dyDescent="0.3">
      <c r="N6528" s="14"/>
      <c r="O6528" s="15"/>
    </row>
    <row r="6529" spans="14:15" x14ac:dyDescent="0.3">
      <c r="N6529" s="12"/>
      <c r="O6529" s="13"/>
    </row>
    <row r="6530" spans="14:15" x14ac:dyDescent="0.3">
      <c r="N6530" s="14"/>
      <c r="O6530" s="15"/>
    </row>
    <row r="6531" spans="14:15" x14ac:dyDescent="0.3">
      <c r="N6531" s="12"/>
      <c r="O6531" s="13"/>
    </row>
    <row r="6532" spans="14:15" x14ac:dyDescent="0.3">
      <c r="N6532" s="14"/>
      <c r="O6532" s="15"/>
    </row>
    <row r="6533" spans="14:15" x14ac:dyDescent="0.3">
      <c r="N6533" s="12"/>
      <c r="O6533" s="13"/>
    </row>
    <row r="6534" spans="14:15" x14ac:dyDescent="0.3">
      <c r="N6534" s="14"/>
      <c r="O6534" s="15"/>
    </row>
    <row r="6535" spans="14:15" x14ac:dyDescent="0.3">
      <c r="N6535" s="12"/>
      <c r="O6535" s="13"/>
    </row>
    <row r="6536" spans="14:15" x14ac:dyDescent="0.3">
      <c r="N6536" s="14"/>
      <c r="O6536" s="15"/>
    </row>
    <row r="6537" spans="14:15" x14ac:dyDescent="0.3">
      <c r="N6537" s="12"/>
      <c r="O6537" s="13"/>
    </row>
    <row r="6538" spans="14:15" x14ac:dyDescent="0.3">
      <c r="N6538" s="14"/>
      <c r="O6538" s="15"/>
    </row>
    <row r="6539" spans="14:15" x14ac:dyDescent="0.3">
      <c r="N6539" s="12"/>
      <c r="O6539" s="13"/>
    </row>
    <row r="6540" spans="14:15" x14ac:dyDescent="0.3">
      <c r="N6540" s="14"/>
      <c r="O6540" s="15"/>
    </row>
    <row r="6541" spans="14:15" x14ac:dyDescent="0.3">
      <c r="N6541" s="12"/>
      <c r="O6541" s="13"/>
    </row>
    <row r="6542" spans="14:15" x14ac:dyDescent="0.3">
      <c r="N6542" s="14"/>
      <c r="O6542" s="15"/>
    </row>
    <row r="6543" spans="14:15" x14ac:dyDescent="0.3">
      <c r="N6543" s="12"/>
      <c r="O6543" s="13"/>
    </row>
    <row r="6544" spans="14:15" x14ac:dyDescent="0.3">
      <c r="N6544" s="14"/>
      <c r="O6544" s="15"/>
    </row>
    <row r="6545" spans="14:15" x14ac:dyDescent="0.3">
      <c r="N6545" s="12"/>
      <c r="O6545" s="13"/>
    </row>
    <row r="6546" spans="14:15" x14ac:dyDescent="0.3">
      <c r="N6546" s="14"/>
      <c r="O6546" s="15"/>
    </row>
    <row r="6547" spans="14:15" x14ac:dyDescent="0.3">
      <c r="N6547" s="12"/>
      <c r="O6547" s="13"/>
    </row>
    <row r="6548" spans="14:15" x14ac:dyDescent="0.3">
      <c r="N6548" s="14"/>
      <c r="O6548" s="15"/>
    </row>
    <row r="6549" spans="14:15" x14ac:dyDescent="0.3">
      <c r="N6549" s="12"/>
      <c r="O6549" s="13"/>
    </row>
    <row r="6550" spans="14:15" x14ac:dyDescent="0.3">
      <c r="N6550" s="14"/>
      <c r="O6550" s="15"/>
    </row>
    <row r="6551" spans="14:15" x14ac:dyDescent="0.3">
      <c r="N6551" s="12"/>
      <c r="O6551" s="13"/>
    </row>
    <row r="6552" spans="14:15" x14ac:dyDescent="0.3">
      <c r="N6552" s="14"/>
      <c r="O6552" s="15"/>
    </row>
    <row r="6553" spans="14:15" x14ac:dyDescent="0.3">
      <c r="N6553" s="12"/>
      <c r="O6553" s="13"/>
    </row>
    <row r="6554" spans="14:15" x14ac:dyDescent="0.3">
      <c r="N6554" s="14"/>
      <c r="O6554" s="15"/>
    </row>
    <row r="6555" spans="14:15" x14ac:dyDescent="0.3">
      <c r="N6555" s="12"/>
      <c r="O6555" s="13"/>
    </row>
    <row r="6556" spans="14:15" x14ac:dyDescent="0.3">
      <c r="N6556" s="14"/>
      <c r="O6556" s="15"/>
    </row>
    <row r="6557" spans="14:15" x14ac:dyDescent="0.3">
      <c r="N6557" s="12"/>
      <c r="O6557" s="13"/>
    </row>
    <row r="6558" spans="14:15" x14ac:dyDescent="0.3">
      <c r="N6558" s="14"/>
      <c r="O6558" s="15"/>
    </row>
    <row r="6559" spans="14:15" x14ac:dyDescent="0.3">
      <c r="N6559" s="12"/>
      <c r="O6559" s="13"/>
    </row>
    <row r="6560" spans="14:15" x14ac:dyDescent="0.3">
      <c r="N6560" s="14"/>
      <c r="O6560" s="15"/>
    </row>
    <row r="6561" spans="14:15" x14ac:dyDescent="0.3">
      <c r="N6561" s="12"/>
      <c r="O6561" s="13"/>
    </row>
    <row r="6562" spans="14:15" x14ac:dyDescent="0.3">
      <c r="N6562" s="14"/>
      <c r="O6562" s="15"/>
    </row>
    <row r="6563" spans="14:15" x14ac:dyDescent="0.3">
      <c r="N6563" s="12"/>
      <c r="O6563" s="13"/>
    </row>
    <row r="6564" spans="14:15" x14ac:dyDescent="0.3">
      <c r="N6564" s="14"/>
      <c r="O6564" s="15"/>
    </row>
    <row r="6565" spans="14:15" x14ac:dyDescent="0.3">
      <c r="N6565" s="12"/>
      <c r="O6565" s="13"/>
    </row>
    <row r="6566" spans="14:15" x14ac:dyDescent="0.3">
      <c r="N6566" s="14"/>
      <c r="O6566" s="15"/>
    </row>
    <row r="6567" spans="14:15" x14ac:dyDescent="0.3">
      <c r="N6567" s="12"/>
      <c r="O6567" s="13"/>
    </row>
    <row r="6568" spans="14:15" x14ac:dyDescent="0.3">
      <c r="N6568" s="14"/>
      <c r="O6568" s="15"/>
    </row>
    <row r="6569" spans="14:15" x14ac:dyDescent="0.3">
      <c r="N6569" s="12"/>
      <c r="O6569" s="13"/>
    </row>
    <row r="6570" spans="14:15" x14ac:dyDescent="0.3">
      <c r="N6570" s="14"/>
      <c r="O6570" s="15"/>
    </row>
    <row r="6571" spans="14:15" x14ac:dyDescent="0.3">
      <c r="N6571" s="12"/>
      <c r="O6571" s="13"/>
    </row>
    <row r="6572" spans="14:15" x14ac:dyDescent="0.3">
      <c r="N6572" s="14"/>
      <c r="O6572" s="15"/>
    </row>
    <row r="6573" spans="14:15" x14ac:dyDescent="0.3">
      <c r="N6573" s="12"/>
      <c r="O6573" s="13"/>
    </row>
    <row r="6574" spans="14:15" x14ac:dyDescent="0.3">
      <c r="N6574" s="14"/>
      <c r="O6574" s="15"/>
    </row>
    <row r="6575" spans="14:15" x14ac:dyDescent="0.3">
      <c r="N6575" s="12"/>
      <c r="O6575" s="13"/>
    </row>
    <row r="6576" spans="14:15" x14ac:dyDescent="0.3">
      <c r="N6576" s="14"/>
      <c r="O6576" s="15"/>
    </row>
    <row r="6577" spans="14:15" x14ac:dyDescent="0.3">
      <c r="N6577" s="12"/>
      <c r="O6577" s="13"/>
    </row>
    <row r="6578" spans="14:15" x14ac:dyDescent="0.3">
      <c r="N6578" s="14"/>
      <c r="O6578" s="15"/>
    </row>
    <row r="6579" spans="14:15" x14ac:dyDescent="0.3">
      <c r="N6579" s="12"/>
      <c r="O6579" s="13"/>
    </row>
    <row r="6580" spans="14:15" x14ac:dyDescent="0.3">
      <c r="N6580" s="14"/>
      <c r="O6580" s="15"/>
    </row>
    <row r="6581" spans="14:15" x14ac:dyDescent="0.3">
      <c r="N6581" s="12"/>
      <c r="O6581" s="13"/>
    </row>
    <row r="6582" spans="14:15" x14ac:dyDescent="0.3">
      <c r="N6582" s="14"/>
      <c r="O6582" s="15"/>
    </row>
    <row r="6583" spans="14:15" x14ac:dyDescent="0.3">
      <c r="N6583" s="12"/>
      <c r="O6583" s="13"/>
    </row>
    <row r="6584" spans="14:15" x14ac:dyDescent="0.3">
      <c r="N6584" s="14"/>
      <c r="O6584" s="15"/>
    </row>
    <row r="6585" spans="14:15" x14ac:dyDescent="0.3">
      <c r="N6585" s="12"/>
      <c r="O6585" s="13"/>
    </row>
    <row r="6586" spans="14:15" x14ac:dyDescent="0.3">
      <c r="N6586" s="14"/>
      <c r="O6586" s="15"/>
    </row>
    <row r="6587" spans="14:15" x14ac:dyDescent="0.3">
      <c r="N6587" s="12"/>
      <c r="O6587" s="13"/>
    </row>
    <row r="6588" spans="14:15" x14ac:dyDescent="0.3">
      <c r="N6588" s="14"/>
      <c r="O6588" s="15"/>
    </row>
    <row r="6589" spans="14:15" x14ac:dyDescent="0.3">
      <c r="N6589" s="12"/>
      <c r="O6589" s="13"/>
    </row>
    <row r="6590" spans="14:15" x14ac:dyDescent="0.3">
      <c r="N6590" s="14"/>
      <c r="O6590" s="15"/>
    </row>
    <row r="6591" spans="14:15" x14ac:dyDescent="0.3">
      <c r="N6591" s="12"/>
      <c r="O6591" s="13"/>
    </row>
    <row r="6592" spans="14:15" x14ac:dyDescent="0.3">
      <c r="N6592" s="14"/>
      <c r="O6592" s="15"/>
    </row>
    <row r="6593" spans="14:15" x14ac:dyDescent="0.3">
      <c r="N6593" s="12"/>
      <c r="O6593" s="13"/>
    </row>
    <row r="6594" spans="14:15" x14ac:dyDescent="0.3">
      <c r="N6594" s="14"/>
      <c r="O6594" s="15"/>
    </row>
    <row r="6595" spans="14:15" x14ac:dyDescent="0.3">
      <c r="N6595" s="12"/>
      <c r="O6595" s="13"/>
    </row>
    <row r="6596" spans="14:15" x14ac:dyDescent="0.3">
      <c r="N6596" s="14"/>
      <c r="O6596" s="15"/>
    </row>
    <row r="6597" spans="14:15" x14ac:dyDescent="0.3">
      <c r="N6597" s="12"/>
      <c r="O6597" s="13"/>
    </row>
    <row r="6598" spans="14:15" x14ac:dyDescent="0.3">
      <c r="N6598" s="14"/>
      <c r="O6598" s="15"/>
    </row>
    <row r="6599" spans="14:15" x14ac:dyDescent="0.3">
      <c r="N6599" s="12"/>
      <c r="O6599" s="13"/>
    </row>
    <row r="6600" spans="14:15" x14ac:dyDescent="0.3">
      <c r="N6600" s="14"/>
      <c r="O6600" s="15"/>
    </row>
    <row r="6601" spans="14:15" x14ac:dyDescent="0.3">
      <c r="N6601" s="12"/>
      <c r="O6601" s="13"/>
    </row>
    <row r="6602" spans="14:15" x14ac:dyDescent="0.3">
      <c r="N6602" s="14"/>
      <c r="O6602" s="15"/>
    </row>
    <row r="6603" spans="14:15" x14ac:dyDescent="0.3">
      <c r="N6603" s="12"/>
      <c r="O6603" s="13"/>
    </row>
    <row r="6604" spans="14:15" x14ac:dyDescent="0.3">
      <c r="N6604" s="14"/>
      <c r="O6604" s="15"/>
    </row>
    <row r="6605" spans="14:15" x14ac:dyDescent="0.3">
      <c r="N6605" s="12"/>
      <c r="O6605" s="13"/>
    </row>
    <row r="6606" spans="14:15" x14ac:dyDescent="0.3">
      <c r="N6606" s="14"/>
      <c r="O6606" s="15"/>
    </row>
    <row r="6607" spans="14:15" x14ac:dyDescent="0.3">
      <c r="N6607" s="12"/>
      <c r="O6607" s="13"/>
    </row>
    <row r="6608" spans="14:15" x14ac:dyDescent="0.3">
      <c r="N6608" s="14"/>
      <c r="O6608" s="15"/>
    </row>
    <row r="6609" spans="14:15" x14ac:dyDescent="0.3">
      <c r="N6609" s="12"/>
      <c r="O6609" s="13"/>
    </row>
    <row r="6610" spans="14:15" x14ac:dyDescent="0.3">
      <c r="N6610" s="14"/>
      <c r="O6610" s="15"/>
    </row>
    <row r="6611" spans="14:15" x14ac:dyDescent="0.3">
      <c r="N6611" s="12"/>
      <c r="O6611" s="13"/>
    </row>
    <row r="6612" spans="14:15" x14ac:dyDescent="0.3">
      <c r="N6612" s="14"/>
      <c r="O6612" s="15"/>
    </row>
    <row r="6613" spans="14:15" x14ac:dyDescent="0.3">
      <c r="N6613" s="12"/>
      <c r="O6613" s="13"/>
    </row>
    <row r="6614" spans="14:15" x14ac:dyDescent="0.3">
      <c r="N6614" s="14"/>
      <c r="O6614" s="15"/>
    </row>
    <row r="6615" spans="14:15" x14ac:dyDescent="0.3">
      <c r="N6615" s="12"/>
      <c r="O6615" s="13"/>
    </row>
    <row r="6616" spans="14:15" x14ac:dyDescent="0.3">
      <c r="N6616" s="14"/>
      <c r="O6616" s="15"/>
    </row>
    <row r="6617" spans="14:15" x14ac:dyDescent="0.3">
      <c r="N6617" s="12"/>
      <c r="O6617" s="13"/>
    </row>
    <row r="6618" spans="14:15" x14ac:dyDescent="0.3">
      <c r="N6618" s="14"/>
      <c r="O6618" s="15"/>
    </row>
    <row r="6619" spans="14:15" x14ac:dyDescent="0.3">
      <c r="N6619" s="12"/>
      <c r="O6619" s="13"/>
    </row>
    <row r="6620" spans="14:15" x14ac:dyDescent="0.3">
      <c r="N6620" s="14"/>
      <c r="O6620" s="15"/>
    </row>
    <row r="6621" spans="14:15" x14ac:dyDescent="0.3">
      <c r="N6621" s="12"/>
      <c r="O6621" s="13"/>
    </row>
    <row r="6622" spans="14:15" x14ac:dyDescent="0.3">
      <c r="N6622" s="14"/>
      <c r="O6622" s="15"/>
    </row>
    <row r="6623" spans="14:15" x14ac:dyDescent="0.3">
      <c r="N6623" s="12"/>
      <c r="O6623" s="13"/>
    </row>
    <row r="6624" spans="14:15" x14ac:dyDescent="0.3">
      <c r="N6624" s="14"/>
      <c r="O6624" s="15"/>
    </row>
    <row r="6625" spans="14:15" x14ac:dyDescent="0.3">
      <c r="N6625" s="12"/>
      <c r="O6625" s="13"/>
    </row>
    <row r="6626" spans="14:15" x14ac:dyDescent="0.3">
      <c r="N6626" s="14"/>
      <c r="O6626" s="15"/>
    </row>
    <row r="6627" spans="14:15" x14ac:dyDescent="0.3">
      <c r="N6627" s="12"/>
      <c r="O6627" s="13"/>
    </row>
    <row r="6628" spans="14:15" x14ac:dyDescent="0.3">
      <c r="N6628" s="14"/>
      <c r="O6628" s="15"/>
    </row>
    <row r="6629" spans="14:15" x14ac:dyDescent="0.3">
      <c r="N6629" s="12"/>
      <c r="O6629" s="13"/>
    </row>
    <row r="6630" spans="14:15" x14ac:dyDescent="0.3">
      <c r="N6630" s="14"/>
      <c r="O6630" s="15"/>
    </row>
    <row r="6631" spans="14:15" x14ac:dyDescent="0.3">
      <c r="N6631" s="12"/>
      <c r="O6631" s="13"/>
    </row>
    <row r="6632" spans="14:15" x14ac:dyDescent="0.3">
      <c r="N6632" s="14"/>
      <c r="O6632" s="15"/>
    </row>
    <row r="6633" spans="14:15" x14ac:dyDescent="0.3">
      <c r="N6633" s="12"/>
      <c r="O6633" s="13"/>
    </row>
    <row r="6634" spans="14:15" x14ac:dyDescent="0.3">
      <c r="N6634" s="14"/>
      <c r="O6634" s="15"/>
    </row>
    <row r="6635" spans="14:15" x14ac:dyDescent="0.3">
      <c r="N6635" s="12"/>
      <c r="O6635" s="13"/>
    </row>
    <row r="6636" spans="14:15" x14ac:dyDescent="0.3">
      <c r="N6636" s="14"/>
      <c r="O6636" s="15"/>
    </row>
    <row r="6637" spans="14:15" x14ac:dyDescent="0.3">
      <c r="N6637" s="12"/>
      <c r="O6637" s="13"/>
    </row>
    <row r="6638" spans="14:15" x14ac:dyDescent="0.3">
      <c r="N6638" s="14"/>
      <c r="O6638" s="15"/>
    </row>
    <row r="6639" spans="14:15" x14ac:dyDescent="0.3">
      <c r="N6639" s="12"/>
      <c r="O6639" s="13"/>
    </row>
    <row r="6640" spans="14:15" x14ac:dyDescent="0.3">
      <c r="N6640" s="14"/>
      <c r="O6640" s="15"/>
    </row>
    <row r="6641" spans="14:15" x14ac:dyDescent="0.3">
      <c r="N6641" s="12"/>
      <c r="O6641" s="13"/>
    </row>
    <row r="6642" spans="14:15" x14ac:dyDescent="0.3">
      <c r="N6642" s="14"/>
      <c r="O6642" s="15"/>
    </row>
    <row r="6643" spans="14:15" x14ac:dyDescent="0.3">
      <c r="N6643" s="12"/>
      <c r="O6643" s="13"/>
    </row>
    <row r="6644" spans="14:15" x14ac:dyDescent="0.3">
      <c r="N6644" s="14"/>
      <c r="O6644" s="15"/>
    </row>
    <row r="6645" spans="14:15" x14ac:dyDescent="0.3">
      <c r="N6645" s="12"/>
      <c r="O6645" s="13"/>
    </row>
    <row r="6646" spans="14:15" x14ac:dyDescent="0.3">
      <c r="N6646" s="14"/>
      <c r="O6646" s="15"/>
    </row>
    <row r="6647" spans="14:15" x14ac:dyDescent="0.3">
      <c r="N6647" s="12"/>
      <c r="O6647" s="13"/>
    </row>
    <row r="6648" spans="14:15" x14ac:dyDescent="0.3">
      <c r="N6648" s="14"/>
      <c r="O6648" s="15"/>
    </row>
    <row r="6649" spans="14:15" x14ac:dyDescent="0.3">
      <c r="N6649" s="12"/>
      <c r="O6649" s="13"/>
    </row>
    <row r="6650" spans="14:15" x14ac:dyDescent="0.3">
      <c r="N6650" s="14"/>
      <c r="O6650" s="15"/>
    </row>
    <row r="6651" spans="14:15" x14ac:dyDescent="0.3">
      <c r="N6651" s="12"/>
      <c r="O6651" s="13"/>
    </row>
    <row r="6652" spans="14:15" x14ac:dyDescent="0.3">
      <c r="N6652" s="14"/>
      <c r="O6652" s="15"/>
    </row>
    <row r="6653" spans="14:15" x14ac:dyDescent="0.3">
      <c r="N6653" s="12"/>
      <c r="O6653" s="13"/>
    </row>
    <row r="6654" spans="14:15" x14ac:dyDescent="0.3">
      <c r="N6654" s="14"/>
      <c r="O6654" s="15"/>
    </row>
    <row r="6655" spans="14:15" x14ac:dyDescent="0.3">
      <c r="N6655" s="12"/>
      <c r="O6655" s="13"/>
    </row>
    <row r="6656" spans="14:15" x14ac:dyDescent="0.3">
      <c r="N6656" s="14"/>
      <c r="O6656" s="15"/>
    </row>
    <row r="6657" spans="14:15" x14ac:dyDescent="0.3">
      <c r="N6657" s="12"/>
      <c r="O6657" s="13"/>
    </row>
    <row r="6658" spans="14:15" x14ac:dyDescent="0.3">
      <c r="N6658" s="14"/>
      <c r="O6658" s="15"/>
    </row>
    <row r="6659" spans="14:15" x14ac:dyDescent="0.3">
      <c r="N6659" s="12"/>
      <c r="O6659" s="13"/>
    </row>
    <row r="6660" spans="14:15" x14ac:dyDescent="0.3">
      <c r="N6660" s="14"/>
      <c r="O6660" s="15"/>
    </row>
    <row r="6661" spans="14:15" x14ac:dyDescent="0.3">
      <c r="N6661" s="12"/>
      <c r="O6661" s="13"/>
    </row>
    <row r="6662" spans="14:15" x14ac:dyDescent="0.3">
      <c r="N6662" s="14"/>
      <c r="O6662" s="15"/>
    </row>
    <row r="6663" spans="14:15" x14ac:dyDescent="0.3">
      <c r="N6663" s="12"/>
      <c r="O6663" s="13"/>
    </row>
    <row r="6664" spans="14:15" x14ac:dyDescent="0.3">
      <c r="N6664" s="14"/>
      <c r="O6664" s="15"/>
    </row>
    <row r="6665" spans="14:15" x14ac:dyDescent="0.3">
      <c r="N6665" s="12"/>
      <c r="O6665" s="13"/>
    </row>
    <row r="6666" spans="14:15" x14ac:dyDescent="0.3">
      <c r="N6666" s="14"/>
      <c r="O6666" s="15"/>
    </row>
    <row r="6667" spans="14:15" x14ac:dyDescent="0.3">
      <c r="N6667" s="12"/>
      <c r="O6667" s="13"/>
    </row>
    <row r="6668" spans="14:15" x14ac:dyDescent="0.3">
      <c r="N6668" s="14"/>
      <c r="O6668" s="15"/>
    </row>
    <row r="6669" spans="14:15" x14ac:dyDescent="0.3">
      <c r="N6669" s="12"/>
      <c r="O6669" s="13"/>
    </row>
    <row r="6670" spans="14:15" x14ac:dyDescent="0.3">
      <c r="N6670" s="14"/>
      <c r="O6670" s="15"/>
    </row>
    <row r="6671" spans="14:15" x14ac:dyDescent="0.3">
      <c r="N6671" s="12"/>
      <c r="O6671" s="13"/>
    </row>
    <row r="6672" spans="14:15" x14ac:dyDescent="0.3">
      <c r="N6672" s="14"/>
      <c r="O6672" s="15"/>
    </row>
    <row r="6673" spans="14:15" x14ac:dyDescent="0.3">
      <c r="N6673" s="12"/>
      <c r="O6673" s="13"/>
    </row>
    <row r="6674" spans="14:15" x14ac:dyDescent="0.3">
      <c r="N6674" s="14"/>
      <c r="O6674" s="15"/>
    </row>
    <row r="6675" spans="14:15" x14ac:dyDescent="0.3">
      <c r="N6675" s="12"/>
      <c r="O6675" s="13"/>
    </row>
    <row r="6676" spans="14:15" x14ac:dyDescent="0.3">
      <c r="N6676" s="14"/>
      <c r="O6676" s="15"/>
    </row>
    <row r="6677" spans="14:15" x14ac:dyDescent="0.3">
      <c r="N6677" s="12"/>
      <c r="O6677" s="13"/>
    </row>
    <row r="6678" spans="14:15" x14ac:dyDescent="0.3">
      <c r="N6678" s="14"/>
      <c r="O6678" s="15"/>
    </row>
    <row r="6679" spans="14:15" x14ac:dyDescent="0.3">
      <c r="N6679" s="12"/>
      <c r="O6679" s="13"/>
    </row>
    <row r="6680" spans="14:15" x14ac:dyDescent="0.3">
      <c r="N6680" s="14"/>
      <c r="O6680" s="15"/>
    </row>
    <row r="6681" spans="14:15" x14ac:dyDescent="0.3">
      <c r="N6681" s="12"/>
      <c r="O6681" s="13"/>
    </row>
    <row r="6682" spans="14:15" x14ac:dyDescent="0.3">
      <c r="N6682" s="14"/>
      <c r="O6682" s="15"/>
    </row>
    <row r="6683" spans="14:15" x14ac:dyDescent="0.3">
      <c r="N6683" s="12"/>
      <c r="O6683" s="13"/>
    </row>
    <row r="6684" spans="14:15" x14ac:dyDescent="0.3">
      <c r="N6684" s="14"/>
      <c r="O6684" s="15"/>
    </row>
    <row r="6685" spans="14:15" x14ac:dyDescent="0.3">
      <c r="N6685" s="12"/>
      <c r="O6685" s="13"/>
    </row>
    <row r="6686" spans="14:15" x14ac:dyDescent="0.3">
      <c r="N6686" s="14"/>
      <c r="O6686" s="15"/>
    </row>
    <row r="6687" spans="14:15" x14ac:dyDescent="0.3">
      <c r="N6687" s="12"/>
      <c r="O6687" s="13"/>
    </row>
    <row r="6688" spans="14:15" x14ac:dyDescent="0.3">
      <c r="N6688" s="14"/>
      <c r="O6688" s="15"/>
    </row>
    <row r="6689" spans="14:15" x14ac:dyDescent="0.3">
      <c r="N6689" s="12"/>
      <c r="O6689" s="13"/>
    </row>
    <row r="6690" spans="14:15" x14ac:dyDescent="0.3">
      <c r="N6690" s="14"/>
      <c r="O6690" s="15"/>
    </row>
    <row r="6691" spans="14:15" x14ac:dyDescent="0.3">
      <c r="N6691" s="12"/>
      <c r="O6691" s="13"/>
    </row>
    <row r="6692" spans="14:15" x14ac:dyDescent="0.3">
      <c r="N6692" s="14"/>
      <c r="O6692" s="15"/>
    </row>
    <row r="6693" spans="14:15" x14ac:dyDescent="0.3">
      <c r="N6693" s="12"/>
      <c r="O6693" s="13"/>
    </row>
    <row r="6694" spans="14:15" x14ac:dyDescent="0.3">
      <c r="N6694" s="14"/>
      <c r="O6694" s="15"/>
    </row>
    <row r="6695" spans="14:15" x14ac:dyDescent="0.3">
      <c r="N6695" s="12"/>
      <c r="O6695" s="13"/>
    </row>
    <row r="6696" spans="14:15" x14ac:dyDescent="0.3">
      <c r="N6696" s="14"/>
      <c r="O6696" s="15"/>
    </row>
    <row r="6697" spans="14:15" x14ac:dyDescent="0.3">
      <c r="N6697" s="12"/>
      <c r="O6697" s="13"/>
    </row>
    <row r="6698" spans="14:15" x14ac:dyDescent="0.3">
      <c r="N6698" s="14"/>
      <c r="O6698" s="15"/>
    </row>
    <row r="6699" spans="14:15" x14ac:dyDescent="0.3">
      <c r="N6699" s="12"/>
      <c r="O6699" s="13"/>
    </row>
    <row r="6700" spans="14:15" x14ac:dyDescent="0.3">
      <c r="N6700" s="14"/>
      <c r="O6700" s="15"/>
    </row>
    <row r="6701" spans="14:15" x14ac:dyDescent="0.3">
      <c r="N6701" s="12"/>
      <c r="O6701" s="13"/>
    </row>
    <row r="6702" spans="14:15" x14ac:dyDescent="0.3">
      <c r="N6702" s="14"/>
      <c r="O6702" s="15"/>
    </row>
    <row r="6703" spans="14:15" x14ac:dyDescent="0.3">
      <c r="N6703" s="12"/>
      <c r="O6703" s="13"/>
    </row>
    <row r="6704" spans="14:15" x14ac:dyDescent="0.3">
      <c r="N6704" s="14"/>
      <c r="O6704" s="15"/>
    </row>
    <row r="6705" spans="14:15" x14ac:dyDescent="0.3">
      <c r="N6705" s="12"/>
      <c r="O6705" s="13"/>
    </row>
    <row r="6706" spans="14:15" x14ac:dyDescent="0.3">
      <c r="N6706" s="14"/>
      <c r="O6706" s="15"/>
    </row>
    <row r="6707" spans="14:15" x14ac:dyDescent="0.3">
      <c r="N6707" s="12"/>
      <c r="O6707" s="13"/>
    </row>
    <row r="6708" spans="14:15" x14ac:dyDescent="0.3">
      <c r="N6708" s="14"/>
      <c r="O6708" s="15"/>
    </row>
    <row r="6709" spans="14:15" x14ac:dyDescent="0.3">
      <c r="N6709" s="12"/>
      <c r="O6709" s="13"/>
    </row>
    <row r="6710" spans="14:15" x14ac:dyDescent="0.3">
      <c r="N6710" s="14"/>
      <c r="O6710" s="15"/>
    </row>
    <row r="6711" spans="14:15" x14ac:dyDescent="0.3">
      <c r="N6711" s="12"/>
      <c r="O6711" s="13"/>
    </row>
    <row r="6712" spans="14:15" x14ac:dyDescent="0.3">
      <c r="N6712" s="14"/>
      <c r="O6712" s="15"/>
    </row>
    <row r="6713" spans="14:15" x14ac:dyDescent="0.3">
      <c r="N6713" s="12"/>
      <c r="O6713" s="13"/>
    </row>
    <row r="6714" spans="14:15" x14ac:dyDescent="0.3">
      <c r="N6714" s="14"/>
      <c r="O6714" s="15"/>
    </row>
    <row r="6715" spans="14:15" x14ac:dyDescent="0.3">
      <c r="N6715" s="12"/>
      <c r="O6715" s="13"/>
    </row>
    <row r="6716" spans="14:15" x14ac:dyDescent="0.3">
      <c r="N6716" s="14"/>
      <c r="O6716" s="15"/>
    </row>
    <row r="6717" spans="14:15" x14ac:dyDescent="0.3">
      <c r="N6717" s="12"/>
      <c r="O6717" s="13"/>
    </row>
    <row r="6718" spans="14:15" x14ac:dyDescent="0.3">
      <c r="N6718" s="14"/>
      <c r="O6718" s="15"/>
    </row>
    <row r="6719" spans="14:15" x14ac:dyDescent="0.3">
      <c r="N6719" s="12"/>
      <c r="O6719" s="13"/>
    </row>
    <row r="6720" spans="14:15" x14ac:dyDescent="0.3">
      <c r="N6720" s="14"/>
      <c r="O6720" s="15"/>
    </row>
    <row r="6721" spans="14:15" x14ac:dyDescent="0.3">
      <c r="N6721" s="12"/>
      <c r="O6721" s="13"/>
    </row>
    <row r="6722" spans="14:15" x14ac:dyDescent="0.3">
      <c r="N6722" s="14"/>
      <c r="O6722" s="15"/>
    </row>
    <row r="6723" spans="14:15" x14ac:dyDescent="0.3">
      <c r="N6723" s="12"/>
      <c r="O6723" s="13"/>
    </row>
    <row r="6724" spans="14:15" x14ac:dyDescent="0.3">
      <c r="N6724" s="14"/>
      <c r="O6724" s="15"/>
    </row>
    <row r="6725" spans="14:15" x14ac:dyDescent="0.3">
      <c r="N6725" s="12"/>
      <c r="O6725" s="13"/>
    </row>
    <row r="6726" spans="14:15" x14ac:dyDescent="0.3">
      <c r="N6726" s="14"/>
      <c r="O6726" s="15"/>
    </row>
    <row r="6727" spans="14:15" x14ac:dyDescent="0.3">
      <c r="N6727" s="12"/>
      <c r="O6727" s="13"/>
    </row>
    <row r="6728" spans="14:15" x14ac:dyDescent="0.3">
      <c r="N6728" s="14"/>
      <c r="O6728" s="15"/>
    </row>
    <row r="6729" spans="14:15" x14ac:dyDescent="0.3">
      <c r="N6729" s="12"/>
      <c r="O6729" s="13"/>
    </row>
    <row r="6730" spans="14:15" x14ac:dyDescent="0.3">
      <c r="N6730" s="14"/>
      <c r="O6730" s="15"/>
    </row>
    <row r="6731" spans="14:15" x14ac:dyDescent="0.3">
      <c r="N6731" s="12"/>
      <c r="O6731" s="13"/>
    </row>
    <row r="6732" spans="14:15" x14ac:dyDescent="0.3">
      <c r="N6732" s="14"/>
      <c r="O6732" s="15"/>
    </row>
    <row r="6733" spans="14:15" x14ac:dyDescent="0.3">
      <c r="N6733" s="12"/>
      <c r="O6733" s="13"/>
    </row>
    <row r="6734" spans="14:15" x14ac:dyDescent="0.3">
      <c r="N6734" s="14"/>
      <c r="O6734" s="15"/>
    </row>
    <row r="6735" spans="14:15" x14ac:dyDescent="0.3">
      <c r="N6735" s="12"/>
      <c r="O6735" s="13"/>
    </row>
    <row r="6736" spans="14:15" x14ac:dyDescent="0.3">
      <c r="N6736" s="14"/>
      <c r="O6736" s="15"/>
    </row>
    <row r="6737" spans="14:15" x14ac:dyDescent="0.3">
      <c r="N6737" s="12"/>
      <c r="O6737" s="13"/>
    </row>
    <row r="6738" spans="14:15" x14ac:dyDescent="0.3">
      <c r="N6738" s="14"/>
      <c r="O6738" s="15"/>
    </row>
    <row r="6739" spans="14:15" x14ac:dyDescent="0.3">
      <c r="N6739" s="12"/>
      <c r="O6739" s="13"/>
    </row>
    <row r="6740" spans="14:15" x14ac:dyDescent="0.3">
      <c r="N6740" s="14"/>
      <c r="O6740" s="15"/>
    </row>
    <row r="6741" spans="14:15" x14ac:dyDescent="0.3">
      <c r="N6741" s="12"/>
      <c r="O6741" s="13"/>
    </row>
    <row r="6742" spans="14:15" x14ac:dyDescent="0.3">
      <c r="N6742" s="14"/>
      <c r="O6742" s="15"/>
    </row>
    <row r="6743" spans="14:15" x14ac:dyDescent="0.3">
      <c r="N6743" s="12"/>
      <c r="O6743" s="13"/>
    </row>
    <row r="6744" spans="14:15" x14ac:dyDescent="0.3">
      <c r="N6744" s="14"/>
      <c r="O6744" s="15"/>
    </row>
    <row r="6745" spans="14:15" x14ac:dyDescent="0.3">
      <c r="N6745" s="12"/>
      <c r="O6745" s="13"/>
    </row>
    <row r="6746" spans="14:15" x14ac:dyDescent="0.3">
      <c r="N6746" s="14"/>
      <c r="O6746" s="15"/>
    </row>
    <row r="6747" spans="14:15" x14ac:dyDescent="0.3">
      <c r="N6747" s="12"/>
      <c r="O6747" s="13"/>
    </row>
    <row r="6748" spans="14:15" x14ac:dyDescent="0.3">
      <c r="N6748" s="14"/>
      <c r="O6748" s="15"/>
    </row>
    <row r="6749" spans="14:15" x14ac:dyDescent="0.3">
      <c r="N6749" s="12"/>
      <c r="O6749" s="13"/>
    </row>
    <row r="6750" spans="14:15" x14ac:dyDescent="0.3">
      <c r="N6750" s="14"/>
      <c r="O6750" s="15"/>
    </row>
    <row r="6751" spans="14:15" x14ac:dyDescent="0.3">
      <c r="N6751" s="12"/>
      <c r="O6751" s="13"/>
    </row>
    <row r="6752" spans="14:15" x14ac:dyDescent="0.3">
      <c r="N6752" s="14"/>
      <c r="O6752" s="15"/>
    </row>
    <row r="6753" spans="14:15" x14ac:dyDescent="0.3">
      <c r="N6753" s="12"/>
      <c r="O6753" s="13"/>
    </row>
    <row r="6754" spans="14:15" x14ac:dyDescent="0.3">
      <c r="N6754" s="14"/>
      <c r="O6754" s="15"/>
    </row>
    <row r="6755" spans="14:15" x14ac:dyDescent="0.3">
      <c r="N6755" s="12"/>
      <c r="O6755" s="13"/>
    </row>
    <row r="6756" spans="14:15" x14ac:dyDescent="0.3">
      <c r="N6756" s="14"/>
      <c r="O6756" s="15"/>
    </row>
    <row r="6757" spans="14:15" x14ac:dyDescent="0.3">
      <c r="N6757" s="12"/>
      <c r="O6757" s="13"/>
    </row>
    <row r="6758" spans="14:15" x14ac:dyDescent="0.3">
      <c r="N6758" s="14"/>
      <c r="O6758" s="15"/>
    </row>
    <row r="6759" spans="14:15" x14ac:dyDescent="0.3">
      <c r="N6759" s="12"/>
      <c r="O6759" s="13"/>
    </row>
    <row r="6760" spans="14:15" x14ac:dyDescent="0.3">
      <c r="N6760" s="14"/>
      <c r="O6760" s="15"/>
    </row>
    <row r="6761" spans="14:15" x14ac:dyDescent="0.3">
      <c r="N6761" s="12"/>
      <c r="O6761" s="13"/>
    </row>
    <row r="6762" spans="14:15" x14ac:dyDescent="0.3">
      <c r="N6762" s="14"/>
      <c r="O6762" s="15"/>
    </row>
    <row r="6763" spans="14:15" x14ac:dyDescent="0.3">
      <c r="N6763" s="12"/>
      <c r="O6763" s="13"/>
    </row>
    <row r="6764" spans="14:15" x14ac:dyDescent="0.3">
      <c r="N6764" s="14"/>
      <c r="O6764" s="15"/>
    </row>
    <row r="6765" spans="14:15" x14ac:dyDescent="0.3">
      <c r="N6765" s="12"/>
      <c r="O6765" s="13"/>
    </row>
    <row r="6766" spans="14:15" x14ac:dyDescent="0.3">
      <c r="N6766" s="14"/>
      <c r="O6766" s="15"/>
    </row>
    <row r="6767" spans="14:15" x14ac:dyDescent="0.3">
      <c r="N6767" s="12"/>
      <c r="O6767" s="13"/>
    </row>
    <row r="6768" spans="14:15" x14ac:dyDescent="0.3">
      <c r="N6768" s="14"/>
      <c r="O6768" s="15"/>
    </row>
    <row r="6769" spans="14:15" x14ac:dyDescent="0.3">
      <c r="N6769" s="12"/>
      <c r="O6769" s="13"/>
    </row>
    <row r="6770" spans="14:15" x14ac:dyDescent="0.3">
      <c r="N6770" s="14"/>
      <c r="O6770" s="15"/>
    </row>
    <row r="6771" spans="14:15" x14ac:dyDescent="0.3">
      <c r="N6771" s="12"/>
      <c r="O6771" s="13"/>
    </row>
    <row r="6772" spans="14:15" x14ac:dyDescent="0.3">
      <c r="N6772" s="14"/>
      <c r="O6772" s="15"/>
    </row>
    <row r="6773" spans="14:15" x14ac:dyDescent="0.3">
      <c r="N6773" s="12"/>
      <c r="O6773" s="13"/>
    </row>
    <row r="6774" spans="14:15" x14ac:dyDescent="0.3">
      <c r="N6774" s="14"/>
      <c r="O6774" s="15"/>
    </row>
    <row r="6775" spans="14:15" x14ac:dyDescent="0.3">
      <c r="N6775" s="12"/>
      <c r="O6775" s="13"/>
    </row>
    <row r="6776" spans="14:15" x14ac:dyDescent="0.3">
      <c r="N6776" s="14"/>
      <c r="O6776" s="15"/>
    </row>
    <row r="6777" spans="14:15" x14ac:dyDescent="0.3">
      <c r="N6777" s="12"/>
      <c r="O6777" s="13"/>
    </row>
    <row r="6778" spans="14:15" x14ac:dyDescent="0.3">
      <c r="N6778" s="14"/>
      <c r="O6778" s="15"/>
    </row>
    <row r="6779" spans="14:15" x14ac:dyDescent="0.3">
      <c r="N6779" s="12"/>
      <c r="O6779" s="13"/>
    </row>
    <row r="6780" spans="14:15" x14ac:dyDescent="0.3">
      <c r="N6780" s="14"/>
      <c r="O6780" s="15"/>
    </row>
    <row r="6781" spans="14:15" x14ac:dyDescent="0.3">
      <c r="N6781" s="12"/>
      <c r="O6781" s="13"/>
    </row>
    <row r="6782" spans="14:15" x14ac:dyDescent="0.3">
      <c r="N6782" s="14"/>
      <c r="O6782" s="15"/>
    </row>
    <row r="6783" spans="14:15" x14ac:dyDescent="0.3">
      <c r="N6783" s="12"/>
      <c r="O6783" s="13"/>
    </row>
    <row r="6784" spans="14:15" x14ac:dyDescent="0.3">
      <c r="N6784" s="14"/>
      <c r="O6784" s="15"/>
    </row>
    <row r="6785" spans="14:15" x14ac:dyDescent="0.3">
      <c r="N6785" s="12"/>
      <c r="O6785" s="13"/>
    </row>
    <row r="6786" spans="14:15" x14ac:dyDescent="0.3">
      <c r="N6786" s="14"/>
      <c r="O6786" s="15"/>
    </row>
    <row r="6787" spans="14:15" x14ac:dyDescent="0.3">
      <c r="N6787" s="12"/>
      <c r="O6787" s="13"/>
    </row>
    <row r="6788" spans="14:15" x14ac:dyDescent="0.3">
      <c r="N6788" s="14"/>
      <c r="O6788" s="15"/>
    </row>
    <row r="6789" spans="14:15" x14ac:dyDescent="0.3">
      <c r="N6789" s="12"/>
      <c r="O6789" s="13"/>
    </row>
    <row r="6790" spans="14:15" x14ac:dyDescent="0.3">
      <c r="N6790" s="14"/>
      <c r="O6790" s="15"/>
    </row>
    <row r="6791" spans="14:15" x14ac:dyDescent="0.3">
      <c r="N6791" s="12"/>
      <c r="O6791" s="13"/>
    </row>
    <row r="6792" spans="14:15" x14ac:dyDescent="0.3">
      <c r="N6792" s="14"/>
      <c r="O6792" s="15"/>
    </row>
    <row r="6793" spans="14:15" x14ac:dyDescent="0.3">
      <c r="N6793" s="12"/>
      <c r="O6793" s="13"/>
    </row>
    <row r="6794" spans="14:15" x14ac:dyDescent="0.3">
      <c r="N6794" s="14"/>
      <c r="O6794" s="15"/>
    </row>
    <row r="6795" spans="14:15" x14ac:dyDescent="0.3">
      <c r="N6795" s="12"/>
      <c r="O6795" s="13"/>
    </row>
    <row r="6796" spans="14:15" x14ac:dyDescent="0.3">
      <c r="N6796" s="14"/>
      <c r="O6796" s="15"/>
    </row>
    <row r="6797" spans="14:15" x14ac:dyDescent="0.3">
      <c r="N6797" s="12"/>
      <c r="O6797" s="13"/>
    </row>
    <row r="6798" spans="14:15" x14ac:dyDescent="0.3">
      <c r="N6798" s="14"/>
      <c r="O6798" s="15"/>
    </row>
    <row r="6799" spans="14:15" x14ac:dyDescent="0.3">
      <c r="N6799" s="12"/>
      <c r="O6799" s="13"/>
    </row>
    <row r="6800" spans="14:15" x14ac:dyDescent="0.3">
      <c r="N6800" s="14"/>
      <c r="O6800" s="15"/>
    </row>
    <row r="6801" spans="14:15" x14ac:dyDescent="0.3">
      <c r="N6801" s="12"/>
      <c r="O6801" s="13"/>
    </row>
    <row r="6802" spans="14:15" x14ac:dyDescent="0.3">
      <c r="N6802" s="14"/>
      <c r="O6802" s="15"/>
    </row>
    <row r="6803" spans="14:15" x14ac:dyDescent="0.3">
      <c r="N6803" s="12"/>
      <c r="O6803" s="13"/>
    </row>
    <row r="6804" spans="14:15" x14ac:dyDescent="0.3">
      <c r="N6804" s="14"/>
      <c r="O6804" s="15"/>
    </row>
    <row r="6805" spans="14:15" x14ac:dyDescent="0.3">
      <c r="N6805" s="12"/>
      <c r="O6805" s="13"/>
    </row>
    <row r="6806" spans="14:15" x14ac:dyDescent="0.3">
      <c r="N6806" s="14"/>
      <c r="O6806" s="15"/>
    </row>
    <row r="6807" spans="14:15" x14ac:dyDescent="0.3">
      <c r="N6807" s="12"/>
      <c r="O6807" s="13"/>
    </row>
    <row r="6808" spans="14:15" x14ac:dyDescent="0.3">
      <c r="N6808" s="14"/>
      <c r="O6808" s="15"/>
    </row>
    <row r="6809" spans="14:15" x14ac:dyDescent="0.3">
      <c r="N6809" s="12"/>
      <c r="O6809" s="13"/>
    </row>
    <row r="6810" spans="14:15" x14ac:dyDescent="0.3">
      <c r="N6810" s="14"/>
      <c r="O6810" s="15"/>
    </row>
    <row r="6811" spans="14:15" x14ac:dyDescent="0.3">
      <c r="N6811" s="12"/>
      <c r="O6811" s="13"/>
    </row>
    <row r="6812" spans="14:15" x14ac:dyDescent="0.3">
      <c r="N6812" s="14"/>
      <c r="O6812" s="15"/>
    </row>
    <row r="6813" spans="14:15" x14ac:dyDescent="0.3">
      <c r="N6813" s="12"/>
      <c r="O6813" s="13"/>
    </row>
    <row r="6814" spans="14:15" x14ac:dyDescent="0.3">
      <c r="N6814" s="14"/>
      <c r="O6814" s="15"/>
    </row>
    <row r="6815" spans="14:15" x14ac:dyDescent="0.3">
      <c r="N6815" s="12"/>
      <c r="O6815" s="13"/>
    </row>
    <row r="6816" spans="14:15" x14ac:dyDescent="0.3">
      <c r="N6816" s="14"/>
      <c r="O6816" s="15"/>
    </row>
    <row r="6817" spans="14:15" x14ac:dyDescent="0.3">
      <c r="N6817" s="12"/>
      <c r="O6817" s="13"/>
    </row>
    <row r="6818" spans="14:15" x14ac:dyDescent="0.3">
      <c r="N6818" s="14"/>
      <c r="O6818" s="15"/>
    </row>
    <row r="6819" spans="14:15" x14ac:dyDescent="0.3">
      <c r="N6819" s="12"/>
      <c r="O6819" s="13"/>
    </row>
    <row r="6820" spans="14:15" x14ac:dyDescent="0.3">
      <c r="N6820" s="14"/>
      <c r="O6820" s="15"/>
    </row>
    <row r="6821" spans="14:15" x14ac:dyDescent="0.3">
      <c r="N6821" s="12"/>
      <c r="O6821" s="13"/>
    </row>
    <row r="6822" spans="14:15" x14ac:dyDescent="0.3">
      <c r="N6822" s="14"/>
      <c r="O6822" s="15"/>
    </row>
    <row r="6823" spans="14:15" x14ac:dyDescent="0.3">
      <c r="N6823" s="12"/>
      <c r="O6823" s="13"/>
    </row>
    <row r="6824" spans="14:15" x14ac:dyDescent="0.3">
      <c r="N6824" s="14"/>
      <c r="O6824" s="15"/>
    </row>
    <row r="6825" spans="14:15" x14ac:dyDescent="0.3">
      <c r="N6825" s="12"/>
      <c r="O6825" s="13"/>
    </row>
    <row r="6826" spans="14:15" x14ac:dyDescent="0.3">
      <c r="N6826" s="14"/>
      <c r="O6826" s="15"/>
    </row>
    <row r="6827" spans="14:15" x14ac:dyDescent="0.3">
      <c r="N6827" s="12"/>
      <c r="O6827" s="13"/>
    </row>
    <row r="6828" spans="14:15" x14ac:dyDescent="0.3">
      <c r="N6828" s="14"/>
      <c r="O6828" s="15"/>
    </row>
    <row r="6829" spans="14:15" x14ac:dyDescent="0.3">
      <c r="N6829" s="12"/>
      <c r="O6829" s="13"/>
    </row>
    <row r="6830" spans="14:15" x14ac:dyDescent="0.3">
      <c r="N6830" s="14"/>
      <c r="O6830" s="15"/>
    </row>
    <row r="6831" spans="14:15" x14ac:dyDescent="0.3">
      <c r="N6831" s="12"/>
      <c r="O6831" s="13"/>
    </row>
    <row r="6832" spans="14:15" x14ac:dyDescent="0.3">
      <c r="N6832" s="14"/>
      <c r="O6832" s="15"/>
    </row>
    <row r="6833" spans="14:15" x14ac:dyDescent="0.3">
      <c r="N6833" s="12"/>
      <c r="O6833" s="13"/>
    </row>
    <row r="6834" spans="14:15" x14ac:dyDescent="0.3">
      <c r="N6834" s="14"/>
      <c r="O6834" s="15"/>
    </row>
    <row r="6835" spans="14:15" x14ac:dyDescent="0.3">
      <c r="N6835" s="12"/>
      <c r="O6835" s="13"/>
    </row>
    <row r="6836" spans="14:15" x14ac:dyDescent="0.3">
      <c r="N6836" s="14"/>
      <c r="O6836" s="15"/>
    </row>
    <row r="6837" spans="14:15" x14ac:dyDescent="0.3">
      <c r="N6837" s="12"/>
      <c r="O6837" s="13"/>
    </row>
    <row r="6838" spans="14:15" x14ac:dyDescent="0.3">
      <c r="N6838" s="14"/>
      <c r="O6838" s="15"/>
    </row>
    <row r="6839" spans="14:15" x14ac:dyDescent="0.3">
      <c r="N6839" s="12"/>
      <c r="O6839" s="13"/>
    </row>
    <row r="6840" spans="14:15" x14ac:dyDescent="0.3">
      <c r="N6840" s="14"/>
      <c r="O6840" s="15"/>
    </row>
    <row r="6841" spans="14:15" x14ac:dyDescent="0.3">
      <c r="N6841" s="12"/>
      <c r="O6841" s="13"/>
    </row>
    <row r="6842" spans="14:15" x14ac:dyDescent="0.3">
      <c r="N6842" s="14"/>
      <c r="O6842" s="15"/>
    </row>
    <row r="6843" spans="14:15" x14ac:dyDescent="0.3">
      <c r="N6843" s="12"/>
      <c r="O6843" s="13"/>
    </row>
    <row r="6844" spans="14:15" x14ac:dyDescent="0.3">
      <c r="N6844" s="14"/>
      <c r="O6844" s="15"/>
    </row>
    <row r="6845" spans="14:15" x14ac:dyDescent="0.3">
      <c r="N6845" s="12"/>
      <c r="O6845" s="13"/>
    </row>
    <row r="6846" spans="14:15" x14ac:dyDescent="0.3">
      <c r="N6846" s="14"/>
      <c r="O6846" s="15"/>
    </row>
    <row r="6847" spans="14:15" x14ac:dyDescent="0.3">
      <c r="N6847" s="12"/>
      <c r="O6847" s="13"/>
    </row>
    <row r="6848" spans="14:15" x14ac:dyDescent="0.3">
      <c r="N6848" s="14"/>
      <c r="O6848" s="15"/>
    </row>
    <row r="6849" spans="14:15" x14ac:dyDescent="0.3">
      <c r="N6849" s="12"/>
      <c r="O6849" s="13"/>
    </row>
    <row r="6850" spans="14:15" x14ac:dyDescent="0.3">
      <c r="N6850" s="14"/>
      <c r="O6850" s="15"/>
    </row>
    <row r="6851" spans="14:15" x14ac:dyDescent="0.3">
      <c r="N6851" s="12"/>
      <c r="O6851" s="13"/>
    </row>
    <row r="6852" spans="14:15" x14ac:dyDescent="0.3">
      <c r="N6852" s="14"/>
      <c r="O6852" s="15"/>
    </row>
    <row r="6853" spans="14:15" x14ac:dyDescent="0.3">
      <c r="N6853" s="12"/>
      <c r="O6853" s="13"/>
    </row>
    <row r="6854" spans="14:15" x14ac:dyDescent="0.3">
      <c r="N6854" s="14"/>
      <c r="O6854" s="15"/>
    </row>
    <row r="6855" spans="14:15" x14ac:dyDescent="0.3">
      <c r="N6855" s="12"/>
      <c r="O6855" s="13"/>
    </row>
    <row r="6856" spans="14:15" x14ac:dyDescent="0.3">
      <c r="N6856" s="14"/>
      <c r="O6856" s="15"/>
    </row>
    <row r="6857" spans="14:15" x14ac:dyDescent="0.3">
      <c r="N6857" s="12"/>
      <c r="O6857" s="13"/>
    </row>
    <row r="6858" spans="14:15" x14ac:dyDescent="0.3">
      <c r="N6858" s="14"/>
      <c r="O6858" s="15"/>
    </row>
    <row r="6859" spans="14:15" x14ac:dyDescent="0.3">
      <c r="N6859" s="12"/>
      <c r="O6859" s="13"/>
    </row>
    <row r="6860" spans="14:15" x14ac:dyDescent="0.3">
      <c r="N6860" s="14"/>
      <c r="O6860" s="15"/>
    </row>
    <row r="6861" spans="14:15" x14ac:dyDescent="0.3">
      <c r="N6861" s="12"/>
      <c r="O6861" s="13"/>
    </row>
    <row r="6862" spans="14:15" x14ac:dyDescent="0.3">
      <c r="N6862" s="14"/>
      <c r="O6862" s="15"/>
    </row>
    <row r="6863" spans="14:15" x14ac:dyDescent="0.3">
      <c r="N6863" s="12"/>
      <c r="O6863" s="13"/>
    </row>
    <row r="6864" spans="14:15" x14ac:dyDescent="0.3">
      <c r="N6864" s="14"/>
      <c r="O6864" s="15"/>
    </row>
    <row r="6865" spans="14:15" x14ac:dyDescent="0.3">
      <c r="N6865" s="12"/>
      <c r="O6865" s="13"/>
    </row>
    <row r="6866" spans="14:15" x14ac:dyDescent="0.3">
      <c r="N6866" s="14"/>
      <c r="O6866" s="15"/>
    </row>
    <row r="6867" spans="14:15" x14ac:dyDescent="0.3">
      <c r="N6867" s="12"/>
      <c r="O6867" s="13"/>
    </row>
    <row r="6868" spans="14:15" x14ac:dyDescent="0.3">
      <c r="N6868" s="14"/>
      <c r="O6868" s="15"/>
    </row>
    <row r="6869" spans="14:15" x14ac:dyDescent="0.3">
      <c r="N6869" s="12"/>
      <c r="O6869" s="13"/>
    </row>
    <row r="6870" spans="14:15" x14ac:dyDescent="0.3">
      <c r="N6870" s="14"/>
      <c r="O6870" s="15"/>
    </row>
    <row r="6871" spans="14:15" x14ac:dyDescent="0.3">
      <c r="N6871" s="12"/>
      <c r="O6871" s="13"/>
    </row>
    <row r="6872" spans="14:15" x14ac:dyDescent="0.3">
      <c r="N6872" s="14"/>
      <c r="O6872" s="15"/>
    </row>
    <row r="6873" spans="14:15" x14ac:dyDescent="0.3">
      <c r="N6873" s="12"/>
      <c r="O6873" s="13"/>
    </row>
    <row r="6874" spans="14:15" x14ac:dyDescent="0.3">
      <c r="N6874" s="14"/>
      <c r="O6874" s="15"/>
    </row>
    <row r="6875" spans="14:15" x14ac:dyDescent="0.3">
      <c r="N6875" s="12"/>
      <c r="O6875" s="13"/>
    </row>
    <row r="6876" spans="14:15" x14ac:dyDescent="0.3">
      <c r="N6876" s="14"/>
      <c r="O6876" s="15"/>
    </row>
    <row r="6877" spans="14:15" x14ac:dyDescent="0.3">
      <c r="N6877" s="12"/>
      <c r="O6877" s="13"/>
    </row>
    <row r="6878" spans="14:15" x14ac:dyDescent="0.3">
      <c r="N6878" s="14"/>
      <c r="O6878" s="15"/>
    </row>
    <row r="6879" spans="14:15" x14ac:dyDescent="0.3">
      <c r="N6879" s="12"/>
      <c r="O6879" s="13"/>
    </row>
    <row r="6880" spans="14:15" x14ac:dyDescent="0.3">
      <c r="N6880" s="14"/>
      <c r="O6880" s="15"/>
    </row>
    <row r="6881" spans="14:15" x14ac:dyDescent="0.3">
      <c r="N6881" s="12"/>
      <c r="O6881" s="13"/>
    </row>
    <row r="6882" spans="14:15" x14ac:dyDescent="0.3">
      <c r="N6882" s="14"/>
      <c r="O6882" s="15"/>
    </row>
    <row r="6883" spans="14:15" x14ac:dyDescent="0.3">
      <c r="N6883" s="12"/>
      <c r="O6883" s="13"/>
    </row>
    <row r="6884" spans="14:15" x14ac:dyDescent="0.3">
      <c r="N6884" s="14"/>
      <c r="O6884" s="15"/>
    </row>
    <row r="6885" spans="14:15" x14ac:dyDescent="0.3">
      <c r="N6885" s="12"/>
      <c r="O6885" s="13"/>
    </row>
    <row r="6886" spans="14:15" x14ac:dyDescent="0.3">
      <c r="N6886" s="14"/>
      <c r="O6886" s="15"/>
    </row>
    <row r="6887" spans="14:15" x14ac:dyDescent="0.3">
      <c r="N6887" s="12"/>
      <c r="O6887" s="13"/>
    </row>
    <row r="6888" spans="14:15" x14ac:dyDescent="0.3">
      <c r="N6888" s="14"/>
      <c r="O6888" s="15"/>
    </row>
    <row r="6889" spans="14:15" x14ac:dyDescent="0.3">
      <c r="N6889" s="12"/>
      <c r="O6889" s="13"/>
    </row>
    <row r="6890" spans="14:15" x14ac:dyDescent="0.3">
      <c r="N6890" s="14"/>
      <c r="O6890" s="15"/>
    </row>
    <row r="6891" spans="14:15" x14ac:dyDescent="0.3">
      <c r="N6891" s="12"/>
      <c r="O6891" s="13"/>
    </row>
    <row r="6892" spans="14:15" x14ac:dyDescent="0.3">
      <c r="N6892" s="14"/>
      <c r="O6892" s="15"/>
    </row>
    <row r="6893" spans="14:15" x14ac:dyDescent="0.3">
      <c r="N6893" s="12"/>
      <c r="O6893" s="13"/>
    </row>
    <row r="6894" spans="14:15" x14ac:dyDescent="0.3">
      <c r="N6894" s="14"/>
      <c r="O6894" s="15"/>
    </row>
    <row r="6895" spans="14:15" x14ac:dyDescent="0.3">
      <c r="N6895" s="12"/>
      <c r="O6895" s="13"/>
    </row>
    <row r="6896" spans="14:15" x14ac:dyDescent="0.3">
      <c r="N6896" s="14"/>
      <c r="O6896" s="15"/>
    </row>
    <row r="6897" spans="14:15" x14ac:dyDescent="0.3">
      <c r="N6897" s="12"/>
      <c r="O6897" s="13"/>
    </row>
    <row r="6898" spans="14:15" x14ac:dyDescent="0.3">
      <c r="N6898" s="14"/>
      <c r="O6898" s="15"/>
    </row>
    <row r="6899" spans="14:15" x14ac:dyDescent="0.3">
      <c r="N6899" s="12"/>
      <c r="O6899" s="13"/>
    </row>
    <row r="6900" spans="14:15" x14ac:dyDescent="0.3">
      <c r="N6900" s="14"/>
      <c r="O6900" s="15"/>
    </row>
    <row r="6901" spans="14:15" x14ac:dyDescent="0.3">
      <c r="N6901" s="12"/>
      <c r="O6901" s="13"/>
    </row>
    <row r="6902" spans="14:15" x14ac:dyDescent="0.3">
      <c r="N6902" s="14"/>
      <c r="O6902" s="15"/>
    </row>
    <row r="6903" spans="14:15" x14ac:dyDescent="0.3">
      <c r="N6903" s="12"/>
      <c r="O6903" s="13"/>
    </row>
    <row r="6904" spans="14:15" x14ac:dyDescent="0.3">
      <c r="N6904" s="14"/>
      <c r="O6904" s="15"/>
    </row>
    <row r="6905" spans="14:15" x14ac:dyDescent="0.3">
      <c r="N6905" s="12"/>
      <c r="O6905" s="13"/>
    </row>
    <row r="6906" spans="14:15" x14ac:dyDescent="0.3">
      <c r="N6906" s="14"/>
      <c r="O6906" s="15"/>
    </row>
    <row r="6907" spans="14:15" x14ac:dyDescent="0.3">
      <c r="N6907" s="12"/>
      <c r="O6907" s="13"/>
    </row>
    <row r="6908" spans="14:15" x14ac:dyDescent="0.3">
      <c r="N6908" s="14"/>
      <c r="O6908" s="15"/>
    </row>
    <row r="6909" spans="14:15" x14ac:dyDescent="0.3">
      <c r="N6909" s="12"/>
      <c r="O6909" s="13"/>
    </row>
    <row r="6910" spans="14:15" x14ac:dyDescent="0.3">
      <c r="N6910" s="14"/>
      <c r="O6910" s="15"/>
    </row>
    <row r="6911" spans="14:15" x14ac:dyDescent="0.3">
      <c r="N6911" s="12"/>
      <c r="O6911" s="13"/>
    </row>
    <row r="6912" spans="14:15" x14ac:dyDescent="0.3">
      <c r="N6912" s="14"/>
      <c r="O6912" s="15"/>
    </row>
    <row r="6913" spans="14:15" x14ac:dyDescent="0.3">
      <c r="N6913" s="12"/>
      <c r="O6913" s="13"/>
    </row>
    <row r="6914" spans="14:15" x14ac:dyDescent="0.3">
      <c r="N6914" s="14"/>
      <c r="O6914" s="15"/>
    </row>
    <row r="6915" spans="14:15" x14ac:dyDescent="0.3">
      <c r="N6915" s="12"/>
      <c r="O6915" s="13"/>
    </row>
    <row r="6916" spans="14:15" x14ac:dyDescent="0.3">
      <c r="N6916" s="14"/>
      <c r="O6916" s="15"/>
    </row>
    <row r="6917" spans="14:15" x14ac:dyDescent="0.3">
      <c r="N6917" s="12"/>
      <c r="O6917" s="13"/>
    </row>
    <row r="6918" spans="14:15" x14ac:dyDescent="0.3">
      <c r="N6918" s="14"/>
      <c r="O6918" s="15"/>
    </row>
    <row r="6919" spans="14:15" x14ac:dyDescent="0.3">
      <c r="N6919" s="12"/>
      <c r="O6919" s="13"/>
    </row>
    <row r="6920" spans="14:15" x14ac:dyDescent="0.3">
      <c r="N6920" s="14"/>
      <c r="O6920" s="15"/>
    </row>
    <row r="6921" spans="14:15" x14ac:dyDescent="0.3">
      <c r="N6921" s="12"/>
      <c r="O6921" s="13"/>
    </row>
    <row r="6922" spans="14:15" x14ac:dyDescent="0.3">
      <c r="N6922" s="14"/>
      <c r="O6922" s="15"/>
    </row>
    <row r="6923" spans="14:15" x14ac:dyDescent="0.3">
      <c r="N6923" s="12"/>
      <c r="O6923" s="13"/>
    </row>
    <row r="6924" spans="14:15" x14ac:dyDescent="0.3">
      <c r="N6924" s="14"/>
      <c r="O6924" s="15"/>
    </row>
    <row r="6925" spans="14:15" x14ac:dyDescent="0.3">
      <c r="N6925" s="12"/>
      <c r="O6925" s="13"/>
    </row>
    <row r="6926" spans="14:15" x14ac:dyDescent="0.3">
      <c r="N6926" s="14"/>
      <c r="O6926" s="15"/>
    </row>
    <row r="6927" spans="14:15" x14ac:dyDescent="0.3">
      <c r="N6927" s="12"/>
      <c r="O6927" s="13"/>
    </row>
    <row r="6928" spans="14:15" x14ac:dyDescent="0.3">
      <c r="N6928" s="14"/>
      <c r="O6928" s="15"/>
    </row>
    <row r="6929" spans="14:15" x14ac:dyDescent="0.3">
      <c r="N6929" s="12"/>
      <c r="O6929" s="13"/>
    </row>
    <row r="6930" spans="14:15" x14ac:dyDescent="0.3">
      <c r="N6930" s="14"/>
      <c r="O6930" s="15"/>
    </row>
    <row r="6931" spans="14:15" x14ac:dyDescent="0.3">
      <c r="N6931" s="12"/>
      <c r="O6931" s="13"/>
    </row>
    <row r="6932" spans="14:15" x14ac:dyDescent="0.3">
      <c r="N6932" s="14"/>
      <c r="O6932" s="15"/>
    </row>
    <row r="6933" spans="14:15" x14ac:dyDescent="0.3">
      <c r="N6933" s="12"/>
      <c r="O6933" s="13"/>
    </row>
    <row r="6934" spans="14:15" x14ac:dyDescent="0.3">
      <c r="N6934" s="14"/>
      <c r="O6934" s="15"/>
    </row>
    <row r="6935" spans="14:15" x14ac:dyDescent="0.3">
      <c r="N6935" s="12"/>
      <c r="O6935" s="13"/>
    </row>
    <row r="6936" spans="14:15" x14ac:dyDescent="0.3">
      <c r="N6936" s="14"/>
      <c r="O6936" s="15"/>
    </row>
    <row r="6937" spans="14:15" x14ac:dyDescent="0.3">
      <c r="N6937" s="12"/>
      <c r="O6937" s="13"/>
    </row>
    <row r="6938" spans="14:15" x14ac:dyDescent="0.3">
      <c r="N6938" s="14"/>
      <c r="O6938" s="15"/>
    </row>
    <row r="6939" spans="14:15" x14ac:dyDescent="0.3">
      <c r="N6939" s="12"/>
      <c r="O6939" s="13"/>
    </row>
    <row r="6940" spans="14:15" x14ac:dyDescent="0.3">
      <c r="N6940" s="14"/>
      <c r="O6940" s="15"/>
    </row>
    <row r="6941" spans="14:15" x14ac:dyDescent="0.3">
      <c r="N6941" s="12"/>
      <c r="O6941" s="13"/>
    </row>
    <row r="6942" spans="14:15" x14ac:dyDescent="0.3">
      <c r="N6942" s="14"/>
      <c r="O6942" s="15"/>
    </row>
    <row r="6943" spans="14:15" x14ac:dyDescent="0.3">
      <c r="N6943" s="12"/>
      <c r="O6943" s="13"/>
    </row>
    <row r="6944" spans="14:15" x14ac:dyDescent="0.3">
      <c r="N6944" s="14"/>
      <c r="O6944" s="15"/>
    </row>
    <row r="6945" spans="14:15" x14ac:dyDescent="0.3">
      <c r="N6945" s="12"/>
      <c r="O6945" s="13"/>
    </row>
    <row r="6946" spans="14:15" x14ac:dyDescent="0.3">
      <c r="N6946" s="14"/>
      <c r="O6946" s="15"/>
    </row>
    <row r="6947" spans="14:15" x14ac:dyDescent="0.3">
      <c r="N6947" s="12"/>
      <c r="O6947" s="13"/>
    </row>
    <row r="6948" spans="14:15" x14ac:dyDescent="0.3">
      <c r="N6948" s="14"/>
      <c r="O6948" s="15"/>
    </row>
    <row r="6949" spans="14:15" x14ac:dyDescent="0.3">
      <c r="N6949" s="12"/>
      <c r="O6949" s="13"/>
    </row>
    <row r="6950" spans="14:15" x14ac:dyDescent="0.3">
      <c r="N6950" s="14"/>
      <c r="O6950" s="15"/>
    </row>
    <row r="6951" spans="14:15" x14ac:dyDescent="0.3">
      <c r="N6951" s="12"/>
      <c r="O6951" s="13"/>
    </row>
    <row r="6952" spans="14:15" x14ac:dyDescent="0.3">
      <c r="N6952" s="14"/>
      <c r="O6952" s="15"/>
    </row>
    <row r="6953" spans="14:15" x14ac:dyDescent="0.3">
      <c r="N6953" s="12"/>
      <c r="O6953" s="13"/>
    </row>
    <row r="6954" spans="14:15" x14ac:dyDescent="0.3">
      <c r="N6954" s="14"/>
      <c r="O6954" s="15"/>
    </row>
    <row r="6955" spans="14:15" x14ac:dyDescent="0.3">
      <c r="N6955" s="12"/>
      <c r="O6955" s="13"/>
    </row>
    <row r="6956" spans="14:15" x14ac:dyDescent="0.3">
      <c r="N6956" s="14"/>
      <c r="O6956" s="15"/>
    </row>
    <row r="6957" spans="14:15" x14ac:dyDescent="0.3">
      <c r="N6957" s="12"/>
      <c r="O6957" s="13"/>
    </row>
    <row r="6958" spans="14:15" x14ac:dyDescent="0.3">
      <c r="N6958" s="14"/>
      <c r="O6958" s="15"/>
    </row>
    <row r="6959" spans="14:15" x14ac:dyDescent="0.3">
      <c r="N6959" s="12"/>
      <c r="O6959" s="13"/>
    </row>
    <row r="6960" spans="14:15" x14ac:dyDescent="0.3">
      <c r="N6960" s="14"/>
      <c r="O6960" s="15"/>
    </row>
    <row r="6961" spans="14:15" x14ac:dyDescent="0.3">
      <c r="N6961" s="12"/>
      <c r="O6961" s="13"/>
    </row>
    <row r="6962" spans="14:15" x14ac:dyDescent="0.3">
      <c r="N6962" s="14"/>
      <c r="O6962" s="15"/>
    </row>
    <row r="6963" spans="14:15" x14ac:dyDescent="0.3">
      <c r="N6963" s="12"/>
      <c r="O6963" s="13"/>
    </row>
    <row r="6964" spans="14:15" x14ac:dyDescent="0.3">
      <c r="N6964" s="14"/>
      <c r="O6964" s="15"/>
    </row>
    <row r="6965" spans="14:15" x14ac:dyDescent="0.3">
      <c r="N6965" s="12"/>
      <c r="O6965" s="13"/>
    </row>
    <row r="6966" spans="14:15" x14ac:dyDescent="0.3">
      <c r="N6966" s="14"/>
      <c r="O6966" s="15"/>
    </row>
    <row r="6967" spans="14:15" x14ac:dyDescent="0.3">
      <c r="N6967" s="12"/>
      <c r="O6967" s="13"/>
    </row>
    <row r="6968" spans="14:15" x14ac:dyDescent="0.3">
      <c r="N6968" s="14"/>
      <c r="O6968" s="15"/>
    </row>
    <row r="6969" spans="14:15" x14ac:dyDescent="0.3">
      <c r="N6969" s="12"/>
      <c r="O6969" s="13"/>
    </row>
    <row r="6970" spans="14:15" x14ac:dyDescent="0.3">
      <c r="N6970" s="14"/>
      <c r="O6970" s="15"/>
    </row>
    <row r="6971" spans="14:15" x14ac:dyDescent="0.3">
      <c r="N6971" s="12"/>
      <c r="O6971" s="13"/>
    </row>
    <row r="6972" spans="14:15" x14ac:dyDescent="0.3">
      <c r="N6972" s="14"/>
      <c r="O6972" s="15"/>
    </row>
    <row r="6973" spans="14:15" x14ac:dyDescent="0.3">
      <c r="N6973" s="12"/>
      <c r="O6973" s="13"/>
    </row>
    <row r="6974" spans="14:15" x14ac:dyDescent="0.3">
      <c r="N6974" s="14"/>
      <c r="O6974" s="15"/>
    </row>
    <row r="6975" spans="14:15" x14ac:dyDescent="0.3">
      <c r="N6975" s="12"/>
      <c r="O6975" s="13"/>
    </row>
    <row r="6976" spans="14:15" x14ac:dyDescent="0.3">
      <c r="N6976" s="14"/>
      <c r="O6976" s="15"/>
    </row>
    <row r="6977" spans="14:15" x14ac:dyDescent="0.3">
      <c r="N6977" s="12"/>
      <c r="O6977" s="13"/>
    </row>
    <row r="6978" spans="14:15" x14ac:dyDescent="0.3">
      <c r="N6978" s="14"/>
      <c r="O6978" s="15"/>
    </row>
    <row r="6979" spans="14:15" x14ac:dyDescent="0.3">
      <c r="N6979" s="12"/>
      <c r="O6979" s="13"/>
    </row>
    <row r="6980" spans="14:15" x14ac:dyDescent="0.3">
      <c r="N6980" s="14"/>
      <c r="O6980" s="15"/>
    </row>
    <row r="6981" spans="14:15" x14ac:dyDescent="0.3">
      <c r="N6981" s="12"/>
      <c r="O6981" s="13"/>
    </row>
    <row r="6982" spans="14:15" x14ac:dyDescent="0.3">
      <c r="N6982" s="14"/>
      <c r="O6982" s="15"/>
    </row>
    <row r="6983" spans="14:15" x14ac:dyDescent="0.3">
      <c r="N6983" s="12"/>
      <c r="O6983" s="13"/>
    </row>
    <row r="6984" spans="14:15" x14ac:dyDescent="0.3">
      <c r="N6984" s="14"/>
      <c r="O6984" s="15"/>
    </row>
    <row r="6985" spans="14:15" x14ac:dyDescent="0.3">
      <c r="N6985" s="12"/>
      <c r="O6985" s="13"/>
    </row>
    <row r="6986" spans="14:15" x14ac:dyDescent="0.3">
      <c r="N6986" s="14"/>
      <c r="O6986" s="15"/>
    </row>
    <row r="6987" spans="14:15" x14ac:dyDescent="0.3">
      <c r="N6987" s="12"/>
      <c r="O6987" s="13"/>
    </row>
    <row r="6988" spans="14:15" x14ac:dyDescent="0.3">
      <c r="N6988" s="14"/>
      <c r="O6988" s="15"/>
    </row>
    <row r="6989" spans="14:15" x14ac:dyDescent="0.3">
      <c r="N6989" s="12"/>
      <c r="O6989" s="13"/>
    </row>
    <row r="6990" spans="14:15" x14ac:dyDescent="0.3">
      <c r="N6990" s="14"/>
      <c r="O6990" s="15"/>
    </row>
    <row r="6991" spans="14:15" x14ac:dyDescent="0.3">
      <c r="N6991" s="12"/>
      <c r="O6991" s="13"/>
    </row>
    <row r="6992" spans="14:15" x14ac:dyDescent="0.3">
      <c r="N6992" s="14"/>
      <c r="O6992" s="15"/>
    </row>
    <row r="6993" spans="14:15" x14ac:dyDescent="0.3">
      <c r="N6993" s="12"/>
      <c r="O6993" s="13"/>
    </row>
    <row r="6994" spans="14:15" x14ac:dyDescent="0.3">
      <c r="N6994" s="14"/>
      <c r="O6994" s="15"/>
    </row>
    <row r="6995" spans="14:15" x14ac:dyDescent="0.3">
      <c r="N6995" s="12"/>
      <c r="O6995" s="13"/>
    </row>
    <row r="6996" spans="14:15" x14ac:dyDescent="0.3">
      <c r="N6996" s="14"/>
      <c r="O6996" s="15"/>
    </row>
    <row r="6997" spans="14:15" x14ac:dyDescent="0.3">
      <c r="N6997" s="12"/>
      <c r="O6997" s="13"/>
    </row>
    <row r="6998" spans="14:15" x14ac:dyDescent="0.3">
      <c r="N6998" s="14"/>
      <c r="O6998" s="15"/>
    </row>
    <row r="6999" spans="14:15" x14ac:dyDescent="0.3">
      <c r="N6999" s="12"/>
      <c r="O6999" s="13"/>
    </row>
    <row r="7000" spans="14:15" x14ac:dyDescent="0.3">
      <c r="N7000" s="14"/>
      <c r="O7000" s="15"/>
    </row>
    <row r="7001" spans="14:15" x14ac:dyDescent="0.3">
      <c r="N7001" s="12"/>
      <c r="O7001" s="13"/>
    </row>
    <row r="7002" spans="14:15" x14ac:dyDescent="0.3">
      <c r="N7002" s="14"/>
      <c r="O7002" s="15"/>
    </row>
    <row r="7003" spans="14:15" x14ac:dyDescent="0.3">
      <c r="N7003" s="12"/>
      <c r="O7003" s="13"/>
    </row>
    <row r="7004" spans="14:15" x14ac:dyDescent="0.3">
      <c r="N7004" s="14"/>
      <c r="O7004" s="15"/>
    </row>
    <row r="7005" spans="14:15" x14ac:dyDescent="0.3">
      <c r="N7005" s="12"/>
      <c r="O7005" s="13"/>
    </row>
    <row r="7006" spans="14:15" x14ac:dyDescent="0.3">
      <c r="N7006" s="14"/>
      <c r="O7006" s="15"/>
    </row>
    <row r="7007" spans="14:15" x14ac:dyDescent="0.3">
      <c r="N7007" s="12"/>
      <c r="O7007" s="13"/>
    </row>
    <row r="7008" spans="14:15" x14ac:dyDescent="0.3">
      <c r="N7008" s="14"/>
      <c r="O7008" s="15"/>
    </row>
    <row r="7009" spans="14:15" x14ac:dyDescent="0.3">
      <c r="N7009" s="12"/>
      <c r="O7009" s="13"/>
    </row>
    <row r="7010" spans="14:15" x14ac:dyDescent="0.3">
      <c r="N7010" s="14"/>
      <c r="O7010" s="15"/>
    </row>
    <row r="7011" spans="14:15" x14ac:dyDescent="0.3">
      <c r="N7011" s="12"/>
      <c r="O7011" s="13"/>
    </row>
    <row r="7012" spans="14:15" x14ac:dyDescent="0.3">
      <c r="N7012" s="14"/>
      <c r="O7012" s="15"/>
    </row>
    <row r="7013" spans="14:15" x14ac:dyDescent="0.3">
      <c r="N7013" s="12"/>
      <c r="O7013" s="13"/>
    </row>
    <row r="7014" spans="14:15" x14ac:dyDescent="0.3">
      <c r="N7014" s="14"/>
      <c r="O7014" s="15"/>
    </row>
    <row r="7015" spans="14:15" x14ac:dyDescent="0.3">
      <c r="N7015" s="12"/>
      <c r="O7015" s="13"/>
    </row>
    <row r="7016" spans="14:15" x14ac:dyDescent="0.3">
      <c r="N7016" s="14"/>
      <c r="O7016" s="15"/>
    </row>
    <row r="7017" spans="14:15" x14ac:dyDescent="0.3">
      <c r="N7017" s="12"/>
      <c r="O7017" s="13"/>
    </row>
    <row r="7018" spans="14:15" x14ac:dyDescent="0.3">
      <c r="N7018" s="14"/>
      <c r="O7018" s="15"/>
    </row>
    <row r="7019" spans="14:15" x14ac:dyDescent="0.3">
      <c r="N7019" s="12"/>
      <c r="O7019" s="13"/>
    </row>
    <row r="7020" spans="14:15" x14ac:dyDescent="0.3">
      <c r="N7020" s="14"/>
      <c r="O7020" s="15"/>
    </row>
    <row r="7021" spans="14:15" x14ac:dyDescent="0.3">
      <c r="N7021" s="12"/>
      <c r="O7021" s="13"/>
    </row>
    <row r="7022" spans="14:15" x14ac:dyDescent="0.3">
      <c r="N7022" s="14"/>
      <c r="O7022" s="15"/>
    </row>
    <row r="7023" spans="14:15" x14ac:dyDescent="0.3">
      <c r="N7023" s="12"/>
      <c r="O7023" s="13"/>
    </row>
    <row r="7024" spans="14:15" x14ac:dyDescent="0.3">
      <c r="N7024" s="14"/>
      <c r="O7024" s="15"/>
    </row>
    <row r="7025" spans="14:15" x14ac:dyDescent="0.3">
      <c r="N7025" s="12"/>
      <c r="O7025" s="13"/>
    </row>
    <row r="7026" spans="14:15" x14ac:dyDescent="0.3">
      <c r="N7026" s="14"/>
      <c r="O7026" s="15"/>
    </row>
    <row r="7027" spans="14:15" x14ac:dyDescent="0.3">
      <c r="N7027" s="12"/>
      <c r="O7027" s="13"/>
    </row>
    <row r="7028" spans="14:15" x14ac:dyDescent="0.3">
      <c r="N7028" s="14"/>
      <c r="O7028" s="15"/>
    </row>
    <row r="7029" spans="14:15" x14ac:dyDescent="0.3">
      <c r="N7029" s="12"/>
      <c r="O7029" s="13"/>
    </row>
    <row r="7030" spans="14:15" x14ac:dyDescent="0.3">
      <c r="N7030" s="14"/>
      <c r="O7030" s="15"/>
    </row>
    <row r="7031" spans="14:15" x14ac:dyDescent="0.3">
      <c r="N7031" s="12"/>
      <c r="O7031" s="13"/>
    </row>
    <row r="7032" spans="14:15" x14ac:dyDescent="0.3">
      <c r="N7032" s="14"/>
      <c r="O7032" s="15"/>
    </row>
    <row r="7033" spans="14:15" x14ac:dyDescent="0.3">
      <c r="N7033" s="12"/>
      <c r="O7033" s="13"/>
    </row>
    <row r="7034" spans="14:15" x14ac:dyDescent="0.3">
      <c r="N7034" s="14"/>
      <c r="O7034" s="15"/>
    </row>
    <row r="7035" spans="14:15" x14ac:dyDescent="0.3">
      <c r="N7035" s="12"/>
      <c r="O7035" s="13"/>
    </row>
    <row r="7036" spans="14:15" x14ac:dyDescent="0.3">
      <c r="N7036" s="14"/>
      <c r="O7036" s="15"/>
    </row>
    <row r="7037" spans="14:15" x14ac:dyDescent="0.3">
      <c r="N7037" s="12"/>
      <c r="O7037" s="13"/>
    </row>
    <row r="7038" spans="14:15" x14ac:dyDescent="0.3">
      <c r="N7038" s="14"/>
      <c r="O7038" s="15"/>
    </row>
    <row r="7039" spans="14:15" x14ac:dyDescent="0.3">
      <c r="N7039" s="12"/>
      <c r="O7039" s="13"/>
    </row>
    <row r="7040" spans="14:15" x14ac:dyDescent="0.3">
      <c r="N7040" s="14"/>
      <c r="O7040" s="15"/>
    </row>
    <row r="7041" spans="14:15" x14ac:dyDescent="0.3">
      <c r="N7041" s="12"/>
      <c r="O7041" s="13"/>
    </row>
    <row r="7042" spans="14:15" x14ac:dyDescent="0.3">
      <c r="N7042" s="14"/>
      <c r="O7042" s="15"/>
    </row>
    <row r="7043" spans="14:15" x14ac:dyDescent="0.3">
      <c r="N7043" s="12"/>
      <c r="O7043" s="13"/>
    </row>
    <row r="7044" spans="14:15" x14ac:dyDescent="0.3">
      <c r="N7044" s="14"/>
      <c r="O7044" s="15"/>
    </row>
    <row r="7045" spans="14:15" x14ac:dyDescent="0.3">
      <c r="N7045" s="12"/>
      <c r="O7045" s="13"/>
    </row>
    <row r="7046" spans="14:15" x14ac:dyDescent="0.3">
      <c r="N7046" s="14"/>
      <c r="O7046" s="15"/>
    </row>
    <row r="7047" spans="14:15" x14ac:dyDescent="0.3">
      <c r="N7047" s="12"/>
      <c r="O7047" s="13"/>
    </row>
    <row r="7048" spans="14:15" x14ac:dyDescent="0.3">
      <c r="N7048" s="14"/>
      <c r="O7048" s="15"/>
    </row>
    <row r="7049" spans="14:15" x14ac:dyDescent="0.3">
      <c r="N7049" s="12"/>
      <c r="O7049" s="13"/>
    </row>
    <row r="7050" spans="14:15" x14ac:dyDescent="0.3">
      <c r="N7050" s="14"/>
      <c r="O7050" s="15"/>
    </row>
    <row r="7051" spans="14:15" x14ac:dyDescent="0.3">
      <c r="N7051" s="12"/>
      <c r="O7051" s="13"/>
    </row>
    <row r="7052" spans="14:15" x14ac:dyDescent="0.3">
      <c r="N7052" s="14"/>
      <c r="O7052" s="15"/>
    </row>
    <row r="7053" spans="14:15" x14ac:dyDescent="0.3">
      <c r="N7053" s="12"/>
      <c r="O7053" s="13"/>
    </row>
    <row r="7054" spans="14:15" x14ac:dyDescent="0.3">
      <c r="N7054" s="14"/>
      <c r="O7054" s="15"/>
    </row>
    <row r="7055" spans="14:15" x14ac:dyDescent="0.3">
      <c r="N7055" s="12"/>
      <c r="O7055" s="13"/>
    </row>
    <row r="7056" spans="14:15" x14ac:dyDescent="0.3">
      <c r="N7056" s="14"/>
      <c r="O7056" s="15"/>
    </row>
    <row r="7057" spans="14:15" x14ac:dyDescent="0.3">
      <c r="N7057" s="12"/>
      <c r="O7057" s="13"/>
    </row>
    <row r="7058" spans="14:15" x14ac:dyDescent="0.3">
      <c r="N7058" s="14"/>
      <c r="O7058" s="15"/>
    </row>
    <row r="7059" spans="14:15" x14ac:dyDescent="0.3">
      <c r="N7059" s="12"/>
      <c r="O7059" s="13"/>
    </row>
    <row r="7060" spans="14:15" x14ac:dyDescent="0.3">
      <c r="N7060" s="14"/>
      <c r="O7060" s="15"/>
    </row>
    <row r="7061" spans="14:15" x14ac:dyDescent="0.3">
      <c r="N7061" s="12"/>
      <c r="O7061" s="13"/>
    </row>
    <row r="7062" spans="14:15" x14ac:dyDescent="0.3">
      <c r="N7062" s="14"/>
      <c r="O7062" s="15"/>
    </row>
    <row r="7063" spans="14:15" x14ac:dyDescent="0.3">
      <c r="N7063" s="12"/>
      <c r="O7063" s="13"/>
    </row>
    <row r="7064" spans="14:15" x14ac:dyDescent="0.3">
      <c r="N7064" s="14"/>
      <c r="O7064" s="15"/>
    </row>
    <row r="7065" spans="14:15" x14ac:dyDescent="0.3">
      <c r="N7065" s="12"/>
      <c r="O7065" s="13"/>
    </row>
    <row r="7066" spans="14:15" x14ac:dyDescent="0.3">
      <c r="N7066" s="14"/>
      <c r="O7066" s="15"/>
    </row>
    <row r="7067" spans="14:15" x14ac:dyDescent="0.3">
      <c r="N7067" s="12"/>
      <c r="O7067" s="13"/>
    </row>
    <row r="7068" spans="14:15" x14ac:dyDescent="0.3">
      <c r="N7068" s="14"/>
      <c r="O7068" s="15"/>
    </row>
    <row r="7069" spans="14:15" x14ac:dyDescent="0.3">
      <c r="N7069" s="12"/>
      <c r="O7069" s="13"/>
    </row>
    <row r="7070" spans="14:15" x14ac:dyDescent="0.3">
      <c r="N7070" s="14"/>
      <c r="O7070" s="15"/>
    </row>
    <row r="7071" spans="14:15" x14ac:dyDescent="0.3">
      <c r="N7071" s="12"/>
      <c r="O7071" s="13"/>
    </row>
    <row r="7072" spans="14:15" x14ac:dyDescent="0.3">
      <c r="N7072" s="14"/>
      <c r="O7072" s="15"/>
    </row>
    <row r="7073" spans="14:15" x14ac:dyDescent="0.3">
      <c r="N7073" s="12"/>
      <c r="O7073" s="13"/>
    </row>
    <row r="7074" spans="14:15" x14ac:dyDescent="0.3">
      <c r="N7074" s="14"/>
      <c r="O7074" s="15"/>
    </row>
    <row r="7075" spans="14:15" x14ac:dyDescent="0.3">
      <c r="N7075" s="12"/>
      <c r="O7075" s="13"/>
    </row>
    <row r="7076" spans="14:15" x14ac:dyDescent="0.3">
      <c r="N7076" s="14"/>
      <c r="O7076" s="15"/>
    </row>
    <row r="7077" spans="14:15" x14ac:dyDescent="0.3">
      <c r="N7077" s="12"/>
      <c r="O7077" s="13"/>
    </row>
    <row r="7078" spans="14:15" x14ac:dyDescent="0.3">
      <c r="N7078" s="14"/>
      <c r="O7078" s="15"/>
    </row>
    <row r="7079" spans="14:15" x14ac:dyDescent="0.3">
      <c r="N7079" s="12"/>
      <c r="O7079" s="13"/>
    </row>
    <row r="7080" spans="14:15" x14ac:dyDescent="0.3">
      <c r="N7080" s="14"/>
      <c r="O7080" s="15"/>
    </row>
    <row r="7081" spans="14:15" x14ac:dyDescent="0.3">
      <c r="N7081" s="12"/>
      <c r="O7081" s="13"/>
    </row>
    <row r="7082" spans="14:15" x14ac:dyDescent="0.3">
      <c r="N7082" s="14"/>
      <c r="O7082" s="15"/>
    </row>
    <row r="7083" spans="14:15" x14ac:dyDescent="0.3">
      <c r="N7083" s="12"/>
      <c r="O7083" s="13"/>
    </row>
    <row r="7084" spans="14:15" x14ac:dyDescent="0.3">
      <c r="N7084" s="14"/>
      <c r="O7084" s="15"/>
    </row>
    <row r="7085" spans="14:15" x14ac:dyDescent="0.3">
      <c r="N7085" s="12"/>
      <c r="O7085" s="13"/>
    </row>
    <row r="7086" spans="14:15" x14ac:dyDescent="0.3">
      <c r="N7086" s="14"/>
      <c r="O7086" s="15"/>
    </row>
    <row r="7087" spans="14:15" x14ac:dyDescent="0.3">
      <c r="N7087" s="12"/>
      <c r="O7087" s="13"/>
    </row>
    <row r="7088" spans="14:15" x14ac:dyDescent="0.3">
      <c r="N7088" s="14"/>
      <c r="O7088" s="15"/>
    </row>
    <row r="7089" spans="14:15" x14ac:dyDescent="0.3">
      <c r="N7089" s="12"/>
      <c r="O7089" s="13"/>
    </row>
    <row r="7090" spans="14:15" x14ac:dyDescent="0.3">
      <c r="N7090" s="14"/>
      <c r="O7090" s="15"/>
    </row>
    <row r="7091" spans="14:15" x14ac:dyDescent="0.3">
      <c r="N7091" s="12"/>
      <c r="O7091" s="13"/>
    </row>
    <row r="7092" spans="14:15" x14ac:dyDescent="0.3">
      <c r="N7092" s="14"/>
      <c r="O7092" s="15"/>
    </row>
    <row r="7093" spans="14:15" x14ac:dyDescent="0.3">
      <c r="N7093" s="12"/>
      <c r="O7093" s="13"/>
    </row>
    <row r="7094" spans="14:15" x14ac:dyDescent="0.3">
      <c r="N7094" s="14"/>
      <c r="O7094" s="15"/>
    </row>
    <row r="7095" spans="14:15" x14ac:dyDescent="0.3">
      <c r="N7095" s="12"/>
      <c r="O7095" s="13"/>
    </row>
    <row r="7096" spans="14:15" x14ac:dyDescent="0.3">
      <c r="N7096" s="14"/>
      <c r="O7096" s="15"/>
    </row>
    <row r="7097" spans="14:15" x14ac:dyDescent="0.3">
      <c r="N7097" s="12"/>
      <c r="O7097" s="13"/>
    </row>
    <row r="7098" spans="14:15" x14ac:dyDescent="0.3">
      <c r="N7098" s="14"/>
      <c r="O7098" s="15"/>
    </row>
    <row r="7099" spans="14:15" x14ac:dyDescent="0.3">
      <c r="N7099" s="12"/>
      <c r="O7099" s="13"/>
    </row>
    <row r="7100" spans="14:15" x14ac:dyDescent="0.3">
      <c r="N7100" s="14"/>
      <c r="O7100" s="15"/>
    </row>
    <row r="7101" spans="14:15" x14ac:dyDescent="0.3">
      <c r="N7101" s="12"/>
      <c r="O7101" s="13"/>
    </row>
    <row r="7102" spans="14:15" x14ac:dyDescent="0.3">
      <c r="N7102" s="14"/>
      <c r="O7102" s="15"/>
    </row>
    <row r="7103" spans="14:15" x14ac:dyDescent="0.3">
      <c r="N7103" s="12"/>
      <c r="O7103" s="13"/>
    </row>
    <row r="7104" spans="14:15" x14ac:dyDescent="0.3">
      <c r="N7104" s="14"/>
      <c r="O7104" s="15"/>
    </row>
    <row r="7105" spans="14:15" x14ac:dyDescent="0.3">
      <c r="N7105" s="12"/>
      <c r="O7105" s="13"/>
    </row>
    <row r="7106" spans="14:15" x14ac:dyDescent="0.3">
      <c r="N7106" s="14"/>
      <c r="O7106" s="15"/>
    </row>
    <row r="7107" spans="14:15" x14ac:dyDescent="0.3">
      <c r="N7107" s="12"/>
      <c r="O7107" s="13"/>
    </row>
    <row r="7108" spans="14:15" x14ac:dyDescent="0.3">
      <c r="N7108" s="14"/>
      <c r="O7108" s="15"/>
    </row>
    <row r="7109" spans="14:15" x14ac:dyDescent="0.3">
      <c r="N7109" s="12"/>
      <c r="O7109" s="13"/>
    </row>
    <row r="7110" spans="14:15" x14ac:dyDescent="0.3">
      <c r="N7110" s="14"/>
      <c r="O7110" s="15"/>
    </row>
    <row r="7111" spans="14:15" x14ac:dyDescent="0.3">
      <c r="N7111" s="12"/>
      <c r="O7111" s="13"/>
    </row>
    <row r="7112" spans="14:15" x14ac:dyDescent="0.3">
      <c r="N7112" s="14"/>
      <c r="O7112" s="15"/>
    </row>
    <row r="7113" spans="14:15" x14ac:dyDescent="0.3">
      <c r="N7113" s="12"/>
      <c r="O7113" s="13"/>
    </row>
    <row r="7114" spans="14:15" x14ac:dyDescent="0.3">
      <c r="N7114" s="14"/>
      <c r="O7114" s="15"/>
    </row>
    <row r="7115" spans="14:15" x14ac:dyDescent="0.3">
      <c r="N7115" s="12"/>
      <c r="O7115" s="13"/>
    </row>
    <row r="7116" spans="14:15" x14ac:dyDescent="0.3">
      <c r="N7116" s="14"/>
      <c r="O7116" s="15"/>
    </row>
    <row r="7117" spans="14:15" x14ac:dyDescent="0.3">
      <c r="N7117" s="12"/>
      <c r="O7117" s="13"/>
    </row>
    <row r="7118" spans="14:15" x14ac:dyDescent="0.3">
      <c r="N7118" s="14"/>
      <c r="O7118" s="15"/>
    </row>
    <row r="7119" spans="14:15" x14ac:dyDescent="0.3">
      <c r="N7119" s="12"/>
      <c r="O7119" s="13"/>
    </row>
    <row r="7120" spans="14:15" x14ac:dyDescent="0.3">
      <c r="N7120" s="14"/>
      <c r="O7120" s="15"/>
    </row>
    <row r="7121" spans="14:15" x14ac:dyDescent="0.3">
      <c r="N7121" s="12"/>
      <c r="O7121" s="13"/>
    </row>
    <row r="7122" spans="14:15" x14ac:dyDescent="0.3">
      <c r="N7122" s="14"/>
      <c r="O7122" s="15"/>
    </row>
    <row r="7123" spans="14:15" x14ac:dyDescent="0.3">
      <c r="N7123" s="12"/>
      <c r="O7123" s="13"/>
    </row>
    <row r="7124" spans="14:15" x14ac:dyDescent="0.3">
      <c r="N7124" s="14"/>
      <c r="O7124" s="15"/>
    </row>
    <row r="7125" spans="14:15" x14ac:dyDescent="0.3">
      <c r="N7125" s="12"/>
      <c r="O7125" s="13"/>
    </row>
    <row r="7126" spans="14:15" x14ac:dyDescent="0.3">
      <c r="N7126" s="14"/>
      <c r="O7126" s="15"/>
    </row>
    <row r="7127" spans="14:15" x14ac:dyDescent="0.3">
      <c r="N7127" s="12"/>
      <c r="O7127" s="13"/>
    </row>
    <row r="7128" spans="14:15" x14ac:dyDescent="0.3">
      <c r="N7128" s="14"/>
      <c r="O7128" s="15"/>
    </row>
    <row r="7129" spans="14:15" x14ac:dyDescent="0.3">
      <c r="N7129" s="12"/>
      <c r="O7129" s="13"/>
    </row>
    <row r="7130" spans="14:15" x14ac:dyDescent="0.3">
      <c r="N7130" s="14"/>
      <c r="O7130" s="15"/>
    </row>
    <row r="7131" spans="14:15" x14ac:dyDescent="0.3">
      <c r="N7131" s="12"/>
      <c r="O7131" s="13"/>
    </row>
    <row r="7132" spans="14:15" x14ac:dyDescent="0.3">
      <c r="N7132" s="14"/>
      <c r="O7132" s="15"/>
    </row>
    <row r="7133" spans="14:15" x14ac:dyDescent="0.3">
      <c r="N7133" s="12"/>
      <c r="O7133" s="13"/>
    </row>
    <row r="7134" spans="14:15" x14ac:dyDescent="0.3">
      <c r="N7134" s="14"/>
      <c r="O7134" s="15"/>
    </row>
    <row r="7135" spans="14:15" x14ac:dyDescent="0.3">
      <c r="N7135" s="12"/>
      <c r="O7135" s="13"/>
    </row>
    <row r="7136" spans="14:15" x14ac:dyDescent="0.3">
      <c r="N7136" s="14"/>
      <c r="O7136" s="15"/>
    </row>
    <row r="7137" spans="14:15" x14ac:dyDescent="0.3">
      <c r="N7137" s="12"/>
      <c r="O7137" s="13"/>
    </row>
    <row r="7138" spans="14:15" x14ac:dyDescent="0.3">
      <c r="N7138" s="14"/>
      <c r="O7138" s="15"/>
    </row>
    <row r="7139" spans="14:15" x14ac:dyDescent="0.3">
      <c r="N7139" s="12"/>
      <c r="O7139" s="13"/>
    </row>
    <row r="7140" spans="14:15" x14ac:dyDescent="0.3">
      <c r="N7140" s="14"/>
      <c r="O7140" s="15"/>
    </row>
    <row r="7141" spans="14:15" x14ac:dyDescent="0.3">
      <c r="N7141" s="12"/>
      <c r="O7141" s="13"/>
    </row>
    <row r="7142" spans="14:15" x14ac:dyDescent="0.3">
      <c r="N7142" s="14"/>
      <c r="O7142" s="15"/>
    </row>
    <row r="7143" spans="14:15" x14ac:dyDescent="0.3">
      <c r="N7143" s="12"/>
      <c r="O7143" s="13"/>
    </row>
    <row r="7144" spans="14:15" x14ac:dyDescent="0.3">
      <c r="N7144" s="14"/>
      <c r="O7144" s="15"/>
    </row>
    <row r="7145" spans="14:15" x14ac:dyDescent="0.3">
      <c r="N7145" s="12"/>
      <c r="O7145" s="13"/>
    </row>
    <row r="7146" spans="14:15" x14ac:dyDescent="0.3">
      <c r="N7146" s="14"/>
      <c r="O7146" s="15"/>
    </row>
    <row r="7147" spans="14:15" x14ac:dyDescent="0.3">
      <c r="N7147" s="12"/>
      <c r="O7147" s="13"/>
    </row>
    <row r="7148" spans="14:15" x14ac:dyDescent="0.3">
      <c r="N7148" s="14"/>
      <c r="O7148" s="15"/>
    </row>
    <row r="7149" spans="14:15" x14ac:dyDescent="0.3">
      <c r="N7149" s="12"/>
      <c r="O7149" s="13"/>
    </row>
    <row r="7150" spans="14:15" x14ac:dyDescent="0.3">
      <c r="N7150" s="14"/>
      <c r="O7150" s="15"/>
    </row>
    <row r="7151" spans="14:15" x14ac:dyDescent="0.3">
      <c r="N7151" s="12"/>
      <c r="O7151" s="13"/>
    </row>
    <row r="7152" spans="14:15" x14ac:dyDescent="0.3">
      <c r="N7152" s="14"/>
      <c r="O7152" s="15"/>
    </row>
    <row r="7153" spans="14:15" x14ac:dyDescent="0.3">
      <c r="N7153" s="12"/>
      <c r="O7153" s="13"/>
    </row>
    <row r="7154" spans="14:15" x14ac:dyDescent="0.3">
      <c r="N7154" s="14"/>
      <c r="O7154" s="15"/>
    </row>
    <row r="7155" spans="14:15" x14ac:dyDescent="0.3">
      <c r="N7155" s="12"/>
      <c r="O7155" s="13"/>
    </row>
    <row r="7156" spans="14:15" x14ac:dyDescent="0.3">
      <c r="N7156" s="14"/>
      <c r="O7156" s="15"/>
    </row>
    <row r="7157" spans="14:15" x14ac:dyDescent="0.3">
      <c r="N7157" s="12"/>
      <c r="O7157" s="13"/>
    </row>
    <row r="7158" spans="14:15" x14ac:dyDescent="0.3">
      <c r="N7158" s="14"/>
      <c r="O7158" s="15"/>
    </row>
    <row r="7159" spans="14:15" x14ac:dyDescent="0.3">
      <c r="N7159" s="12"/>
      <c r="O7159" s="13"/>
    </row>
    <row r="7160" spans="14:15" x14ac:dyDescent="0.3">
      <c r="N7160" s="14"/>
      <c r="O7160" s="15"/>
    </row>
    <row r="7161" spans="14:15" x14ac:dyDescent="0.3">
      <c r="N7161" s="12"/>
      <c r="O7161" s="13"/>
    </row>
    <row r="7162" spans="14:15" x14ac:dyDescent="0.3">
      <c r="N7162" s="14"/>
      <c r="O7162" s="15"/>
    </row>
    <row r="7163" spans="14:15" x14ac:dyDescent="0.3">
      <c r="N7163" s="12"/>
      <c r="O7163" s="13"/>
    </row>
    <row r="7164" spans="14:15" x14ac:dyDescent="0.3">
      <c r="N7164" s="14"/>
      <c r="O7164" s="15"/>
    </row>
    <row r="7165" spans="14:15" x14ac:dyDescent="0.3">
      <c r="N7165" s="12"/>
      <c r="O7165" s="13"/>
    </row>
    <row r="7166" spans="14:15" x14ac:dyDescent="0.3">
      <c r="N7166" s="14"/>
      <c r="O7166" s="15"/>
    </row>
    <row r="7167" spans="14:15" x14ac:dyDescent="0.3">
      <c r="N7167" s="12"/>
      <c r="O7167" s="13"/>
    </row>
    <row r="7168" spans="14:15" x14ac:dyDescent="0.3">
      <c r="N7168" s="14"/>
      <c r="O7168" s="15"/>
    </row>
    <row r="7169" spans="14:15" x14ac:dyDescent="0.3">
      <c r="N7169" s="12"/>
      <c r="O7169" s="13"/>
    </row>
    <row r="7170" spans="14:15" x14ac:dyDescent="0.3">
      <c r="N7170" s="14"/>
      <c r="O7170" s="15"/>
    </row>
    <row r="7171" spans="14:15" x14ac:dyDescent="0.3">
      <c r="N7171" s="12"/>
      <c r="O7171" s="13"/>
    </row>
    <row r="7172" spans="14:15" x14ac:dyDescent="0.3">
      <c r="N7172" s="14"/>
      <c r="O7172" s="15"/>
    </row>
    <row r="7173" spans="14:15" x14ac:dyDescent="0.3">
      <c r="N7173" s="12"/>
      <c r="O7173" s="13"/>
    </row>
    <row r="7174" spans="14:15" x14ac:dyDescent="0.3">
      <c r="N7174" s="14"/>
      <c r="O7174" s="15"/>
    </row>
    <row r="7175" spans="14:15" x14ac:dyDescent="0.3">
      <c r="N7175" s="12"/>
      <c r="O7175" s="13"/>
    </row>
    <row r="7176" spans="14:15" x14ac:dyDescent="0.3">
      <c r="N7176" s="14"/>
      <c r="O7176" s="15"/>
    </row>
    <row r="7177" spans="14:15" x14ac:dyDescent="0.3">
      <c r="N7177" s="12"/>
      <c r="O7177" s="13"/>
    </row>
    <row r="7178" spans="14:15" x14ac:dyDescent="0.3">
      <c r="N7178" s="14"/>
      <c r="O7178" s="15"/>
    </row>
    <row r="7179" spans="14:15" x14ac:dyDescent="0.3">
      <c r="N7179" s="12"/>
      <c r="O7179" s="13"/>
    </row>
    <row r="7180" spans="14:15" x14ac:dyDescent="0.3">
      <c r="N7180" s="14"/>
      <c r="O7180" s="15"/>
    </row>
    <row r="7181" spans="14:15" x14ac:dyDescent="0.3">
      <c r="N7181" s="12"/>
      <c r="O7181" s="13"/>
    </row>
    <row r="7182" spans="14:15" x14ac:dyDescent="0.3">
      <c r="N7182" s="14"/>
      <c r="O7182" s="15"/>
    </row>
    <row r="7183" spans="14:15" x14ac:dyDescent="0.3">
      <c r="N7183" s="12"/>
      <c r="O7183" s="13"/>
    </row>
    <row r="7184" spans="14:15" x14ac:dyDescent="0.3">
      <c r="N7184" s="14"/>
      <c r="O7184" s="15"/>
    </row>
    <row r="7185" spans="14:15" x14ac:dyDescent="0.3">
      <c r="N7185" s="12"/>
      <c r="O7185" s="13"/>
    </row>
    <row r="7186" spans="14:15" x14ac:dyDescent="0.3">
      <c r="N7186" s="14"/>
      <c r="O7186" s="15"/>
    </row>
    <row r="7187" spans="14:15" x14ac:dyDescent="0.3">
      <c r="N7187" s="12"/>
      <c r="O7187" s="13"/>
    </row>
    <row r="7188" spans="14:15" x14ac:dyDescent="0.3">
      <c r="N7188" s="14"/>
      <c r="O7188" s="15"/>
    </row>
    <row r="7189" spans="14:15" x14ac:dyDescent="0.3">
      <c r="N7189" s="12"/>
      <c r="O7189" s="13"/>
    </row>
    <row r="7190" spans="14:15" x14ac:dyDescent="0.3">
      <c r="N7190" s="14"/>
      <c r="O7190" s="15"/>
    </row>
    <row r="7191" spans="14:15" x14ac:dyDescent="0.3">
      <c r="N7191" s="12"/>
      <c r="O7191" s="13"/>
    </row>
    <row r="7192" spans="14:15" x14ac:dyDescent="0.3">
      <c r="N7192" s="14"/>
      <c r="O7192" s="15"/>
    </row>
    <row r="7193" spans="14:15" x14ac:dyDescent="0.3">
      <c r="N7193" s="12"/>
      <c r="O7193" s="13"/>
    </row>
    <row r="7194" spans="14:15" x14ac:dyDescent="0.3">
      <c r="N7194" s="14"/>
      <c r="O7194" s="15"/>
    </row>
    <row r="7195" spans="14:15" x14ac:dyDescent="0.3">
      <c r="N7195" s="12"/>
      <c r="O7195" s="13"/>
    </row>
    <row r="7196" spans="14:15" x14ac:dyDescent="0.3">
      <c r="N7196" s="14"/>
      <c r="O7196" s="15"/>
    </row>
    <row r="7197" spans="14:15" x14ac:dyDescent="0.3">
      <c r="N7197" s="12"/>
      <c r="O7197" s="13"/>
    </row>
    <row r="7198" spans="14:15" x14ac:dyDescent="0.3">
      <c r="N7198" s="14"/>
      <c r="O7198" s="15"/>
    </row>
    <row r="7199" spans="14:15" x14ac:dyDescent="0.3">
      <c r="N7199" s="12"/>
      <c r="O7199" s="13"/>
    </row>
    <row r="7200" spans="14:15" x14ac:dyDescent="0.3">
      <c r="N7200" s="14"/>
      <c r="O7200" s="15"/>
    </row>
    <row r="7201" spans="14:15" x14ac:dyDescent="0.3">
      <c r="N7201" s="12"/>
      <c r="O7201" s="13"/>
    </row>
    <row r="7202" spans="14:15" x14ac:dyDescent="0.3">
      <c r="N7202" s="14"/>
      <c r="O7202" s="15"/>
    </row>
    <row r="7203" spans="14:15" x14ac:dyDescent="0.3">
      <c r="N7203" s="12"/>
      <c r="O7203" s="13"/>
    </row>
    <row r="7204" spans="14:15" x14ac:dyDescent="0.3">
      <c r="N7204" s="14"/>
      <c r="O7204" s="15"/>
    </row>
    <row r="7205" spans="14:15" x14ac:dyDescent="0.3">
      <c r="N7205" s="12"/>
      <c r="O7205" s="13"/>
    </row>
    <row r="7206" spans="14:15" x14ac:dyDescent="0.3">
      <c r="N7206" s="14"/>
      <c r="O7206" s="15"/>
    </row>
    <row r="7207" spans="14:15" x14ac:dyDescent="0.3">
      <c r="N7207" s="12"/>
      <c r="O7207" s="13"/>
    </row>
    <row r="7208" spans="14:15" x14ac:dyDescent="0.3">
      <c r="N7208" s="14"/>
      <c r="O7208" s="15"/>
    </row>
    <row r="7209" spans="14:15" x14ac:dyDescent="0.3">
      <c r="N7209" s="12"/>
      <c r="O7209" s="13"/>
    </row>
    <row r="7210" spans="14:15" x14ac:dyDescent="0.3">
      <c r="N7210" s="14"/>
      <c r="O7210" s="15"/>
    </row>
    <row r="7211" spans="14:15" x14ac:dyDescent="0.3">
      <c r="N7211" s="12"/>
      <c r="O7211" s="13"/>
    </row>
    <row r="7212" spans="14:15" x14ac:dyDescent="0.3">
      <c r="N7212" s="14"/>
      <c r="O7212" s="15"/>
    </row>
    <row r="7213" spans="14:15" x14ac:dyDescent="0.3">
      <c r="N7213" s="12"/>
      <c r="O7213" s="13"/>
    </row>
    <row r="7214" spans="14:15" x14ac:dyDescent="0.3">
      <c r="N7214" s="14"/>
      <c r="O7214" s="15"/>
    </row>
    <row r="7215" spans="14:15" x14ac:dyDescent="0.3">
      <c r="N7215" s="12"/>
      <c r="O7215" s="13"/>
    </row>
    <row r="7216" spans="14:15" x14ac:dyDescent="0.3">
      <c r="N7216" s="14"/>
      <c r="O7216" s="15"/>
    </row>
    <row r="7217" spans="14:15" x14ac:dyDescent="0.3">
      <c r="N7217" s="12"/>
      <c r="O7217" s="13"/>
    </row>
    <row r="7218" spans="14:15" x14ac:dyDescent="0.3">
      <c r="N7218" s="14"/>
      <c r="O7218" s="15"/>
    </row>
    <row r="7219" spans="14:15" x14ac:dyDescent="0.3">
      <c r="N7219" s="12"/>
      <c r="O7219" s="13"/>
    </row>
    <row r="7220" spans="14:15" x14ac:dyDescent="0.3">
      <c r="N7220" s="14"/>
      <c r="O7220" s="15"/>
    </row>
    <row r="7221" spans="14:15" x14ac:dyDescent="0.3">
      <c r="N7221" s="12"/>
      <c r="O7221" s="13"/>
    </row>
    <row r="7222" spans="14:15" x14ac:dyDescent="0.3">
      <c r="N7222" s="14"/>
      <c r="O7222" s="15"/>
    </row>
    <row r="7223" spans="14:15" x14ac:dyDescent="0.3">
      <c r="N7223" s="12"/>
      <c r="O7223" s="13"/>
    </row>
    <row r="7224" spans="14:15" x14ac:dyDescent="0.3">
      <c r="N7224" s="14"/>
      <c r="O7224" s="15"/>
    </row>
    <row r="7225" spans="14:15" x14ac:dyDescent="0.3">
      <c r="N7225" s="12"/>
      <c r="O7225" s="13"/>
    </row>
    <row r="7226" spans="14:15" x14ac:dyDescent="0.3">
      <c r="N7226" s="14"/>
      <c r="O7226" s="15"/>
    </row>
    <row r="7227" spans="14:15" x14ac:dyDescent="0.3">
      <c r="N7227" s="12"/>
      <c r="O7227" s="13"/>
    </row>
    <row r="7228" spans="14:15" x14ac:dyDescent="0.3">
      <c r="N7228" s="14"/>
      <c r="O7228" s="15"/>
    </row>
    <row r="7229" spans="14:15" x14ac:dyDescent="0.3">
      <c r="N7229" s="12"/>
      <c r="O7229" s="13"/>
    </row>
    <row r="7230" spans="14:15" x14ac:dyDescent="0.3">
      <c r="N7230" s="14"/>
      <c r="O7230" s="15"/>
    </row>
    <row r="7231" spans="14:15" x14ac:dyDescent="0.3">
      <c r="N7231" s="12"/>
      <c r="O7231" s="13"/>
    </row>
    <row r="7232" spans="14:15" x14ac:dyDescent="0.3">
      <c r="N7232" s="14"/>
      <c r="O7232" s="15"/>
    </row>
    <row r="7233" spans="14:15" x14ac:dyDescent="0.3">
      <c r="N7233" s="12"/>
      <c r="O7233" s="13"/>
    </row>
    <row r="7234" spans="14:15" x14ac:dyDescent="0.3">
      <c r="N7234" s="14"/>
      <c r="O7234" s="15"/>
    </row>
    <row r="7235" spans="14:15" x14ac:dyDescent="0.3">
      <c r="N7235" s="12"/>
      <c r="O7235" s="13"/>
    </row>
    <row r="7236" spans="14:15" x14ac:dyDescent="0.3">
      <c r="N7236" s="14"/>
      <c r="O7236" s="15"/>
    </row>
    <row r="7237" spans="14:15" x14ac:dyDescent="0.3">
      <c r="N7237" s="12"/>
      <c r="O7237" s="13"/>
    </row>
    <row r="7238" spans="14:15" x14ac:dyDescent="0.3">
      <c r="N7238" s="14"/>
      <c r="O7238" s="15"/>
    </row>
    <row r="7239" spans="14:15" x14ac:dyDescent="0.3">
      <c r="N7239" s="12"/>
      <c r="O7239" s="13"/>
    </row>
    <row r="7240" spans="14:15" x14ac:dyDescent="0.3">
      <c r="N7240" s="14"/>
      <c r="O7240" s="15"/>
    </row>
    <row r="7241" spans="14:15" x14ac:dyDescent="0.3">
      <c r="N7241" s="12"/>
      <c r="O7241" s="13"/>
    </row>
    <row r="7242" spans="14:15" x14ac:dyDescent="0.3">
      <c r="N7242" s="14"/>
      <c r="O7242" s="15"/>
    </row>
    <row r="7243" spans="14:15" x14ac:dyDescent="0.3">
      <c r="N7243" s="12"/>
      <c r="O7243" s="13"/>
    </row>
    <row r="7244" spans="14:15" x14ac:dyDescent="0.3">
      <c r="N7244" s="14"/>
      <c r="O7244" s="15"/>
    </row>
    <row r="7245" spans="14:15" x14ac:dyDescent="0.3">
      <c r="N7245" s="12"/>
      <c r="O7245" s="13"/>
    </row>
    <row r="7246" spans="14:15" x14ac:dyDescent="0.3">
      <c r="N7246" s="14"/>
      <c r="O7246" s="15"/>
    </row>
    <row r="7247" spans="14:15" x14ac:dyDescent="0.3">
      <c r="N7247" s="12"/>
      <c r="O7247" s="13"/>
    </row>
    <row r="7248" spans="14:15" x14ac:dyDescent="0.3">
      <c r="N7248" s="14"/>
      <c r="O7248" s="15"/>
    </row>
    <row r="7249" spans="14:15" x14ac:dyDescent="0.3">
      <c r="N7249" s="12"/>
      <c r="O7249" s="13"/>
    </row>
    <row r="7250" spans="14:15" x14ac:dyDescent="0.3">
      <c r="N7250" s="14"/>
      <c r="O7250" s="15"/>
    </row>
    <row r="7251" spans="14:15" x14ac:dyDescent="0.3">
      <c r="N7251" s="12"/>
      <c r="O7251" s="13"/>
    </row>
    <row r="7252" spans="14:15" x14ac:dyDescent="0.3">
      <c r="N7252" s="14"/>
      <c r="O7252" s="15"/>
    </row>
    <row r="7253" spans="14:15" x14ac:dyDescent="0.3">
      <c r="N7253" s="12"/>
      <c r="O7253" s="13"/>
    </row>
    <row r="7254" spans="14:15" x14ac:dyDescent="0.3">
      <c r="N7254" s="14"/>
      <c r="O7254" s="15"/>
    </row>
    <row r="7255" spans="14:15" x14ac:dyDescent="0.3">
      <c r="N7255" s="12"/>
      <c r="O7255" s="13"/>
    </row>
    <row r="7256" spans="14:15" x14ac:dyDescent="0.3">
      <c r="N7256" s="14"/>
      <c r="O7256" s="15"/>
    </row>
    <row r="7257" spans="14:15" x14ac:dyDescent="0.3">
      <c r="N7257" s="12"/>
      <c r="O7257" s="13"/>
    </row>
    <row r="7258" spans="14:15" x14ac:dyDescent="0.3">
      <c r="N7258" s="14"/>
      <c r="O7258" s="15"/>
    </row>
    <row r="7259" spans="14:15" x14ac:dyDescent="0.3">
      <c r="N7259" s="12"/>
      <c r="O7259" s="13"/>
    </row>
    <row r="7260" spans="14:15" x14ac:dyDescent="0.3">
      <c r="N7260" s="14"/>
      <c r="O7260" s="15"/>
    </row>
    <row r="7261" spans="14:15" x14ac:dyDescent="0.3">
      <c r="N7261" s="12"/>
      <c r="O7261" s="13"/>
    </row>
    <row r="7262" spans="14:15" x14ac:dyDescent="0.3">
      <c r="N7262" s="14"/>
      <c r="O7262" s="15"/>
    </row>
    <row r="7263" spans="14:15" x14ac:dyDescent="0.3">
      <c r="N7263" s="12"/>
      <c r="O7263" s="13"/>
    </row>
    <row r="7264" spans="14:15" x14ac:dyDescent="0.3">
      <c r="N7264" s="14"/>
      <c r="O7264" s="15"/>
    </row>
    <row r="7265" spans="14:15" x14ac:dyDescent="0.3">
      <c r="N7265" s="12"/>
      <c r="O7265" s="13"/>
    </row>
    <row r="7266" spans="14:15" x14ac:dyDescent="0.3">
      <c r="N7266" s="14"/>
      <c r="O7266" s="15"/>
    </row>
    <row r="7267" spans="14:15" x14ac:dyDescent="0.3">
      <c r="N7267" s="12"/>
      <c r="O7267" s="13"/>
    </row>
    <row r="7268" spans="14:15" x14ac:dyDescent="0.3">
      <c r="N7268" s="14"/>
      <c r="O7268" s="15"/>
    </row>
    <row r="7269" spans="14:15" x14ac:dyDescent="0.3">
      <c r="N7269" s="12"/>
      <c r="O7269" s="13"/>
    </row>
    <row r="7270" spans="14:15" x14ac:dyDescent="0.3">
      <c r="N7270" s="14"/>
      <c r="O7270" s="15"/>
    </row>
    <row r="7271" spans="14:15" x14ac:dyDescent="0.3">
      <c r="N7271" s="12"/>
      <c r="O7271" s="13"/>
    </row>
    <row r="7272" spans="14:15" x14ac:dyDescent="0.3">
      <c r="N7272" s="14"/>
      <c r="O7272" s="15"/>
    </row>
    <row r="7273" spans="14:15" x14ac:dyDescent="0.3">
      <c r="N7273" s="12"/>
      <c r="O7273" s="13"/>
    </row>
    <row r="7274" spans="14:15" x14ac:dyDescent="0.3">
      <c r="N7274" s="14"/>
      <c r="O7274" s="15"/>
    </row>
    <row r="7275" spans="14:15" x14ac:dyDescent="0.3">
      <c r="N7275" s="12"/>
      <c r="O7275" s="13"/>
    </row>
    <row r="7276" spans="14:15" x14ac:dyDescent="0.3">
      <c r="N7276" s="14"/>
      <c r="O7276" s="15"/>
    </row>
    <row r="7277" spans="14:15" x14ac:dyDescent="0.3">
      <c r="N7277" s="12"/>
      <c r="O7277" s="13"/>
    </row>
    <row r="7278" spans="14:15" x14ac:dyDescent="0.3">
      <c r="N7278" s="14"/>
      <c r="O7278" s="15"/>
    </row>
    <row r="7279" spans="14:15" x14ac:dyDescent="0.3">
      <c r="N7279" s="12"/>
      <c r="O7279" s="13"/>
    </row>
    <row r="7280" spans="14:15" x14ac:dyDescent="0.3">
      <c r="N7280" s="14"/>
      <c r="O7280" s="15"/>
    </row>
    <row r="7281" spans="14:15" x14ac:dyDescent="0.3">
      <c r="N7281" s="12"/>
      <c r="O7281" s="13"/>
    </row>
    <row r="7282" spans="14:15" x14ac:dyDescent="0.3">
      <c r="N7282" s="14"/>
      <c r="O7282" s="15"/>
    </row>
    <row r="7283" spans="14:15" x14ac:dyDescent="0.3">
      <c r="N7283" s="12"/>
      <c r="O7283" s="13"/>
    </row>
    <row r="7284" spans="14:15" x14ac:dyDescent="0.3">
      <c r="N7284" s="14"/>
      <c r="O7284" s="15"/>
    </row>
    <row r="7285" spans="14:15" x14ac:dyDescent="0.3">
      <c r="N7285" s="12"/>
      <c r="O7285" s="13"/>
    </row>
    <row r="7286" spans="14:15" x14ac:dyDescent="0.3">
      <c r="N7286" s="14"/>
      <c r="O7286" s="15"/>
    </row>
    <row r="7287" spans="14:15" x14ac:dyDescent="0.3">
      <c r="N7287" s="12"/>
      <c r="O7287" s="13"/>
    </row>
    <row r="7288" spans="14:15" x14ac:dyDescent="0.3">
      <c r="N7288" s="14"/>
      <c r="O7288" s="15"/>
    </row>
    <row r="7289" spans="14:15" x14ac:dyDescent="0.3">
      <c r="N7289" s="12"/>
      <c r="O7289" s="13"/>
    </row>
    <row r="7290" spans="14:15" x14ac:dyDescent="0.3">
      <c r="N7290" s="14"/>
      <c r="O7290" s="15"/>
    </row>
    <row r="7291" spans="14:15" x14ac:dyDescent="0.3">
      <c r="N7291" s="12"/>
      <c r="O7291" s="13"/>
    </row>
    <row r="7292" spans="14:15" x14ac:dyDescent="0.3">
      <c r="N7292" s="14"/>
      <c r="O7292" s="15"/>
    </row>
    <row r="7293" spans="14:15" x14ac:dyDescent="0.3">
      <c r="N7293" s="12"/>
      <c r="O7293" s="13"/>
    </row>
    <row r="7294" spans="14:15" x14ac:dyDescent="0.3">
      <c r="N7294" s="14"/>
      <c r="O7294" s="15"/>
    </row>
    <row r="7295" spans="14:15" x14ac:dyDescent="0.3">
      <c r="N7295" s="12"/>
      <c r="O7295" s="13"/>
    </row>
    <row r="7296" spans="14:15" x14ac:dyDescent="0.3">
      <c r="N7296" s="14"/>
      <c r="O7296" s="15"/>
    </row>
    <row r="7297" spans="14:15" x14ac:dyDescent="0.3">
      <c r="N7297" s="12"/>
      <c r="O7297" s="13"/>
    </row>
    <row r="7298" spans="14:15" x14ac:dyDescent="0.3">
      <c r="N7298" s="14"/>
      <c r="O7298" s="15"/>
    </row>
    <row r="7299" spans="14:15" x14ac:dyDescent="0.3">
      <c r="N7299" s="12"/>
      <c r="O7299" s="13"/>
    </row>
    <row r="7300" spans="14:15" x14ac:dyDescent="0.3">
      <c r="N7300" s="14"/>
      <c r="O7300" s="15"/>
    </row>
    <row r="7301" spans="14:15" x14ac:dyDescent="0.3">
      <c r="N7301" s="12"/>
      <c r="O7301" s="13"/>
    </row>
    <row r="7302" spans="14:15" x14ac:dyDescent="0.3">
      <c r="N7302" s="14"/>
      <c r="O7302" s="15"/>
    </row>
    <row r="7303" spans="14:15" x14ac:dyDescent="0.3">
      <c r="N7303" s="12"/>
      <c r="O7303" s="13"/>
    </row>
    <row r="7304" spans="14:15" x14ac:dyDescent="0.3">
      <c r="N7304" s="14"/>
      <c r="O7304" s="15"/>
    </row>
    <row r="7305" spans="14:15" x14ac:dyDescent="0.3">
      <c r="N7305" s="12"/>
      <c r="O7305" s="13"/>
    </row>
    <row r="7306" spans="14:15" x14ac:dyDescent="0.3">
      <c r="N7306" s="14"/>
      <c r="O7306" s="15"/>
    </row>
    <row r="7307" spans="14:15" x14ac:dyDescent="0.3">
      <c r="N7307" s="12"/>
      <c r="O7307" s="13"/>
    </row>
    <row r="7308" spans="14:15" x14ac:dyDescent="0.3">
      <c r="N7308" s="14"/>
      <c r="O7308" s="15"/>
    </row>
    <row r="7309" spans="14:15" x14ac:dyDescent="0.3">
      <c r="N7309" s="12"/>
      <c r="O7309" s="13"/>
    </row>
    <row r="7310" spans="14:15" x14ac:dyDescent="0.3">
      <c r="N7310" s="14"/>
      <c r="O7310" s="15"/>
    </row>
    <row r="7311" spans="14:15" x14ac:dyDescent="0.3">
      <c r="N7311" s="12"/>
      <c r="O7311" s="13"/>
    </row>
    <row r="7312" spans="14:15" x14ac:dyDescent="0.3">
      <c r="N7312" s="14"/>
      <c r="O7312" s="15"/>
    </row>
    <row r="7313" spans="14:15" x14ac:dyDescent="0.3">
      <c r="N7313" s="12"/>
      <c r="O7313" s="13"/>
    </row>
    <row r="7314" spans="14:15" x14ac:dyDescent="0.3">
      <c r="N7314" s="14"/>
      <c r="O7314" s="15"/>
    </row>
    <row r="7315" spans="14:15" x14ac:dyDescent="0.3">
      <c r="N7315" s="12"/>
      <c r="O7315" s="13"/>
    </row>
    <row r="7316" spans="14:15" x14ac:dyDescent="0.3">
      <c r="N7316" s="14"/>
      <c r="O7316" s="15"/>
    </row>
    <row r="7317" spans="14:15" x14ac:dyDescent="0.3">
      <c r="N7317" s="12"/>
      <c r="O7317" s="13"/>
    </row>
    <row r="7318" spans="14:15" x14ac:dyDescent="0.3">
      <c r="N7318" s="14"/>
      <c r="O7318" s="15"/>
    </row>
    <row r="7319" spans="14:15" x14ac:dyDescent="0.3">
      <c r="N7319" s="12"/>
      <c r="O7319" s="13"/>
    </row>
    <row r="7320" spans="14:15" x14ac:dyDescent="0.3">
      <c r="N7320" s="14"/>
      <c r="O7320" s="15"/>
    </row>
    <row r="7321" spans="14:15" x14ac:dyDescent="0.3">
      <c r="N7321" s="12"/>
      <c r="O7321" s="13"/>
    </row>
    <row r="7322" spans="14:15" x14ac:dyDescent="0.3">
      <c r="N7322" s="14"/>
      <c r="O7322" s="15"/>
    </row>
    <row r="7323" spans="14:15" x14ac:dyDescent="0.3">
      <c r="N7323" s="12"/>
      <c r="O7323" s="13"/>
    </row>
    <row r="7324" spans="14:15" x14ac:dyDescent="0.3">
      <c r="N7324" s="14"/>
      <c r="O7324" s="15"/>
    </row>
    <row r="7325" spans="14:15" x14ac:dyDescent="0.3">
      <c r="N7325" s="12"/>
      <c r="O7325" s="13"/>
    </row>
    <row r="7326" spans="14:15" x14ac:dyDescent="0.3">
      <c r="N7326" s="14"/>
      <c r="O7326" s="15"/>
    </row>
    <row r="7327" spans="14:15" x14ac:dyDescent="0.3">
      <c r="N7327" s="12"/>
      <c r="O7327" s="13"/>
    </row>
    <row r="7328" spans="14:15" x14ac:dyDescent="0.3">
      <c r="N7328" s="14"/>
      <c r="O7328" s="15"/>
    </row>
    <row r="7329" spans="14:15" x14ac:dyDescent="0.3">
      <c r="N7329" s="12"/>
      <c r="O7329" s="13"/>
    </row>
    <row r="7330" spans="14:15" x14ac:dyDescent="0.3">
      <c r="N7330" s="14"/>
      <c r="O7330" s="15"/>
    </row>
    <row r="7331" spans="14:15" x14ac:dyDescent="0.3">
      <c r="N7331" s="12"/>
      <c r="O7331" s="13"/>
    </row>
    <row r="7332" spans="14:15" x14ac:dyDescent="0.3">
      <c r="N7332" s="14"/>
      <c r="O7332" s="15"/>
    </row>
    <row r="7333" spans="14:15" x14ac:dyDescent="0.3">
      <c r="N7333" s="12"/>
      <c r="O7333" s="13"/>
    </row>
    <row r="7334" spans="14:15" x14ac:dyDescent="0.3">
      <c r="N7334" s="14"/>
      <c r="O7334" s="15"/>
    </row>
    <row r="7335" spans="14:15" x14ac:dyDescent="0.3">
      <c r="N7335" s="12"/>
      <c r="O7335" s="13"/>
    </row>
    <row r="7336" spans="14:15" x14ac:dyDescent="0.3">
      <c r="N7336" s="14"/>
      <c r="O7336" s="15"/>
    </row>
    <row r="7337" spans="14:15" x14ac:dyDescent="0.3">
      <c r="N7337" s="12"/>
      <c r="O7337" s="13"/>
    </row>
    <row r="7338" spans="14:15" x14ac:dyDescent="0.3">
      <c r="N7338" s="14"/>
      <c r="O7338" s="15"/>
    </row>
    <row r="7339" spans="14:15" x14ac:dyDescent="0.3">
      <c r="N7339" s="12"/>
      <c r="O7339" s="13"/>
    </row>
    <row r="7340" spans="14:15" x14ac:dyDescent="0.3">
      <c r="N7340" s="14"/>
      <c r="O7340" s="15"/>
    </row>
    <row r="7341" spans="14:15" x14ac:dyDescent="0.3">
      <c r="N7341" s="12"/>
      <c r="O7341" s="13"/>
    </row>
    <row r="7342" spans="14:15" x14ac:dyDescent="0.3">
      <c r="N7342" s="14"/>
      <c r="O7342" s="15"/>
    </row>
    <row r="7343" spans="14:15" x14ac:dyDescent="0.3">
      <c r="N7343" s="12"/>
      <c r="O7343" s="13"/>
    </row>
    <row r="7344" spans="14:15" x14ac:dyDescent="0.3">
      <c r="N7344" s="14"/>
      <c r="O7344" s="15"/>
    </row>
    <row r="7345" spans="14:15" x14ac:dyDescent="0.3">
      <c r="N7345" s="12"/>
      <c r="O7345" s="13"/>
    </row>
    <row r="7346" spans="14:15" x14ac:dyDescent="0.3">
      <c r="N7346" s="14"/>
      <c r="O7346" s="15"/>
    </row>
    <row r="7347" spans="14:15" x14ac:dyDescent="0.3">
      <c r="N7347" s="12"/>
      <c r="O7347" s="13"/>
    </row>
    <row r="7348" spans="14:15" x14ac:dyDescent="0.3">
      <c r="N7348" s="14"/>
      <c r="O7348" s="15"/>
    </row>
    <row r="7349" spans="14:15" x14ac:dyDescent="0.3">
      <c r="N7349" s="12"/>
      <c r="O7349" s="13"/>
    </row>
    <row r="7350" spans="14:15" x14ac:dyDescent="0.3">
      <c r="N7350" s="14"/>
      <c r="O7350" s="15"/>
    </row>
    <row r="7351" spans="14:15" x14ac:dyDescent="0.3">
      <c r="N7351" s="12"/>
      <c r="O7351" s="13"/>
    </row>
    <row r="7352" spans="14:15" x14ac:dyDescent="0.3">
      <c r="N7352" s="14"/>
      <c r="O7352" s="15"/>
    </row>
    <row r="7353" spans="14:15" x14ac:dyDescent="0.3">
      <c r="N7353" s="12"/>
      <c r="O7353" s="13"/>
    </row>
    <row r="7354" spans="14:15" x14ac:dyDescent="0.3">
      <c r="N7354" s="14"/>
      <c r="O7354" s="15"/>
    </row>
    <row r="7355" spans="14:15" x14ac:dyDescent="0.3">
      <c r="N7355" s="12"/>
      <c r="O7355" s="13"/>
    </row>
    <row r="7356" spans="14:15" x14ac:dyDescent="0.3">
      <c r="N7356" s="14"/>
      <c r="O7356" s="15"/>
    </row>
    <row r="7357" spans="14:15" x14ac:dyDescent="0.3">
      <c r="N7357" s="12"/>
      <c r="O7357" s="13"/>
    </row>
    <row r="7358" spans="14:15" x14ac:dyDescent="0.3">
      <c r="N7358" s="14"/>
      <c r="O7358" s="15"/>
    </row>
    <row r="7359" spans="14:15" x14ac:dyDescent="0.3">
      <c r="N7359" s="12"/>
      <c r="O7359" s="13"/>
    </row>
    <row r="7360" spans="14:15" x14ac:dyDescent="0.3">
      <c r="N7360" s="14"/>
      <c r="O7360" s="15"/>
    </row>
    <row r="7361" spans="14:15" x14ac:dyDescent="0.3">
      <c r="N7361" s="12"/>
      <c r="O7361" s="13"/>
    </row>
    <row r="7362" spans="14:15" x14ac:dyDescent="0.3">
      <c r="N7362" s="14"/>
      <c r="O7362" s="15"/>
    </row>
    <row r="7363" spans="14:15" x14ac:dyDescent="0.3">
      <c r="N7363" s="12"/>
      <c r="O7363" s="13"/>
    </row>
    <row r="7364" spans="14:15" x14ac:dyDescent="0.3">
      <c r="N7364" s="14"/>
      <c r="O7364" s="15"/>
    </row>
    <row r="7365" spans="14:15" x14ac:dyDescent="0.3">
      <c r="N7365" s="12"/>
      <c r="O7365" s="13"/>
    </row>
    <row r="7366" spans="14:15" x14ac:dyDescent="0.3">
      <c r="N7366" s="14"/>
      <c r="O7366" s="15"/>
    </row>
    <row r="7367" spans="14:15" x14ac:dyDescent="0.3">
      <c r="N7367" s="12"/>
      <c r="O7367" s="13"/>
    </row>
    <row r="7368" spans="14:15" x14ac:dyDescent="0.3">
      <c r="N7368" s="14"/>
      <c r="O7368" s="15"/>
    </row>
    <row r="7369" spans="14:15" x14ac:dyDescent="0.3">
      <c r="N7369" s="12"/>
      <c r="O7369" s="13"/>
    </row>
    <row r="7370" spans="14:15" x14ac:dyDescent="0.3">
      <c r="N7370" s="14"/>
      <c r="O7370" s="15"/>
    </row>
    <row r="7371" spans="14:15" x14ac:dyDescent="0.3">
      <c r="N7371" s="12"/>
      <c r="O7371" s="13"/>
    </row>
    <row r="7372" spans="14:15" x14ac:dyDescent="0.3">
      <c r="N7372" s="14"/>
      <c r="O7372" s="15"/>
    </row>
    <row r="7373" spans="14:15" x14ac:dyDescent="0.3">
      <c r="N7373" s="12"/>
      <c r="O7373" s="13"/>
    </row>
    <row r="7374" spans="14:15" x14ac:dyDescent="0.3">
      <c r="N7374" s="14"/>
      <c r="O7374" s="15"/>
    </row>
    <row r="7375" spans="14:15" x14ac:dyDescent="0.3">
      <c r="N7375" s="12"/>
      <c r="O7375" s="13"/>
    </row>
    <row r="7376" spans="14:15" x14ac:dyDescent="0.3">
      <c r="N7376" s="14"/>
      <c r="O7376" s="15"/>
    </row>
    <row r="7377" spans="14:15" x14ac:dyDescent="0.3">
      <c r="N7377" s="12"/>
      <c r="O7377" s="13"/>
    </row>
    <row r="7378" spans="14:15" x14ac:dyDescent="0.3">
      <c r="N7378" s="14"/>
      <c r="O7378" s="15"/>
    </row>
    <row r="7379" spans="14:15" x14ac:dyDescent="0.3">
      <c r="N7379" s="12"/>
      <c r="O7379" s="13"/>
    </row>
    <row r="7380" spans="14:15" x14ac:dyDescent="0.3">
      <c r="N7380" s="14"/>
      <c r="O7380" s="15"/>
    </row>
    <row r="7381" spans="14:15" x14ac:dyDescent="0.3">
      <c r="N7381" s="12"/>
      <c r="O7381" s="13"/>
    </row>
    <row r="7382" spans="14:15" x14ac:dyDescent="0.3">
      <c r="N7382" s="14"/>
      <c r="O7382" s="15"/>
    </row>
    <row r="7383" spans="14:15" x14ac:dyDescent="0.3">
      <c r="N7383" s="12"/>
      <c r="O7383" s="13"/>
    </row>
    <row r="7384" spans="14:15" x14ac:dyDescent="0.3">
      <c r="N7384" s="14"/>
      <c r="O7384" s="15"/>
    </row>
    <row r="7385" spans="14:15" x14ac:dyDescent="0.3">
      <c r="N7385" s="12"/>
      <c r="O7385" s="13"/>
    </row>
    <row r="7386" spans="14:15" x14ac:dyDescent="0.3">
      <c r="N7386" s="14"/>
      <c r="O7386" s="15"/>
    </row>
    <row r="7387" spans="14:15" x14ac:dyDescent="0.3">
      <c r="N7387" s="12"/>
      <c r="O7387" s="13"/>
    </row>
    <row r="7388" spans="14:15" x14ac:dyDescent="0.3">
      <c r="N7388" s="14"/>
      <c r="O7388" s="15"/>
    </row>
    <row r="7389" spans="14:15" x14ac:dyDescent="0.3">
      <c r="N7389" s="12"/>
      <c r="O7389" s="13"/>
    </row>
    <row r="7390" spans="14:15" x14ac:dyDescent="0.3">
      <c r="N7390" s="14"/>
      <c r="O7390" s="15"/>
    </row>
    <row r="7391" spans="14:15" x14ac:dyDescent="0.3">
      <c r="N7391" s="12"/>
      <c r="O7391" s="13"/>
    </row>
    <row r="7392" spans="14:15" x14ac:dyDescent="0.3">
      <c r="N7392" s="14"/>
      <c r="O7392" s="15"/>
    </row>
    <row r="7393" spans="14:15" x14ac:dyDescent="0.3">
      <c r="N7393" s="12"/>
      <c r="O7393" s="13"/>
    </row>
    <row r="7394" spans="14:15" x14ac:dyDescent="0.3">
      <c r="N7394" s="14"/>
      <c r="O7394" s="15"/>
    </row>
    <row r="7395" spans="14:15" x14ac:dyDescent="0.3">
      <c r="N7395" s="12"/>
      <c r="O7395" s="13"/>
    </row>
    <row r="7396" spans="14:15" x14ac:dyDescent="0.3">
      <c r="N7396" s="14"/>
      <c r="O7396" s="15"/>
    </row>
    <row r="7397" spans="14:15" x14ac:dyDescent="0.3">
      <c r="N7397" s="12"/>
      <c r="O7397" s="13"/>
    </row>
    <row r="7398" spans="14:15" x14ac:dyDescent="0.3">
      <c r="N7398" s="14"/>
      <c r="O7398" s="15"/>
    </row>
    <row r="7399" spans="14:15" x14ac:dyDescent="0.3">
      <c r="N7399" s="12"/>
      <c r="O7399" s="13"/>
    </row>
    <row r="7400" spans="14:15" x14ac:dyDescent="0.3">
      <c r="N7400" s="14"/>
      <c r="O7400" s="15"/>
    </row>
    <row r="7401" spans="14:15" x14ac:dyDescent="0.3">
      <c r="N7401" s="12"/>
      <c r="O7401" s="13"/>
    </row>
    <row r="7402" spans="14:15" x14ac:dyDescent="0.3">
      <c r="N7402" s="14"/>
      <c r="O7402" s="15"/>
    </row>
    <row r="7403" spans="14:15" x14ac:dyDescent="0.3">
      <c r="N7403" s="12"/>
      <c r="O7403" s="13"/>
    </row>
    <row r="7404" spans="14:15" x14ac:dyDescent="0.3">
      <c r="N7404" s="14"/>
      <c r="O7404" s="15"/>
    </row>
    <row r="7405" spans="14:15" x14ac:dyDescent="0.3">
      <c r="N7405" s="12"/>
      <c r="O7405" s="13"/>
    </row>
    <row r="7406" spans="14:15" x14ac:dyDescent="0.3">
      <c r="N7406" s="14"/>
      <c r="O7406" s="15"/>
    </row>
    <row r="7407" spans="14:15" x14ac:dyDescent="0.3">
      <c r="N7407" s="12"/>
      <c r="O7407" s="13"/>
    </row>
    <row r="7408" spans="14:15" x14ac:dyDescent="0.3">
      <c r="N7408" s="14"/>
      <c r="O7408" s="15"/>
    </row>
    <row r="7409" spans="14:15" x14ac:dyDescent="0.3">
      <c r="N7409" s="12"/>
      <c r="O7409" s="13"/>
    </row>
    <row r="7410" spans="14:15" x14ac:dyDescent="0.3">
      <c r="N7410" s="14"/>
      <c r="O7410" s="15"/>
    </row>
    <row r="7411" spans="14:15" x14ac:dyDescent="0.3">
      <c r="N7411" s="12"/>
      <c r="O7411" s="13"/>
    </row>
    <row r="7412" spans="14:15" x14ac:dyDescent="0.3">
      <c r="N7412" s="14"/>
      <c r="O7412" s="15"/>
    </row>
    <row r="7413" spans="14:15" x14ac:dyDescent="0.3">
      <c r="N7413" s="12"/>
      <c r="O7413" s="13"/>
    </row>
    <row r="7414" spans="14:15" x14ac:dyDescent="0.3">
      <c r="N7414" s="14"/>
      <c r="O7414" s="15"/>
    </row>
    <row r="7415" spans="14:15" x14ac:dyDescent="0.3">
      <c r="N7415" s="12"/>
      <c r="O7415" s="13"/>
    </row>
    <row r="7416" spans="14:15" x14ac:dyDescent="0.3">
      <c r="N7416" s="14"/>
      <c r="O7416" s="15"/>
    </row>
    <row r="7417" spans="14:15" x14ac:dyDescent="0.3">
      <c r="N7417" s="12"/>
      <c r="O7417" s="13"/>
    </row>
    <row r="7418" spans="14:15" x14ac:dyDescent="0.3">
      <c r="N7418" s="14"/>
      <c r="O7418" s="15"/>
    </row>
    <row r="7419" spans="14:15" x14ac:dyDescent="0.3">
      <c r="N7419" s="12"/>
      <c r="O7419" s="13"/>
    </row>
    <row r="7420" spans="14:15" x14ac:dyDescent="0.3">
      <c r="N7420" s="14"/>
      <c r="O7420" s="15"/>
    </row>
    <row r="7421" spans="14:15" x14ac:dyDescent="0.3">
      <c r="N7421" s="12"/>
      <c r="O7421" s="13"/>
    </row>
    <row r="7422" spans="14:15" x14ac:dyDescent="0.3">
      <c r="N7422" s="14"/>
      <c r="O7422" s="15"/>
    </row>
    <row r="7423" spans="14:15" x14ac:dyDescent="0.3">
      <c r="N7423" s="12"/>
      <c r="O7423" s="13"/>
    </row>
    <row r="7424" spans="14:15" x14ac:dyDescent="0.3">
      <c r="N7424" s="14"/>
      <c r="O7424" s="15"/>
    </row>
    <row r="7425" spans="14:15" x14ac:dyDescent="0.3">
      <c r="N7425" s="12"/>
      <c r="O7425" s="13"/>
    </row>
    <row r="7426" spans="14:15" x14ac:dyDescent="0.3">
      <c r="N7426" s="14"/>
      <c r="O7426" s="15"/>
    </row>
    <row r="7427" spans="14:15" x14ac:dyDescent="0.3">
      <c r="N7427" s="12"/>
      <c r="O7427" s="13"/>
    </row>
    <row r="7428" spans="14:15" x14ac:dyDescent="0.3">
      <c r="N7428" s="14"/>
      <c r="O7428" s="15"/>
    </row>
    <row r="7429" spans="14:15" x14ac:dyDescent="0.3">
      <c r="N7429" s="12"/>
      <c r="O7429" s="13"/>
    </row>
    <row r="7430" spans="14:15" x14ac:dyDescent="0.3">
      <c r="N7430" s="14"/>
      <c r="O7430" s="15"/>
    </row>
    <row r="7431" spans="14:15" x14ac:dyDescent="0.3">
      <c r="N7431" s="12"/>
      <c r="O7431" s="13"/>
    </row>
    <row r="7432" spans="14:15" x14ac:dyDescent="0.3">
      <c r="N7432" s="14"/>
      <c r="O7432" s="15"/>
    </row>
    <row r="7433" spans="14:15" x14ac:dyDescent="0.3">
      <c r="N7433" s="12"/>
      <c r="O7433" s="13"/>
    </row>
    <row r="7434" spans="14:15" x14ac:dyDescent="0.3">
      <c r="N7434" s="14"/>
      <c r="O7434" s="15"/>
    </row>
    <row r="7435" spans="14:15" x14ac:dyDescent="0.3">
      <c r="N7435" s="12"/>
      <c r="O7435" s="13"/>
    </row>
    <row r="7436" spans="14:15" x14ac:dyDescent="0.3">
      <c r="N7436" s="14"/>
      <c r="O7436" s="15"/>
    </row>
    <row r="7437" spans="14:15" x14ac:dyDescent="0.3">
      <c r="N7437" s="12"/>
      <c r="O7437" s="13"/>
    </row>
    <row r="7438" spans="14:15" x14ac:dyDescent="0.3">
      <c r="N7438" s="14"/>
      <c r="O7438" s="15"/>
    </row>
    <row r="7439" spans="14:15" x14ac:dyDescent="0.3">
      <c r="N7439" s="12"/>
      <c r="O7439" s="13"/>
    </row>
    <row r="7440" spans="14:15" x14ac:dyDescent="0.3">
      <c r="N7440" s="14"/>
      <c r="O7440" s="15"/>
    </row>
    <row r="7441" spans="14:15" x14ac:dyDescent="0.3">
      <c r="N7441" s="12"/>
      <c r="O7441" s="13"/>
    </row>
    <row r="7442" spans="14:15" x14ac:dyDescent="0.3">
      <c r="N7442" s="14"/>
      <c r="O7442" s="15"/>
    </row>
    <row r="7443" spans="14:15" x14ac:dyDescent="0.3">
      <c r="N7443" s="12"/>
      <c r="O7443" s="13"/>
    </row>
    <row r="7444" spans="14:15" x14ac:dyDescent="0.3">
      <c r="N7444" s="14"/>
      <c r="O7444" s="15"/>
    </row>
    <row r="7445" spans="14:15" x14ac:dyDescent="0.3">
      <c r="N7445" s="12"/>
      <c r="O7445" s="13"/>
    </row>
    <row r="7446" spans="14:15" x14ac:dyDescent="0.3">
      <c r="N7446" s="14"/>
      <c r="O7446" s="15"/>
    </row>
    <row r="7447" spans="14:15" x14ac:dyDescent="0.3">
      <c r="N7447" s="12"/>
      <c r="O7447" s="13"/>
    </row>
    <row r="7448" spans="14:15" x14ac:dyDescent="0.3">
      <c r="N7448" s="14"/>
      <c r="O7448" s="15"/>
    </row>
    <row r="7449" spans="14:15" x14ac:dyDescent="0.3">
      <c r="N7449" s="12"/>
      <c r="O7449" s="13"/>
    </row>
    <row r="7450" spans="14:15" x14ac:dyDescent="0.3">
      <c r="N7450" s="14"/>
      <c r="O7450" s="15"/>
    </row>
    <row r="7451" spans="14:15" x14ac:dyDescent="0.3">
      <c r="N7451" s="12"/>
      <c r="O7451" s="13"/>
    </row>
    <row r="7452" spans="14:15" x14ac:dyDescent="0.3">
      <c r="N7452" s="14"/>
      <c r="O7452" s="15"/>
    </row>
    <row r="7453" spans="14:15" x14ac:dyDescent="0.3">
      <c r="N7453" s="12"/>
      <c r="O7453" s="13"/>
    </row>
    <row r="7454" spans="14:15" x14ac:dyDescent="0.3">
      <c r="N7454" s="14"/>
      <c r="O7454" s="15"/>
    </row>
    <row r="7455" spans="14:15" x14ac:dyDescent="0.3">
      <c r="N7455" s="12"/>
      <c r="O7455" s="13"/>
    </row>
    <row r="7456" spans="14:15" x14ac:dyDescent="0.3">
      <c r="N7456" s="14"/>
      <c r="O7456" s="15"/>
    </row>
    <row r="7457" spans="14:15" x14ac:dyDescent="0.3">
      <c r="N7457" s="12"/>
      <c r="O7457" s="13"/>
    </row>
    <row r="7458" spans="14:15" x14ac:dyDescent="0.3">
      <c r="N7458" s="14"/>
      <c r="O7458" s="15"/>
    </row>
    <row r="7459" spans="14:15" x14ac:dyDescent="0.3">
      <c r="N7459" s="12"/>
      <c r="O7459" s="13"/>
    </row>
    <row r="7460" spans="14:15" x14ac:dyDescent="0.3">
      <c r="N7460" s="14"/>
      <c r="O7460" s="15"/>
    </row>
    <row r="7461" spans="14:15" x14ac:dyDescent="0.3">
      <c r="N7461" s="12"/>
      <c r="O7461" s="13"/>
    </row>
    <row r="7462" spans="14:15" x14ac:dyDescent="0.3">
      <c r="N7462" s="14"/>
      <c r="O7462" s="15"/>
    </row>
    <row r="7463" spans="14:15" x14ac:dyDescent="0.3">
      <c r="N7463" s="12"/>
      <c r="O7463" s="13"/>
    </row>
    <row r="7464" spans="14:15" x14ac:dyDescent="0.3">
      <c r="N7464" s="14"/>
      <c r="O7464" s="15"/>
    </row>
    <row r="7465" spans="14:15" x14ac:dyDescent="0.3">
      <c r="N7465" s="12"/>
      <c r="O7465" s="13"/>
    </row>
    <row r="7466" spans="14:15" x14ac:dyDescent="0.3">
      <c r="N7466" s="14"/>
      <c r="O7466" s="15"/>
    </row>
    <row r="7467" spans="14:15" x14ac:dyDescent="0.3">
      <c r="N7467" s="12"/>
      <c r="O7467" s="13"/>
    </row>
    <row r="7468" spans="14:15" x14ac:dyDescent="0.3">
      <c r="N7468" s="14"/>
      <c r="O7468" s="15"/>
    </row>
    <row r="7469" spans="14:15" x14ac:dyDescent="0.3">
      <c r="N7469" s="12"/>
      <c r="O7469" s="13"/>
    </row>
    <row r="7470" spans="14:15" x14ac:dyDescent="0.3">
      <c r="N7470" s="14"/>
      <c r="O7470" s="15"/>
    </row>
    <row r="7471" spans="14:15" x14ac:dyDescent="0.3">
      <c r="N7471" s="12"/>
      <c r="O7471" s="13"/>
    </row>
    <row r="7472" spans="14:15" x14ac:dyDescent="0.3">
      <c r="N7472" s="14"/>
      <c r="O7472" s="15"/>
    </row>
    <row r="7473" spans="14:15" x14ac:dyDescent="0.3">
      <c r="N7473" s="12"/>
      <c r="O7473" s="13"/>
    </row>
    <row r="7474" spans="14:15" x14ac:dyDescent="0.3">
      <c r="N7474" s="14"/>
      <c r="O7474" s="15"/>
    </row>
    <row r="7475" spans="14:15" x14ac:dyDescent="0.3">
      <c r="N7475" s="12"/>
      <c r="O7475" s="13"/>
    </row>
    <row r="7476" spans="14:15" x14ac:dyDescent="0.3">
      <c r="N7476" s="14"/>
      <c r="O7476" s="15"/>
    </row>
    <row r="7477" spans="14:15" x14ac:dyDescent="0.3">
      <c r="N7477" s="12"/>
      <c r="O7477" s="13"/>
    </row>
    <row r="7478" spans="14:15" x14ac:dyDescent="0.3">
      <c r="N7478" s="14"/>
      <c r="O7478" s="15"/>
    </row>
    <row r="7479" spans="14:15" x14ac:dyDescent="0.3">
      <c r="N7479" s="12"/>
      <c r="O7479" s="13"/>
    </row>
    <row r="7480" spans="14:15" x14ac:dyDescent="0.3">
      <c r="N7480" s="14"/>
      <c r="O7480" s="15"/>
    </row>
    <row r="7481" spans="14:15" x14ac:dyDescent="0.3">
      <c r="N7481" s="12"/>
      <c r="O7481" s="13"/>
    </row>
    <row r="7482" spans="14:15" x14ac:dyDescent="0.3">
      <c r="N7482" s="14"/>
      <c r="O7482" s="15"/>
    </row>
    <row r="7483" spans="14:15" x14ac:dyDescent="0.3">
      <c r="N7483" s="12"/>
      <c r="O7483" s="13"/>
    </row>
    <row r="7484" spans="14:15" x14ac:dyDescent="0.3">
      <c r="N7484" s="14"/>
      <c r="O7484" s="15"/>
    </row>
    <row r="7485" spans="14:15" x14ac:dyDescent="0.3">
      <c r="N7485" s="12"/>
      <c r="O7485" s="13"/>
    </row>
    <row r="7486" spans="14:15" x14ac:dyDescent="0.3">
      <c r="N7486" s="14"/>
      <c r="O7486" s="15"/>
    </row>
    <row r="7487" spans="14:15" x14ac:dyDescent="0.3">
      <c r="N7487" s="12"/>
      <c r="O7487" s="13"/>
    </row>
    <row r="7488" spans="14:15" x14ac:dyDescent="0.3">
      <c r="N7488" s="14"/>
      <c r="O7488" s="15"/>
    </row>
    <row r="7489" spans="14:15" x14ac:dyDescent="0.3">
      <c r="N7489" s="12"/>
      <c r="O7489" s="13"/>
    </row>
    <row r="7490" spans="14:15" x14ac:dyDescent="0.3">
      <c r="N7490" s="14"/>
      <c r="O7490" s="15"/>
    </row>
    <row r="7491" spans="14:15" x14ac:dyDescent="0.3">
      <c r="N7491" s="12"/>
      <c r="O7491" s="13"/>
    </row>
    <row r="7492" spans="14:15" x14ac:dyDescent="0.3">
      <c r="N7492" s="14"/>
      <c r="O7492" s="15"/>
    </row>
    <row r="7493" spans="14:15" x14ac:dyDescent="0.3">
      <c r="N7493" s="12"/>
      <c r="O7493" s="13"/>
    </row>
    <row r="7494" spans="14:15" x14ac:dyDescent="0.3">
      <c r="N7494" s="14"/>
      <c r="O7494" s="15"/>
    </row>
    <row r="7495" spans="14:15" x14ac:dyDescent="0.3">
      <c r="N7495" s="12"/>
      <c r="O7495" s="13"/>
    </row>
    <row r="7496" spans="14:15" x14ac:dyDescent="0.3">
      <c r="N7496" s="14"/>
      <c r="O7496" s="15"/>
    </row>
    <row r="7497" spans="14:15" x14ac:dyDescent="0.3">
      <c r="N7497" s="12"/>
      <c r="O7497" s="13"/>
    </row>
    <row r="7498" spans="14:15" x14ac:dyDescent="0.3">
      <c r="N7498" s="14"/>
      <c r="O7498" s="15"/>
    </row>
    <row r="7499" spans="14:15" x14ac:dyDescent="0.3">
      <c r="N7499" s="12"/>
      <c r="O7499" s="13"/>
    </row>
    <row r="7500" spans="14:15" x14ac:dyDescent="0.3">
      <c r="N7500" s="14"/>
      <c r="O7500" s="15"/>
    </row>
    <row r="7501" spans="14:15" x14ac:dyDescent="0.3">
      <c r="N7501" s="12"/>
      <c r="O7501" s="13"/>
    </row>
    <row r="7502" spans="14:15" x14ac:dyDescent="0.3">
      <c r="N7502" s="14"/>
      <c r="O7502" s="15"/>
    </row>
    <row r="7503" spans="14:15" x14ac:dyDescent="0.3">
      <c r="N7503" s="12"/>
      <c r="O7503" s="13"/>
    </row>
    <row r="7504" spans="14:15" x14ac:dyDescent="0.3">
      <c r="N7504" s="14"/>
      <c r="O7504" s="15"/>
    </row>
    <row r="7505" spans="14:15" x14ac:dyDescent="0.3">
      <c r="N7505" s="12"/>
      <c r="O7505" s="13"/>
    </row>
    <row r="7506" spans="14:15" x14ac:dyDescent="0.3">
      <c r="N7506" s="14"/>
      <c r="O7506" s="15"/>
    </row>
    <row r="7507" spans="14:15" x14ac:dyDescent="0.3">
      <c r="N7507" s="12"/>
      <c r="O7507" s="13"/>
    </row>
    <row r="7508" spans="14:15" x14ac:dyDescent="0.3">
      <c r="N7508" s="14"/>
      <c r="O7508" s="15"/>
    </row>
    <row r="7509" spans="14:15" x14ac:dyDescent="0.3">
      <c r="N7509" s="12"/>
      <c r="O7509" s="13"/>
    </row>
    <row r="7510" spans="14:15" x14ac:dyDescent="0.3">
      <c r="N7510" s="14"/>
      <c r="O7510" s="15"/>
    </row>
    <row r="7511" spans="14:15" x14ac:dyDescent="0.3">
      <c r="N7511" s="12"/>
      <c r="O7511" s="13"/>
    </row>
    <row r="7512" spans="14:15" x14ac:dyDescent="0.3">
      <c r="N7512" s="14"/>
      <c r="O7512" s="15"/>
    </row>
    <row r="7513" spans="14:15" x14ac:dyDescent="0.3">
      <c r="N7513" s="12"/>
      <c r="O7513" s="13"/>
    </row>
    <row r="7514" spans="14:15" x14ac:dyDescent="0.3">
      <c r="N7514" s="14"/>
      <c r="O7514" s="15"/>
    </row>
    <row r="7515" spans="14:15" x14ac:dyDescent="0.3">
      <c r="N7515" s="12"/>
      <c r="O7515" s="13"/>
    </row>
    <row r="7516" spans="14:15" x14ac:dyDescent="0.3">
      <c r="N7516" s="14"/>
      <c r="O7516" s="15"/>
    </row>
    <row r="7517" spans="14:15" x14ac:dyDescent="0.3">
      <c r="N7517" s="12"/>
      <c r="O7517" s="13"/>
    </row>
    <row r="7518" spans="14:15" x14ac:dyDescent="0.3">
      <c r="N7518" s="14"/>
      <c r="O7518" s="15"/>
    </row>
    <row r="7519" spans="14:15" x14ac:dyDescent="0.3">
      <c r="N7519" s="12"/>
      <c r="O7519" s="13"/>
    </row>
    <row r="7520" spans="14:15" x14ac:dyDescent="0.3">
      <c r="N7520" s="14"/>
      <c r="O7520" s="15"/>
    </row>
    <row r="7521" spans="14:15" x14ac:dyDescent="0.3">
      <c r="N7521" s="12"/>
      <c r="O7521" s="13"/>
    </row>
    <row r="7522" spans="14:15" x14ac:dyDescent="0.3">
      <c r="N7522" s="14"/>
      <c r="O7522" s="15"/>
    </row>
    <row r="7523" spans="14:15" x14ac:dyDescent="0.3">
      <c r="N7523" s="12"/>
      <c r="O7523" s="13"/>
    </row>
    <row r="7524" spans="14:15" x14ac:dyDescent="0.3">
      <c r="N7524" s="14"/>
      <c r="O7524" s="15"/>
    </row>
    <row r="7525" spans="14:15" x14ac:dyDescent="0.3">
      <c r="N7525" s="12"/>
      <c r="O7525" s="13"/>
    </row>
    <row r="7526" spans="14:15" x14ac:dyDescent="0.3">
      <c r="N7526" s="14"/>
      <c r="O7526" s="15"/>
    </row>
    <row r="7527" spans="14:15" x14ac:dyDescent="0.3">
      <c r="N7527" s="12"/>
      <c r="O7527" s="13"/>
    </row>
    <row r="7528" spans="14:15" x14ac:dyDescent="0.3">
      <c r="N7528" s="14"/>
      <c r="O7528" s="15"/>
    </row>
    <row r="7529" spans="14:15" x14ac:dyDescent="0.3">
      <c r="N7529" s="12"/>
      <c r="O7529" s="13"/>
    </row>
    <row r="7530" spans="14:15" x14ac:dyDescent="0.3">
      <c r="N7530" s="14"/>
      <c r="O7530" s="15"/>
    </row>
    <row r="7531" spans="14:15" x14ac:dyDescent="0.3">
      <c r="N7531" s="12"/>
      <c r="O7531" s="13"/>
    </row>
    <row r="7532" spans="14:15" x14ac:dyDescent="0.3">
      <c r="N7532" s="14"/>
      <c r="O7532" s="15"/>
    </row>
    <row r="7533" spans="14:15" x14ac:dyDescent="0.3">
      <c r="N7533" s="12"/>
      <c r="O7533" s="13"/>
    </row>
    <row r="7534" spans="14:15" x14ac:dyDescent="0.3">
      <c r="N7534" s="14"/>
      <c r="O7534" s="15"/>
    </row>
    <row r="7535" spans="14:15" x14ac:dyDescent="0.3">
      <c r="N7535" s="12"/>
      <c r="O7535" s="13"/>
    </row>
    <row r="7536" spans="14:15" x14ac:dyDescent="0.3">
      <c r="N7536" s="14"/>
      <c r="O7536" s="15"/>
    </row>
    <row r="7537" spans="14:15" x14ac:dyDescent="0.3">
      <c r="N7537" s="12"/>
      <c r="O7537" s="13"/>
    </row>
    <row r="7538" spans="14:15" x14ac:dyDescent="0.3">
      <c r="N7538" s="14"/>
      <c r="O7538" s="15"/>
    </row>
    <row r="7539" spans="14:15" x14ac:dyDescent="0.3">
      <c r="N7539" s="12"/>
      <c r="O7539" s="13"/>
    </row>
    <row r="7540" spans="14:15" x14ac:dyDescent="0.3">
      <c r="N7540" s="14"/>
      <c r="O7540" s="15"/>
    </row>
    <row r="7541" spans="14:15" x14ac:dyDescent="0.3">
      <c r="N7541" s="12"/>
      <c r="O7541" s="13"/>
    </row>
    <row r="7542" spans="14:15" x14ac:dyDescent="0.3">
      <c r="N7542" s="14"/>
      <c r="O7542" s="15"/>
    </row>
    <row r="7543" spans="14:15" x14ac:dyDescent="0.3">
      <c r="N7543" s="12"/>
      <c r="O7543" s="13"/>
    </row>
    <row r="7544" spans="14:15" x14ac:dyDescent="0.3">
      <c r="N7544" s="14"/>
      <c r="O7544" s="15"/>
    </row>
    <row r="7545" spans="14:15" x14ac:dyDescent="0.3">
      <c r="N7545" s="12"/>
      <c r="O7545" s="13"/>
    </row>
    <row r="7546" spans="14:15" x14ac:dyDescent="0.3">
      <c r="N7546" s="14"/>
      <c r="O7546" s="15"/>
    </row>
    <row r="7547" spans="14:15" x14ac:dyDescent="0.3">
      <c r="N7547" s="12"/>
      <c r="O7547" s="13"/>
    </row>
    <row r="7548" spans="14:15" x14ac:dyDescent="0.3">
      <c r="N7548" s="14"/>
      <c r="O7548" s="15"/>
    </row>
    <row r="7549" spans="14:15" x14ac:dyDescent="0.3">
      <c r="N7549" s="12"/>
      <c r="O7549" s="13"/>
    </row>
    <row r="7550" spans="14:15" x14ac:dyDescent="0.3">
      <c r="N7550" s="14"/>
      <c r="O7550" s="15"/>
    </row>
    <row r="7551" spans="14:15" x14ac:dyDescent="0.3">
      <c r="N7551" s="12"/>
      <c r="O7551" s="13"/>
    </row>
    <row r="7552" spans="14:15" x14ac:dyDescent="0.3">
      <c r="N7552" s="14"/>
      <c r="O7552" s="15"/>
    </row>
    <row r="7553" spans="14:15" x14ac:dyDescent="0.3">
      <c r="N7553" s="12"/>
      <c r="O7553" s="13"/>
    </row>
    <row r="7554" spans="14:15" x14ac:dyDescent="0.3">
      <c r="N7554" s="14"/>
      <c r="O7554" s="15"/>
    </row>
    <row r="7555" spans="14:15" x14ac:dyDescent="0.3">
      <c r="N7555" s="12"/>
      <c r="O7555" s="13"/>
    </row>
    <row r="7556" spans="14:15" x14ac:dyDescent="0.3">
      <c r="N7556" s="14"/>
      <c r="O7556" s="15"/>
    </row>
    <row r="7557" spans="14:15" x14ac:dyDescent="0.3">
      <c r="N7557" s="12"/>
      <c r="O7557" s="13"/>
    </row>
    <row r="7558" spans="14:15" x14ac:dyDescent="0.3">
      <c r="N7558" s="14"/>
      <c r="O7558" s="15"/>
    </row>
    <row r="7559" spans="14:15" x14ac:dyDescent="0.3">
      <c r="N7559" s="12"/>
      <c r="O7559" s="13"/>
    </row>
    <row r="7560" spans="14:15" x14ac:dyDescent="0.3">
      <c r="N7560" s="14"/>
      <c r="O7560" s="15"/>
    </row>
    <row r="7561" spans="14:15" x14ac:dyDescent="0.3">
      <c r="N7561" s="12"/>
      <c r="O7561" s="13"/>
    </row>
    <row r="7562" spans="14:15" x14ac:dyDescent="0.3">
      <c r="N7562" s="14"/>
      <c r="O7562" s="15"/>
    </row>
    <row r="7563" spans="14:15" x14ac:dyDescent="0.3">
      <c r="N7563" s="12"/>
      <c r="O7563" s="13"/>
    </row>
    <row r="7564" spans="14:15" x14ac:dyDescent="0.3">
      <c r="N7564" s="14"/>
      <c r="O7564" s="15"/>
    </row>
    <row r="7565" spans="14:15" x14ac:dyDescent="0.3">
      <c r="N7565" s="12"/>
      <c r="O7565" s="13"/>
    </row>
    <row r="7566" spans="14:15" x14ac:dyDescent="0.3">
      <c r="N7566" s="14"/>
      <c r="O7566" s="15"/>
    </row>
    <row r="7567" spans="14:15" x14ac:dyDescent="0.3">
      <c r="N7567" s="12"/>
      <c r="O7567" s="13"/>
    </row>
    <row r="7568" spans="14:15" x14ac:dyDescent="0.3">
      <c r="N7568" s="14"/>
      <c r="O7568" s="15"/>
    </row>
    <row r="7569" spans="14:15" x14ac:dyDescent="0.3">
      <c r="N7569" s="12"/>
      <c r="O7569" s="13"/>
    </row>
    <row r="7570" spans="14:15" x14ac:dyDescent="0.3">
      <c r="N7570" s="14"/>
      <c r="O7570" s="15"/>
    </row>
    <row r="7571" spans="14:15" x14ac:dyDescent="0.3">
      <c r="N7571" s="12"/>
      <c r="O7571" s="13"/>
    </row>
    <row r="7572" spans="14:15" x14ac:dyDescent="0.3">
      <c r="N7572" s="14"/>
      <c r="O7572" s="15"/>
    </row>
    <row r="7573" spans="14:15" x14ac:dyDescent="0.3">
      <c r="N7573" s="12"/>
      <c r="O7573" s="13"/>
    </row>
    <row r="7574" spans="14:15" x14ac:dyDescent="0.3">
      <c r="N7574" s="14"/>
      <c r="O7574" s="15"/>
    </row>
    <row r="7575" spans="14:15" x14ac:dyDescent="0.3">
      <c r="N7575" s="12"/>
      <c r="O7575" s="13"/>
    </row>
    <row r="7576" spans="14:15" x14ac:dyDescent="0.3">
      <c r="N7576" s="14"/>
      <c r="O7576" s="15"/>
    </row>
    <row r="7577" spans="14:15" x14ac:dyDescent="0.3">
      <c r="N7577" s="12"/>
      <c r="O7577" s="13"/>
    </row>
    <row r="7578" spans="14:15" x14ac:dyDescent="0.3">
      <c r="N7578" s="14"/>
      <c r="O7578" s="15"/>
    </row>
    <row r="7579" spans="14:15" x14ac:dyDescent="0.3">
      <c r="N7579" s="12"/>
      <c r="O7579" s="13"/>
    </row>
    <row r="7580" spans="14:15" x14ac:dyDescent="0.3">
      <c r="N7580" s="14"/>
      <c r="O7580" s="15"/>
    </row>
    <row r="7581" spans="14:15" x14ac:dyDescent="0.3">
      <c r="N7581" s="12"/>
      <c r="O7581" s="13"/>
    </row>
    <row r="7582" spans="14:15" x14ac:dyDescent="0.3">
      <c r="N7582" s="14"/>
      <c r="O7582" s="15"/>
    </row>
    <row r="7583" spans="14:15" x14ac:dyDescent="0.3">
      <c r="N7583" s="12"/>
      <c r="O7583" s="13"/>
    </row>
    <row r="7584" spans="14:15" x14ac:dyDescent="0.3">
      <c r="N7584" s="14"/>
      <c r="O7584" s="15"/>
    </row>
    <row r="7585" spans="14:15" x14ac:dyDescent="0.3">
      <c r="N7585" s="12"/>
      <c r="O7585" s="13"/>
    </row>
    <row r="7586" spans="14:15" x14ac:dyDescent="0.3">
      <c r="N7586" s="14"/>
      <c r="O7586" s="15"/>
    </row>
    <row r="7587" spans="14:15" x14ac:dyDescent="0.3">
      <c r="N7587" s="12"/>
      <c r="O7587" s="13"/>
    </row>
    <row r="7588" spans="14:15" x14ac:dyDescent="0.3">
      <c r="N7588" s="14"/>
      <c r="O7588" s="15"/>
    </row>
    <row r="7589" spans="14:15" x14ac:dyDescent="0.3">
      <c r="N7589" s="12"/>
      <c r="O7589" s="13"/>
    </row>
    <row r="7590" spans="14:15" x14ac:dyDescent="0.3">
      <c r="N7590" s="14"/>
      <c r="O7590" s="15"/>
    </row>
    <row r="7591" spans="14:15" x14ac:dyDescent="0.3">
      <c r="N7591" s="12"/>
      <c r="O7591" s="13"/>
    </row>
    <row r="7592" spans="14:15" x14ac:dyDescent="0.3">
      <c r="N7592" s="14"/>
      <c r="O7592" s="15"/>
    </row>
    <row r="7593" spans="14:15" x14ac:dyDescent="0.3">
      <c r="N7593" s="12"/>
      <c r="O7593" s="13"/>
    </row>
    <row r="7594" spans="14:15" x14ac:dyDescent="0.3">
      <c r="N7594" s="14"/>
      <c r="O7594" s="15"/>
    </row>
    <row r="7595" spans="14:15" x14ac:dyDescent="0.3">
      <c r="N7595" s="12"/>
      <c r="O7595" s="13"/>
    </row>
    <row r="7596" spans="14:15" x14ac:dyDescent="0.3">
      <c r="N7596" s="14"/>
      <c r="O7596" s="15"/>
    </row>
    <row r="7597" spans="14:15" x14ac:dyDescent="0.3">
      <c r="N7597" s="12"/>
      <c r="O7597" s="13"/>
    </row>
    <row r="7598" spans="14:15" x14ac:dyDescent="0.3">
      <c r="N7598" s="14"/>
      <c r="O7598" s="15"/>
    </row>
    <row r="7599" spans="14:15" x14ac:dyDescent="0.3">
      <c r="N7599" s="12"/>
      <c r="O7599" s="13"/>
    </row>
    <row r="7600" spans="14:15" x14ac:dyDescent="0.3">
      <c r="N7600" s="14"/>
      <c r="O7600" s="15"/>
    </row>
    <row r="7601" spans="14:15" x14ac:dyDescent="0.3">
      <c r="N7601" s="12"/>
      <c r="O7601" s="13"/>
    </row>
    <row r="7602" spans="14:15" x14ac:dyDescent="0.3">
      <c r="N7602" s="14"/>
      <c r="O7602" s="15"/>
    </row>
    <row r="7603" spans="14:15" x14ac:dyDescent="0.3">
      <c r="N7603" s="12"/>
      <c r="O7603" s="13"/>
    </row>
    <row r="7604" spans="14:15" x14ac:dyDescent="0.3">
      <c r="N7604" s="14"/>
      <c r="O7604" s="15"/>
    </row>
    <row r="7605" spans="14:15" x14ac:dyDescent="0.3">
      <c r="N7605" s="12"/>
      <c r="O7605" s="13"/>
    </row>
    <row r="7606" spans="14:15" x14ac:dyDescent="0.3">
      <c r="N7606" s="14"/>
      <c r="O7606" s="15"/>
    </row>
    <row r="7607" spans="14:15" x14ac:dyDescent="0.3">
      <c r="N7607" s="12"/>
      <c r="O7607" s="13"/>
    </row>
    <row r="7608" spans="14:15" x14ac:dyDescent="0.3">
      <c r="N7608" s="14"/>
      <c r="O7608" s="15"/>
    </row>
    <row r="7609" spans="14:15" x14ac:dyDescent="0.3">
      <c r="N7609" s="12"/>
      <c r="O7609" s="13"/>
    </row>
    <row r="7610" spans="14:15" x14ac:dyDescent="0.3">
      <c r="N7610" s="14"/>
      <c r="O7610" s="15"/>
    </row>
    <row r="7611" spans="14:15" x14ac:dyDescent="0.3">
      <c r="N7611" s="12"/>
      <c r="O7611" s="13"/>
    </row>
    <row r="7612" spans="14:15" x14ac:dyDescent="0.3">
      <c r="N7612" s="14"/>
      <c r="O7612" s="15"/>
    </row>
    <row r="7613" spans="14:15" x14ac:dyDescent="0.3">
      <c r="N7613" s="12"/>
      <c r="O7613" s="13"/>
    </row>
    <row r="7614" spans="14:15" x14ac:dyDescent="0.3">
      <c r="N7614" s="14"/>
      <c r="O7614" s="15"/>
    </row>
    <row r="7615" spans="14:15" x14ac:dyDescent="0.3">
      <c r="N7615" s="12"/>
      <c r="O7615" s="13"/>
    </row>
    <row r="7616" spans="14:15" x14ac:dyDescent="0.3">
      <c r="N7616" s="14"/>
      <c r="O7616" s="15"/>
    </row>
    <row r="7617" spans="14:15" x14ac:dyDescent="0.3">
      <c r="N7617" s="12"/>
      <c r="O7617" s="13"/>
    </row>
    <row r="7618" spans="14:15" x14ac:dyDescent="0.3">
      <c r="N7618" s="14"/>
      <c r="O7618" s="15"/>
    </row>
    <row r="7619" spans="14:15" x14ac:dyDescent="0.3">
      <c r="N7619" s="12"/>
      <c r="O7619" s="13"/>
    </row>
    <row r="7620" spans="14:15" x14ac:dyDescent="0.3">
      <c r="N7620" s="14"/>
      <c r="O7620" s="15"/>
    </row>
    <row r="7621" spans="14:15" x14ac:dyDescent="0.3">
      <c r="N7621" s="12"/>
      <c r="O7621" s="13"/>
    </row>
    <row r="7622" spans="14:15" x14ac:dyDescent="0.3">
      <c r="N7622" s="14"/>
      <c r="O7622" s="15"/>
    </row>
    <row r="7623" spans="14:15" x14ac:dyDescent="0.3">
      <c r="N7623" s="12"/>
      <c r="O7623" s="13"/>
    </row>
    <row r="7624" spans="14:15" x14ac:dyDescent="0.3">
      <c r="N7624" s="14"/>
      <c r="O7624" s="15"/>
    </row>
    <row r="7625" spans="14:15" x14ac:dyDescent="0.3">
      <c r="N7625" s="12"/>
      <c r="O7625" s="13"/>
    </row>
    <row r="7626" spans="14:15" x14ac:dyDescent="0.3">
      <c r="N7626" s="14"/>
      <c r="O7626" s="15"/>
    </row>
    <row r="7627" spans="14:15" x14ac:dyDescent="0.3">
      <c r="N7627" s="12"/>
      <c r="O7627" s="13"/>
    </row>
    <row r="7628" spans="14:15" x14ac:dyDescent="0.3">
      <c r="N7628" s="14"/>
      <c r="O7628" s="15"/>
    </row>
    <row r="7629" spans="14:15" x14ac:dyDescent="0.3">
      <c r="N7629" s="12"/>
      <c r="O7629" s="13"/>
    </row>
    <row r="7630" spans="14:15" x14ac:dyDescent="0.3">
      <c r="N7630" s="14"/>
      <c r="O7630" s="15"/>
    </row>
    <row r="7631" spans="14:15" x14ac:dyDescent="0.3">
      <c r="N7631" s="12"/>
      <c r="O7631" s="13"/>
    </row>
    <row r="7632" spans="14:15" x14ac:dyDescent="0.3">
      <c r="N7632" s="14"/>
      <c r="O7632" s="15"/>
    </row>
    <row r="7633" spans="14:15" x14ac:dyDescent="0.3">
      <c r="N7633" s="12"/>
      <c r="O7633" s="13"/>
    </row>
    <row r="7634" spans="14:15" x14ac:dyDescent="0.3">
      <c r="N7634" s="14"/>
      <c r="O7634" s="15"/>
    </row>
    <row r="7635" spans="14:15" x14ac:dyDescent="0.3">
      <c r="N7635" s="12"/>
      <c r="O7635" s="13"/>
    </row>
    <row r="7636" spans="14:15" x14ac:dyDescent="0.3">
      <c r="N7636" s="14"/>
      <c r="O7636" s="15"/>
    </row>
    <row r="7637" spans="14:15" x14ac:dyDescent="0.3">
      <c r="N7637" s="12"/>
      <c r="O7637" s="13"/>
    </row>
    <row r="7638" spans="14:15" x14ac:dyDescent="0.3">
      <c r="N7638" s="14"/>
      <c r="O7638" s="15"/>
    </row>
    <row r="7639" spans="14:15" x14ac:dyDescent="0.3">
      <c r="N7639" s="12"/>
      <c r="O7639" s="13"/>
    </row>
    <row r="7640" spans="14:15" x14ac:dyDescent="0.3">
      <c r="N7640" s="14"/>
      <c r="O7640" s="15"/>
    </row>
    <row r="7641" spans="14:15" x14ac:dyDescent="0.3">
      <c r="N7641" s="12"/>
      <c r="O7641" s="13"/>
    </row>
    <row r="7642" spans="14:15" x14ac:dyDescent="0.3">
      <c r="N7642" s="14"/>
      <c r="O7642" s="15"/>
    </row>
    <row r="7643" spans="14:15" x14ac:dyDescent="0.3">
      <c r="N7643" s="12"/>
      <c r="O7643" s="13"/>
    </row>
    <row r="7644" spans="14:15" x14ac:dyDescent="0.3">
      <c r="N7644" s="14"/>
      <c r="O7644" s="15"/>
    </row>
    <row r="7645" spans="14:15" x14ac:dyDescent="0.3">
      <c r="N7645" s="12"/>
      <c r="O7645" s="13"/>
    </row>
    <row r="7646" spans="14:15" x14ac:dyDescent="0.3">
      <c r="N7646" s="14"/>
      <c r="O7646" s="15"/>
    </row>
    <row r="7647" spans="14:15" x14ac:dyDescent="0.3">
      <c r="N7647" s="12"/>
      <c r="O7647" s="13"/>
    </row>
    <row r="7648" spans="14:15" x14ac:dyDescent="0.3">
      <c r="N7648" s="14"/>
      <c r="O7648" s="15"/>
    </row>
    <row r="7649" spans="14:15" x14ac:dyDescent="0.3">
      <c r="N7649" s="12"/>
      <c r="O7649" s="13"/>
    </row>
    <row r="7650" spans="14:15" x14ac:dyDescent="0.3">
      <c r="N7650" s="14"/>
      <c r="O7650" s="15"/>
    </row>
    <row r="7651" spans="14:15" x14ac:dyDescent="0.3">
      <c r="N7651" s="12"/>
      <c r="O7651" s="13"/>
    </row>
    <row r="7652" spans="14:15" x14ac:dyDescent="0.3">
      <c r="N7652" s="14"/>
      <c r="O7652" s="15"/>
    </row>
    <row r="7653" spans="14:15" x14ac:dyDescent="0.3">
      <c r="N7653" s="12"/>
      <c r="O7653" s="13"/>
    </row>
    <row r="7654" spans="14:15" x14ac:dyDescent="0.3">
      <c r="N7654" s="14"/>
      <c r="O7654" s="15"/>
    </row>
    <row r="7655" spans="14:15" x14ac:dyDescent="0.3">
      <c r="N7655" s="12"/>
      <c r="O7655" s="13"/>
    </row>
    <row r="7656" spans="14:15" x14ac:dyDescent="0.3">
      <c r="N7656" s="14"/>
      <c r="O7656" s="15"/>
    </row>
    <row r="7657" spans="14:15" x14ac:dyDescent="0.3">
      <c r="N7657" s="12"/>
      <c r="O7657" s="13"/>
    </row>
    <row r="7658" spans="14:15" x14ac:dyDescent="0.3">
      <c r="N7658" s="14"/>
      <c r="O7658" s="15"/>
    </row>
    <row r="7659" spans="14:15" x14ac:dyDescent="0.3">
      <c r="N7659" s="12"/>
      <c r="O7659" s="13"/>
    </row>
    <row r="7660" spans="14:15" x14ac:dyDescent="0.3">
      <c r="N7660" s="14"/>
      <c r="O7660" s="15"/>
    </row>
    <row r="7661" spans="14:15" x14ac:dyDescent="0.3">
      <c r="N7661" s="12"/>
      <c r="O7661" s="13"/>
    </row>
    <row r="7662" spans="14:15" x14ac:dyDescent="0.3">
      <c r="N7662" s="14"/>
      <c r="O7662" s="15"/>
    </row>
    <row r="7663" spans="14:15" x14ac:dyDescent="0.3">
      <c r="N7663" s="12"/>
      <c r="O7663" s="13"/>
    </row>
    <row r="7664" spans="14:15" x14ac:dyDescent="0.3">
      <c r="N7664" s="14"/>
      <c r="O7664" s="15"/>
    </row>
    <row r="7665" spans="14:15" x14ac:dyDescent="0.3">
      <c r="N7665" s="12"/>
      <c r="O7665" s="13"/>
    </row>
    <row r="7666" spans="14:15" x14ac:dyDescent="0.3">
      <c r="N7666" s="14"/>
      <c r="O7666" s="15"/>
    </row>
    <row r="7667" spans="14:15" x14ac:dyDescent="0.3">
      <c r="N7667" s="12"/>
      <c r="O7667" s="13"/>
    </row>
    <row r="7668" spans="14:15" x14ac:dyDescent="0.3">
      <c r="N7668" s="14"/>
      <c r="O7668" s="15"/>
    </row>
    <row r="7669" spans="14:15" x14ac:dyDescent="0.3">
      <c r="N7669" s="12"/>
      <c r="O7669" s="13"/>
    </row>
    <row r="7670" spans="14:15" x14ac:dyDescent="0.3">
      <c r="N7670" s="14"/>
      <c r="O7670" s="15"/>
    </row>
    <row r="7671" spans="14:15" x14ac:dyDescent="0.3">
      <c r="N7671" s="12"/>
      <c r="O7671" s="13"/>
    </row>
    <row r="7672" spans="14:15" x14ac:dyDescent="0.3">
      <c r="N7672" s="14"/>
      <c r="O7672" s="15"/>
    </row>
    <row r="7673" spans="14:15" x14ac:dyDescent="0.3">
      <c r="N7673" s="12"/>
      <c r="O7673" s="13"/>
    </row>
    <row r="7674" spans="14:15" x14ac:dyDescent="0.3">
      <c r="N7674" s="14"/>
      <c r="O7674" s="15"/>
    </row>
    <row r="7675" spans="14:15" x14ac:dyDescent="0.3">
      <c r="N7675" s="12"/>
      <c r="O7675" s="13"/>
    </row>
    <row r="7676" spans="14:15" x14ac:dyDescent="0.3">
      <c r="N7676" s="14"/>
      <c r="O7676" s="15"/>
    </row>
    <row r="7677" spans="14:15" x14ac:dyDescent="0.3">
      <c r="N7677" s="12"/>
      <c r="O7677" s="13"/>
    </row>
    <row r="7678" spans="14:15" x14ac:dyDescent="0.3">
      <c r="N7678" s="14"/>
      <c r="O7678" s="15"/>
    </row>
    <row r="7679" spans="14:15" x14ac:dyDescent="0.3">
      <c r="N7679" s="12"/>
      <c r="O7679" s="13"/>
    </row>
    <row r="7680" spans="14:15" x14ac:dyDescent="0.3">
      <c r="N7680" s="14"/>
      <c r="O7680" s="15"/>
    </row>
    <row r="7681" spans="14:15" x14ac:dyDescent="0.3">
      <c r="N7681" s="12"/>
      <c r="O7681" s="13"/>
    </row>
    <row r="7682" spans="14:15" x14ac:dyDescent="0.3">
      <c r="N7682" s="14"/>
      <c r="O7682" s="15"/>
    </row>
    <row r="7683" spans="14:15" x14ac:dyDescent="0.3">
      <c r="N7683" s="12"/>
      <c r="O7683" s="13"/>
    </row>
    <row r="7684" spans="14:15" x14ac:dyDescent="0.3">
      <c r="N7684" s="14"/>
      <c r="O7684" s="15"/>
    </row>
    <row r="7685" spans="14:15" x14ac:dyDescent="0.3">
      <c r="N7685" s="12"/>
      <c r="O7685" s="13"/>
    </row>
    <row r="7686" spans="14:15" x14ac:dyDescent="0.3">
      <c r="N7686" s="14"/>
      <c r="O7686" s="15"/>
    </row>
    <row r="7687" spans="14:15" x14ac:dyDescent="0.3">
      <c r="N7687" s="12"/>
      <c r="O7687" s="13"/>
    </row>
    <row r="7688" spans="14:15" x14ac:dyDescent="0.3">
      <c r="N7688" s="14"/>
      <c r="O7688" s="15"/>
    </row>
    <row r="7689" spans="14:15" x14ac:dyDescent="0.3">
      <c r="N7689" s="12"/>
      <c r="O7689" s="13"/>
    </row>
    <row r="7690" spans="14:15" x14ac:dyDescent="0.3">
      <c r="N7690" s="14"/>
      <c r="O7690" s="15"/>
    </row>
    <row r="7691" spans="14:15" x14ac:dyDescent="0.3">
      <c r="N7691" s="12"/>
      <c r="O7691" s="13"/>
    </row>
    <row r="7692" spans="14:15" x14ac:dyDescent="0.3">
      <c r="N7692" s="14"/>
      <c r="O7692" s="15"/>
    </row>
    <row r="7693" spans="14:15" x14ac:dyDescent="0.3">
      <c r="N7693" s="12"/>
      <c r="O7693" s="13"/>
    </row>
    <row r="7694" spans="14:15" x14ac:dyDescent="0.3">
      <c r="N7694" s="14"/>
      <c r="O7694" s="15"/>
    </row>
    <row r="7695" spans="14:15" x14ac:dyDescent="0.3">
      <c r="N7695" s="12"/>
      <c r="O7695" s="13"/>
    </row>
    <row r="7696" spans="14:15" x14ac:dyDescent="0.3">
      <c r="N7696" s="14"/>
      <c r="O7696" s="15"/>
    </row>
    <row r="7697" spans="14:15" x14ac:dyDescent="0.3">
      <c r="N7697" s="12"/>
      <c r="O7697" s="13"/>
    </row>
    <row r="7698" spans="14:15" x14ac:dyDescent="0.3">
      <c r="N7698" s="14"/>
      <c r="O7698" s="15"/>
    </row>
    <row r="7699" spans="14:15" x14ac:dyDescent="0.3">
      <c r="N7699" s="12"/>
      <c r="O7699" s="13"/>
    </row>
    <row r="7700" spans="14:15" x14ac:dyDescent="0.3">
      <c r="N7700" s="14"/>
      <c r="O7700" s="15"/>
    </row>
    <row r="7701" spans="14:15" x14ac:dyDescent="0.3">
      <c r="N7701" s="12"/>
      <c r="O7701" s="13"/>
    </row>
    <row r="7702" spans="14:15" x14ac:dyDescent="0.3">
      <c r="N7702" s="14"/>
      <c r="O7702" s="15"/>
    </row>
    <row r="7703" spans="14:15" x14ac:dyDescent="0.3">
      <c r="N7703" s="12"/>
      <c r="O7703" s="13"/>
    </row>
    <row r="7704" spans="14:15" x14ac:dyDescent="0.3">
      <c r="N7704" s="14"/>
      <c r="O7704" s="15"/>
    </row>
    <row r="7705" spans="14:15" x14ac:dyDescent="0.3">
      <c r="N7705" s="12"/>
      <c r="O7705" s="13"/>
    </row>
    <row r="7706" spans="14:15" x14ac:dyDescent="0.3">
      <c r="N7706" s="14"/>
      <c r="O7706" s="15"/>
    </row>
    <row r="7707" spans="14:15" x14ac:dyDescent="0.3">
      <c r="N7707" s="12"/>
      <c r="O7707" s="13"/>
    </row>
    <row r="7708" spans="14:15" x14ac:dyDescent="0.3">
      <c r="N7708" s="14"/>
      <c r="O7708" s="15"/>
    </row>
    <row r="7709" spans="14:15" x14ac:dyDescent="0.3">
      <c r="N7709" s="12"/>
      <c r="O7709" s="13"/>
    </row>
    <row r="7710" spans="14:15" x14ac:dyDescent="0.3">
      <c r="N7710" s="14"/>
      <c r="O7710" s="15"/>
    </row>
    <row r="7711" spans="14:15" x14ac:dyDescent="0.3">
      <c r="N7711" s="12"/>
      <c r="O7711" s="13"/>
    </row>
    <row r="7712" spans="14:15" x14ac:dyDescent="0.3">
      <c r="N7712" s="14"/>
      <c r="O7712" s="15"/>
    </row>
    <row r="7713" spans="14:15" x14ac:dyDescent="0.3">
      <c r="N7713" s="12"/>
      <c r="O7713" s="13"/>
    </row>
    <row r="7714" spans="14:15" x14ac:dyDescent="0.3">
      <c r="N7714" s="14"/>
      <c r="O7714" s="15"/>
    </row>
    <row r="7715" spans="14:15" x14ac:dyDescent="0.3">
      <c r="N7715" s="12"/>
      <c r="O7715" s="13"/>
    </row>
    <row r="7716" spans="14:15" x14ac:dyDescent="0.3">
      <c r="N7716" s="14"/>
      <c r="O7716" s="15"/>
    </row>
    <row r="7717" spans="14:15" x14ac:dyDescent="0.3">
      <c r="N7717" s="12"/>
      <c r="O7717" s="13"/>
    </row>
    <row r="7718" spans="14:15" x14ac:dyDescent="0.3">
      <c r="N7718" s="14"/>
      <c r="O7718" s="15"/>
    </row>
    <row r="7719" spans="14:15" x14ac:dyDescent="0.3">
      <c r="N7719" s="12"/>
      <c r="O7719" s="13"/>
    </row>
    <row r="7720" spans="14:15" x14ac:dyDescent="0.3">
      <c r="N7720" s="14"/>
      <c r="O7720" s="15"/>
    </row>
    <row r="7721" spans="14:15" x14ac:dyDescent="0.3">
      <c r="N7721" s="12"/>
      <c r="O7721" s="13"/>
    </row>
    <row r="7722" spans="14:15" x14ac:dyDescent="0.3">
      <c r="N7722" s="14"/>
      <c r="O7722" s="15"/>
    </row>
    <row r="7723" spans="14:15" x14ac:dyDescent="0.3">
      <c r="N7723" s="12"/>
      <c r="O7723" s="13"/>
    </row>
    <row r="7724" spans="14:15" x14ac:dyDescent="0.3">
      <c r="N7724" s="14"/>
      <c r="O7724" s="15"/>
    </row>
    <row r="7725" spans="14:15" x14ac:dyDescent="0.3">
      <c r="N7725" s="12"/>
      <c r="O7725" s="13"/>
    </row>
    <row r="7726" spans="14:15" x14ac:dyDescent="0.3">
      <c r="N7726" s="14"/>
      <c r="O7726" s="15"/>
    </row>
    <row r="7727" spans="14:15" x14ac:dyDescent="0.3">
      <c r="N7727" s="12"/>
      <c r="O7727" s="13"/>
    </row>
    <row r="7728" spans="14:15" x14ac:dyDescent="0.3">
      <c r="N7728" s="14"/>
      <c r="O7728" s="15"/>
    </row>
    <row r="7729" spans="14:15" x14ac:dyDescent="0.3">
      <c r="N7729" s="12"/>
      <c r="O7729" s="13"/>
    </row>
    <row r="7730" spans="14:15" x14ac:dyDescent="0.3">
      <c r="N7730" s="14"/>
      <c r="O7730" s="15"/>
    </row>
    <row r="7731" spans="14:15" x14ac:dyDescent="0.3">
      <c r="N7731" s="12"/>
      <c r="O7731" s="13"/>
    </row>
    <row r="7732" spans="14:15" x14ac:dyDescent="0.3">
      <c r="N7732" s="14"/>
      <c r="O7732" s="15"/>
    </row>
    <row r="7733" spans="14:15" x14ac:dyDescent="0.3">
      <c r="N7733" s="12"/>
      <c r="O7733" s="13"/>
    </row>
    <row r="7734" spans="14:15" x14ac:dyDescent="0.3">
      <c r="N7734" s="14"/>
      <c r="O7734" s="15"/>
    </row>
    <row r="7735" spans="14:15" x14ac:dyDescent="0.3">
      <c r="N7735" s="12"/>
      <c r="O7735" s="13"/>
    </row>
    <row r="7736" spans="14:15" x14ac:dyDescent="0.3">
      <c r="N7736" s="14"/>
      <c r="O7736" s="15"/>
    </row>
    <row r="7737" spans="14:15" x14ac:dyDescent="0.3">
      <c r="N7737" s="12"/>
      <c r="O7737" s="13"/>
    </row>
    <row r="7738" spans="14:15" x14ac:dyDescent="0.3">
      <c r="N7738" s="14"/>
      <c r="O7738" s="15"/>
    </row>
    <row r="7739" spans="14:15" x14ac:dyDescent="0.3">
      <c r="N7739" s="12"/>
      <c r="O7739" s="13"/>
    </row>
    <row r="7740" spans="14:15" x14ac:dyDescent="0.3">
      <c r="N7740" s="14"/>
      <c r="O7740" s="15"/>
    </row>
    <row r="7741" spans="14:15" x14ac:dyDescent="0.3">
      <c r="N7741" s="12"/>
      <c r="O7741" s="13"/>
    </row>
    <row r="7742" spans="14:15" x14ac:dyDescent="0.3">
      <c r="N7742" s="14"/>
      <c r="O7742" s="15"/>
    </row>
    <row r="7743" spans="14:15" x14ac:dyDescent="0.3">
      <c r="N7743" s="12"/>
      <c r="O7743" s="13"/>
    </row>
    <row r="7744" spans="14:15" x14ac:dyDescent="0.3">
      <c r="N7744" s="14"/>
      <c r="O7744" s="15"/>
    </row>
    <row r="7745" spans="14:15" x14ac:dyDescent="0.3">
      <c r="N7745" s="12"/>
      <c r="O7745" s="13"/>
    </row>
    <row r="7746" spans="14:15" x14ac:dyDescent="0.3">
      <c r="N7746" s="14"/>
      <c r="O7746" s="15"/>
    </row>
    <row r="7747" spans="14:15" x14ac:dyDescent="0.3">
      <c r="N7747" s="12"/>
      <c r="O7747" s="13"/>
    </row>
    <row r="7748" spans="14:15" x14ac:dyDescent="0.3">
      <c r="N7748" s="14"/>
      <c r="O7748" s="15"/>
    </row>
    <row r="7749" spans="14:15" x14ac:dyDescent="0.3">
      <c r="N7749" s="12"/>
      <c r="O7749" s="13"/>
    </row>
    <row r="7750" spans="14:15" x14ac:dyDescent="0.3">
      <c r="N7750" s="14"/>
      <c r="O7750" s="15"/>
    </row>
    <row r="7751" spans="14:15" x14ac:dyDescent="0.3">
      <c r="N7751" s="12"/>
      <c r="O7751" s="13"/>
    </row>
    <row r="7752" spans="14:15" x14ac:dyDescent="0.3">
      <c r="N7752" s="14"/>
      <c r="O7752" s="15"/>
    </row>
    <row r="7753" spans="14:15" x14ac:dyDescent="0.3">
      <c r="N7753" s="12"/>
      <c r="O7753" s="13"/>
    </row>
    <row r="7754" spans="14:15" x14ac:dyDescent="0.3">
      <c r="N7754" s="14"/>
      <c r="O7754" s="15"/>
    </row>
    <row r="7755" spans="14:15" x14ac:dyDescent="0.3">
      <c r="N7755" s="12"/>
      <c r="O7755" s="13"/>
    </row>
    <row r="7756" spans="14:15" x14ac:dyDescent="0.3">
      <c r="N7756" s="14"/>
      <c r="O7756" s="15"/>
    </row>
    <row r="7757" spans="14:15" x14ac:dyDescent="0.3">
      <c r="N7757" s="12"/>
      <c r="O7757" s="13"/>
    </row>
    <row r="7758" spans="14:15" x14ac:dyDescent="0.3">
      <c r="N7758" s="14"/>
      <c r="O7758" s="15"/>
    </row>
    <row r="7759" spans="14:15" x14ac:dyDescent="0.3">
      <c r="N7759" s="12"/>
      <c r="O7759" s="13"/>
    </row>
    <row r="7760" spans="14:15" x14ac:dyDescent="0.3">
      <c r="N7760" s="14"/>
      <c r="O7760" s="15"/>
    </row>
    <row r="7761" spans="14:15" x14ac:dyDescent="0.3">
      <c r="N7761" s="12"/>
      <c r="O7761" s="13"/>
    </row>
    <row r="7762" spans="14:15" x14ac:dyDescent="0.3">
      <c r="N7762" s="14"/>
      <c r="O7762" s="15"/>
    </row>
    <row r="7763" spans="14:15" x14ac:dyDescent="0.3">
      <c r="N7763" s="12"/>
      <c r="O7763" s="13"/>
    </row>
    <row r="7764" spans="14:15" x14ac:dyDescent="0.3">
      <c r="N7764" s="14"/>
      <c r="O7764" s="15"/>
    </row>
    <row r="7765" spans="14:15" x14ac:dyDescent="0.3">
      <c r="N7765" s="12"/>
      <c r="O7765" s="13"/>
    </row>
    <row r="7766" spans="14:15" x14ac:dyDescent="0.3">
      <c r="N7766" s="14"/>
      <c r="O7766" s="15"/>
    </row>
    <row r="7767" spans="14:15" x14ac:dyDescent="0.3">
      <c r="N7767" s="12"/>
      <c r="O7767" s="13"/>
    </row>
    <row r="7768" spans="14:15" x14ac:dyDescent="0.3">
      <c r="N7768" s="14"/>
      <c r="O7768" s="15"/>
    </row>
    <row r="7769" spans="14:15" x14ac:dyDescent="0.3">
      <c r="N7769" s="12"/>
      <c r="O7769" s="13"/>
    </row>
    <row r="7770" spans="14:15" x14ac:dyDescent="0.3">
      <c r="N7770" s="14"/>
      <c r="O7770" s="15"/>
    </row>
    <row r="7771" spans="14:15" x14ac:dyDescent="0.3">
      <c r="N7771" s="12"/>
      <c r="O7771" s="13"/>
    </row>
    <row r="7772" spans="14:15" x14ac:dyDescent="0.3">
      <c r="N7772" s="14"/>
      <c r="O7772" s="15"/>
    </row>
    <row r="7773" spans="14:15" x14ac:dyDescent="0.3">
      <c r="N7773" s="12"/>
      <c r="O7773" s="13"/>
    </row>
    <row r="7774" spans="14:15" x14ac:dyDescent="0.3">
      <c r="N7774" s="14"/>
      <c r="O7774" s="15"/>
    </row>
    <row r="7775" spans="14:15" x14ac:dyDescent="0.3">
      <c r="N7775" s="12"/>
      <c r="O7775" s="13"/>
    </row>
    <row r="7776" spans="14:15" x14ac:dyDescent="0.3">
      <c r="N7776" s="14"/>
      <c r="O7776" s="15"/>
    </row>
    <row r="7777" spans="14:15" x14ac:dyDescent="0.3">
      <c r="N7777" s="12"/>
      <c r="O7777" s="13"/>
    </row>
    <row r="7778" spans="14:15" x14ac:dyDescent="0.3">
      <c r="N7778" s="14"/>
      <c r="O7778" s="15"/>
    </row>
    <row r="7779" spans="14:15" x14ac:dyDescent="0.3">
      <c r="N7779" s="12"/>
      <c r="O7779" s="13"/>
    </row>
    <row r="7780" spans="14:15" x14ac:dyDescent="0.3">
      <c r="N7780" s="14"/>
      <c r="O7780" s="15"/>
    </row>
    <row r="7781" spans="14:15" x14ac:dyDescent="0.3">
      <c r="N7781" s="12"/>
      <c r="O7781" s="13"/>
    </row>
    <row r="7782" spans="14:15" x14ac:dyDescent="0.3">
      <c r="N7782" s="14"/>
      <c r="O7782" s="15"/>
    </row>
    <row r="7783" spans="14:15" x14ac:dyDescent="0.3">
      <c r="N7783" s="12"/>
      <c r="O7783" s="13"/>
    </row>
    <row r="7784" spans="14:15" x14ac:dyDescent="0.3">
      <c r="N7784" s="14"/>
      <c r="O7784" s="15"/>
    </row>
    <row r="7785" spans="14:15" x14ac:dyDescent="0.3">
      <c r="N7785" s="12"/>
      <c r="O7785" s="13"/>
    </row>
    <row r="7786" spans="14:15" x14ac:dyDescent="0.3">
      <c r="N7786" s="14"/>
      <c r="O7786" s="15"/>
    </row>
    <row r="7787" spans="14:15" x14ac:dyDescent="0.3">
      <c r="N7787" s="12"/>
      <c r="O7787" s="13"/>
    </row>
    <row r="7788" spans="14:15" x14ac:dyDescent="0.3">
      <c r="N7788" s="14"/>
      <c r="O7788" s="15"/>
    </row>
    <row r="7789" spans="14:15" x14ac:dyDescent="0.3">
      <c r="N7789" s="12"/>
      <c r="O7789" s="13"/>
    </row>
    <row r="7790" spans="14:15" x14ac:dyDescent="0.3">
      <c r="N7790" s="14"/>
      <c r="O7790" s="15"/>
    </row>
    <row r="7791" spans="14:15" x14ac:dyDescent="0.3">
      <c r="N7791" s="12"/>
      <c r="O7791" s="13"/>
    </row>
    <row r="7792" spans="14:15" x14ac:dyDescent="0.3">
      <c r="N7792" s="14"/>
      <c r="O7792" s="15"/>
    </row>
    <row r="7793" spans="14:15" x14ac:dyDescent="0.3">
      <c r="N7793" s="12"/>
      <c r="O7793" s="13"/>
    </row>
    <row r="7794" spans="14:15" x14ac:dyDescent="0.3">
      <c r="N7794" s="14"/>
      <c r="O7794" s="15"/>
    </row>
    <row r="7795" spans="14:15" x14ac:dyDescent="0.3">
      <c r="N7795" s="12"/>
      <c r="O7795" s="13"/>
    </row>
    <row r="7796" spans="14:15" x14ac:dyDescent="0.3">
      <c r="N7796" s="14"/>
      <c r="O7796" s="15"/>
    </row>
    <row r="7797" spans="14:15" x14ac:dyDescent="0.3">
      <c r="N7797" s="12"/>
      <c r="O7797" s="13"/>
    </row>
    <row r="7798" spans="14:15" x14ac:dyDescent="0.3">
      <c r="N7798" s="14"/>
      <c r="O7798" s="15"/>
    </row>
    <row r="7799" spans="14:15" x14ac:dyDescent="0.3">
      <c r="N7799" s="12"/>
      <c r="O7799" s="13"/>
    </row>
    <row r="7800" spans="14:15" x14ac:dyDescent="0.3">
      <c r="N7800" s="14"/>
      <c r="O7800" s="15"/>
    </row>
    <row r="7801" spans="14:15" x14ac:dyDescent="0.3">
      <c r="N7801" s="12"/>
      <c r="O7801" s="13"/>
    </row>
    <row r="7802" spans="14:15" x14ac:dyDescent="0.3">
      <c r="N7802" s="14"/>
      <c r="O7802" s="15"/>
    </row>
    <row r="7803" spans="14:15" x14ac:dyDescent="0.3">
      <c r="N7803" s="12"/>
      <c r="O7803" s="13"/>
    </row>
    <row r="7804" spans="14:15" x14ac:dyDescent="0.3">
      <c r="N7804" s="14"/>
      <c r="O7804" s="15"/>
    </row>
    <row r="7805" spans="14:15" x14ac:dyDescent="0.3">
      <c r="N7805" s="12"/>
      <c r="O7805" s="13"/>
    </row>
    <row r="7806" spans="14:15" x14ac:dyDescent="0.3">
      <c r="N7806" s="14"/>
      <c r="O7806" s="15"/>
    </row>
    <row r="7807" spans="14:15" x14ac:dyDescent="0.3">
      <c r="N7807" s="12"/>
      <c r="O7807" s="13"/>
    </row>
    <row r="7808" spans="14:15" x14ac:dyDescent="0.3">
      <c r="N7808" s="14"/>
      <c r="O7808" s="15"/>
    </row>
    <row r="7809" spans="14:15" x14ac:dyDescent="0.3">
      <c r="N7809" s="12"/>
      <c r="O7809" s="13"/>
    </row>
    <row r="7810" spans="14:15" x14ac:dyDescent="0.3">
      <c r="N7810" s="14"/>
      <c r="O7810" s="15"/>
    </row>
    <row r="7811" spans="14:15" x14ac:dyDescent="0.3">
      <c r="N7811" s="12"/>
      <c r="O7811" s="13"/>
    </row>
    <row r="7812" spans="14:15" x14ac:dyDescent="0.3">
      <c r="N7812" s="14"/>
      <c r="O7812" s="15"/>
    </row>
    <row r="7813" spans="14:15" x14ac:dyDescent="0.3">
      <c r="N7813" s="12"/>
      <c r="O7813" s="13"/>
    </row>
    <row r="7814" spans="14:15" x14ac:dyDescent="0.3">
      <c r="N7814" s="14"/>
      <c r="O7814" s="15"/>
    </row>
    <row r="7815" spans="14:15" x14ac:dyDescent="0.3">
      <c r="N7815" s="12"/>
      <c r="O7815" s="13"/>
    </row>
    <row r="7816" spans="14:15" x14ac:dyDescent="0.3">
      <c r="N7816" s="14"/>
      <c r="O7816" s="15"/>
    </row>
    <row r="7817" spans="14:15" x14ac:dyDescent="0.3">
      <c r="N7817" s="12"/>
      <c r="O7817" s="13"/>
    </row>
    <row r="7818" spans="14:15" x14ac:dyDescent="0.3">
      <c r="N7818" s="14"/>
      <c r="O7818" s="15"/>
    </row>
    <row r="7819" spans="14:15" x14ac:dyDescent="0.3">
      <c r="N7819" s="12"/>
      <c r="O7819" s="13"/>
    </row>
    <row r="7820" spans="14:15" x14ac:dyDescent="0.3">
      <c r="N7820" s="14"/>
      <c r="O7820" s="15"/>
    </row>
    <row r="7821" spans="14:15" x14ac:dyDescent="0.3">
      <c r="N7821" s="12"/>
      <c r="O7821" s="13"/>
    </row>
    <row r="7822" spans="14:15" x14ac:dyDescent="0.3">
      <c r="N7822" s="14"/>
      <c r="O7822" s="15"/>
    </row>
    <row r="7823" spans="14:15" x14ac:dyDescent="0.3">
      <c r="N7823" s="12"/>
      <c r="O7823" s="13"/>
    </row>
    <row r="7824" spans="14:15" x14ac:dyDescent="0.3">
      <c r="N7824" s="14"/>
      <c r="O7824" s="15"/>
    </row>
    <row r="7825" spans="14:15" x14ac:dyDescent="0.3">
      <c r="N7825" s="12"/>
      <c r="O7825" s="13"/>
    </row>
    <row r="7826" spans="14:15" x14ac:dyDescent="0.3">
      <c r="N7826" s="14"/>
      <c r="O7826" s="15"/>
    </row>
    <row r="7827" spans="14:15" x14ac:dyDescent="0.3">
      <c r="N7827" s="12"/>
      <c r="O7827" s="13"/>
    </row>
    <row r="7828" spans="14:15" x14ac:dyDescent="0.3">
      <c r="N7828" s="14"/>
      <c r="O7828" s="15"/>
    </row>
    <row r="7829" spans="14:15" x14ac:dyDescent="0.3">
      <c r="N7829" s="12"/>
      <c r="O7829" s="13"/>
    </row>
    <row r="7830" spans="14:15" x14ac:dyDescent="0.3">
      <c r="N7830" s="14"/>
      <c r="O7830" s="15"/>
    </row>
    <row r="7831" spans="14:15" x14ac:dyDescent="0.3">
      <c r="N7831" s="12"/>
      <c r="O7831" s="13"/>
    </row>
    <row r="7832" spans="14:15" x14ac:dyDescent="0.3">
      <c r="N7832" s="14"/>
      <c r="O7832" s="15"/>
    </row>
    <row r="7833" spans="14:15" x14ac:dyDescent="0.3">
      <c r="N7833" s="12"/>
      <c r="O7833" s="13"/>
    </row>
    <row r="7834" spans="14:15" x14ac:dyDescent="0.3">
      <c r="N7834" s="14"/>
      <c r="O7834" s="15"/>
    </row>
    <row r="7835" spans="14:15" x14ac:dyDescent="0.3">
      <c r="N7835" s="12"/>
      <c r="O7835" s="13"/>
    </row>
    <row r="7836" spans="14:15" x14ac:dyDescent="0.3">
      <c r="N7836" s="14"/>
      <c r="O7836" s="15"/>
    </row>
    <row r="7837" spans="14:15" x14ac:dyDescent="0.3">
      <c r="N7837" s="12"/>
      <c r="O7837" s="13"/>
    </row>
    <row r="7838" spans="14:15" x14ac:dyDescent="0.3">
      <c r="N7838" s="14"/>
      <c r="O7838" s="15"/>
    </row>
    <row r="7839" spans="14:15" x14ac:dyDescent="0.3">
      <c r="N7839" s="12"/>
      <c r="O7839" s="13"/>
    </row>
    <row r="7840" spans="14:15" x14ac:dyDescent="0.3">
      <c r="N7840" s="14"/>
      <c r="O7840" s="15"/>
    </row>
    <row r="7841" spans="14:15" x14ac:dyDescent="0.3">
      <c r="N7841" s="12"/>
      <c r="O7841" s="13"/>
    </row>
    <row r="7842" spans="14:15" x14ac:dyDescent="0.3">
      <c r="N7842" s="14"/>
      <c r="O7842" s="15"/>
    </row>
    <row r="7843" spans="14:15" x14ac:dyDescent="0.3">
      <c r="N7843" s="12"/>
      <c r="O7843" s="13"/>
    </row>
    <row r="7844" spans="14:15" x14ac:dyDescent="0.3">
      <c r="N7844" s="14"/>
      <c r="O7844" s="15"/>
    </row>
    <row r="7845" spans="14:15" x14ac:dyDescent="0.3">
      <c r="N7845" s="12"/>
      <c r="O7845" s="13"/>
    </row>
    <row r="7846" spans="14:15" x14ac:dyDescent="0.3">
      <c r="N7846" s="14"/>
      <c r="O7846" s="15"/>
    </row>
    <row r="7847" spans="14:15" x14ac:dyDescent="0.3">
      <c r="N7847" s="12"/>
      <c r="O7847" s="13"/>
    </row>
    <row r="7848" spans="14:15" x14ac:dyDescent="0.3">
      <c r="N7848" s="14"/>
      <c r="O7848" s="15"/>
    </row>
    <row r="7849" spans="14:15" x14ac:dyDescent="0.3">
      <c r="N7849" s="12"/>
      <c r="O7849" s="13"/>
    </row>
    <row r="7850" spans="14:15" x14ac:dyDescent="0.3">
      <c r="N7850" s="14"/>
      <c r="O7850" s="15"/>
    </row>
    <row r="7851" spans="14:15" x14ac:dyDescent="0.3">
      <c r="N7851" s="12"/>
      <c r="O7851" s="13"/>
    </row>
    <row r="7852" spans="14:15" x14ac:dyDescent="0.3">
      <c r="N7852" s="14"/>
      <c r="O7852" s="15"/>
    </row>
    <row r="7853" spans="14:15" x14ac:dyDescent="0.3">
      <c r="N7853" s="12"/>
      <c r="O7853" s="13"/>
    </row>
    <row r="7854" spans="14:15" x14ac:dyDescent="0.3">
      <c r="N7854" s="14"/>
      <c r="O7854" s="15"/>
    </row>
    <row r="7855" spans="14:15" x14ac:dyDescent="0.3">
      <c r="N7855" s="12"/>
      <c r="O7855" s="13"/>
    </row>
    <row r="7856" spans="14:15" x14ac:dyDescent="0.3">
      <c r="N7856" s="14"/>
      <c r="O7856" s="15"/>
    </row>
    <row r="7857" spans="14:15" x14ac:dyDescent="0.3">
      <c r="N7857" s="12"/>
      <c r="O7857" s="13"/>
    </row>
    <row r="7858" spans="14:15" x14ac:dyDescent="0.3">
      <c r="N7858" s="14"/>
      <c r="O7858" s="15"/>
    </row>
    <row r="7859" spans="14:15" x14ac:dyDescent="0.3">
      <c r="N7859" s="12"/>
      <c r="O7859" s="13"/>
    </row>
    <row r="7860" spans="14:15" x14ac:dyDescent="0.3">
      <c r="N7860" s="14"/>
      <c r="O7860" s="15"/>
    </row>
    <row r="7861" spans="14:15" x14ac:dyDescent="0.3">
      <c r="N7861" s="12"/>
      <c r="O7861" s="13"/>
    </row>
    <row r="7862" spans="14:15" x14ac:dyDescent="0.3">
      <c r="N7862" s="14"/>
      <c r="O7862" s="15"/>
    </row>
    <row r="7863" spans="14:15" x14ac:dyDescent="0.3">
      <c r="N7863" s="12"/>
      <c r="O7863" s="13"/>
    </row>
    <row r="7864" spans="14:15" x14ac:dyDescent="0.3">
      <c r="N7864" s="14"/>
      <c r="O7864" s="15"/>
    </row>
    <row r="7865" spans="14:15" x14ac:dyDescent="0.3">
      <c r="N7865" s="12"/>
      <c r="O7865" s="13"/>
    </row>
    <row r="7866" spans="14:15" x14ac:dyDescent="0.3">
      <c r="N7866" s="14"/>
      <c r="O7866" s="15"/>
    </row>
    <row r="7867" spans="14:15" x14ac:dyDescent="0.3">
      <c r="N7867" s="12"/>
      <c r="O7867" s="13"/>
    </row>
    <row r="7868" spans="14:15" x14ac:dyDescent="0.3">
      <c r="N7868" s="14"/>
      <c r="O7868" s="15"/>
    </row>
    <row r="7869" spans="14:15" x14ac:dyDescent="0.3">
      <c r="N7869" s="12"/>
      <c r="O7869" s="13"/>
    </row>
    <row r="7870" spans="14:15" x14ac:dyDescent="0.3">
      <c r="N7870" s="14"/>
      <c r="O7870" s="15"/>
    </row>
    <row r="7871" spans="14:15" x14ac:dyDescent="0.3">
      <c r="N7871" s="12"/>
      <c r="O7871" s="13"/>
    </row>
    <row r="7872" spans="14:15" x14ac:dyDescent="0.3">
      <c r="N7872" s="14"/>
      <c r="O7872" s="15"/>
    </row>
    <row r="7873" spans="14:15" x14ac:dyDescent="0.3">
      <c r="N7873" s="12"/>
      <c r="O7873" s="13"/>
    </row>
    <row r="7874" spans="14:15" x14ac:dyDescent="0.3">
      <c r="N7874" s="14"/>
      <c r="O7874" s="15"/>
    </row>
    <row r="7875" spans="14:15" x14ac:dyDescent="0.3">
      <c r="N7875" s="12"/>
      <c r="O7875" s="13"/>
    </row>
    <row r="7876" spans="14:15" x14ac:dyDescent="0.3">
      <c r="N7876" s="14"/>
      <c r="O7876" s="15"/>
    </row>
    <row r="7877" spans="14:15" x14ac:dyDescent="0.3">
      <c r="N7877" s="12"/>
      <c r="O7877" s="13"/>
    </row>
    <row r="7878" spans="14:15" x14ac:dyDescent="0.3">
      <c r="N7878" s="14"/>
      <c r="O7878" s="15"/>
    </row>
    <row r="7879" spans="14:15" x14ac:dyDescent="0.3">
      <c r="N7879" s="12"/>
      <c r="O7879" s="13"/>
    </row>
    <row r="7880" spans="14:15" x14ac:dyDescent="0.3">
      <c r="N7880" s="14"/>
      <c r="O7880" s="15"/>
    </row>
    <row r="7881" spans="14:15" x14ac:dyDescent="0.3">
      <c r="N7881" s="12"/>
      <c r="O7881" s="13"/>
    </row>
    <row r="7882" spans="14:15" x14ac:dyDescent="0.3">
      <c r="N7882" s="14"/>
      <c r="O7882" s="15"/>
    </row>
    <row r="7883" spans="14:15" x14ac:dyDescent="0.3">
      <c r="N7883" s="12"/>
      <c r="O7883" s="13"/>
    </row>
    <row r="7884" spans="14:15" x14ac:dyDescent="0.3">
      <c r="N7884" s="14"/>
      <c r="O7884" s="15"/>
    </row>
    <row r="7885" spans="14:15" x14ac:dyDescent="0.3">
      <c r="N7885" s="12"/>
      <c r="O7885" s="13"/>
    </row>
    <row r="7886" spans="14:15" x14ac:dyDescent="0.3">
      <c r="N7886" s="14"/>
      <c r="O7886" s="15"/>
    </row>
    <row r="7887" spans="14:15" x14ac:dyDescent="0.3">
      <c r="N7887" s="12"/>
      <c r="O7887" s="13"/>
    </row>
    <row r="7888" spans="14:15" x14ac:dyDescent="0.3">
      <c r="N7888" s="14"/>
      <c r="O7888" s="15"/>
    </row>
    <row r="7889" spans="14:15" x14ac:dyDescent="0.3">
      <c r="N7889" s="12"/>
      <c r="O7889" s="13"/>
    </row>
    <row r="7890" spans="14:15" x14ac:dyDescent="0.3">
      <c r="N7890" s="14"/>
      <c r="O7890" s="15"/>
    </row>
    <row r="7891" spans="14:15" x14ac:dyDescent="0.3">
      <c r="N7891" s="12"/>
      <c r="O7891" s="13"/>
    </row>
    <row r="7892" spans="14:15" x14ac:dyDescent="0.3">
      <c r="N7892" s="14"/>
      <c r="O7892" s="15"/>
    </row>
    <row r="7893" spans="14:15" x14ac:dyDescent="0.3">
      <c r="N7893" s="12"/>
      <c r="O7893" s="13"/>
    </row>
    <row r="7894" spans="14:15" x14ac:dyDescent="0.3">
      <c r="N7894" s="14"/>
      <c r="O7894" s="15"/>
    </row>
    <row r="7895" spans="14:15" x14ac:dyDescent="0.3">
      <c r="N7895" s="12"/>
      <c r="O7895" s="13"/>
    </row>
    <row r="7896" spans="14:15" x14ac:dyDescent="0.3">
      <c r="N7896" s="14"/>
      <c r="O7896" s="15"/>
    </row>
    <row r="7897" spans="14:15" x14ac:dyDescent="0.3">
      <c r="N7897" s="12"/>
      <c r="O7897" s="13"/>
    </row>
    <row r="7898" spans="14:15" x14ac:dyDescent="0.3">
      <c r="N7898" s="14"/>
      <c r="O7898" s="15"/>
    </row>
    <row r="7899" spans="14:15" x14ac:dyDescent="0.3">
      <c r="N7899" s="12"/>
      <c r="O7899" s="13"/>
    </row>
    <row r="7900" spans="14:15" x14ac:dyDescent="0.3">
      <c r="N7900" s="14"/>
      <c r="O7900" s="15"/>
    </row>
    <row r="7901" spans="14:15" x14ac:dyDescent="0.3">
      <c r="N7901" s="12"/>
      <c r="O7901" s="13"/>
    </row>
    <row r="7902" spans="14:15" x14ac:dyDescent="0.3">
      <c r="N7902" s="14"/>
      <c r="O7902" s="15"/>
    </row>
    <row r="7903" spans="14:15" x14ac:dyDescent="0.3">
      <c r="N7903" s="12"/>
      <c r="O7903" s="13"/>
    </row>
    <row r="7904" spans="14:15" x14ac:dyDescent="0.3">
      <c r="N7904" s="14"/>
      <c r="O7904" s="15"/>
    </row>
    <row r="7905" spans="14:15" x14ac:dyDescent="0.3">
      <c r="N7905" s="12"/>
      <c r="O7905" s="13"/>
    </row>
    <row r="7906" spans="14:15" x14ac:dyDescent="0.3">
      <c r="N7906" s="14"/>
      <c r="O7906" s="15"/>
    </row>
    <row r="7907" spans="14:15" x14ac:dyDescent="0.3">
      <c r="N7907" s="12"/>
      <c r="O7907" s="13"/>
    </row>
    <row r="7908" spans="14:15" x14ac:dyDescent="0.3">
      <c r="N7908" s="14"/>
      <c r="O7908" s="15"/>
    </row>
    <row r="7909" spans="14:15" x14ac:dyDescent="0.3">
      <c r="N7909" s="12"/>
      <c r="O7909" s="13"/>
    </row>
    <row r="7910" spans="14:15" x14ac:dyDescent="0.3">
      <c r="N7910" s="14"/>
      <c r="O7910" s="15"/>
    </row>
    <row r="7911" spans="14:15" x14ac:dyDescent="0.3">
      <c r="N7911" s="12"/>
      <c r="O7911" s="13"/>
    </row>
    <row r="7912" spans="14:15" x14ac:dyDescent="0.3">
      <c r="N7912" s="14"/>
      <c r="O7912" s="15"/>
    </row>
    <row r="7913" spans="14:15" x14ac:dyDescent="0.3">
      <c r="N7913" s="12"/>
      <c r="O7913" s="13"/>
    </row>
    <row r="7914" spans="14:15" x14ac:dyDescent="0.3">
      <c r="N7914" s="14"/>
      <c r="O7914" s="15"/>
    </row>
    <row r="7915" spans="14:15" x14ac:dyDescent="0.3">
      <c r="N7915" s="12"/>
      <c r="O7915" s="13"/>
    </row>
    <row r="7916" spans="14:15" x14ac:dyDescent="0.3">
      <c r="N7916" s="14"/>
      <c r="O7916" s="15"/>
    </row>
    <row r="7917" spans="14:15" x14ac:dyDescent="0.3">
      <c r="N7917" s="12"/>
      <c r="O7917" s="13"/>
    </row>
    <row r="7918" spans="14:15" x14ac:dyDescent="0.3">
      <c r="N7918" s="14"/>
      <c r="O7918" s="15"/>
    </row>
    <row r="7919" spans="14:15" x14ac:dyDescent="0.3">
      <c r="N7919" s="12"/>
      <c r="O7919" s="13"/>
    </row>
    <row r="7920" spans="14:15" x14ac:dyDescent="0.3">
      <c r="N7920" s="14"/>
      <c r="O7920" s="15"/>
    </row>
    <row r="7921" spans="14:15" x14ac:dyDescent="0.3">
      <c r="N7921" s="12"/>
      <c r="O7921" s="13"/>
    </row>
    <row r="7922" spans="14:15" x14ac:dyDescent="0.3">
      <c r="N7922" s="14"/>
      <c r="O7922" s="15"/>
    </row>
    <row r="7923" spans="14:15" x14ac:dyDescent="0.3">
      <c r="N7923" s="12"/>
      <c r="O7923" s="13"/>
    </row>
    <row r="7924" spans="14:15" x14ac:dyDescent="0.3">
      <c r="N7924" s="14"/>
      <c r="O7924" s="15"/>
    </row>
    <row r="7925" spans="14:15" x14ac:dyDescent="0.3">
      <c r="N7925" s="12"/>
      <c r="O7925" s="13"/>
    </row>
    <row r="7926" spans="14:15" x14ac:dyDescent="0.3">
      <c r="N7926" s="14"/>
      <c r="O7926" s="15"/>
    </row>
    <row r="7927" spans="14:15" x14ac:dyDescent="0.3">
      <c r="N7927" s="12"/>
      <c r="O7927" s="13"/>
    </row>
    <row r="7928" spans="14:15" x14ac:dyDescent="0.3">
      <c r="N7928" s="14"/>
      <c r="O7928" s="15"/>
    </row>
    <row r="7929" spans="14:15" x14ac:dyDescent="0.3">
      <c r="N7929" s="12"/>
      <c r="O7929" s="13"/>
    </row>
    <row r="7930" spans="14:15" x14ac:dyDescent="0.3">
      <c r="N7930" s="14"/>
      <c r="O7930" s="15"/>
    </row>
    <row r="7931" spans="14:15" x14ac:dyDescent="0.3">
      <c r="N7931" s="12"/>
      <c r="O7931" s="13"/>
    </row>
    <row r="7932" spans="14:15" x14ac:dyDescent="0.3">
      <c r="N7932" s="14"/>
      <c r="O7932" s="15"/>
    </row>
    <row r="7933" spans="14:15" x14ac:dyDescent="0.3">
      <c r="N7933" s="12"/>
      <c r="O7933" s="13"/>
    </row>
    <row r="7934" spans="14:15" x14ac:dyDescent="0.3">
      <c r="N7934" s="14"/>
      <c r="O7934" s="15"/>
    </row>
    <row r="7935" spans="14:15" x14ac:dyDescent="0.3">
      <c r="N7935" s="12"/>
      <c r="O7935" s="13"/>
    </row>
    <row r="7936" spans="14:15" x14ac:dyDescent="0.3">
      <c r="N7936" s="14"/>
      <c r="O7936" s="15"/>
    </row>
    <row r="7937" spans="14:15" x14ac:dyDescent="0.3">
      <c r="N7937" s="12"/>
      <c r="O7937" s="13"/>
    </row>
    <row r="7938" spans="14:15" x14ac:dyDescent="0.3">
      <c r="N7938" s="14"/>
      <c r="O7938" s="15"/>
    </row>
    <row r="7939" spans="14:15" x14ac:dyDescent="0.3">
      <c r="N7939" s="12"/>
      <c r="O7939" s="13"/>
    </row>
    <row r="7940" spans="14:15" x14ac:dyDescent="0.3">
      <c r="N7940" s="14"/>
      <c r="O7940" s="15"/>
    </row>
    <row r="7941" spans="14:15" x14ac:dyDescent="0.3">
      <c r="N7941" s="12"/>
      <c r="O7941" s="13"/>
    </row>
    <row r="7942" spans="14:15" x14ac:dyDescent="0.3">
      <c r="N7942" s="14"/>
      <c r="O7942" s="15"/>
    </row>
    <row r="7943" spans="14:15" x14ac:dyDescent="0.3">
      <c r="N7943" s="12"/>
      <c r="O7943" s="13"/>
    </row>
    <row r="7944" spans="14:15" x14ac:dyDescent="0.3">
      <c r="N7944" s="14"/>
      <c r="O7944" s="15"/>
    </row>
    <row r="7945" spans="14:15" x14ac:dyDescent="0.3">
      <c r="N7945" s="12"/>
      <c r="O7945" s="13"/>
    </row>
    <row r="7946" spans="14:15" x14ac:dyDescent="0.3">
      <c r="N7946" s="14"/>
      <c r="O7946" s="15"/>
    </row>
    <row r="7947" spans="14:15" x14ac:dyDescent="0.3">
      <c r="N7947" s="12"/>
      <c r="O7947" s="13"/>
    </row>
    <row r="7948" spans="14:15" x14ac:dyDescent="0.3">
      <c r="N7948" s="14"/>
      <c r="O7948" s="15"/>
    </row>
    <row r="7949" spans="14:15" x14ac:dyDescent="0.3">
      <c r="N7949" s="12"/>
      <c r="O7949" s="13"/>
    </row>
    <row r="7950" spans="14:15" x14ac:dyDescent="0.3">
      <c r="N7950" s="14"/>
      <c r="O7950" s="15"/>
    </row>
    <row r="7951" spans="14:15" x14ac:dyDescent="0.3">
      <c r="N7951" s="12"/>
      <c r="O7951" s="13"/>
    </row>
    <row r="7952" spans="14:15" x14ac:dyDescent="0.3">
      <c r="N7952" s="14"/>
      <c r="O7952" s="15"/>
    </row>
    <row r="7953" spans="14:15" x14ac:dyDescent="0.3">
      <c r="N7953" s="12"/>
      <c r="O7953" s="13"/>
    </row>
    <row r="7954" spans="14:15" x14ac:dyDescent="0.3">
      <c r="N7954" s="14"/>
      <c r="O7954" s="15"/>
    </row>
    <row r="7955" spans="14:15" x14ac:dyDescent="0.3">
      <c r="N7955" s="12"/>
      <c r="O7955" s="13"/>
    </row>
    <row r="7956" spans="14:15" x14ac:dyDescent="0.3">
      <c r="N7956" s="14"/>
      <c r="O7956" s="15"/>
    </row>
    <row r="7957" spans="14:15" x14ac:dyDescent="0.3">
      <c r="N7957" s="12"/>
      <c r="O7957" s="13"/>
    </row>
    <row r="7958" spans="14:15" x14ac:dyDescent="0.3">
      <c r="N7958" s="14"/>
      <c r="O7958" s="15"/>
    </row>
    <row r="7959" spans="14:15" x14ac:dyDescent="0.3">
      <c r="N7959" s="12"/>
      <c r="O7959" s="13"/>
    </row>
    <row r="7960" spans="14:15" x14ac:dyDescent="0.3">
      <c r="N7960" s="14"/>
      <c r="O7960" s="15"/>
    </row>
    <row r="7961" spans="14:15" x14ac:dyDescent="0.3">
      <c r="N7961" s="12"/>
      <c r="O7961" s="13"/>
    </row>
    <row r="7962" spans="14:15" x14ac:dyDescent="0.3">
      <c r="N7962" s="14"/>
      <c r="O7962" s="15"/>
    </row>
    <row r="7963" spans="14:15" x14ac:dyDescent="0.3">
      <c r="N7963" s="12"/>
      <c r="O7963" s="13"/>
    </row>
    <row r="7964" spans="14:15" x14ac:dyDescent="0.3">
      <c r="N7964" s="14"/>
      <c r="O7964" s="15"/>
    </row>
    <row r="7965" spans="14:15" x14ac:dyDescent="0.3">
      <c r="N7965" s="12"/>
      <c r="O7965" s="13"/>
    </row>
    <row r="7966" spans="14:15" x14ac:dyDescent="0.3">
      <c r="N7966" s="14"/>
      <c r="O7966" s="15"/>
    </row>
    <row r="7967" spans="14:15" x14ac:dyDescent="0.3">
      <c r="N7967" s="12"/>
      <c r="O7967" s="13"/>
    </row>
    <row r="7968" spans="14:15" x14ac:dyDescent="0.3">
      <c r="N7968" s="14"/>
      <c r="O7968" s="15"/>
    </row>
    <row r="7969" spans="14:15" x14ac:dyDescent="0.3">
      <c r="N7969" s="12"/>
      <c r="O7969" s="13"/>
    </row>
    <row r="7970" spans="14:15" x14ac:dyDescent="0.3">
      <c r="N7970" s="14"/>
      <c r="O7970" s="15"/>
    </row>
    <row r="7971" spans="14:15" x14ac:dyDescent="0.3">
      <c r="N7971" s="12"/>
      <c r="O7971" s="13"/>
    </row>
    <row r="7972" spans="14:15" x14ac:dyDescent="0.3">
      <c r="N7972" s="14"/>
      <c r="O7972" s="15"/>
    </row>
    <row r="7973" spans="14:15" x14ac:dyDescent="0.3">
      <c r="N7973" s="12"/>
      <c r="O7973" s="13"/>
    </row>
    <row r="7974" spans="14:15" x14ac:dyDescent="0.3">
      <c r="N7974" s="14"/>
      <c r="O7974" s="15"/>
    </row>
    <row r="7975" spans="14:15" x14ac:dyDescent="0.3">
      <c r="N7975" s="12"/>
      <c r="O7975" s="13"/>
    </row>
    <row r="7976" spans="14:15" x14ac:dyDescent="0.3">
      <c r="N7976" s="14"/>
      <c r="O7976" s="15"/>
    </row>
    <row r="7977" spans="14:15" x14ac:dyDescent="0.3">
      <c r="N7977" s="12"/>
      <c r="O7977" s="13"/>
    </row>
    <row r="7978" spans="14:15" x14ac:dyDescent="0.3">
      <c r="N7978" s="14"/>
      <c r="O7978" s="15"/>
    </row>
    <row r="7979" spans="14:15" x14ac:dyDescent="0.3">
      <c r="N7979" s="12"/>
      <c r="O7979" s="13"/>
    </row>
    <row r="7980" spans="14:15" x14ac:dyDescent="0.3">
      <c r="N7980" s="14"/>
      <c r="O7980" s="15"/>
    </row>
    <row r="7981" spans="14:15" x14ac:dyDescent="0.3">
      <c r="N7981" s="12"/>
      <c r="O7981" s="13"/>
    </row>
    <row r="7982" spans="14:15" x14ac:dyDescent="0.3">
      <c r="N7982" s="14"/>
      <c r="O7982" s="15"/>
    </row>
    <row r="7983" spans="14:15" x14ac:dyDescent="0.3">
      <c r="N7983" s="12"/>
      <c r="O7983" s="13"/>
    </row>
    <row r="7984" spans="14:15" x14ac:dyDescent="0.3">
      <c r="N7984" s="14"/>
      <c r="O7984" s="15"/>
    </row>
    <row r="7985" spans="14:15" x14ac:dyDescent="0.3">
      <c r="N7985" s="12"/>
      <c r="O7985" s="13"/>
    </row>
    <row r="7986" spans="14:15" x14ac:dyDescent="0.3">
      <c r="N7986" s="14"/>
      <c r="O7986" s="15"/>
    </row>
    <row r="7987" spans="14:15" x14ac:dyDescent="0.3">
      <c r="N7987" s="12"/>
      <c r="O7987" s="13"/>
    </row>
    <row r="7988" spans="14:15" x14ac:dyDescent="0.3">
      <c r="N7988" s="14"/>
      <c r="O7988" s="15"/>
    </row>
    <row r="7989" spans="14:15" x14ac:dyDescent="0.3">
      <c r="N7989" s="12"/>
      <c r="O7989" s="13"/>
    </row>
    <row r="7990" spans="14:15" x14ac:dyDescent="0.3">
      <c r="N7990" s="14"/>
      <c r="O7990" s="15"/>
    </row>
    <row r="7991" spans="14:15" x14ac:dyDescent="0.3">
      <c r="N7991" s="12"/>
      <c r="O7991" s="13"/>
    </row>
    <row r="7992" spans="14:15" x14ac:dyDescent="0.3">
      <c r="N7992" s="14"/>
      <c r="O7992" s="15"/>
    </row>
    <row r="7993" spans="14:15" x14ac:dyDescent="0.3">
      <c r="N7993" s="12"/>
      <c r="O7993" s="13"/>
    </row>
    <row r="7994" spans="14:15" x14ac:dyDescent="0.3">
      <c r="N7994" s="14"/>
      <c r="O7994" s="15"/>
    </row>
    <row r="7995" spans="14:15" x14ac:dyDescent="0.3">
      <c r="N7995" s="12"/>
      <c r="O7995" s="13"/>
    </row>
    <row r="7996" spans="14:15" x14ac:dyDescent="0.3">
      <c r="N7996" s="14"/>
      <c r="O7996" s="15"/>
    </row>
    <row r="7997" spans="14:15" x14ac:dyDescent="0.3">
      <c r="N7997" s="12"/>
      <c r="O7997" s="13"/>
    </row>
    <row r="7998" spans="14:15" x14ac:dyDescent="0.3">
      <c r="N7998" s="14"/>
      <c r="O7998" s="15"/>
    </row>
    <row r="7999" spans="14:15" x14ac:dyDescent="0.3">
      <c r="N7999" s="12"/>
      <c r="O7999" s="13"/>
    </row>
    <row r="8000" spans="14:15" x14ac:dyDescent="0.3">
      <c r="N8000" s="14"/>
      <c r="O8000" s="15"/>
    </row>
    <row r="8001" spans="14:15" x14ac:dyDescent="0.3">
      <c r="N8001" s="12"/>
      <c r="O8001" s="13"/>
    </row>
    <row r="8002" spans="14:15" x14ac:dyDescent="0.3">
      <c r="N8002" s="14"/>
      <c r="O8002" s="15"/>
    </row>
    <row r="8003" spans="14:15" x14ac:dyDescent="0.3">
      <c r="N8003" s="12"/>
      <c r="O8003" s="13"/>
    </row>
    <row r="8004" spans="14:15" x14ac:dyDescent="0.3">
      <c r="N8004" s="14"/>
      <c r="O8004" s="15"/>
    </row>
    <row r="8005" spans="14:15" x14ac:dyDescent="0.3">
      <c r="N8005" s="12"/>
      <c r="O8005" s="13"/>
    </row>
    <row r="8006" spans="14:15" x14ac:dyDescent="0.3">
      <c r="N8006" s="14"/>
      <c r="O8006" s="15"/>
    </row>
    <row r="8007" spans="14:15" x14ac:dyDescent="0.3">
      <c r="N8007" s="12"/>
      <c r="O8007" s="13"/>
    </row>
    <row r="8008" spans="14:15" x14ac:dyDescent="0.3">
      <c r="N8008" s="14"/>
      <c r="O8008" s="15"/>
    </row>
    <row r="8009" spans="14:15" x14ac:dyDescent="0.3">
      <c r="N8009" s="12"/>
      <c r="O8009" s="13"/>
    </row>
    <row r="8010" spans="14:15" x14ac:dyDescent="0.3">
      <c r="N8010" s="14"/>
      <c r="O8010" s="15"/>
    </row>
    <row r="8011" spans="14:15" x14ac:dyDescent="0.3">
      <c r="N8011" s="12"/>
      <c r="O8011" s="13"/>
    </row>
    <row r="8012" spans="14:15" x14ac:dyDescent="0.3">
      <c r="N8012" s="14"/>
      <c r="O8012" s="15"/>
    </row>
    <row r="8013" spans="14:15" x14ac:dyDescent="0.3">
      <c r="N8013" s="12"/>
      <c r="O8013" s="13"/>
    </row>
    <row r="8014" spans="14:15" x14ac:dyDescent="0.3">
      <c r="N8014" s="14"/>
      <c r="O8014" s="15"/>
    </row>
    <row r="8015" spans="14:15" x14ac:dyDescent="0.3">
      <c r="N8015" s="12"/>
      <c r="O8015" s="13"/>
    </row>
    <row r="8016" spans="14:15" x14ac:dyDescent="0.3">
      <c r="N8016" s="14"/>
      <c r="O8016" s="15"/>
    </row>
    <row r="8017" spans="14:15" x14ac:dyDescent="0.3">
      <c r="N8017" s="12"/>
      <c r="O8017" s="13"/>
    </row>
    <row r="8018" spans="14:15" x14ac:dyDescent="0.3">
      <c r="N8018" s="14"/>
      <c r="O8018" s="15"/>
    </row>
    <row r="8019" spans="14:15" x14ac:dyDescent="0.3">
      <c r="N8019" s="12"/>
      <c r="O8019" s="13"/>
    </row>
    <row r="8020" spans="14:15" x14ac:dyDescent="0.3">
      <c r="N8020" s="14"/>
      <c r="O8020" s="15"/>
    </row>
    <row r="8021" spans="14:15" x14ac:dyDescent="0.3">
      <c r="N8021" s="12"/>
      <c r="O8021" s="13"/>
    </row>
    <row r="8022" spans="14:15" x14ac:dyDescent="0.3">
      <c r="N8022" s="14"/>
      <c r="O8022" s="15"/>
    </row>
    <row r="8023" spans="14:15" x14ac:dyDescent="0.3">
      <c r="N8023" s="12"/>
      <c r="O8023" s="13"/>
    </row>
    <row r="8024" spans="14:15" x14ac:dyDescent="0.3">
      <c r="N8024" s="14"/>
      <c r="O8024" s="15"/>
    </row>
    <row r="8025" spans="14:15" x14ac:dyDescent="0.3">
      <c r="N8025" s="12"/>
      <c r="O8025" s="13"/>
    </row>
    <row r="8026" spans="14:15" x14ac:dyDescent="0.3">
      <c r="N8026" s="14"/>
      <c r="O8026" s="15"/>
    </row>
    <row r="8027" spans="14:15" x14ac:dyDescent="0.3">
      <c r="N8027" s="12"/>
      <c r="O8027" s="13"/>
    </row>
    <row r="8028" spans="14:15" x14ac:dyDescent="0.3">
      <c r="N8028" s="14"/>
      <c r="O8028" s="15"/>
    </row>
    <row r="8029" spans="14:15" x14ac:dyDescent="0.3">
      <c r="N8029" s="12"/>
      <c r="O8029" s="13"/>
    </row>
    <row r="8030" spans="14:15" x14ac:dyDescent="0.3">
      <c r="N8030" s="14"/>
      <c r="O8030" s="15"/>
    </row>
    <row r="8031" spans="14:15" x14ac:dyDescent="0.3">
      <c r="N8031" s="12"/>
      <c r="O8031" s="13"/>
    </row>
    <row r="8032" spans="14:15" x14ac:dyDescent="0.3">
      <c r="N8032" s="14"/>
      <c r="O8032" s="15"/>
    </row>
    <row r="8033" spans="14:15" x14ac:dyDescent="0.3">
      <c r="N8033" s="12"/>
      <c r="O8033" s="13"/>
    </row>
    <row r="8034" spans="14:15" x14ac:dyDescent="0.3">
      <c r="N8034" s="14"/>
      <c r="O8034" s="15"/>
    </row>
    <row r="8035" spans="14:15" x14ac:dyDescent="0.3">
      <c r="N8035" s="12"/>
      <c r="O8035" s="13"/>
    </row>
    <row r="8036" spans="14:15" x14ac:dyDescent="0.3">
      <c r="N8036" s="14"/>
      <c r="O8036" s="15"/>
    </row>
    <row r="8037" spans="14:15" x14ac:dyDescent="0.3">
      <c r="N8037" s="12"/>
      <c r="O8037" s="13"/>
    </row>
    <row r="8038" spans="14:15" x14ac:dyDescent="0.3">
      <c r="N8038" s="14"/>
      <c r="O8038" s="15"/>
    </row>
    <row r="8039" spans="14:15" x14ac:dyDescent="0.3">
      <c r="N8039" s="12"/>
      <c r="O8039" s="13"/>
    </row>
    <row r="8040" spans="14:15" x14ac:dyDescent="0.3">
      <c r="N8040" s="14"/>
      <c r="O8040" s="15"/>
    </row>
    <row r="8041" spans="14:15" x14ac:dyDescent="0.3">
      <c r="N8041" s="12"/>
      <c r="O8041" s="13"/>
    </row>
    <row r="8042" spans="14:15" x14ac:dyDescent="0.3">
      <c r="N8042" s="14"/>
      <c r="O8042" s="15"/>
    </row>
    <row r="8043" spans="14:15" x14ac:dyDescent="0.3">
      <c r="N8043" s="12"/>
      <c r="O8043" s="13"/>
    </row>
    <row r="8044" spans="14:15" x14ac:dyDescent="0.3">
      <c r="N8044" s="14"/>
      <c r="O8044" s="15"/>
    </row>
    <row r="8045" spans="14:15" x14ac:dyDescent="0.3">
      <c r="N8045" s="12"/>
      <c r="O8045" s="13"/>
    </row>
    <row r="8046" spans="14:15" x14ac:dyDescent="0.3">
      <c r="N8046" s="14"/>
      <c r="O8046" s="15"/>
    </row>
    <row r="8047" spans="14:15" x14ac:dyDescent="0.3">
      <c r="N8047" s="12"/>
      <c r="O8047" s="13"/>
    </row>
    <row r="8048" spans="14:15" x14ac:dyDescent="0.3">
      <c r="N8048" s="14"/>
      <c r="O8048" s="15"/>
    </row>
    <row r="8049" spans="14:15" x14ac:dyDescent="0.3">
      <c r="N8049" s="12"/>
      <c r="O8049" s="13"/>
    </row>
    <row r="8050" spans="14:15" x14ac:dyDescent="0.3">
      <c r="N8050" s="14"/>
      <c r="O8050" s="15"/>
    </row>
    <row r="8051" spans="14:15" x14ac:dyDescent="0.3">
      <c r="N8051" s="12"/>
      <c r="O8051" s="13"/>
    </row>
    <row r="8052" spans="14:15" x14ac:dyDescent="0.3">
      <c r="N8052" s="14"/>
      <c r="O8052" s="15"/>
    </row>
    <row r="8053" spans="14:15" x14ac:dyDescent="0.3">
      <c r="N8053" s="12"/>
      <c r="O8053" s="13"/>
    </row>
    <row r="8054" spans="14:15" x14ac:dyDescent="0.3">
      <c r="N8054" s="14"/>
      <c r="O8054" s="15"/>
    </row>
    <row r="8055" spans="14:15" x14ac:dyDescent="0.3">
      <c r="N8055" s="12"/>
      <c r="O8055" s="13"/>
    </row>
    <row r="8056" spans="14:15" x14ac:dyDescent="0.3">
      <c r="N8056" s="14"/>
      <c r="O8056" s="15"/>
    </row>
    <row r="8057" spans="14:15" x14ac:dyDescent="0.3">
      <c r="N8057" s="12"/>
      <c r="O8057" s="13"/>
    </row>
    <row r="8058" spans="14:15" x14ac:dyDescent="0.3">
      <c r="N8058" s="14"/>
      <c r="O8058" s="15"/>
    </row>
    <row r="8059" spans="14:15" x14ac:dyDescent="0.3">
      <c r="N8059" s="12"/>
      <c r="O8059" s="13"/>
    </row>
    <row r="8060" spans="14:15" x14ac:dyDescent="0.3">
      <c r="N8060" s="14"/>
      <c r="O8060" s="15"/>
    </row>
    <row r="8061" spans="14:15" x14ac:dyDescent="0.3">
      <c r="N8061" s="12"/>
      <c r="O8061" s="13"/>
    </row>
    <row r="8062" spans="14:15" x14ac:dyDescent="0.3">
      <c r="N8062" s="14"/>
      <c r="O8062" s="15"/>
    </row>
    <row r="8063" spans="14:15" x14ac:dyDescent="0.3">
      <c r="N8063" s="12"/>
      <c r="O8063" s="13"/>
    </row>
    <row r="8064" spans="14:15" x14ac:dyDescent="0.3">
      <c r="N8064" s="14"/>
      <c r="O8064" s="15"/>
    </row>
    <row r="8065" spans="14:15" x14ac:dyDescent="0.3">
      <c r="N8065" s="12"/>
      <c r="O8065" s="13"/>
    </row>
    <row r="8066" spans="14:15" x14ac:dyDescent="0.3">
      <c r="N8066" s="14"/>
      <c r="O8066" s="15"/>
    </row>
    <row r="8067" spans="14:15" x14ac:dyDescent="0.3">
      <c r="N8067" s="12"/>
      <c r="O8067" s="13"/>
    </row>
    <row r="8068" spans="14:15" x14ac:dyDescent="0.3">
      <c r="N8068" s="14"/>
      <c r="O8068" s="15"/>
    </row>
    <row r="8069" spans="14:15" x14ac:dyDescent="0.3">
      <c r="N8069" s="12"/>
      <c r="O8069" s="13"/>
    </row>
    <row r="8070" spans="14:15" x14ac:dyDescent="0.3">
      <c r="N8070" s="14"/>
      <c r="O8070" s="15"/>
    </row>
    <row r="8071" spans="14:15" x14ac:dyDescent="0.3">
      <c r="N8071" s="12"/>
      <c r="O8071" s="13"/>
    </row>
    <row r="8072" spans="14:15" x14ac:dyDescent="0.3">
      <c r="N8072" s="14"/>
      <c r="O8072" s="15"/>
    </row>
    <row r="8073" spans="14:15" x14ac:dyDescent="0.3">
      <c r="N8073" s="12"/>
      <c r="O8073" s="13"/>
    </row>
    <row r="8074" spans="14:15" x14ac:dyDescent="0.3">
      <c r="N8074" s="14"/>
      <c r="O8074" s="15"/>
    </row>
    <row r="8075" spans="14:15" x14ac:dyDescent="0.3">
      <c r="N8075" s="12"/>
      <c r="O8075" s="13"/>
    </row>
    <row r="8076" spans="14:15" x14ac:dyDescent="0.3">
      <c r="N8076" s="14"/>
      <c r="O8076" s="15"/>
    </row>
    <row r="8077" spans="14:15" x14ac:dyDescent="0.3">
      <c r="N8077" s="12"/>
      <c r="O8077" s="13"/>
    </row>
    <row r="8078" spans="14:15" x14ac:dyDescent="0.3">
      <c r="N8078" s="14"/>
      <c r="O8078" s="15"/>
    </row>
    <row r="8079" spans="14:15" x14ac:dyDescent="0.3">
      <c r="N8079" s="12"/>
      <c r="O8079" s="13"/>
    </row>
    <row r="8080" spans="14:15" x14ac:dyDescent="0.3">
      <c r="N8080" s="14"/>
      <c r="O8080" s="15"/>
    </row>
    <row r="8081" spans="14:15" x14ac:dyDescent="0.3">
      <c r="N8081" s="12"/>
      <c r="O8081" s="13"/>
    </row>
    <row r="8082" spans="14:15" x14ac:dyDescent="0.3">
      <c r="N8082" s="14"/>
      <c r="O8082" s="15"/>
    </row>
    <row r="8083" spans="14:15" x14ac:dyDescent="0.3">
      <c r="N8083" s="12"/>
      <c r="O8083" s="13"/>
    </row>
    <row r="8084" spans="14:15" x14ac:dyDescent="0.3">
      <c r="N8084" s="14"/>
      <c r="O8084" s="15"/>
    </row>
    <row r="8085" spans="14:15" x14ac:dyDescent="0.3">
      <c r="N8085" s="12"/>
      <c r="O8085" s="13"/>
    </row>
    <row r="8086" spans="14:15" x14ac:dyDescent="0.3">
      <c r="N8086" s="14"/>
      <c r="O8086" s="15"/>
    </row>
    <row r="8087" spans="14:15" x14ac:dyDescent="0.3">
      <c r="N8087" s="12"/>
      <c r="O8087" s="13"/>
    </row>
    <row r="8088" spans="14:15" x14ac:dyDescent="0.3">
      <c r="N8088" s="14"/>
      <c r="O8088" s="15"/>
    </row>
    <row r="8089" spans="14:15" x14ac:dyDescent="0.3">
      <c r="N8089" s="12"/>
      <c r="O8089" s="13"/>
    </row>
    <row r="8090" spans="14:15" x14ac:dyDescent="0.3">
      <c r="N8090" s="14"/>
      <c r="O8090" s="15"/>
    </row>
    <row r="8091" spans="14:15" x14ac:dyDescent="0.3">
      <c r="N8091" s="12"/>
      <c r="O8091" s="13"/>
    </row>
    <row r="8092" spans="14:15" x14ac:dyDescent="0.3">
      <c r="N8092" s="14"/>
      <c r="O8092" s="15"/>
    </row>
    <row r="8093" spans="14:15" x14ac:dyDescent="0.3">
      <c r="N8093" s="12"/>
      <c r="O8093" s="13"/>
    </row>
    <row r="8094" spans="14:15" x14ac:dyDescent="0.3">
      <c r="N8094" s="14"/>
      <c r="O8094" s="15"/>
    </row>
    <row r="8095" spans="14:15" x14ac:dyDescent="0.3">
      <c r="N8095" s="12"/>
      <c r="O8095" s="13"/>
    </row>
    <row r="8096" spans="14:15" x14ac:dyDescent="0.3">
      <c r="N8096" s="14"/>
      <c r="O8096" s="15"/>
    </row>
    <row r="8097" spans="14:15" x14ac:dyDescent="0.3">
      <c r="N8097" s="12"/>
      <c r="O8097" s="13"/>
    </row>
    <row r="8098" spans="14:15" x14ac:dyDescent="0.3">
      <c r="N8098" s="14"/>
      <c r="O8098" s="15"/>
    </row>
    <row r="8099" spans="14:15" x14ac:dyDescent="0.3">
      <c r="N8099" s="12"/>
      <c r="O8099" s="13"/>
    </row>
    <row r="8100" spans="14:15" x14ac:dyDescent="0.3">
      <c r="N8100" s="14"/>
      <c r="O8100" s="15"/>
    </row>
    <row r="8101" spans="14:15" x14ac:dyDescent="0.3">
      <c r="N8101" s="12"/>
      <c r="O8101" s="13"/>
    </row>
    <row r="8102" spans="14:15" x14ac:dyDescent="0.3">
      <c r="N8102" s="14"/>
      <c r="O8102" s="15"/>
    </row>
    <row r="8103" spans="14:15" x14ac:dyDescent="0.3">
      <c r="N8103" s="12"/>
      <c r="O8103" s="13"/>
    </row>
    <row r="8104" spans="14:15" x14ac:dyDescent="0.3">
      <c r="N8104" s="14"/>
      <c r="O8104" s="15"/>
    </row>
    <row r="8105" spans="14:15" x14ac:dyDescent="0.3">
      <c r="N8105" s="12"/>
      <c r="O8105" s="13"/>
    </row>
    <row r="8106" spans="14:15" x14ac:dyDescent="0.3">
      <c r="N8106" s="14"/>
      <c r="O8106" s="15"/>
    </row>
    <row r="8107" spans="14:15" x14ac:dyDescent="0.3">
      <c r="N8107" s="12"/>
      <c r="O8107" s="13"/>
    </row>
    <row r="8108" spans="14:15" x14ac:dyDescent="0.3">
      <c r="N8108" s="14"/>
      <c r="O8108" s="15"/>
    </row>
    <row r="8109" spans="14:15" x14ac:dyDescent="0.3">
      <c r="N8109" s="12"/>
      <c r="O8109" s="13"/>
    </row>
    <row r="8110" spans="14:15" x14ac:dyDescent="0.3">
      <c r="N8110" s="14"/>
      <c r="O8110" s="15"/>
    </row>
    <row r="8111" spans="14:15" x14ac:dyDescent="0.3">
      <c r="N8111" s="12"/>
      <c r="O8111" s="13"/>
    </row>
    <row r="8112" spans="14:15" x14ac:dyDescent="0.3">
      <c r="N8112" s="14"/>
      <c r="O8112" s="15"/>
    </row>
    <row r="8113" spans="14:15" x14ac:dyDescent="0.3">
      <c r="N8113" s="12"/>
      <c r="O8113" s="13"/>
    </row>
    <row r="8114" spans="14:15" x14ac:dyDescent="0.3">
      <c r="N8114" s="14"/>
      <c r="O8114" s="15"/>
    </row>
    <row r="8115" spans="14:15" x14ac:dyDescent="0.3">
      <c r="N8115" s="12"/>
      <c r="O8115" s="13"/>
    </row>
    <row r="8116" spans="14:15" x14ac:dyDescent="0.3">
      <c r="N8116" s="14"/>
      <c r="O8116" s="15"/>
    </row>
    <row r="8117" spans="14:15" x14ac:dyDescent="0.3">
      <c r="N8117" s="12"/>
      <c r="O8117" s="13"/>
    </row>
    <row r="8118" spans="14:15" x14ac:dyDescent="0.3">
      <c r="N8118" s="14"/>
      <c r="O8118" s="15"/>
    </row>
    <row r="8119" spans="14:15" x14ac:dyDescent="0.3">
      <c r="N8119" s="12"/>
      <c r="O8119" s="13"/>
    </row>
    <row r="8120" spans="14:15" x14ac:dyDescent="0.3">
      <c r="N8120" s="14"/>
      <c r="O8120" s="15"/>
    </row>
    <row r="8121" spans="14:15" x14ac:dyDescent="0.3">
      <c r="N8121" s="12"/>
      <c r="O8121" s="13"/>
    </row>
    <row r="8122" spans="14:15" x14ac:dyDescent="0.3">
      <c r="N8122" s="14"/>
      <c r="O8122" s="15"/>
    </row>
    <row r="8123" spans="14:15" x14ac:dyDescent="0.3">
      <c r="N8123" s="12"/>
      <c r="O8123" s="13"/>
    </row>
    <row r="8124" spans="14:15" x14ac:dyDescent="0.3">
      <c r="N8124" s="14"/>
      <c r="O8124" s="15"/>
    </row>
    <row r="8125" spans="14:15" x14ac:dyDescent="0.3">
      <c r="N8125" s="12"/>
      <c r="O8125" s="13"/>
    </row>
    <row r="8126" spans="14:15" x14ac:dyDescent="0.3">
      <c r="N8126" s="14"/>
      <c r="O8126" s="15"/>
    </row>
    <row r="8127" spans="14:15" x14ac:dyDescent="0.3">
      <c r="N8127" s="12"/>
      <c r="O8127" s="13"/>
    </row>
    <row r="8128" spans="14:15" x14ac:dyDescent="0.3">
      <c r="N8128" s="14"/>
      <c r="O8128" s="15"/>
    </row>
    <row r="8129" spans="14:15" x14ac:dyDescent="0.3">
      <c r="N8129" s="12"/>
      <c r="O8129" s="13"/>
    </row>
    <row r="8130" spans="14:15" x14ac:dyDescent="0.3">
      <c r="N8130" s="14"/>
      <c r="O8130" s="15"/>
    </row>
    <row r="8131" spans="14:15" x14ac:dyDescent="0.3">
      <c r="N8131" s="12"/>
      <c r="O8131" s="13"/>
    </row>
    <row r="8132" spans="14:15" x14ac:dyDescent="0.3">
      <c r="N8132" s="14"/>
      <c r="O8132" s="15"/>
    </row>
    <row r="8133" spans="14:15" x14ac:dyDescent="0.3">
      <c r="N8133" s="12"/>
      <c r="O8133" s="13"/>
    </row>
    <row r="8134" spans="14:15" x14ac:dyDescent="0.3">
      <c r="N8134" s="14"/>
      <c r="O8134" s="15"/>
    </row>
    <row r="8135" spans="14:15" x14ac:dyDescent="0.3">
      <c r="N8135" s="12"/>
      <c r="O8135" s="13"/>
    </row>
    <row r="8136" spans="14:15" x14ac:dyDescent="0.3">
      <c r="N8136" s="14"/>
      <c r="O8136" s="15"/>
    </row>
    <row r="8137" spans="14:15" x14ac:dyDescent="0.3">
      <c r="N8137" s="12"/>
      <c r="O8137" s="13"/>
    </row>
    <row r="8138" spans="14:15" x14ac:dyDescent="0.3">
      <c r="N8138" s="14"/>
      <c r="O8138" s="15"/>
    </row>
    <row r="8139" spans="14:15" x14ac:dyDescent="0.3">
      <c r="N8139" s="12"/>
      <c r="O8139" s="13"/>
    </row>
    <row r="8140" spans="14:15" x14ac:dyDescent="0.3">
      <c r="N8140" s="14"/>
      <c r="O8140" s="15"/>
    </row>
    <row r="8141" spans="14:15" x14ac:dyDescent="0.3">
      <c r="N8141" s="12"/>
      <c r="O8141" s="13"/>
    </row>
    <row r="8142" spans="14:15" x14ac:dyDescent="0.3">
      <c r="N8142" s="14"/>
      <c r="O8142" s="15"/>
    </row>
    <row r="8143" spans="14:15" x14ac:dyDescent="0.3">
      <c r="N8143" s="12"/>
      <c r="O8143" s="13"/>
    </row>
    <row r="8144" spans="14:15" x14ac:dyDescent="0.3">
      <c r="N8144" s="14"/>
      <c r="O8144" s="15"/>
    </row>
    <row r="8145" spans="14:15" x14ac:dyDescent="0.3">
      <c r="N8145" s="12"/>
      <c r="O8145" s="13"/>
    </row>
    <row r="8146" spans="14:15" x14ac:dyDescent="0.3">
      <c r="N8146" s="14"/>
      <c r="O8146" s="15"/>
    </row>
    <row r="8147" spans="14:15" x14ac:dyDescent="0.3">
      <c r="N8147" s="12"/>
      <c r="O8147" s="13"/>
    </row>
    <row r="8148" spans="14:15" x14ac:dyDescent="0.3">
      <c r="N8148" s="14"/>
      <c r="O8148" s="15"/>
    </row>
    <row r="8149" spans="14:15" x14ac:dyDescent="0.3">
      <c r="N8149" s="12"/>
      <c r="O8149" s="13"/>
    </row>
    <row r="8150" spans="14:15" x14ac:dyDescent="0.3">
      <c r="N8150" s="14"/>
      <c r="O8150" s="15"/>
    </row>
    <row r="8151" spans="14:15" x14ac:dyDescent="0.3">
      <c r="N8151" s="12"/>
      <c r="O8151" s="13"/>
    </row>
    <row r="8152" spans="14:15" x14ac:dyDescent="0.3">
      <c r="N8152" s="14"/>
      <c r="O8152" s="15"/>
    </row>
    <row r="8153" spans="14:15" x14ac:dyDescent="0.3">
      <c r="N8153" s="12"/>
      <c r="O8153" s="13"/>
    </row>
    <row r="8154" spans="14:15" x14ac:dyDescent="0.3">
      <c r="N8154" s="14"/>
      <c r="O8154" s="15"/>
    </row>
    <row r="8155" spans="14:15" x14ac:dyDescent="0.3">
      <c r="N8155" s="12"/>
      <c r="O8155" s="13"/>
    </row>
    <row r="8156" spans="14:15" x14ac:dyDescent="0.3">
      <c r="N8156" s="14"/>
      <c r="O8156" s="15"/>
    </row>
    <row r="8157" spans="14:15" x14ac:dyDescent="0.3">
      <c r="N8157" s="12"/>
      <c r="O8157" s="13"/>
    </row>
    <row r="8158" spans="14:15" x14ac:dyDescent="0.3">
      <c r="N8158" s="14"/>
      <c r="O8158" s="15"/>
    </row>
    <row r="8159" spans="14:15" x14ac:dyDescent="0.3">
      <c r="N8159" s="12"/>
      <c r="O8159" s="13"/>
    </row>
    <row r="8160" spans="14:15" x14ac:dyDescent="0.3">
      <c r="N8160" s="14"/>
      <c r="O8160" s="15"/>
    </row>
    <row r="8161" spans="14:15" x14ac:dyDescent="0.3">
      <c r="N8161" s="12"/>
      <c r="O8161" s="13"/>
    </row>
    <row r="8162" spans="14:15" x14ac:dyDescent="0.3">
      <c r="N8162" s="14"/>
      <c r="O8162" s="15"/>
    </row>
    <row r="8163" spans="14:15" x14ac:dyDescent="0.3">
      <c r="N8163" s="12"/>
      <c r="O8163" s="13"/>
    </row>
    <row r="8164" spans="14:15" x14ac:dyDescent="0.3">
      <c r="N8164" s="14"/>
      <c r="O8164" s="15"/>
    </row>
    <row r="8165" spans="14:15" x14ac:dyDescent="0.3">
      <c r="N8165" s="12"/>
      <c r="O8165" s="13"/>
    </row>
    <row r="8166" spans="14:15" x14ac:dyDescent="0.3">
      <c r="N8166" s="14"/>
      <c r="O8166" s="15"/>
    </row>
    <row r="8167" spans="14:15" x14ac:dyDescent="0.3">
      <c r="N8167" s="12"/>
      <c r="O8167" s="13"/>
    </row>
    <row r="8168" spans="14:15" x14ac:dyDescent="0.3">
      <c r="N8168" s="14"/>
      <c r="O8168" s="15"/>
    </row>
    <row r="8169" spans="14:15" x14ac:dyDescent="0.3">
      <c r="N8169" s="12"/>
      <c r="O8169" s="13"/>
    </row>
    <row r="8170" spans="14:15" x14ac:dyDescent="0.3">
      <c r="N8170" s="14"/>
      <c r="O8170" s="15"/>
    </row>
    <row r="8171" spans="14:15" x14ac:dyDescent="0.3">
      <c r="N8171" s="12"/>
      <c r="O8171" s="13"/>
    </row>
    <row r="8172" spans="14:15" x14ac:dyDescent="0.3">
      <c r="N8172" s="14"/>
      <c r="O8172" s="15"/>
    </row>
    <row r="8173" spans="14:15" x14ac:dyDescent="0.3">
      <c r="N8173" s="12"/>
      <c r="O8173" s="13"/>
    </row>
    <row r="8174" spans="14:15" x14ac:dyDescent="0.3">
      <c r="N8174" s="14"/>
      <c r="O8174" s="15"/>
    </row>
    <row r="8175" spans="14:15" x14ac:dyDescent="0.3">
      <c r="N8175" s="12"/>
      <c r="O8175" s="13"/>
    </row>
    <row r="8176" spans="14:15" x14ac:dyDescent="0.3">
      <c r="N8176" s="14"/>
      <c r="O8176" s="15"/>
    </row>
    <row r="8177" spans="14:15" x14ac:dyDescent="0.3">
      <c r="N8177" s="12"/>
      <c r="O8177" s="13"/>
    </row>
    <row r="8178" spans="14:15" x14ac:dyDescent="0.3">
      <c r="N8178" s="14"/>
      <c r="O8178" s="15"/>
    </row>
    <row r="8179" spans="14:15" x14ac:dyDescent="0.3">
      <c r="N8179" s="12"/>
      <c r="O8179" s="13"/>
    </row>
    <row r="8180" spans="14:15" x14ac:dyDescent="0.3">
      <c r="N8180" s="14"/>
      <c r="O8180" s="15"/>
    </row>
    <row r="8181" spans="14:15" x14ac:dyDescent="0.3">
      <c r="N8181" s="12"/>
      <c r="O8181" s="13"/>
    </row>
    <row r="8182" spans="14:15" x14ac:dyDescent="0.3">
      <c r="N8182" s="14"/>
      <c r="O8182" s="15"/>
    </row>
    <row r="8183" spans="14:15" x14ac:dyDescent="0.3">
      <c r="N8183" s="12"/>
      <c r="O8183" s="13"/>
    </row>
    <row r="8184" spans="14:15" x14ac:dyDescent="0.3">
      <c r="N8184" s="14"/>
      <c r="O8184" s="15"/>
    </row>
    <row r="8185" spans="14:15" x14ac:dyDescent="0.3">
      <c r="N8185" s="12"/>
      <c r="O8185" s="13"/>
    </row>
    <row r="8186" spans="14:15" x14ac:dyDescent="0.3">
      <c r="N8186" s="14"/>
      <c r="O8186" s="15"/>
    </row>
    <row r="8187" spans="14:15" x14ac:dyDescent="0.3">
      <c r="N8187" s="12"/>
      <c r="O8187" s="13"/>
    </row>
    <row r="8188" spans="14:15" x14ac:dyDescent="0.3">
      <c r="N8188" s="14"/>
      <c r="O8188" s="15"/>
    </row>
    <row r="8189" spans="14:15" x14ac:dyDescent="0.3">
      <c r="N8189" s="12"/>
      <c r="O8189" s="13"/>
    </row>
    <row r="8190" spans="14:15" x14ac:dyDescent="0.3">
      <c r="N8190" s="14"/>
      <c r="O8190" s="15"/>
    </row>
    <row r="8191" spans="14:15" x14ac:dyDescent="0.3">
      <c r="N8191" s="12"/>
      <c r="O8191" s="13"/>
    </row>
    <row r="8192" spans="14:15" x14ac:dyDescent="0.3">
      <c r="N8192" s="14"/>
      <c r="O8192" s="15"/>
    </row>
    <row r="8193" spans="14:15" x14ac:dyDescent="0.3">
      <c r="N8193" s="12"/>
      <c r="O8193" s="13"/>
    </row>
    <row r="8194" spans="14:15" x14ac:dyDescent="0.3">
      <c r="N8194" s="14"/>
      <c r="O8194" s="15"/>
    </row>
    <row r="8195" spans="14:15" x14ac:dyDescent="0.3">
      <c r="N8195" s="12"/>
      <c r="O8195" s="13"/>
    </row>
    <row r="8196" spans="14:15" x14ac:dyDescent="0.3">
      <c r="N8196" s="14"/>
      <c r="O8196" s="15"/>
    </row>
    <row r="8197" spans="14:15" x14ac:dyDescent="0.3">
      <c r="N8197" s="12"/>
      <c r="O8197" s="13"/>
    </row>
    <row r="8198" spans="14:15" x14ac:dyDescent="0.3">
      <c r="N8198" s="14"/>
      <c r="O8198" s="15"/>
    </row>
    <row r="8199" spans="14:15" x14ac:dyDescent="0.3">
      <c r="N8199" s="12"/>
      <c r="O8199" s="13"/>
    </row>
    <row r="8200" spans="14:15" x14ac:dyDescent="0.3">
      <c r="N8200" s="14"/>
      <c r="O8200" s="15"/>
    </row>
    <row r="8201" spans="14:15" x14ac:dyDescent="0.3">
      <c r="N8201" s="12"/>
      <c r="O8201" s="13"/>
    </row>
    <row r="8202" spans="14:15" x14ac:dyDescent="0.3">
      <c r="N8202" s="14"/>
      <c r="O8202" s="15"/>
    </row>
    <row r="8203" spans="14:15" x14ac:dyDescent="0.3">
      <c r="N8203" s="12"/>
      <c r="O8203" s="13"/>
    </row>
    <row r="8204" spans="14:15" x14ac:dyDescent="0.3">
      <c r="N8204" s="14"/>
      <c r="O8204" s="15"/>
    </row>
    <row r="8205" spans="14:15" x14ac:dyDescent="0.3">
      <c r="N8205" s="12"/>
      <c r="O8205" s="13"/>
    </row>
    <row r="8206" spans="14:15" x14ac:dyDescent="0.3">
      <c r="N8206" s="14"/>
      <c r="O8206" s="15"/>
    </row>
    <row r="8207" spans="14:15" x14ac:dyDescent="0.3">
      <c r="N8207" s="12"/>
      <c r="O8207" s="13"/>
    </row>
    <row r="8208" spans="14:15" x14ac:dyDescent="0.3">
      <c r="N8208" s="14"/>
      <c r="O8208" s="15"/>
    </row>
    <row r="8209" spans="14:15" x14ac:dyDescent="0.3">
      <c r="N8209" s="12"/>
      <c r="O8209" s="13"/>
    </row>
    <row r="8210" spans="14:15" x14ac:dyDescent="0.3">
      <c r="N8210" s="14"/>
      <c r="O8210" s="15"/>
    </row>
    <row r="8211" spans="14:15" x14ac:dyDescent="0.3">
      <c r="N8211" s="12"/>
      <c r="O8211" s="13"/>
    </row>
    <row r="8212" spans="14:15" x14ac:dyDescent="0.3">
      <c r="N8212" s="14"/>
      <c r="O8212" s="15"/>
    </row>
    <row r="8213" spans="14:15" x14ac:dyDescent="0.3">
      <c r="N8213" s="12"/>
      <c r="O8213" s="13"/>
    </row>
    <row r="8214" spans="14:15" x14ac:dyDescent="0.3">
      <c r="N8214" s="14"/>
      <c r="O8214" s="15"/>
    </row>
    <row r="8215" spans="14:15" x14ac:dyDescent="0.3">
      <c r="N8215" s="12"/>
      <c r="O8215" s="13"/>
    </row>
    <row r="8216" spans="14:15" x14ac:dyDescent="0.3">
      <c r="N8216" s="14"/>
      <c r="O8216" s="15"/>
    </row>
    <row r="8217" spans="14:15" x14ac:dyDescent="0.3">
      <c r="N8217" s="12"/>
      <c r="O8217" s="13"/>
    </row>
    <row r="8218" spans="14:15" x14ac:dyDescent="0.3">
      <c r="N8218" s="14"/>
      <c r="O8218" s="15"/>
    </row>
    <row r="8219" spans="14:15" x14ac:dyDescent="0.3">
      <c r="N8219" s="12"/>
      <c r="O8219" s="13"/>
    </row>
    <row r="8220" spans="14:15" x14ac:dyDescent="0.3">
      <c r="N8220" s="14"/>
      <c r="O8220" s="15"/>
    </row>
    <row r="8221" spans="14:15" x14ac:dyDescent="0.3">
      <c r="N8221" s="12"/>
      <c r="O8221" s="13"/>
    </row>
    <row r="8222" spans="14:15" x14ac:dyDescent="0.3">
      <c r="N8222" s="14"/>
      <c r="O8222" s="15"/>
    </row>
    <row r="8223" spans="14:15" x14ac:dyDescent="0.3">
      <c r="N8223" s="12"/>
      <c r="O8223" s="13"/>
    </row>
    <row r="8224" spans="14:15" x14ac:dyDescent="0.3">
      <c r="N8224" s="14"/>
      <c r="O8224" s="15"/>
    </row>
    <row r="8225" spans="14:15" x14ac:dyDescent="0.3">
      <c r="N8225" s="12"/>
      <c r="O8225" s="13"/>
    </row>
    <row r="8226" spans="14:15" x14ac:dyDescent="0.3">
      <c r="N8226" s="14"/>
      <c r="O8226" s="15"/>
    </row>
    <row r="8227" spans="14:15" x14ac:dyDescent="0.3">
      <c r="N8227" s="12"/>
      <c r="O8227" s="13"/>
    </row>
    <row r="8228" spans="14:15" x14ac:dyDescent="0.3">
      <c r="N8228" s="14"/>
      <c r="O8228" s="15"/>
    </row>
    <row r="8229" spans="14:15" x14ac:dyDescent="0.3">
      <c r="N8229" s="12"/>
      <c r="O8229" s="13"/>
    </row>
    <row r="8230" spans="14:15" x14ac:dyDescent="0.3">
      <c r="N8230" s="14"/>
      <c r="O8230" s="15"/>
    </row>
    <row r="8231" spans="14:15" x14ac:dyDescent="0.3">
      <c r="N8231" s="12"/>
      <c r="O8231" s="13"/>
    </row>
    <row r="8232" spans="14:15" x14ac:dyDescent="0.3">
      <c r="N8232" s="14"/>
      <c r="O8232" s="15"/>
    </row>
    <row r="8233" spans="14:15" x14ac:dyDescent="0.3">
      <c r="N8233" s="12"/>
      <c r="O8233" s="13"/>
    </row>
    <row r="8234" spans="14:15" x14ac:dyDescent="0.3">
      <c r="N8234" s="14"/>
      <c r="O8234" s="15"/>
    </row>
    <row r="8235" spans="14:15" x14ac:dyDescent="0.3">
      <c r="N8235" s="12"/>
      <c r="O8235" s="13"/>
    </row>
    <row r="8236" spans="14:15" x14ac:dyDescent="0.3">
      <c r="N8236" s="14"/>
      <c r="O8236" s="15"/>
    </row>
    <row r="8237" spans="14:15" x14ac:dyDescent="0.3">
      <c r="N8237" s="12"/>
      <c r="O8237" s="13"/>
    </row>
    <row r="8238" spans="14:15" x14ac:dyDescent="0.3">
      <c r="N8238" s="14"/>
      <c r="O8238" s="15"/>
    </row>
    <row r="8239" spans="14:15" x14ac:dyDescent="0.3">
      <c r="N8239" s="12"/>
      <c r="O8239" s="13"/>
    </row>
    <row r="8240" spans="14:15" x14ac:dyDescent="0.3">
      <c r="N8240" s="14"/>
      <c r="O8240" s="15"/>
    </row>
    <row r="8241" spans="14:15" x14ac:dyDescent="0.3">
      <c r="N8241" s="12"/>
      <c r="O8241" s="13"/>
    </row>
    <row r="8242" spans="14:15" x14ac:dyDescent="0.3">
      <c r="N8242" s="14"/>
      <c r="O8242" s="15"/>
    </row>
    <row r="8243" spans="14:15" x14ac:dyDescent="0.3">
      <c r="N8243" s="12"/>
      <c r="O8243" s="13"/>
    </row>
    <row r="8244" spans="14:15" x14ac:dyDescent="0.3">
      <c r="N8244" s="14"/>
      <c r="O8244" s="15"/>
    </row>
    <row r="8245" spans="14:15" x14ac:dyDescent="0.3">
      <c r="N8245" s="12"/>
      <c r="O8245" s="13"/>
    </row>
    <row r="8246" spans="14:15" x14ac:dyDescent="0.3">
      <c r="N8246" s="14"/>
      <c r="O8246" s="15"/>
    </row>
    <row r="8247" spans="14:15" x14ac:dyDescent="0.3">
      <c r="N8247" s="12"/>
      <c r="O8247" s="13"/>
    </row>
    <row r="8248" spans="14:15" x14ac:dyDescent="0.3">
      <c r="N8248" s="14"/>
      <c r="O8248" s="15"/>
    </row>
    <row r="8249" spans="14:15" x14ac:dyDescent="0.3">
      <c r="N8249" s="12"/>
      <c r="O8249" s="13"/>
    </row>
    <row r="8250" spans="14:15" x14ac:dyDescent="0.3">
      <c r="N8250" s="14"/>
      <c r="O8250" s="15"/>
    </row>
    <row r="8251" spans="14:15" x14ac:dyDescent="0.3">
      <c r="N8251" s="12"/>
      <c r="O8251" s="13"/>
    </row>
    <row r="8252" spans="14:15" x14ac:dyDescent="0.3">
      <c r="N8252" s="14"/>
      <c r="O8252" s="15"/>
    </row>
    <row r="8253" spans="14:15" x14ac:dyDescent="0.3">
      <c r="N8253" s="12"/>
      <c r="O8253" s="13"/>
    </row>
    <row r="8254" spans="14:15" x14ac:dyDescent="0.3">
      <c r="N8254" s="14"/>
      <c r="O8254" s="15"/>
    </row>
    <row r="8255" spans="14:15" x14ac:dyDescent="0.3">
      <c r="N8255" s="12"/>
      <c r="O8255" s="13"/>
    </row>
    <row r="8256" spans="14:15" x14ac:dyDescent="0.3">
      <c r="N8256" s="14"/>
      <c r="O8256" s="15"/>
    </row>
    <row r="8257" spans="14:15" x14ac:dyDescent="0.3">
      <c r="N8257" s="12"/>
      <c r="O8257" s="13"/>
    </row>
    <row r="8258" spans="14:15" x14ac:dyDescent="0.3">
      <c r="N8258" s="14"/>
      <c r="O8258" s="15"/>
    </row>
    <row r="8259" spans="14:15" x14ac:dyDescent="0.3">
      <c r="N8259" s="12"/>
      <c r="O8259" s="13"/>
    </row>
    <row r="8260" spans="14:15" x14ac:dyDescent="0.3">
      <c r="N8260" s="14"/>
      <c r="O8260" s="15"/>
    </row>
    <row r="8261" spans="14:15" x14ac:dyDescent="0.3">
      <c r="N8261" s="12"/>
      <c r="O8261" s="13"/>
    </row>
    <row r="8262" spans="14:15" x14ac:dyDescent="0.3">
      <c r="N8262" s="14"/>
      <c r="O8262" s="15"/>
    </row>
    <row r="8263" spans="14:15" x14ac:dyDescent="0.3">
      <c r="N8263" s="12"/>
      <c r="O8263" s="13"/>
    </row>
    <row r="8264" spans="14:15" x14ac:dyDescent="0.3">
      <c r="N8264" s="14"/>
      <c r="O8264" s="15"/>
    </row>
    <row r="8265" spans="14:15" x14ac:dyDescent="0.3">
      <c r="N8265" s="12"/>
      <c r="O8265" s="13"/>
    </row>
    <row r="8266" spans="14:15" x14ac:dyDescent="0.3">
      <c r="N8266" s="14"/>
      <c r="O8266" s="15"/>
    </row>
    <row r="8267" spans="14:15" x14ac:dyDescent="0.3">
      <c r="N8267" s="12"/>
      <c r="O8267" s="13"/>
    </row>
    <row r="8268" spans="14:15" x14ac:dyDescent="0.3">
      <c r="N8268" s="14"/>
      <c r="O8268" s="15"/>
    </row>
    <row r="8269" spans="14:15" x14ac:dyDescent="0.3">
      <c r="N8269" s="12"/>
      <c r="O8269" s="13"/>
    </row>
    <row r="8270" spans="14:15" x14ac:dyDescent="0.3">
      <c r="N8270" s="14"/>
      <c r="O8270" s="15"/>
    </row>
    <row r="8271" spans="14:15" x14ac:dyDescent="0.3">
      <c r="N8271" s="12"/>
      <c r="O8271" s="13"/>
    </row>
    <row r="8272" spans="14:15" x14ac:dyDescent="0.3">
      <c r="N8272" s="14"/>
      <c r="O8272" s="15"/>
    </row>
    <row r="8273" spans="14:15" x14ac:dyDescent="0.3">
      <c r="N8273" s="12"/>
      <c r="O8273" s="13"/>
    </row>
    <row r="8274" spans="14:15" x14ac:dyDescent="0.3">
      <c r="N8274" s="14"/>
      <c r="O8274" s="15"/>
    </row>
    <row r="8275" spans="14:15" x14ac:dyDescent="0.3">
      <c r="N8275" s="12"/>
      <c r="O8275" s="13"/>
    </row>
    <row r="8276" spans="14:15" x14ac:dyDescent="0.3">
      <c r="N8276" s="14"/>
      <c r="O8276" s="15"/>
    </row>
    <row r="8277" spans="14:15" x14ac:dyDescent="0.3">
      <c r="N8277" s="12"/>
      <c r="O8277" s="13"/>
    </row>
    <row r="8278" spans="14:15" x14ac:dyDescent="0.3">
      <c r="N8278" s="14"/>
      <c r="O8278" s="15"/>
    </row>
    <row r="8279" spans="14:15" x14ac:dyDescent="0.3">
      <c r="N8279" s="12"/>
      <c r="O8279" s="13"/>
    </row>
    <row r="8280" spans="14:15" x14ac:dyDescent="0.3">
      <c r="N8280" s="14"/>
      <c r="O8280" s="15"/>
    </row>
    <row r="8281" spans="14:15" x14ac:dyDescent="0.3">
      <c r="N8281" s="12"/>
      <c r="O8281" s="13"/>
    </row>
    <row r="8282" spans="14:15" x14ac:dyDescent="0.3">
      <c r="N8282" s="14"/>
      <c r="O8282" s="15"/>
    </row>
    <row r="8283" spans="14:15" x14ac:dyDescent="0.3">
      <c r="N8283" s="12"/>
      <c r="O8283" s="13"/>
    </row>
    <row r="8284" spans="14:15" x14ac:dyDescent="0.3">
      <c r="N8284" s="14"/>
      <c r="O8284" s="15"/>
    </row>
    <row r="8285" spans="14:15" x14ac:dyDescent="0.3">
      <c r="N8285" s="12"/>
      <c r="O8285" s="13"/>
    </row>
    <row r="8286" spans="14:15" x14ac:dyDescent="0.3">
      <c r="N8286" s="14"/>
      <c r="O8286" s="15"/>
    </row>
    <row r="8287" spans="14:15" x14ac:dyDescent="0.3">
      <c r="N8287" s="12"/>
      <c r="O8287" s="13"/>
    </row>
    <row r="8288" spans="14:15" x14ac:dyDescent="0.3">
      <c r="N8288" s="14"/>
      <c r="O8288" s="15"/>
    </row>
    <row r="8289" spans="14:15" x14ac:dyDescent="0.3">
      <c r="N8289" s="12"/>
      <c r="O8289" s="13"/>
    </row>
    <row r="8290" spans="14:15" x14ac:dyDescent="0.3">
      <c r="N8290" s="14"/>
      <c r="O8290" s="15"/>
    </row>
    <row r="8291" spans="14:15" x14ac:dyDescent="0.3">
      <c r="N8291" s="12"/>
      <c r="O8291" s="13"/>
    </row>
    <row r="8292" spans="14:15" x14ac:dyDescent="0.3">
      <c r="N8292" s="14"/>
      <c r="O8292" s="15"/>
    </row>
    <row r="8293" spans="14:15" x14ac:dyDescent="0.3">
      <c r="N8293" s="12"/>
      <c r="O8293" s="13"/>
    </row>
    <row r="8294" spans="14:15" x14ac:dyDescent="0.3">
      <c r="N8294" s="14"/>
      <c r="O8294" s="15"/>
    </row>
    <row r="8295" spans="14:15" x14ac:dyDescent="0.3">
      <c r="N8295" s="12"/>
      <c r="O8295" s="13"/>
    </row>
    <row r="8296" spans="14:15" x14ac:dyDescent="0.3">
      <c r="N8296" s="14"/>
      <c r="O8296" s="15"/>
    </row>
    <row r="8297" spans="14:15" x14ac:dyDescent="0.3">
      <c r="N8297" s="12"/>
      <c r="O8297" s="13"/>
    </row>
    <row r="8298" spans="14:15" x14ac:dyDescent="0.3">
      <c r="N8298" s="14"/>
      <c r="O8298" s="15"/>
    </row>
    <row r="8299" spans="14:15" x14ac:dyDescent="0.3">
      <c r="N8299" s="12"/>
      <c r="O8299" s="13"/>
    </row>
    <row r="8300" spans="14:15" x14ac:dyDescent="0.3">
      <c r="N8300" s="14"/>
      <c r="O8300" s="15"/>
    </row>
    <row r="8301" spans="14:15" x14ac:dyDescent="0.3">
      <c r="N8301" s="12"/>
      <c r="O8301" s="13"/>
    </row>
    <row r="8302" spans="14:15" x14ac:dyDescent="0.3">
      <c r="N8302" s="14"/>
      <c r="O8302" s="15"/>
    </row>
    <row r="8303" spans="14:15" x14ac:dyDescent="0.3">
      <c r="N8303" s="12"/>
      <c r="O8303" s="13"/>
    </row>
    <row r="8304" spans="14:15" x14ac:dyDescent="0.3">
      <c r="N8304" s="14"/>
      <c r="O8304" s="15"/>
    </row>
    <row r="8305" spans="14:15" x14ac:dyDescent="0.3">
      <c r="N8305" s="12"/>
      <c r="O8305" s="13"/>
    </row>
    <row r="8306" spans="14:15" x14ac:dyDescent="0.3">
      <c r="N8306" s="14"/>
      <c r="O8306" s="15"/>
    </row>
    <row r="8307" spans="14:15" x14ac:dyDescent="0.3">
      <c r="N8307" s="12"/>
      <c r="O8307" s="13"/>
    </row>
    <row r="8308" spans="14:15" x14ac:dyDescent="0.3">
      <c r="N8308" s="14"/>
      <c r="O8308" s="15"/>
    </row>
    <row r="8309" spans="14:15" x14ac:dyDescent="0.3">
      <c r="N8309" s="12"/>
      <c r="O8309" s="13"/>
    </row>
    <row r="8310" spans="14:15" x14ac:dyDescent="0.3">
      <c r="N8310" s="14"/>
      <c r="O8310" s="15"/>
    </row>
    <row r="8311" spans="14:15" x14ac:dyDescent="0.3">
      <c r="N8311" s="12"/>
      <c r="O8311" s="13"/>
    </row>
    <row r="8312" spans="14:15" x14ac:dyDescent="0.3">
      <c r="N8312" s="14"/>
      <c r="O8312" s="15"/>
    </row>
    <row r="8313" spans="14:15" x14ac:dyDescent="0.3">
      <c r="N8313" s="12"/>
      <c r="O8313" s="13"/>
    </row>
    <row r="8314" spans="14:15" x14ac:dyDescent="0.3">
      <c r="N8314" s="14"/>
      <c r="O8314" s="15"/>
    </row>
    <row r="8315" spans="14:15" x14ac:dyDescent="0.3">
      <c r="N8315" s="12"/>
      <c r="O8315" s="13"/>
    </row>
    <row r="8316" spans="14:15" x14ac:dyDescent="0.3">
      <c r="N8316" s="14"/>
      <c r="O8316" s="15"/>
    </row>
    <row r="8317" spans="14:15" x14ac:dyDescent="0.3">
      <c r="N8317" s="12"/>
      <c r="O8317" s="13"/>
    </row>
    <row r="8318" spans="14:15" x14ac:dyDescent="0.3">
      <c r="N8318" s="14"/>
      <c r="O8318" s="15"/>
    </row>
    <row r="8319" spans="14:15" x14ac:dyDescent="0.3">
      <c r="N8319" s="12"/>
      <c r="O8319" s="13"/>
    </row>
    <row r="8320" spans="14:15" x14ac:dyDescent="0.3">
      <c r="N8320" s="14"/>
      <c r="O8320" s="15"/>
    </row>
    <row r="8321" spans="14:15" x14ac:dyDescent="0.3">
      <c r="N8321" s="12"/>
      <c r="O8321" s="13"/>
    </row>
    <row r="8322" spans="14:15" x14ac:dyDescent="0.3">
      <c r="N8322" s="14"/>
      <c r="O8322" s="15"/>
    </row>
    <row r="8323" spans="14:15" x14ac:dyDescent="0.3">
      <c r="N8323" s="12"/>
      <c r="O8323" s="13"/>
    </row>
    <row r="8324" spans="14:15" x14ac:dyDescent="0.3">
      <c r="N8324" s="14"/>
      <c r="O8324" s="15"/>
    </row>
    <row r="8325" spans="14:15" x14ac:dyDescent="0.3">
      <c r="N8325" s="12"/>
      <c r="O8325" s="13"/>
    </row>
    <row r="8326" spans="14:15" x14ac:dyDescent="0.3">
      <c r="N8326" s="14"/>
      <c r="O8326" s="15"/>
    </row>
    <row r="8327" spans="14:15" x14ac:dyDescent="0.3">
      <c r="N8327" s="12"/>
      <c r="O8327" s="13"/>
    </row>
    <row r="8328" spans="14:15" x14ac:dyDescent="0.3">
      <c r="N8328" s="14"/>
      <c r="O8328" s="15"/>
    </row>
    <row r="8329" spans="14:15" x14ac:dyDescent="0.3">
      <c r="N8329" s="12"/>
      <c r="O8329" s="13"/>
    </row>
    <row r="8330" spans="14:15" x14ac:dyDescent="0.3">
      <c r="N8330" s="14"/>
      <c r="O8330" s="15"/>
    </row>
    <row r="8331" spans="14:15" x14ac:dyDescent="0.3">
      <c r="N8331" s="12"/>
      <c r="O8331" s="13"/>
    </row>
    <row r="8332" spans="14:15" x14ac:dyDescent="0.3">
      <c r="N8332" s="14"/>
      <c r="O8332" s="15"/>
    </row>
    <row r="8333" spans="14:15" x14ac:dyDescent="0.3">
      <c r="N8333" s="12"/>
      <c r="O8333" s="13"/>
    </row>
    <row r="8334" spans="14:15" x14ac:dyDescent="0.3">
      <c r="N8334" s="14"/>
      <c r="O8334" s="15"/>
    </row>
    <row r="8335" spans="14:15" x14ac:dyDescent="0.3">
      <c r="N8335" s="12"/>
      <c r="O8335" s="13"/>
    </row>
    <row r="8336" spans="14:15" x14ac:dyDescent="0.3">
      <c r="N8336" s="14"/>
      <c r="O8336" s="15"/>
    </row>
    <row r="8337" spans="14:15" x14ac:dyDescent="0.3">
      <c r="N8337" s="12"/>
      <c r="O8337" s="13"/>
    </row>
    <row r="8338" spans="14:15" x14ac:dyDescent="0.3">
      <c r="N8338" s="14"/>
      <c r="O8338" s="15"/>
    </row>
    <row r="8339" spans="14:15" x14ac:dyDescent="0.3">
      <c r="N8339" s="12"/>
      <c r="O8339" s="13"/>
    </row>
    <row r="8340" spans="14:15" x14ac:dyDescent="0.3">
      <c r="N8340" s="14"/>
      <c r="O8340" s="15"/>
    </row>
    <row r="8341" spans="14:15" x14ac:dyDescent="0.3">
      <c r="N8341" s="12"/>
      <c r="O8341" s="13"/>
    </row>
    <row r="8342" spans="14:15" x14ac:dyDescent="0.3">
      <c r="N8342" s="14"/>
      <c r="O8342" s="15"/>
    </row>
    <row r="8343" spans="14:15" x14ac:dyDescent="0.3">
      <c r="N8343" s="12"/>
      <c r="O8343" s="13"/>
    </row>
    <row r="8344" spans="14:15" x14ac:dyDescent="0.3">
      <c r="N8344" s="14"/>
      <c r="O8344" s="15"/>
    </row>
    <row r="8345" spans="14:15" x14ac:dyDescent="0.3">
      <c r="N8345" s="12"/>
      <c r="O8345" s="13"/>
    </row>
    <row r="8346" spans="14:15" x14ac:dyDescent="0.3">
      <c r="N8346" s="14"/>
      <c r="O8346" s="15"/>
    </row>
    <row r="8347" spans="14:15" x14ac:dyDescent="0.3">
      <c r="N8347" s="12"/>
      <c r="O8347" s="13"/>
    </row>
    <row r="8348" spans="14:15" x14ac:dyDescent="0.3">
      <c r="N8348" s="14"/>
      <c r="O8348" s="15"/>
    </row>
    <row r="8349" spans="14:15" x14ac:dyDescent="0.3">
      <c r="N8349" s="12"/>
      <c r="O8349" s="13"/>
    </row>
    <row r="8350" spans="14:15" x14ac:dyDescent="0.3">
      <c r="N8350" s="14"/>
      <c r="O8350" s="15"/>
    </row>
    <row r="8351" spans="14:15" x14ac:dyDescent="0.3">
      <c r="N8351" s="12"/>
      <c r="O8351" s="13"/>
    </row>
    <row r="8352" spans="14:15" x14ac:dyDescent="0.3">
      <c r="N8352" s="14"/>
      <c r="O8352" s="15"/>
    </row>
    <row r="8353" spans="14:15" x14ac:dyDescent="0.3">
      <c r="N8353" s="12"/>
      <c r="O8353" s="13"/>
    </row>
    <row r="8354" spans="14:15" x14ac:dyDescent="0.3">
      <c r="N8354" s="14"/>
      <c r="O8354" s="15"/>
    </row>
    <row r="8355" spans="14:15" x14ac:dyDescent="0.3">
      <c r="N8355" s="12"/>
      <c r="O8355" s="13"/>
    </row>
    <row r="8356" spans="14:15" x14ac:dyDescent="0.3">
      <c r="N8356" s="14"/>
      <c r="O8356" s="15"/>
    </row>
    <row r="8357" spans="14:15" x14ac:dyDescent="0.3">
      <c r="N8357" s="12"/>
      <c r="O8357" s="13"/>
    </row>
    <row r="8358" spans="14:15" x14ac:dyDescent="0.3">
      <c r="N8358" s="14"/>
      <c r="O8358" s="15"/>
    </row>
    <row r="8359" spans="14:15" x14ac:dyDescent="0.3">
      <c r="N8359" s="12"/>
      <c r="O8359" s="13"/>
    </row>
    <row r="8360" spans="14:15" x14ac:dyDescent="0.3">
      <c r="N8360" s="14"/>
      <c r="O8360" s="15"/>
    </row>
    <row r="8361" spans="14:15" x14ac:dyDescent="0.3">
      <c r="N8361" s="12"/>
      <c r="O8361" s="13"/>
    </row>
    <row r="8362" spans="14:15" x14ac:dyDescent="0.3">
      <c r="N8362" s="14"/>
      <c r="O8362" s="15"/>
    </row>
    <row r="8363" spans="14:15" x14ac:dyDescent="0.3">
      <c r="N8363" s="12"/>
      <c r="O8363" s="13"/>
    </row>
    <row r="8364" spans="14:15" x14ac:dyDescent="0.3">
      <c r="N8364" s="14"/>
      <c r="O8364" s="15"/>
    </row>
    <row r="8365" spans="14:15" x14ac:dyDescent="0.3">
      <c r="N8365" s="12"/>
      <c r="O8365" s="13"/>
    </row>
    <row r="8366" spans="14:15" x14ac:dyDescent="0.3">
      <c r="N8366" s="14"/>
      <c r="O8366" s="15"/>
    </row>
    <row r="8367" spans="14:15" x14ac:dyDescent="0.3">
      <c r="N8367" s="12"/>
      <c r="O8367" s="13"/>
    </row>
    <row r="8368" spans="14:15" x14ac:dyDescent="0.3">
      <c r="N8368" s="14"/>
      <c r="O8368" s="15"/>
    </row>
    <row r="8369" spans="14:15" x14ac:dyDescent="0.3">
      <c r="N8369" s="12"/>
      <c r="O8369" s="13"/>
    </row>
    <row r="8370" spans="14:15" x14ac:dyDescent="0.3">
      <c r="N8370" s="14"/>
      <c r="O8370" s="15"/>
    </row>
    <row r="8371" spans="14:15" x14ac:dyDescent="0.3">
      <c r="N8371" s="12"/>
      <c r="O8371" s="13"/>
    </row>
    <row r="8372" spans="14:15" x14ac:dyDescent="0.3">
      <c r="N8372" s="14"/>
      <c r="O8372" s="15"/>
    </row>
    <row r="8373" spans="14:15" x14ac:dyDescent="0.3">
      <c r="N8373" s="12"/>
      <c r="O8373" s="13"/>
    </row>
    <row r="8374" spans="14:15" x14ac:dyDescent="0.3">
      <c r="N8374" s="14"/>
      <c r="O8374" s="15"/>
    </row>
    <row r="8375" spans="14:15" x14ac:dyDescent="0.3">
      <c r="N8375" s="12"/>
      <c r="O8375" s="13"/>
    </row>
    <row r="8376" spans="14:15" x14ac:dyDescent="0.3">
      <c r="N8376" s="14"/>
      <c r="O8376" s="15"/>
    </row>
    <row r="8377" spans="14:15" x14ac:dyDescent="0.3">
      <c r="N8377" s="12"/>
      <c r="O8377" s="13"/>
    </row>
    <row r="8378" spans="14:15" x14ac:dyDescent="0.3">
      <c r="N8378" s="14"/>
      <c r="O8378" s="15"/>
    </row>
    <row r="8379" spans="14:15" x14ac:dyDescent="0.3">
      <c r="N8379" s="12"/>
      <c r="O8379" s="13"/>
    </row>
    <row r="8380" spans="14:15" x14ac:dyDescent="0.3">
      <c r="N8380" s="14"/>
      <c r="O8380" s="15"/>
    </row>
    <row r="8381" spans="14:15" x14ac:dyDescent="0.3">
      <c r="N8381" s="12"/>
      <c r="O8381" s="13"/>
    </row>
    <row r="8382" spans="14:15" x14ac:dyDescent="0.3">
      <c r="N8382" s="14"/>
      <c r="O8382" s="15"/>
    </row>
    <row r="8383" spans="14:15" x14ac:dyDescent="0.3">
      <c r="N8383" s="12"/>
      <c r="O8383" s="13"/>
    </row>
    <row r="8384" spans="14:15" x14ac:dyDescent="0.3">
      <c r="N8384" s="14"/>
      <c r="O8384" s="15"/>
    </row>
    <row r="8385" spans="14:15" x14ac:dyDescent="0.3">
      <c r="N8385" s="12"/>
      <c r="O8385" s="13"/>
    </row>
    <row r="8386" spans="14:15" x14ac:dyDescent="0.3">
      <c r="N8386" s="14"/>
      <c r="O8386" s="15"/>
    </row>
    <row r="8387" spans="14:15" x14ac:dyDescent="0.3">
      <c r="N8387" s="12"/>
      <c r="O8387" s="13"/>
    </row>
    <row r="8388" spans="14:15" x14ac:dyDescent="0.3">
      <c r="N8388" s="14"/>
      <c r="O8388" s="15"/>
    </row>
    <row r="8389" spans="14:15" x14ac:dyDescent="0.3">
      <c r="N8389" s="12"/>
      <c r="O8389" s="13"/>
    </row>
    <row r="8390" spans="14:15" x14ac:dyDescent="0.3">
      <c r="N8390" s="14"/>
      <c r="O8390" s="15"/>
    </row>
    <row r="8391" spans="14:15" x14ac:dyDescent="0.3">
      <c r="N8391" s="12"/>
      <c r="O8391" s="13"/>
    </row>
    <row r="8392" spans="14:15" x14ac:dyDescent="0.3">
      <c r="N8392" s="14"/>
      <c r="O8392" s="15"/>
    </row>
    <row r="8393" spans="14:15" x14ac:dyDescent="0.3">
      <c r="N8393" s="12"/>
      <c r="O8393" s="13"/>
    </row>
    <row r="8394" spans="14:15" x14ac:dyDescent="0.3">
      <c r="N8394" s="14"/>
      <c r="O8394" s="15"/>
    </row>
    <row r="8395" spans="14:15" x14ac:dyDescent="0.3">
      <c r="N8395" s="12"/>
      <c r="O8395" s="13"/>
    </row>
    <row r="8396" spans="14:15" x14ac:dyDescent="0.3">
      <c r="N8396" s="14"/>
      <c r="O8396" s="15"/>
    </row>
    <row r="8397" spans="14:15" x14ac:dyDescent="0.3">
      <c r="N8397" s="12"/>
      <c r="O8397" s="13"/>
    </row>
    <row r="8398" spans="14:15" x14ac:dyDescent="0.3">
      <c r="N8398" s="14"/>
      <c r="O8398" s="15"/>
    </row>
    <row r="8399" spans="14:15" x14ac:dyDescent="0.3">
      <c r="N8399" s="12"/>
      <c r="O8399" s="13"/>
    </row>
    <row r="8400" spans="14:15" x14ac:dyDescent="0.3">
      <c r="N8400" s="14"/>
      <c r="O8400" s="15"/>
    </row>
    <row r="8401" spans="14:15" x14ac:dyDescent="0.3">
      <c r="N8401" s="12"/>
      <c r="O8401" s="13"/>
    </row>
    <row r="8402" spans="14:15" x14ac:dyDescent="0.3">
      <c r="N8402" s="14"/>
      <c r="O8402" s="15"/>
    </row>
    <row r="8403" spans="14:15" x14ac:dyDescent="0.3">
      <c r="N8403" s="12"/>
      <c r="O8403" s="13"/>
    </row>
    <row r="8404" spans="14:15" x14ac:dyDescent="0.3">
      <c r="N8404" s="14"/>
      <c r="O8404" s="15"/>
    </row>
    <row r="8405" spans="14:15" x14ac:dyDescent="0.3">
      <c r="N8405" s="12"/>
      <c r="O8405" s="13"/>
    </row>
    <row r="8406" spans="14:15" x14ac:dyDescent="0.3">
      <c r="N8406" s="14"/>
      <c r="O8406" s="15"/>
    </row>
    <row r="8407" spans="14:15" x14ac:dyDescent="0.3">
      <c r="N8407" s="12"/>
      <c r="O8407" s="13"/>
    </row>
    <row r="8408" spans="14:15" x14ac:dyDescent="0.3">
      <c r="N8408" s="14"/>
      <c r="O8408" s="15"/>
    </row>
    <row r="8409" spans="14:15" x14ac:dyDescent="0.3">
      <c r="N8409" s="12"/>
      <c r="O8409" s="13"/>
    </row>
    <row r="8410" spans="14:15" x14ac:dyDescent="0.3">
      <c r="N8410" s="14"/>
      <c r="O8410" s="15"/>
    </row>
    <row r="8411" spans="14:15" x14ac:dyDescent="0.3">
      <c r="N8411" s="12"/>
      <c r="O8411" s="13"/>
    </row>
    <row r="8412" spans="14:15" x14ac:dyDescent="0.3">
      <c r="N8412" s="14"/>
      <c r="O8412" s="15"/>
    </row>
    <row r="8413" spans="14:15" x14ac:dyDescent="0.3">
      <c r="N8413" s="12"/>
      <c r="O8413" s="13"/>
    </row>
    <row r="8414" spans="14:15" x14ac:dyDescent="0.3">
      <c r="N8414" s="14"/>
      <c r="O8414" s="15"/>
    </row>
    <row r="8415" spans="14:15" x14ac:dyDescent="0.3">
      <c r="N8415" s="12"/>
      <c r="O8415" s="13"/>
    </row>
    <row r="8416" spans="14:15" x14ac:dyDescent="0.3">
      <c r="N8416" s="14"/>
      <c r="O8416" s="15"/>
    </row>
    <row r="8417" spans="14:15" x14ac:dyDescent="0.3">
      <c r="N8417" s="12"/>
      <c r="O8417" s="13"/>
    </row>
    <row r="8418" spans="14:15" x14ac:dyDescent="0.3">
      <c r="N8418" s="14"/>
      <c r="O8418" s="15"/>
    </row>
    <row r="8419" spans="14:15" x14ac:dyDescent="0.3">
      <c r="N8419" s="12"/>
      <c r="O8419" s="13"/>
    </row>
    <row r="8420" spans="14:15" x14ac:dyDescent="0.3">
      <c r="N8420" s="14"/>
      <c r="O8420" s="15"/>
    </row>
    <row r="8421" spans="14:15" x14ac:dyDescent="0.3">
      <c r="N8421" s="12"/>
      <c r="O8421" s="13"/>
    </row>
    <row r="8422" spans="14:15" x14ac:dyDescent="0.3">
      <c r="N8422" s="14"/>
      <c r="O8422" s="15"/>
    </row>
    <row r="8423" spans="14:15" x14ac:dyDescent="0.3">
      <c r="N8423" s="12"/>
      <c r="O8423" s="13"/>
    </row>
    <row r="8424" spans="14:15" x14ac:dyDescent="0.3">
      <c r="N8424" s="14"/>
      <c r="O8424" s="15"/>
    </row>
    <row r="8425" spans="14:15" x14ac:dyDescent="0.3">
      <c r="N8425" s="12"/>
      <c r="O8425" s="13"/>
    </row>
    <row r="8426" spans="14:15" x14ac:dyDescent="0.3">
      <c r="N8426" s="14"/>
      <c r="O8426" s="15"/>
    </row>
    <row r="8427" spans="14:15" x14ac:dyDescent="0.3">
      <c r="N8427" s="12"/>
      <c r="O8427" s="13"/>
    </row>
    <row r="8428" spans="14:15" x14ac:dyDescent="0.3">
      <c r="N8428" s="14"/>
      <c r="O8428" s="15"/>
    </row>
    <row r="8429" spans="14:15" x14ac:dyDescent="0.3">
      <c r="N8429" s="12"/>
      <c r="O8429" s="13"/>
    </row>
    <row r="8430" spans="14:15" x14ac:dyDescent="0.3">
      <c r="N8430" s="14"/>
      <c r="O8430" s="15"/>
    </row>
    <row r="8431" spans="14:15" x14ac:dyDescent="0.3">
      <c r="N8431" s="12"/>
      <c r="O8431" s="13"/>
    </row>
    <row r="8432" spans="14:15" x14ac:dyDescent="0.3">
      <c r="N8432" s="14"/>
      <c r="O8432" s="15"/>
    </row>
    <row r="8433" spans="14:15" x14ac:dyDescent="0.3">
      <c r="N8433" s="12"/>
      <c r="O8433" s="13"/>
    </row>
    <row r="8434" spans="14:15" x14ac:dyDescent="0.3">
      <c r="N8434" s="14"/>
      <c r="O8434" s="15"/>
    </row>
    <row r="8435" spans="14:15" x14ac:dyDescent="0.3">
      <c r="N8435" s="12"/>
      <c r="O8435" s="13"/>
    </row>
    <row r="8436" spans="14:15" x14ac:dyDescent="0.3">
      <c r="N8436" s="14"/>
      <c r="O8436" s="15"/>
    </row>
    <row r="8437" spans="14:15" x14ac:dyDescent="0.3">
      <c r="N8437" s="12"/>
      <c r="O8437" s="13"/>
    </row>
    <row r="8438" spans="14:15" x14ac:dyDescent="0.3">
      <c r="N8438" s="14"/>
      <c r="O8438" s="15"/>
    </row>
    <row r="8439" spans="14:15" x14ac:dyDescent="0.3">
      <c r="N8439" s="12"/>
      <c r="O8439" s="13"/>
    </row>
    <row r="8440" spans="14:15" x14ac:dyDescent="0.3">
      <c r="N8440" s="14"/>
      <c r="O8440" s="15"/>
    </row>
    <row r="8441" spans="14:15" x14ac:dyDescent="0.3">
      <c r="N8441" s="12"/>
      <c r="O8441" s="13"/>
    </row>
    <row r="8442" spans="14:15" x14ac:dyDescent="0.3">
      <c r="N8442" s="14"/>
      <c r="O8442" s="15"/>
    </row>
    <row r="8443" spans="14:15" x14ac:dyDescent="0.3">
      <c r="N8443" s="12"/>
      <c r="O8443" s="13"/>
    </row>
    <row r="8444" spans="14:15" x14ac:dyDescent="0.3">
      <c r="N8444" s="14"/>
      <c r="O8444" s="15"/>
    </row>
    <row r="8445" spans="14:15" x14ac:dyDescent="0.3">
      <c r="N8445" s="12"/>
      <c r="O8445" s="13"/>
    </row>
    <row r="8446" spans="14:15" x14ac:dyDescent="0.3">
      <c r="N8446" s="14"/>
      <c r="O8446" s="15"/>
    </row>
    <row r="8447" spans="14:15" x14ac:dyDescent="0.3">
      <c r="N8447" s="12"/>
      <c r="O8447" s="13"/>
    </row>
    <row r="8448" spans="14:15" x14ac:dyDescent="0.3">
      <c r="N8448" s="14"/>
      <c r="O8448" s="15"/>
    </row>
    <row r="8449" spans="14:15" x14ac:dyDescent="0.3">
      <c r="N8449" s="12"/>
      <c r="O8449" s="13"/>
    </row>
    <row r="8450" spans="14:15" x14ac:dyDescent="0.3">
      <c r="N8450" s="14"/>
      <c r="O8450" s="15"/>
    </row>
    <row r="8451" spans="14:15" x14ac:dyDescent="0.3">
      <c r="N8451" s="12"/>
      <c r="O8451" s="13"/>
    </row>
    <row r="8452" spans="14:15" x14ac:dyDescent="0.3">
      <c r="N8452" s="14"/>
      <c r="O8452" s="15"/>
    </row>
    <row r="8453" spans="14:15" x14ac:dyDescent="0.3">
      <c r="N8453" s="12"/>
      <c r="O8453" s="13"/>
    </row>
    <row r="8454" spans="14:15" x14ac:dyDescent="0.3">
      <c r="N8454" s="14"/>
      <c r="O8454" s="15"/>
    </row>
    <row r="8455" spans="14:15" x14ac:dyDescent="0.3">
      <c r="N8455" s="12"/>
      <c r="O8455" s="13"/>
    </row>
    <row r="8456" spans="14:15" x14ac:dyDescent="0.3">
      <c r="N8456" s="14"/>
      <c r="O8456" s="15"/>
    </row>
    <row r="8457" spans="14:15" x14ac:dyDescent="0.3">
      <c r="N8457" s="12"/>
      <c r="O8457" s="13"/>
    </row>
    <row r="8458" spans="14:15" x14ac:dyDescent="0.3">
      <c r="N8458" s="14"/>
      <c r="O8458" s="15"/>
    </row>
    <row r="8459" spans="14:15" x14ac:dyDescent="0.3">
      <c r="N8459" s="12"/>
      <c r="O8459" s="13"/>
    </row>
    <row r="8460" spans="14:15" x14ac:dyDescent="0.3">
      <c r="N8460" s="14"/>
      <c r="O8460" s="15"/>
    </row>
    <row r="8461" spans="14:15" x14ac:dyDescent="0.3">
      <c r="N8461" s="12"/>
      <c r="O8461" s="13"/>
    </row>
    <row r="8462" spans="14:15" x14ac:dyDescent="0.3">
      <c r="N8462" s="14"/>
      <c r="O8462" s="15"/>
    </row>
    <row r="8463" spans="14:15" x14ac:dyDescent="0.3">
      <c r="N8463" s="12"/>
      <c r="O8463" s="13"/>
    </row>
    <row r="8464" spans="14:15" x14ac:dyDescent="0.3">
      <c r="N8464" s="14"/>
      <c r="O8464" s="15"/>
    </row>
    <row r="8465" spans="14:15" x14ac:dyDescent="0.3">
      <c r="N8465" s="12"/>
      <c r="O8465" s="13"/>
    </row>
    <row r="8466" spans="14:15" x14ac:dyDescent="0.3">
      <c r="N8466" s="14"/>
      <c r="O8466" s="15"/>
    </row>
    <row r="8467" spans="14:15" x14ac:dyDescent="0.3">
      <c r="N8467" s="12"/>
      <c r="O8467" s="13"/>
    </row>
    <row r="8468" spans="14:15" x14ac:dyDescent="0.3">
      <c r="N8468" s="14"/>
      <c r="O8468" s="15"/>
    </row>
    <row r="8469" spans="14:15" x14ac:dyDescent="0.3">
      <c r="N8469" s="12"/>
      <c r="O8469" s="13"/>
    </row>
    <row r="8470" spans="14:15" x14ac:dyDescent="0.3">
      <c r="N8470" s="14"/>
      <c r="O8470" s="15"/>
    </row>
    <row r="8471" spans="14:15" x14ac:dyDescent="0.3">
      <c r="N8471" s="12"/>
      <c r="O8471" s="13"/>
    </row>
    <row r="8472" spans="14:15" x14ac:dyDescent="0.3">
      <c r="N8472" s="14"/>
      <c r="O8472" s="15"/>
    </row>
    <row r="8473" spans="14:15" x14ac:dyDescent="0.3">
      <c r="N8473" s="12"/>
      <c r="O8473" s="13"/>
    </row>
    <row r="8474" spans="14:15" x14ac:dyDescent="0.3">
      <c r="N8474" s="14"/>
      <c r="O8474" s="15"/>
    </row>
    <row r="8475" spans="14:15" x14ac:dyDescent="0.3">
      <c r="N8475" s="12"/>
      <c r="O8475" s="13"/>
    </row>
    <row r="8476" spans="14:15" x14ac:dyDescent="0.3">
      <c r="N8476" s="14"/>
      <c r="O8476" s="15"/>
    </row>
    <row r="8477" spans="14:15" x14ac:dyDescent="0.3">
      <c r="N8477" s="12"/>
      <c r="O8477" s="13"/>
    </row>
    <row r="8478" spans="14:15" x14ac:dyDescent="0.3">
      <c r="N8478" s="14"/>
      <c r="O8478" s="15"/>
    </row>
    <row r="8479" spans="14:15" x14ac:dyDescent="0.3">
      <c r="N8479" s="12"/>
      <c r="O8479" s="13"/>
    </row>
    <row r="8480" spans="14:15" x14ac:dyDescent="0.3">
      <c r="N8480" s="14"/>
      <c r="O8480" s="15"/>
    </row>
    <row r="8481" spans="14:15" x14ac:dyDescent="0.3">
      <c r="N8481" s="12"/>
      <c r="O8481" s="13"/>
    </row>
    <row r="8482" spans="14:15" x14ac:dyDescent="0.3">
      <c r="N8482" s="14"/>
      <c r="O8482" s="15"/>
    </row>
    <row r="8483" spans="14:15" x14ac:dyDescent="0.3">
      <c r="N8483" s="12"/>
      <c r="O8483" s="13"/>
    </row>
    <row r="8484" spans="14:15" x14ac:dyDescent="0.3">
      <c r="N8484" s="14"/>
      <c r="O8484" s="15"/>
    </row>
    <row r="8485" spans="14:15" x14ac:dyDescent="0.3">
      <c r="N8485" s="12"/>
      <c r="O8485" s="13"/>
    </row>
    <row r="8486" spans="14:15" x14ac:dyDescent="0.3">
      <c r="N8486" s="14"/>
      <c r="O8486" s="15"/>
    </row>
    <row r="8487" spans="14:15" x14ac:dyDescent="0.3">
      <c r="N8487" s="12"/>
      <c r="O8487" s="13"/>
    </row>
    <row r="8488" spans="14:15" x14ac:dyDescent="0.3">
      <c r="N8488" s="14"/>
      <c r="O8488" s="15"/>
    </row>
    <row r="8489" spans="14:15" x14ac:dyDescent="0.3">
      <c r="N8489" s="12"/>
      <c r="O8489" s="13"/>
    </row>
    <row r="8490" spans="14:15" x14ac:dyDescent="0.3">
      <c r="N8490" s="14"/>
      <c r="O8490" s="15"/>
    </row>
    <row r="8491" spans="14:15" x14ac:dyDescent="0.3">
      <c r="N8491" s="12"/>
      <c r="O8491" s="13"/>
    </row>
    <row r="8492" spans="14:15" x14ac:dyDescent="0.3">
      <c r="N8492" s="14"/>
      <c r="O8492" s="15"/>
    </row>
    <row r="8493" spans="14:15" x14ac:dyDescent="0.3">
      <c r="N8493" s="12"/>
      <c r="O8493" s="13"/>
    </row>
    <row r="8494" spans="14:15" x14ac:dyDescent="0.3">
      <c r="N8494" s="14"/>
      <c r="O8494" s="15"/>
    </row>
    <row r="8495" spans="14:15" x14ac:dyDescent="0.3">
      <c r="N8495" s="12"/>
      <c r="O8495" s="13"/>
    </row>
    <row r="8496" spans="14:15" x14ac:dyDescent="0.3">
      <c r="N8496" s="14"/>
      <c r="O8496" s="15"/>
    </row>
    <row r="8497" spans="14:15" x14ac:dyDescent="0.3">
      <c r="N8497" s="12"/>
      <c r="O8497" s="13"/>
    </row>
    <row r="8498" spans="14:15" x14ac:dyDescent="0.3">
      <c r="N8498" s="14"/>
      <c r="O8498" s="15"/>
    </row>
    <row r="8499" spans="14:15" x14ac:dyDescent="0.3">
      <c r="N8499" s="12"/>
      <c r="O8499" s="13"/>
    </row>
    <row r="8500" spans="14:15" x14ac:dyDescent="0.3">
      <c r="N8500" s="14"/>
      <c r="O8500" s="15"/>
    </row>
    <row r="8501" spans="14:15" x14ac:dyDescent="0.3">
      <c r="N8501" s="12"/>
      <c r="O8501" s="13"/>
    </row>
    <row r="8502" spans="14:15" x14ac:dyDescent="0.3">
      <c r="N8502" s="14"/>
      <c r="O8502" s="15"/>
    </row>
    <row r="8503" spans="14:15" x14ac:dyDescent="0.3">
      <c r="N8503" s="12"/>
      <c r="O8503" s="13"/>
    </row>
    <row r="8504" spans="14:15" x14ac:dyDescent="0.3">
      <c r="N8504" s="14"/>
      <c r="O8504" s="15"/>
    </row>
    <row r="8505" spans="14:15" x14ac:dyDescent="0.3">
      <c r="N8505" s="12"/>
      <c r="O8505" s="13"/>
    </row>
    <row r="8506" spans="14:15" x14ac:dyDescent="0.3">
      <c r="N8506" s="14"/>
      <c r="O8506" s="15"/>
    </row>
    <row r="8507" spans="14:15" x14ac:dyDescent="0.3">
      <c r="N8507" s="12"/>
      <c r="O8507" s="13"/>
    </row>
    <row r="8508" spans="14:15" x14ac:dyDescent="0.3">
      <c r="N8508" s="14"/>
      <c r="O8508" s="15"/>
    </row>
    <row r="8509" spans="14:15" x14ac:dyDescent="0.3">
      <c r="N8509" s="12"/>
      <c r="O8509" s="13"/>
    </row>
    <row r="8510" spans="14:15" x14ac:dyDescent="0.3">
      <c r="N8510" s="14"/>
      <c r="O8510" s="15"/>
    </row>
    <row r="8511" spans="14:15" x14ac:dyDescent="0.3">
      <c r="N8511" s="12"/>
      <c r="O8511" s="13"/>
    </row>
    <row r="8512" spans="14:15" x14ac:dyDescent="0.3">
      <c r="N8512" s="14"/>
      <c r="O8512" s="15"/>
    </row>
    <row r="8513" spans="14:15" x14ac:dyDescent="0.3">
      <c r="N8513" s="12"/>
      <c r="O8513" s="13"/>
    </row>
    <row r="8514" spans="14:15" x14ac:dyDescent="0.3">
      <c r="N8514" s="14"/>
      <c r="O8514" s="15"/>
    </row>
    <row r="8515" spans="14:15" x14ac:dyDescent="0.3">
      <c r="N8515" s="12"/>
      <c r="O8515" s="13"/>
    </row>
    <row r="8516" spans="14:15" x14ac:dyDescent="0.3">
      <c r="N8516" s="14"/>
      <c r="O8516" s="15"/>
    </row>
    <row r="8517" spans="14:15" x14ac:dyDescent="0.3">
      <c r="N8517" s="12"/>
      <c r="O8517" s="13"/>
    </row>
    <row r="8518" spans="14:15" x14ac:dyDescent="0.3">
      <c r="N8518" s="14"/>
      <c r="O8518" s="15"/>
    </row>
    <row r="8519" spans="14:15" x14ac:dyDescent="0.3">
      <c r="N8519" s="12"/>
      <c r="O8519" s="13"/>
    </row>
    <row r="8520" spans="14:15" x14ac:dyDescent="0.3">
      <c r="N8520" s="14"/>
      <c r="O8520" s="15"/>
    </row>
    <row r="8521" spans="14:15" x14ac:dyDescent="0.3">
      <c r="N8521" s="12"/>
      <c r="O8521" s="13"/>
    </row>
    <row r="8522" spans="14:15" x14ac:dyDescent="0.3">
      <c r="N8522" s="14"/>
      <c r="O8522" s="15"/>
    </row>
    <row r="8523" spans="14:15" x14ac:dyDescent="0.3">
      <c r="N8523" s="12"/>
      <c r="O8523" s="13"/>
    </row>
    <row r="8524" spans="14:15" x14ac:dyDescent="0.3">
      <c r="N8524" s="14"/>
      <c r="O8524" s="15"/>
    </row>
    <row r="8525" spans="14:15" x14ac:dyDescent="0.3">
      <c r="N8525" s="12"/>
      <c r="O8525" s="13"/>
    </row>
    <row r="8526" spans="14:15" x14ac:dyDescent="0.3">
      <c r="N8526" s="14"/>
      <c r="O8526" s="15"/>
    </row>
    <row r="8527" spans="14:15" x14ac:dyDescent="0.3">
      <c r="N8527" s="12"/>
      <c r="O8527" s="13"/>
    </row>
    <row r="8528" spans="14:15" x14ac:dyDescent="0.3">
      <c r="N8528" s="14"/>
      <c r="O8528" s="15"/>
    </row>
    <row r="8529" spans="14:15" x14ac:dyDescent="0.3">
      <c r="N8529" s="12"/>
      <c r="O8529" s="13"/>
    </row>
    <row r="8530" spans="14:15" x14ac:dyDescent="0.3">
      <c r="N8530" s="14"/>
      <c r="O8530" s="15"/>
    </row>
    <row r="8531" spans="14:15" x14ac:dyDescent="0.3">
      <c r="N8531" s="12"/>
      <c r="O8531" s="13"/>
    </row>
    <row r="8532" spans="14:15" x14ac:dyDescent="0.3">
      <c r="N8532" s="14"/>
      <c r="O8532" s="15"/>
    </row>
    <row r="8533" spans="14:15" x14ac:dyDescent="0.3">
      <c r="N8533" s="12"/>
      <c r="O8533" s="13"/>
    </row>
    <row r="8534" spans="14:15" x14ac:dyDescent="0.3">
      <c r="N8534" s="14"/>
      <c r="O8534" s="15"/>
    </row>
    <row r="8535" spans="14:15" x14ac:dyDescent="0.3">
      <c r="N8535" s="12"/>
      <c r="O8535" s="13"/>
    </row>
    <row r="8536" spans="14:15" x14ac:dyDescent="0.3">
      <c r="N8536" s="14"/>
      <c r="O8536" s="15"/>
    </row>
    <row r="8537" spans="14:15" x14ac:dyDescent="0.3">
      <c r="N8537" s="12"/>
      <c r="O8537" s="13"/>
    </row>
    <row r="8538" spans="14:15" x14ac:dyDescent="0.3">
      <c r="N8538" s="14"/>
      <c r="O8538" s="15"/>
    </row>
    <row r="8539" spans="14:15" x14ac:dyDescent="0.3">
      <c r="N8539" s="12"/>
      <c r="O8539" s="13"/>
    </row>
    <row r="8540" spans="14:15" x14ac:dyDescent="0.3">
      <c r="N8540" s="14"/>
      <c r="O8540" s="15"/>
    </row>
    <row r="8541" spans="14:15" x14ac:dyDescent="0.3">
      <c r="N8541" s="12"/>
      <c r="O8541" s="13"/>
    </row>
    <row r="8542" spans="14:15" x14ac:dyDescent="0.3">
      <c r="N8542" s="14"/>
      <c r="O8542" s="15"/>
    </row>
    <row r="8543" spans="14:15" x14ac:dyDescent="0.3">
      <c r="N8543" s="12"/>
      <c r="O8543" s="13"/>
    </row>
    <row r="8544" spans="14:15" x14ac:dyDescent="0.3">
      <c r="N8544" s="14"/>
      <c r="O8544" s="15"/>
    </row>
    <row r="8545" spans="14:15" x14ac:dyDescent="0.3">
      <c r="N8545" s="12"/>
      <c r="O8545" s="13"/>
    </row>
    <row r="8546" spans="14:15" x14ac:dyDescent="0.3">
      <c r="N8546" s="14"/>
      <c r="O8546" s="15"/>
    </row>
    <row r="8547" spans="14:15" x14ac:dyDescent="0.3">
      <c r="N8547" s="12"/>
      <c r="O8547" s="13"/>
    </row>
    <row r="8548" spans="14:15" x14ac:dyDescent="0.3">
      <c r="N8548" s="14"/>
      <c r="O8548" s="15"/>
    </row>
    <row r="8549" spans="14:15" x14ac:dyDescent="0.3">
      <c r="N8549" s="12"/>
      <c r="O8549" s="13"/>
    </row>
    <row r="8550" spans="14:15" x14ac:dyDescent="0.3">
      <c r="N8550" s="14"/>
      <c r="O8550" s="15"/>
    </row>
    <row r="8551" spans="14:15" x14ac:dyDescent="0.3">
      <c r="N8551" s="12"/>
      <c r="O8551" s="13"/>
    </row>
    <row r="8552" spans="14:15" x14ac:dyDescent="0.3">
      <c r="N8552" s="14"/>
      <c r="O8552" s="15"/>
    </row>
    <row r="8553" spans="14:15" x14ac:dyDescent="0.3">
      <c r="N8553" s="12"/>
      <c r="O8553" s="13"/>
    </row>
    <row r="8554" spans="14:15" x14ac:dyDescent="0.3">
      <c r="N8554" s="14"/>
      <c r="O8554" s="15"/>
    </row>
    <row r="8555" spans="14:15" x14ac:dyDescent="0.3">
      <c r="N8555" s="12"/>
      <c r="O8555" s="13"/>
    </row>
    <row r="8556" spans="14:15" x14ac:dyDescent="0.3">
      <c r="N8556" s="14"/>
      <c r="O8556" s="15"/>
    </row>
    <row r="8557" spans="14:15" x14ac:dyDescent="0.3">
      <c r="N8557" s="12"/>
      <c r="O8557" s="13"/>
    </row>
    <row r="8558" spans="14:15" x14ac:dyDescent="0.3">
      <c r="N8558" s="14"/>
      <c r="O8558" s="15"/>
    </row>
    <row r="8559" spans="14:15" x14ac:dyDescent="0.3">
      <c r="N8559" s="12"/>
      <c r="O8559" s="13"/>
    </row>
    <row r="8560" spans="14:15" x14ac:dyDescent="0.3">
      <c r="N8560" s="14"/>
      <c r="O8560" s="15"/>
    </row>
    <row r="8561" spans="14:15" x14ac:dyDescent="0.3">
      <c r="N8561" s="12"/>
      <c r="O8561" s="13"/>
    </row>
    <row r="8562" spans="14:15" x14ac:dyDescent="0.3">
      <c r="N8562" s="14"/>
      <c r="O8562" s="15"/>
    </row>
    <row r="8563" spans="14:15" x14ac:dyDescent="0.3">
      <c r="N8563" s="12"/>
      <c r="O8563" s="13"/>
    </row>
    <row r="8564" spans="14:15" x14ac:dyDescent="0.3">
      <c r="N8564" s="14"/>
      <c r="O8564" s="15"/>
    </row>
    <row r="8565" spans="14:15" x14ac:dyDescent="0.3">
      <c r="N8565" s="12"/>
      <c r="O8565" s="13"/>
    </row>
    <row r="8566" spans="14:15" x14ac:dyDescent="0.3">
      <c r="N8566" s="14"/>
      <c r="O8566" s="15"/>
    </row>
    <row r="8567" spans="14:15" x14ac:dyDescent="0.3">
      <c r="N8567" s="12"/>
      <c r="O8567" s="13"/>
    </row>
    <row r="8568" spans="14:15" x14ac:dyDescent="0.3">
      <c r="N8568" s="14"/>
      <c r="O8568" s="15"/>
    </row>
    <row r="8569" spans="14:15" x14ac:dyDescent="0.3">
      <c r="N8569" s="12"/>
      <c r="O8569" s="13"/>
    </row>
    <row r="8570" spans="14:15" x14ac:dyDescent="0.3">
      <c r="N8570" s="14"/>
      <c r="O8570" s="15"/>
    </row>
    <row r="8571" spans="14:15" x14ac:dyDescent="0.3">
      <c r="N8571" s="12"/>
      <c r="O8571" s="13"/>
    </row>
    <row r="8572" spans="14:15" x14ac:dyDescent="0.3">
      <c r="N8572" s="14"/>
      <c r="O8572" s="15"/>
    </row>
    <row r="8573" spans="14:15" x14ac:dyDescent="0.3">
      <c r="N8573" s="12"/>
      <c r="O8573" s="13"/>
    </row>
    <row r="8574" spans="14:15" x14ac:dyDescent="0.3">
      <c r="N8574" s="14"/>
      <c r="O8574" s="15"/>
    </row>
    <row r="8575" spans="14:15" x14ac:dyDescent="0.3">
      <c r="N8575" s="12"/>
      <c r="O8575" s="13"/>
    </row>
    <row r="8576" spans="14:15" x14ac:dyDescent="0.3">
      <c r="N8576" s="14"/>
      <c r="O8576" s="15"/>
    </row>
    <row r="8577" spans="14:15" x14ac:dyDescent="0.3">
      <c r="N8577" s="12"/>
      <c r="O8577" s="13"/>
    </row>
    <row r="8578" spans="14:15" x14ac:dyDescent="0.3">
      <c r="N8578" s="14"/>
      <c r="O8578" s="15"/>
    </row>
    <row r="8579" spans="14:15" x14ac:dyDescent="0.3">
      <c r="N8579" s="12"/>
      <c r="O8579" s="13"/>
    </row>
    <row r="8580" spans="14:15" x14ac:dyDescent="0.3">
      <c r="N8580" s="14"/>
      <c r="O8580" s="15"/>
    </row>
    <row r="8581" spans="14:15" x14ac:dyDescent="0.3">
      <c r="N8581" s="12"/>
      <c r="O8581" s="13"/>
    </row>
    <row r="8582" spans="14:15" x14ac:dyDescent="0.3">
      <c r="N8582" s="14"/>
      <c r="O8582" s="15"/>
    </row>
    <row r="8583" spans="14:15" x14ac:dyDescent="0.3">
      <c r="N8583" s="12"/>
      <c r="O8583" s="13"/>
    </row>
    <row r="8584" spans="14:15" x14ac:dyDescent="0.3">
      <c r="N8584" s="14"/>
      <c r="O8584" s="15"/>
    </row>
    <row r="8585" spans="14:15" x14ac:dyDescent="0.3">
      <c r="N8585" s="12"/>
      <c r="O8585" s="13"/>
    </row>
    <row r="8586" spans="14:15" x14ac:dyDescent="0.3">
      <c r="N8586" s="14"/>
      <c r="O8586" s="15"/>
    </row>
    <row r="8587" spans="14:15" x14ac:dyDescent="0.3">
      <c r="N8587" s="12"/>
      <c r="O8587" s="13"/>
    </row>
    <row r="8588" spans="14:15" x14ac:dyDescent="0.3">
      <c r="N8588" s="14"/>
      <c r="O8588" s="15"/>
    </row>
    <row r="8589" spans="14:15" x14ac:dyDescent="0.3">
      <c r="N8589" s="12"/>
      <c r="O8589" s="13"/>
    </row>
    <row r="8590" spans="14:15" x14ac:dyDescent="0.3">
      <c r="N8590" s="14"/>
      <c r="O8590" s="15"/>
    </row>
    <row r="8591" spans="14:15" x14ac:dyDescent="0.3">
      <c r="N8591" s="12"/>
      <c r="O8591" s="13"/>
    </row>
    <row r="8592" spans="14:15" x14ac:dyDescent="0.3">
      <c r="N8592" s="14"/>
      <c r="O8592" s="15"/>
    </row>
    <row r="8593" spans="14:15" x14ac:dyDescent="0.3">
      <c r="N8593" s="12"/>
      <c r="O8593" s="13"/>
    </row>
    <row r="8594" spans="14:15" x14ac:dyDescent="0.3">
      <c r="N8594" s="14"/>
      <c r="O8594" s="15"/>
    </row>
    <row r="8595" spans="14:15" x14ac:dyDescent="0.3">
      <c r="N8595" s="12"/>
      <c r="O8595" s="13"/>
    </row>
    <row r="8596" spans="14:15" x14ac:dyDescent="0.3">
      <c r="N8596" s="14"/>
      <c r="O8596" s="15"/>
    </row>
    <row r="8597" spans="14:15" x14ac:dyDescent="0.3">
      <c r="N8597" s="12"/>
      <c r="O8597" s="13"/>
    </row>
    <row r="8598" spans="14:15" x14ac:dyDescent="0.3">
      <c r="N8598" s="14"/>
      <c r="O8598" s="15"/>
    </row>
    <row r="8599" spans="14:15" x14ac:dyDescent="0.3">
      <c r="N8599" s="12"/>
      <c r="O8599" s="13"/>
    </row>
    <row r="8600" spans="14:15" x14ac:dyDescent="0.3">
      <c r="N8600" s="14"/>
      <c r="O8600" s="15"/>
    </row>
    <row r="8601" spans="14:15" x14ac:dyDescent="0.3">
      <c r="N8601" s="12"/>
      <c r="O8601" s="13"/>
    </row>
    <row r="8602" spans="14:15" x14ac:dyDescent="0.3">
      <c r="N8602" s="14"/>
      <c r="O8602" s="15"/>
    </row>
    <row r="8603" spans="14:15" x14ac:dyDescent="0.3">
      <c r="N8603" s="12"/>
      <c r="O8603" s="13"/>
    </row>
    <row r="8604" spans="14:15" x14ac:dyDescent="0.3">
      <c r="N8604" s="14"/>
      <c r="O8604" s="15"/>
    </row>
    <row r="8605" spans="14:15" x14ac:dyDescent="0.3">
      <c r="N8605" s="12"/>
      <c r="O8605" s="13"/>
    </row>
    <row r="8606" spans="14:15" x14ac:dyDescent="0.3">
      <c r="N8606" s="14"/>
      <c r="O8606" s="15"/>
    </row>
    <row r="8607" spans="14:15" x14ac:dyDescent="0.3">
      <c r="N8607" s="12"/>
      <c r="O8607" s="13"/>
    </row>
    <row r="8608" spans="14:15" x14ac:dyDescent="0.3">
      <c r="N8608" s="14"/>
      <c r="O8608" s="15"/>
    </row>
    <row r="8609" spans="14:15" x14ac:dyDescent="0.3">
      <c r="N8609" s="12"/>
      <c r="O8609" s="13"/>
    </row>
    <row r="8610" spans="14:15" x14ac:dyDescent="0.3">
      <c r="N8610" s="14"/>
      <c r="O8610" s="15"/>
    </row>
    <row r="8611" spans="14:15" x14ac:dyDescent="0.3">
      <c r="N8611" s="12"/>
      <c r="O8611" s="13"/>
    </row>
    <row r="8612" spans="14:15" x14ac:dyDescent="0.3">
      <c r="N8612" s="14"/>
      <c r="O8612" s="15"/>
    </row>
    <row r="8613" spans="14:15" x14ac:dyDescent="0.3">
      <c r="N8613" s="12"/>
      <c r="O8613" s="13"/>
    </row>
    <row r="8614" spans="14:15" x14ac:dyDescent="0.3">
      <c r="N8614" s="14"/>
      <c r="O8614" s="15"/>
    </row>
    <row r="8615" spans="14:15" x14ac:dyDescent="0.3">
      <c r="N8615" s="12"/>
      <c r="O8615" s="13"/>
    </row>
    <row r="8616" spans="14:15" x14ac:dyDescent="0.3">
      <c r="N8616" s="14"/>
      <c r="O8616" s="15"/>
    </row>
    <row r="8617" spans="14:15" x14ac:dyDescent="0.3">
      <c r="N8617" s="12"/>
      <c r="O8617" s="13"/>
    </row>
    <row r="8618" spans="14:15" x14ac:dyDescent="0.3">
      <c r="N8618" s="14"/>
      <c r="O8618" s="15"/>
    </row>
    <row r="8619" spans="14:15" x14ac:dyDescent="0.3">
      <c r="N8619" s="12"/>
      <c r="O8619" s="13"/>
    </row>
    <row r="8620" spans="14:15" x14ac:dyDescent="0.3">
      <c r="N8620" s="14"/>
      <c r="O8620" s="15"/>
    </row>
    <row r="8621" spans="14:15" x14ac:dyDescent="0.3">
      <c r="N8621" s="12"/>
      <c r="O8621" s="13"/>
    </row>
    <row r="8622" spans="14:15" x14ac:dyDescent="0.3">
      <c r="N8622" s="14"/>
      <c r="O8622" s="15"/>
    </row>
    <row r="8623" spans="14:15" x14ac:dyDescent="0.3">
      <c r="N8623" s="12"/>
      <c r="O8623" s="13"/>
    </row>
    <row r="8624" spans="14:15" x14ac:dyDescent="0.3">
      <c r="N8624" s="14"/>
      <c r="O8624" s="15"/>
    </row>
    <row r="8625" spans="14:15" x14ac:dyDescent="0.3">
      <c r="N8625" s="12"/>
      <c r="O8625" s="13"/>
    </row>
    <row r="8626" spans="14:15" x14ac:dyDescent="0.3">
      <c r="N8626" s="14"/>
      <c r="O8626" s="15"/>
    </row>
    <row r="8627" spans="14:15" x14ac:dyDescent="0.3">
      <c r="N8627" s="12"/>
      <c r="O8627" s="13"/>
    </row>
    <row r="8628" spans="14:15" x14ac:dyDescent="0.3">
      <c r="N8628" s="14"/>
      <c r="O8628" s="15"/>
    </row>
    <row r="8629" spans="14:15" x14ac:dyDescent="0.3">
      <c r="N8629" s="12"/>
      <c r="O8629" s="13"/>
    </row>
    <row r="8630" spans="14:15" x14ac:dyDescent="0.3">
      <c r="N8630" s="14"/>
      <c r="O8630" s="15"/>
    </row>
    <row r="8631" spans="14:15" x14ac:dyDescent="0.3">
      <c r="N8631" s="12"/>
      <c r="O8631" s="13"/>
    </row>
    <row r="8632" spans="14:15" x14ac:dyDescent="0.3">
      <c r="N8632" s="14"/>
      <c r="O8632" s="15"/>
    </row>
    <row r="8633" spans="14:15" x14ac:dyDescent="0.3">
      <c r="N8633" s="12"/>
      <c r="O8633" s="13"/>
    </row>
    <row r="8634" spans="14:15" x14ac:dyDescent="0.3">
      <c r="N8634" s="14"/>
      <c r="O8634" s="15"/>
    </row>
    <row r="8635" spans="14:15" x14ac:dyDescent="0.3">
      <c r="N8635" s="12"/>
      <c r="O8635" s="13"/>
    </row>
    <row r="8636" spans="14:15" x14ac:dyDescent="0.3">
      <c r="N8636" s="14"/>
      <c r="O8636" s="15"/>
    </row>
    <row r="8637" spans="14:15" x14ac:dyDescent="0.3">
      <c r="N8637" s="12"/>
      <c r="O8637" s="13"/>
    </row>
    <row r="8638" spans="14:15" x14ac:dyDescent="0.3">
      <c r="N8638" s="14"/>
      <c r="O8638" s="15"/>
    </row>
    <row r="8639" spans="14:15" x14ac:dyDescent="0.3">
      <c r="N8639" s="12"/>
      <c r="O8639" s="13"/>
    </row>
    <row r="8640" spans="14:15" x14ac:dyDescent="0.3">
      <c r="N8640" s="14"/>
      <c r="O8640" s="15"/>
    </row>
    <row r="8641" spans="14:15" x14ac:dyDescent="0.3">
      <c r="N8641" s="12"/>
      <c r="O8641" s="13"/>
    </row>
    <row r="8642" spans="14:15" x14ac:dyDescent="0.3">
      <c r="N8642" s="14"/>
      <c r="O8642" s="15"/>
    </row>
    <row r="8643" spans="14:15" x14ac:dyDescent="0.3">
      <c r="N8643" s="12"/>
      <c r="O8643" s="13"/>
    </row>
    <row r="8644" spans="14:15" x14ac:dyDescent="0.3">
      <c r="N8644" s="14"/>
      <c r="O8644" s="15"/>
    </row>
    <row r="8645" spans="14:15" x14ac:dyDescent="0.3">
      <c r="N8645" s="12"/>
      <c r="O8645" s="13"/>
    </row>
    <row r="8646" spans="14:15" x14ac:dyDescent="0.3">
      <c r="N8646" s="14"/>
      <c r="O8646" s="15"/>
    </row>
    <row r="8647" spans="14:15" x14ac:dyDescent="0.3">
      <c r="N8647" s="12"/>
      <c r="O8647" s="13"/>
    </row>
    <row r="8648" spans="14:15" x14ac:dyDescent="0.3">
      <c r="N8648" s="14"/>
      <c r="O8648" s="15"/>
    </row>
    <row r="8649" spans="14:15" x14ac:dyDescent="0.3">
      <c r="N8649" s="12"/>
      <c r="O8649" s="13"/>
    </row>
    <row r="8650" spans="14:15" x14ac:dyDescent="0.3">
      <c r="N8650" s="14"/>
      <c r="O8650" s="15"/>
    </row>
    <row r="8651" spans="14:15" x14ac:dyDescent="0.3">
      <c r="N8651" s="12"/>
      <c r="O8651" s="13"/>
    </row>
    <row r="8652" spans="14:15" x14ac:dyDescent="0.3">
      <c r="N8652" s="14"/>
      <c r="O8652" s="15"/>
    </row>
    <row r="8653" spans="14:15" x14ac:dyDescent="0.3">
      <c r="N8653" s="12"/>
      <c r="O8653" s="13"/>
    </row>
    <row r="8654" spans="14:15" x14ac:dyDescent="0.3">
      <c r="N8654" s="14"/>
      <c r="O8654" s="15"/>
    </row>
    <row r="8655" spans="14:15" x14ac:dyDescent="0.3">
      <c r="N8655" s="12"/>
      <c r="O8655" s="13"/>
    </row>
    <row r="8656" spans="14:15" x14ac:dyDescent="0.3">
      <c r="N8656" s="14"/>
      <c r="O8656" s="15"/>
    </row>
    <row r="8657" spans="14:15" x14ac:dyDescent="0.3">
      <c r="N8657" s="12"/>
      <c r="O8657" s="13"/>
    </row>
    <row r="8658" spans="14:15" x14ac:dyDescent="0.3">
      <c r="N8658" s="14"/>
      <c r="O8658" s="15"/>
    </row>
    <row r="8659" spans="14:15" x14ac:dyDescent="0.3">
      <c r="N8659" s="12"/>
      <c r="O8659" s="13"/>
    </row>
    <row r="8660" spans="14:15" x14ac:dyDescent="0.3">
      <c r="N8660" s="14"/>
      <c r="O8660" s="15"/>
    </row>
    <row r="8661" spans="14:15" x14ac:dyDescent="0.3">
      <c r="N8661" s="12"/>
      <c r="O8661" s="13"/>
    </row>
    <row r="8662" spans="14:15" x14ac:dyDescent="0.3">
      <c r="N8662" s="14"/>
      <c r="O8662" s="15"/>
    </row>
    <row r="8663" spans="14:15" x14ac:dyDescent="0.3">
      <c r="N8663" s="12"/>
      <c r="O8663" s="13"/>
    </row>
    <row r="8664" spans="14:15" x14ac:dyDescent="0.3">
      <c r="N8664" s="14"/>
      <c r="O8664" s="15"/>
    </row>
    <row r="8665" spans="14:15" x14ac:dyDescent="0.3">
      <c r="N8665" s="12"/>
      <c r="O8665" s="13"/>
    </row>
    <row r="8666" spans="14:15" x14ac:dyDescent="0.3">
      <c r="N8666" s="14"/>
      <c r="O8666" s="15"/>
    </row>
    <row r="8667" spans="14:15" x14ac:dyDescent="0.3">
      <c r="N8667" s="12"/>
      <c r="O8667" s="13"/>
    </row>
    <row r="8668" spans="14:15" x14ac:dyDescent="0.3">
      <c r="N8668" s="14"/>
      <c r="O8668" s="15"/>
    </row>
    <row r="8669" spans="14:15" x14ac:dyDescent="0.3">
      <c r="N8669" s="12"/>
      <c r="O8669" s="13"/>
    </row>
    <row r="8670" spans="14:15" x14ac:dyDescent="0.3">
      <c r="N8670" s="14"/>
      <c r="O8670" s="15"/>
    </row>
    <row r="8671" spans="14:15" x14ac:dyDescent="0.3">
      <c r="N8671" s="12"/>
      <c r="O8671" s="13"/>
    </row>
    <row r="8672" spans="14:15" x14ac:dyDescent="0.3">
      <c r="N8672" s="14"/>
      <c r="O8672" s="15"/>
    </row>
    <row r="8673" spans="14:15" x14ac:dyDescent="0.3">
      <c r="N8673" s="12"/>
      <c r="O8673" s="13"/>
    </row>
    <row r="8674" spans="14:15" x14ac:dyDescent="0.3">
      <c r="N8674" s="14"/>
      <c r="O8674" s="15"/>
    </row>
    <row r="8675" spans="14:15" x14ac:dyDescent="0.3">
      <c r="N8675" s="12"/>
      <c r="O8675" s="13"/>
    </row>
    <row r="8676" spans="14:15" x14ac:dyDescent="0.3">
      <c r="N8676" s="14"/>
      <c r="O8676" s="15"/>
    </row>
    <row r="8677" spans="14:15" x14ac:dyDescent="0.3">
      <c r="N8677" s="12"/>
      <c r="O8677" s="13"/>
    </row>
    <row r="8678" spans="14:15" x14ac:dyDescent="0.3">
      <c r="N8678" s="14"/>
      <c r="O8678" s="15"/>
    </row>
    <row r="8679" spans="14:15" x14ac:dyDescent="0.3">
      <c r="N8679" s="12"/>
      <c r="O8679" s="13"/>
    </row>
    <row r="8680" spans="14:15" x14ac:dyDescent="0.3">
      <c r="N8680" s="14"/>
      <c r="O8680" s="15"/>
    </row>
    <row r="8681" spans="14:15" x14ac:dyDescent="0.3">
      <c r="N8681" s="12"/>
      <c r="O8681" s="13"/>
    </row>
    <row r="8682" spans="14:15" x14ac:dyDescent="0.3">
      <c r="N8682" s="14"/>
      <c r="O8682" s="15"/>
    </row>
    <row r="8683" spans="14:15" x14ac:dyDescent="0.3">
      <c r="N8683" s="12"/>
      <c r="O8683" s="13"/>
    </row>
    <row r="8684" spans="14:15" x14ac:dyDescent="0.3">
      <c r="N8684" s="14"/>
      <c r="O8684" s="15"/>
    </row>
    <row r="8685" spans="14:15" x14ac:dyDescent="0.3">
      <c r="N8685" s="12"/>
      <c r="O8685" s="13"/>
    </row>
    <row r="8686" spans="14:15" x14ac:dyDescent="0.3">
      <c r="N8686" s="14"/>
      <c r="O8686" s="15"/>
    </row>
    <row r="8687" spans="14:15" x14ac:dyDescent="0.3">
      <c r="N8687" s="12"/>
      <c r="O8687" s="13"/>
    </row>
    <row r="8688" spans="14:15" x14ac:dyDescent="0.3">
      <c r="N8688" s="14"/>
      <c r="O8688" s="15"/>
    </row>
    <row r="8689" spans="14:15" x14ac:dyDescent="0.3">
      <c r="N8689" s="12"/>
      <c r="O8689" s="13"/>
    </row>
    <row r="8690" spans="14:15" x14ac:dyDescent="0.3">
      <c r="N8690" s="14"/>
      <c r="O8690" s="15"/>
    </row>
    <row r="8691" spans="14:15" x14ac:dyDescent="0.3">
      <c r="N8691" s="12"/>
      <c r="O8691" s="13"/>
    </row>
    <row r="8692" spans="14:15" x14ac:dyDescent="0.3">
      <c r="N8692" s="14"/>
      <c r="O8692" s="15"/>
    </row>
    <row r="8693" spans="14:15" x14ac:dyDescent="0.3">
      <c r="N8693" s="12"/>
      <c r="O8693" s="13"/>
    </row>
    <row r="8694" spans="14:15" x14ac:dyDescent="0.3">
      <c r="N8694" s="14"/>
      <c r="O8694" s="15"/>
    </row>
    <row r="8695" spans="14:15" x14ac:dyDescent="0.3">
      <c r="N8695" s="12"/>
      <c r="O8695" s="13"/>
    </row>
    <row r="8696" spans="14:15" x14ac:dyDescent="0.3">
      <c r="N8696" s="14"/>
      <c r="O8696" s="15"/>
    </row>
    <row r="8697" spans="14:15" x14ac:dyDescent="0.3">
      <c r="N8697" s="12"/>
      <c r="O8697" s="13"/>
    </row>
    <row r="8698" spans="14:15" x14ac:dyDescent="0.3">
      <c r="N8698" s="14"/>
      <c r="O8698" s="15"/>
    </row>
    <row r="8699" spans="14:15" x14ac:dyDescent="0.3">
      <c r="N8699" s="12"/>
      <c r="O8699" s="13"/>
    </row>
    <row r="8700" spans="14:15" x14ac:dyDescent="0.3">
      <c r="N8700" s="14"/>
      <c r="O8700" s="15"/>
    </row>
    <row r="8701" spans="14:15" x14ac:dyDescent="0.3">
      <c r="N8701" s="12"/>
      <c r="O8701" s="13"/>
    </row>
    <row r="8702" spans="14:15" x14ac:dyDescent="0.3">
      <c r="N8702" s="14"/>
      <c r="O8702" s="15"/>
    </row>
    <row r="8703" spans="14:15" x14ac:dyDescent="0.3">
      <c r="N8703" s="12"/>
      <c r="O8703" s="13"/>
    </row>
    <row r="8704" spans="14:15" x14ac:dyDescent="0.3">
      <c r="N8704" s="14"/>
      <c r="O8704" s="15"/>
    </row>
    <row r="8705" spans="14:15" x14ac:dyDescent="0.3">
      <c r="N8705" s="12"/>
      <c r="O8705" s="13"/>
    </row>
    <row r="8706" spans="14:15" x14ac:dyDescent="0.3">
      <c r="N8706" s="14"/>
      <c r="O8706" s="15"/>
    </row>
    <row r="8707" spans="14:15" x14ac:dyDescent="0.3">
      <c r="N8707" s="12"/>
      <c r="O8707" s="13"/>
    </row>
    <row r="8708" spans="14:15" x14ac:dyDescent="0.3">
      <c r="N8708" s="14"/>
      <c r="O8708" s="15"/>
    </row>
    <row r="8709" spans="14:15" x14ac:dyDescent="0.3">
      <c r="N8709" s="12"/>
      <c r="O8709" s="13"/>
    </row>
    <row r="8710" spans="14:15" x14ac:dyDescent="0.3">
      <c r="N8710" s="14"/>
      <c r="O8710" s="15"/>
    </row>
    <row r="8711" spans="14:15" x14ac:dyDescent="0.3">
      <c r="N8711" s="12"/>
      <c r="O8711" s="13"/>
    </row>
    <row r="8712" spans="14:15" x14ac:dyDescent="0.3">
      <c r="N8712" s="14"/>
      <c r="O8712" s="15"/>
    </row>
    <row r="8713" spans="14:15" x14ac:dyDescent="0.3">
      <c r="N8713" s="12"/>
      <c r="O8713" s="13"/>
    </row>
    <row r="8714" spans="14:15" x14ac:dyDescent="0.3">
      <c r="N8714" s="14"/>
      <c r="O8714" s="15"/>
    </row>
    <row r="8715" spans="14:15" x14ac:dyDescent="0.3">
      <c r="N8715" s="12"/>
      <c r="O8715" s="13"/>
    </row>
    <row r="8716" spans="14:15" x14ac:dyDescent="0.3">
      <c r="N8716" s="14"/>
      <c r="O8716" s="15"/>
    </row>
    <row r="8717" spans="14:15" x14ac:dyDescent="0.3">
      <c r="N8717" s="12"/>
      <c r="O8717" s="13"/>
    </row>
    <row r="8718" spans="14:15" x14ac:dyDescent="0.3">
      <c r="N8718" s="14"/>
      <c r="O8718" s="15"/>
    </row>
    <row r="8719" spans="14:15" x14ac:dyDescent="0.3">
      <c r="N8719" s="12"/>
      <c r="O8719" s="13"/>
    </row>
    <row r="8720" spans="14:15" x14ac:dyDescent="0.3">
      <c r="N8720" s="14"/>
      <c r="O8720" s="15"/>
    </row>
    <row r="8721" spans="14:15" x14ac:dyDescent="0.3">
      <c r="N8721" s="12"/>
      <c r="O8721" s="13"/>
    </row>
    <row r="8722" spans="14:15" x14ac:dyDescent="0.3">
      <c r="N8722" s="14"/>
      <c r="O8722" s="15"/>
    </row>
    <row r="8723" spans="14:15" x14ac:dyDescent="0.3">
      <c r="N8723" s="12"/>
      <c r="O8723" s="13"/>
    </row>
    <row r="8724" spans="14:15" x14ac:dyDescent="0.3">
      <c r="N8724" s="14"/>
      <c r="O8724" s="15"/>
    </row>
    <row r="8725" spans="14:15" x14ac:dyDescent="0.3">
      <c r="N8725" s="12"/>
      <c r="O8725" s="13"/>
    </row>
    <row r="8726" spans="14:15" x14ac:dyDescent="0.3">
      <c r="N8726" s="14"/>
      <c r="O8726" s="15"/>
    </row>
    <row r="8727" spans="14:15" x14ac:dyDescent="0.3">
      <c r="N8727" s="12"/>
      <c r="O8727" s="13"/>
    </row>
    <row r="8728" spans="14:15" x14ac:dyDescent="0.3">
      <c r="N8728" s="14"/>
      <c r="O8728" s="15"/>
    </row>
    <row r="8729" spans="14:15" x14ac:dyDescent="0.3">
      <c r="N8729" s="12"/>
      <c r="O8729" s="13"/>
    </row>
    <row r="8730" spans="14:15" x14ac:dyDescent="0.3">
      <c r="N8730" s="14"/>
      <c r="O8730" s="15"/>
    </row>
    <row r="8731" spans="14:15" x14ac:dyDescent="0.3">
      <c r="N8731" s="12"/>
      <c r="O8731" s="13"/>
    </row>
    <row r="8732" spans="14:15" x14ac:dyDescent="0.3">
      <c r="N8732" s="14"/>
      <c r="O8732" s="15"/>
    </row>
    <row r="8733" spans="14:15" x14ac:dyDescent="0.3">
      <c r="N8733" s="12"/>
      <c r="O8733" s="13"/>
    </row>
    <row r="8734" spans="14:15" x14ac:dyDescent="0.3">
      <c r="N8734" s="14"/>
      <c r="O8734" s="15"/>
    </row>
    <row r="8735" spans="14:15" x14ac:dyDescent="0.3">
      <c r="N8735" s="12"/>
      <c r="O8735" s="13"/>
    </row>
    <row r="8736" spans="14:15" x14ac:dyDescent="0.3">
      <c r="N8736" s="14"/>
      <c r="O8736" s="15"/>
    </row>
    <row r="8737" spans="14:15" x14ac:dyDescent="0.3">
      <c r="N8737" s="12"/>
      <c r="O8737" s="13"/>
    </row>
    <row r="8738" spans="14:15" x14ac:dyDescent="0.3">
      <c r="N8738" s="14"/>
      <c r="O8738" s="15"/>
    </row>
    <row r="8739" spans="14:15" x14ac:dyDescent="0.3">
      <c r="N8739" s="12"/>
      <c r="O8739" s="13"/>
    </row>
    <row r="8740" spans="14:15" x14ac:dyDescent="0.3">
      <c r="N8740" s="14"/>
      <c r="O8740" s="15"/>
    </row>
    <row r="8741" spans="14:15" x14ac:dyDescent="0.3">
      <c r="N8741" s="12"/>
      <c r="O8741" s="13"/>
    </row>
    <row r="8742" spans="14:15" x14ac:dyDescent="0.3">
      <c r="N8742" s="14"/>
      <c r="O8742" s="15"/>
    </row>
    <row r="8743" spans="14:15" x14ac:dyDescent="0.3">
      <c r="N8743" s="12"/>
      <c r="O8743" s="13"/>
    </row>
    <row r="8744" spans="14:15" x14ac:dyDescent="0.3">
      <c r="N8744" s="14"/>
      <c r="O8744" s="15"/>
    </row>
    <row r="8745" spans="14:15" x14ac:dyDescent="0.3">
      <c r="N8745" s="12"/>
      <c r="O8745" s="13"/>
    </row>
    <row r="8746" spans="14:15" x14ac:dyDescent="0.3">
      <c r="N8746" s="14"/>
      <c r="O8746" s="15"/>
    </row>
    <row r="8747" spans="14:15" x14ac:dyDescent="0.3">
      <c r="N8747" s="12"/>
      <c r="O8747" s="13"/>
    </row>
    <row r="8748" spans="14:15" x14ac:dyDescent="0.3">
      <c r="N8748" s="14"/>
      <c r="O8748" s="15"/>
    </row>
    <row r="8749" spans="14:15" x14ac:dyDescent="0.3">
      <c r="N8749" s="12"/>
      <c r="O8749" s="13"/>
    </row>
    <row r="8750" spans="14:15" x14ac:dyDescent="0.3">
      <c r="N8750" s="14"/>
      <c r="O8750" s="15"/>
    </row>
    <row r="8751" spans="14:15" x14ac:dyDescent="0.3">
      <c r="N8751" s="12"/>
      <c r="O8751" s="13"/>
    </row>
    <row r="8752" spans="14:15" x14ac:dyDescent="0.3">
      <c r="N8752" s="14"/>
      <c r="O8752" s="15"/>
    </row>
    <row r="8753" spans="14:15" x14ac:dyDescent="0.3">
      <c r="N8753" s="12"/>
      <c r="O8753" s="13"/>
    </row>
    <row r="8754" spans="14:15" x14ac:dyDescent="0.3">
      <c r="N8754" s="14"/>
      <c r="O8754" s="15"/>
    </row>
    <row r="8755" spans="14:15" x14ac:dyDescent="0.3">
      <c r="N8755" s="12"/>
      <c r="O8755" s="13"/>
    </row>
    <row r="8756" spans="14:15" x14ac:dyDescent="0.3">
      <c r="N8756" s="14"/>
      <c r="O8756" s="15"/>
    </row>
    <row r="8757" spans="14:15" x14ac:dyDescent="0.3">
      <c r="N8757" s="12"/>
      <c r="O8757" s="13"/>
    </row>
    <row r="8758" spans="14:15" x14ac:dyDescent="0.3">
      <c r="N8758" s="14"/>
      <c r="O8758" s="15"/>
    </row>
    <row r="8759" spans="14:15" x14ac:dyDescent="0.3">
      <c r="N8759" s="12"/>
      <c r="O8759" s="13"/>
    </row>
    <row r="8760" spans="14:15" x14ac:dyDescent="0.3">
      <c r="N8760" s="14"/>
      <c r="O8760" s="15"/>
    </row>
    <row r="8761" spans="14:15" x14ac:dyDescent="0.3">
      <c r="N8761" s="12"/>
      <c r="O8761" s="13"/>
    </row>
    <row r="8762" spans="14:15" x14ac:dyDescent="0.3">
      <c r="N8762" s="14"/>
      <c r="O8762" s="15"/>
    </row>
    <row r="8763" spans="14:15" x14ac:dyDescent="0.3">
      <c r="N8763" s="12"/>
      <c r="O8763" s="13"/>
    </row>
    <row r="8764" spans="14:15" x14ac:dyDescent="0.3">
      <c r="N8764" s="14"/>
      <c r="O8764" s="15"/>
    </row>
    <row r="8765" spans="14:15" x14ac:dyDescent="0.3">
      <c r="N8765" s="12"/>
      <c r="O8765" s="13"/>
    </row>
    <row r="8766" spans="14:15" x14ac:dyDescent="0.3">
      <c r="N8766" s="14"/>
      <c r="O8766" s="15"/>
    </row>
    <row r="8767" spans="14:15" x14ac:dyDescent="0.3">
      <c r="N8767" s="12"/>
      <c r="O8767" s="13"/>
    </row>
    <row r="8768" spans="14:15" x14ac:dyDescent="0.3">
      <c r="N8768" s="14"/>
      <c r="O8768" s="15"/>
    </row>
    <row r="8769" spans="14:15" x14ac:dyDescent="0.3">
      <c r="N8769" s="12"/>
      <c r="O8769" s="13"/>
    </row>
    <row r="8770" spans="14:15" x14ac:dyDescent="0.3">
      <c r="N8770" s="14"/>
      <c r="O8770" s="15"/>
    </row>
    <row r="8771" spans="14:15" x14ac:dyDescent="0.3">
      <c r="N8771" s="12"/>
      <c r="O8771" s="13"/>
    </row>
    <row r="8772" spans="14:15" x14ac:dyDescent="0.3">
      <c r="N8772" s="14"/>
      <c r="O8772" s="15"/>
    </row>
    <row r="8773" spans="14:15" x14ac:dyDescent="0.3">
      <c r="N8773" s="12"/>
      <c r="O8773" s="13"/>
    </row>
    <row r="8774" spans="14:15" x14ac:dyDescent="0.3">
      <c r="N8774" s="14"/>
      <c r="O8774" s="15"/>
    </row>
    <row r="8775" spans="14:15" x14ac:dyDescent="0.3">
      <c r="N8775" s="12"/>
      <c r="O8775" s="13"/>
    </row>
    <row r="8776" spans="14:15" x14ac:dyDescent="0.3">
      <c r="N8776" s="14"/>
      <c r="O8776" s="15"/>
    </row>
    <row r="8777" spans="14:15" x14ac:dyDescent="0.3">
      <c r="N8777" s="12"/>
      <c r="O8777" s="13"/>
    </row>
    <row r="8778" spans="14:15" x14ac:dyDescent="0.3">
      <c r="N8778" s="14"/>
      <c r="O8778" s="15"/>
    </row>
    <row r="8779" spans="14:15" x14ac:dyDescent="0.3">
      <c r="N8779" s="12"/>
      <c r="O8779" s="13"/>
    </row>
    <row r="8780" spans="14:15" x14ac:dyDescent="0.3">
      <c r="N8780" s="14"/>
      <c r="O8780" s="15"/>
    </row>
    <row r="8781" spans="14:15" x14ac:dyDescent="0.3">
      <c r="N8781" s="12"/>
      <c r="O8781" s="13"/>
    </row>
    <row r="8782" spans="14:15" x14ac:dyDescent="0.3">
      <c r="N8782" s="14"/>
      <c r="O8782" s="15"/>
    </row>
    <row r="8783" spans="14:15" x14ac:dyDescent="0.3">
      <c r="N8783" s="12"/>
      <c r="O8783" s="13"/>
    </row>
    <row r="8784" spans="14:15" x14ac:dyDescent="0.3">
      <c r="N8784" s="14"/>
      <c r="O8784" s="15"/>
    </row>
    <row r="8785" spans="14:15" x14ac:dyDescent="0.3">
      <c r="N8785" s="12"/>
      <c r="O8785" s="13"/>
    </row>
    <row r="8786" spans="14:15" x14ac:dyDescent="0.3">
      <c r="N8786" s="14"/>
      <c r="O8786" s="15"/>
    </row>
    <row r="8787" spans="14:15" x14ac:dyDescent="0.3">
      <c r="N8787" s="12"/>
      <c r="O8787" s="13"/>
    </row>
    <row r="8788" spans="14:15" x14ac:dyDescent="0.3">
      <c r="N8788" s="14"/>
      <c r="O8788" s="15"/>
    </row>
    <row r="8789" spans="14:15" x14ac:dyDescent="0.3">
      <c r="N8789" s="12"/>
      <c r="O8789" s="13"/>
    </row>
    <row r="8790" spans="14:15" x14ac:dyDescent="0.3">
      <c r="N8790" s="14"/>
      <c r="O8790" s="15"/>
    </row>
    <row r="8791" spans="14:15" x14ac:dyDescent="0.3">
      <c r="N8791" s="12"/>
      <c r="O8791" s="13"/>
    </row>
    <row r="8792" spans="14:15" x14ac:dyDescent="0.3">
      <c r="N8792" s="14"/>
      <c r="O8792" s="15"/>
    </row>
    <row r="8793" spans="14:15" x14ac:dyDescent="0.3">
      <c r="N8793" s="12"/>
      <c r="O8793" s="13"/>
    </row>
    <row r="8794" spans="14:15" x14ac:dyDescent="0.3">
      <c r="N8794" s="14"/>
      <c r="O8794" s="15"/>
    </row>
    <row r="8795" spans="14:15" x14ac:dyDescent="0.3">
      <c r="N8795" s="12"/>
      <c r="O8795" s="13"/>
    </row>
    <row r="8796" spans="14:15" x14ac:dyDescent="0.3">
      <c r="N8796" s="14"/>
      <c r="O8796" s="15"/>
    </row>
    <row r="8797" spans="14:15" x14ac:dyDescent="0.3">
      <c r="N8797" s="12"/>
      <c r="O8797" s="13"/>
    </row>
    <row r="8798" spans="14:15" x14ac:dyDescent="0.3">
      <c r="N8798" s="14"/>
      <c r="O8798" s="15"/>
    </row>
    <row r="8799" spans="14:15" x14ac:dyDescent="0.3">
      <c r="N8799" s="12"/>
      <c r="O8799" s="13"/>
    </row>
    <row r="8800" spans="14:15" x14ac:dyDescent="0.3">
      <c r="N8800" s="14"/>
      <c r="O8800" s="15"/>
    </row>
    <row r="8801" spans="14:15" x14ac:dyDescent="0.3">
      <c r="N8801" s="12"/>
      <c r="O8801" s="13"/>
    </row>
    <row r="8802" spans="14:15" x14ac:dyDescent="0.3">
      <c r="N8802" s="14"/>
      <c r="O8802" s="15"/>
    </row>
    <row r="8803" spans="14:15" x14ac:dyDescent="0.3">
      <c r="N8803" s="12"/>
      <c r="O8803" s="13"/>
    </row>
    <row r="8804" spans="14:15" x14ac:dyDescent="0.3">
      <c r="N8804" s="14"/>
      <c r="O8804" s="15"/>
    </row>
    <row r="8805" spans="14:15" x14ac:dyDescent="0.3">
      <c r="N8805" s="12"/>
      <c r="O8805" s="13"/>
    </row>
    <row r="8806" spans="14:15" x14ac:dyDescent="0.3">
      <c r="N8806" s="14"/>
      <c r="O8806" s="15"/>
    </row>
    <row r="8807" spans="14:15" x14ac:dyDescent="0.3">
      <c r="N8807" s="12"/>
      <c r="O8807" s="13"/>
    </row>
    <row r="8808" spans="14:15" x14ac:dyDescent="0.3">
      <c r="N8808" s="14"/>
      <c r="O8808" s="15"/>
    </row>
    <row r="8809" spans="14:15" x14ac:dyDescent="0.3">
      <c r="N8809" s="12"/>
      <c r="O8809" s="13"/>
    </row>
    <row r="8810" spans="14:15" x14ac:dyDescent="0.3">
      <c r="N8810" s="14"/>
      <c r="O8810" s="15"/>
    </row>
    <row r="8811" spans="14:15" x14ac:dyDescent="0.3">
      <c r="N8811" s="12"/>
      <c r="O8811" s="13"/>
    </row>
    <row r="8812" spans="14:15" x14ac:dyDescent="0.3">
      <c r="N8812" s="14"/>
      <c r="O8812" s="15"/>
    </row>
    <row r="8813" spans="14:15" x14ac:dyDescent="0.3">
      <c r="N8813" s="12"/>
      <c r="O8813" s="13"/>
    </row>
    <row r="8814" spans="14:15" x14ac:dyDescent="0.3">
      <c r="N8814" s="14"/>
      <c r="O8814" s="15"/>
    </row>
    <row r="8815" spans="14:15" x14ac:dyDescent="0.3">
      <c r="N8815" s="12"/>
      <c r="O8815" s="13"/>
    </row>
    <row r="8816" spans="14:15" x14ac:dyDescent="0.3">
      <c r="N8816" s="14"/>
      <c r="O8816" s="15"/>
    </row>
    <row r="8817" spans="14:15" x14ac:dyDescent="0.3">
      <c r="N8817" s="12"/>
      <c r="O8817" s="13"/>
    </row>
    <row r="8818" spans="14:15" x14ac:dyDescent="0.3">
      <c r="N8818" s="14"/>
      <c r="O8818" s="15"/>
    </row>
    <row r="8819" spans="14:15" x14ac:dyDescent="0.3">
      <c r="N8819" s="12"/>
      <c r="O8819" s="13"/>
    </row>
    <row r="8820" spans="14:15" x14ac:dyDescent="0.3">
      <c r="N8820" s="14"/>
      <c r="O8820" s="15"/>
    </row>
    <row r="8821" spans="14:15" x14ac:dyDescent="0.3">
      <c r="N8821" s="12"/>
      <c r="O8821" s="13"/>
    </row>
    <row r="8822" spans="14:15" x14ac:dyDescent="0.3">
      <c r="N8822" s="14"/>
      <c r="O8822" s="15"/>
    </row>
    <row r="8823" spans="14:15" x14ac:dyDescent="0.3">
      <c r="N8823" s="12"/>
      <c r="O8823" s="13"/>
    </row>
    <row r="8824" spans="14:15" x14ac:dyDescent="0.3">
      <c r="N8824" s="14"/>
      <c r="O8824" s="15"/>
    </row>
    <row r="8825" spans="14:15" x14ac:dyDescent="0.3">
      <c r="N8825" s="12"/>
      <c r="O8825" s="13"/>
    </row>
    <row r="8826" spans="14:15" x14ac:dyDescent="0.3">
      <c r="N8826" s="14"/>
      <c r="O8826" s="15"/>
    </row>
    <row r="8827" spans="14:15" x14ac:dyDescent="0.3">
      <c r="N8827" s="12"/>
      <c r="O8827" s="13"/>
    </row>
    <row r="8828" spans="14:15" x14ac:dyDescent="0.3">
      <c r="N8828" s="14"/>
      <c r="O8828" s="15"/>
    </row>
    <row r="8829" spans="14:15" x14ac:dyDescent="0.3">
      <c r="N8829" s="12"/>
      <c r="O8829" s="13"/>
    </row>
    <row r="8830" spans="14:15" x14ac:dyDescent="0.3">
      <c r="N8830" s="14"/>
      <c r="O8830" s="15"/>
    </row>
    <row r="8831" spans="14:15" x14ac:dyDescent="0.3">
      <c r="N8831" s="12"/>
      <c r="O8831" s="13"/>
    </row>
    <row r="8832" spans="14:15" x14ac:dyDescent="0.3">
      <c r="N8832" s="14"/>
      <c r="O8832" s="15"/>
    </row>
    <row r="8833" spans="14:15" x14ac:dyDescent="0.3">
      <c r="N8833" s="12"/>
      <c r="O8833" s="13"/>
    </row>
    <row r="8834" spans="14:15" x14ac:dyDescent="0.3">
      <c r="N8834" s="14"/>
      <c r="O8834" s="15"/>
    </row>
    <row r="8835" spans="14:15" x14ac:dyDescent="0.3">
      <c r="N8835" s="12"/>
      <c r="O8835" s="13"/>
    </row>
    <row r="8836" spans="14:15" x14ac:dyDescent="0.3">
      <c r="N8836" s="14"/>
      <c r="O8836" s="15"/>
    </row>
    <row r="8837" spans="14:15" x14ac:dyDescent="0.3">
      <c r="N8837" s="12"/>
      <c r="O8837" s="13"/>
    </row>
    <row r="8838" spans="14:15" x14ac:dyDescent="0.3">
      <c r="N8838" s="14"/>
      <c r="O8838" s="15"/>
    </row>
    <row r="8839" spans="14:15" x14ac:dyDescent="0.3">
      <c r="N8839" s="12"/>
      <c r="O8839" s="13"/>
    </row>
    <row r="8840" spans="14:15" x14ac:dyDescent="0.3">
      <c r="N8840" s="14"/>
      <c r="O8840" s="15"/>
    </row>
    <row r="8841" spans="14:15" x14ac:dyDescent="0.3">
      <c r="N8841" s="12"/>
      <c r="O8841" s="13"/>
    </row>
    <row r="8842" spans="14:15" x14ac:dyDescent="0.3">
      <c r="N8842" s="14"/>
      <c r="O8842" s="15"/>
    </row>
    <row r="8843" spans="14:15" x14ac:dyDescent="0.3">
      <c r="N8843" s="12"/>
      <c r="O8843" s="13"/>
    </row>
    <row r="8844" spans="14:15" x14ac:dyDescent="0.3">
      <c r="N8844" s="14"/>
      <c r="O8844" s="15"/>
    </row>
    <row r="8845" spans="14:15" x14ac:dyDescent="0.3">
      <c r="N8845" s="12"/>
      <c r="O8845" s="13"/>
    </row>
    <row r="8846" spans="14:15" x14ac:dyDescent="0.3">
      <c r="N8846" s="14"/>
      <c r="O8846" s="15"/>
    </row>
    <row r="8847" spans="14:15" x14ac:dyDescent="0.3">
      <c r="N8847" s="12"/>
      <c r="O8847" s="13"/>
    </row>
    <row r="8848" spans="14:15" x14ac:dyDescent="0.3">
      <c r="N8848" s="14"/>
      <c r="O8848" s="15"/>
    </row>
    <row r="8849" spans="14:15" x14ac:dyDescent="0.3">
      <c r="N8849" s="12"/>
      <c r="O8849" s="13"/>
    </row>
    <row r="8850" spans="14:15" x14ac:dyDescent="0.3">
      <c r="N8850" s="14"/>
      <c r="O8850" s="15"/>
    </row>
    <row r="8851" spans="14:15" x14ac:dyDescent="0.3">
      <c r="N8851" s="12"/>
      <c r="O8851" s="13"/>
    </row>
    <row r="8852" spans="14:15" x14ac:dyDescent="0.3">
      <c r="N8852" s="14"/>
      <c r="O8852" s="15"/>
    </row>
    <row r="8853" spans="14:15" x14ac:dyDescent="0.3">
      <c r="N8853" s="12"/>
      <c r="O8853" s="13"/>
    </row>
    <row r="8854" spans="14:15" x14ac:dyDescent="0.3">
      <c r="N8854" s="14"/>
      <c r="O8854" s="15"/>
    </row>
    <row r="8855" spans="14:15" x14ac:dyDescent="0.3">
      <c r="N8855" s="12"/>
      <c r="O8855" s="13"/>
    </row>
    <row r="8856" spans="14:15" x14ac:dyDescent="0.3">
      <c r="N8856" s="14"/>
      <c r="O8856" s="15"/>
    </row>
    <row r="8857" spans="14:15" x14ac:dyDescent="0.3">
      <c r="N8857" s="12"/>
      <c r="O8857" s="13"/>
    </row>
    <row r="8858" spans="14:15" x14ac:dyDescent="0.3">
      <c r="N8858" s="14"/>
      <c r="O8858" s="15"/>
    </row>
    <row r="8859" spans="14:15" x14ac:dyDescent="0.3">
      <c r="N8859" s="12"/>
      <c r="O8859" s="13"/>
    </row>
    <row r="8860" spans="14:15" x14ac:dyDescent="0.3">
      <c r="N8860" s="14"/>
      <c r="O8860" s="15"/>
    </row>
    <row r="8861" spans="14:15" x14ac:dyDescent="0.3">
      <c r="N8861" s="12"/>
      <c r="O8861" s="13"/>
    </row>
    <row r="8862" spans="14:15" x14ac:dyDescent="0.3">
      <c r="N8862" s="14"/>
      <c r="O8862" s="15"/>
    </row>
    <row r="8863" spans="14:15" x14ac:dyDescent="0.3">
      <c r="N8863" s="12"/>
      <c r="O8863" s="13"/>
    </row>
    <row r="8864" spans="14:15" x14ac:dyDescent="0.3">
      <c r="N8864" s="14"/>
      <c r="O8864" s="15"/>
    </row>
    <row r="8865" spans="14:15" x14ac:dyDescent="0.3">
      <c r="N8865" s="12"/>
      <c r="O8865" s="13"/>
    </row>
    <row r="8866" spans="14:15" x14ac:dyDescent="0.3">
      <c r="N8866" s="14"/>
      <c r="O8866" s="15"/>
    </row>
    <row r="8867" spans="14:15" x14ac:dyDescent="0.3">
      <c r="N8867" s="12"/>
      <c r="O8867" s="13"/>
    </row>
    <row r="8868" spans="14:15" x14ac:dyDescent="0.3">
      <c r="N8868" s="14"/>
      <c r="O8868" s="15"/>
    </row>
    <row r="8869" spans="14:15" x14ac:dyDescent="0.3">
      <c r="N8869" s="12"/>
      <c r="O8869" s="13"/>
    </row>
    <row r="8870" spans="14:15" x14ac:dyDescent="0.3">
      <c r="N8870" s="14"/>
      <c r="O8870" s="15"/>
    </row>
    <row r="8871" spans="14:15" x14ac:dyDescent="0.3">
      <c r="N8871" s="12"/>
      <c r="O8871" s="13"/>
    </row>
    <row r="8872" spans="14:15" x14ac:dyDescent="0.3">
      <c r="N8872" s="14"/>
      <c r="O8872" s="15"/>
    </row>
    <row r="8873" spans="14:15" x14ac:dyDescent="0.3">
      <c r="N8873" s="12"/>
      <c r="O8873" s="13"/>
    </row>
    <row r="8874" spans="14:15" x14ac:dyDescent="0.3">
      <c r="N8874" s="14"/>
      <c r="O8874" s="15"/>
    </row>
    <row r="8875" spans="14:15" x14ac:dyDescent="0.3">
      <c r="N8875" s="12"/>
      <c r="O8875" s="13"/>
    </row>
    <row r="8876" spans="14:15" x14ac:dyDescent="0.3">
      <c r="N8876" s="14"/>
      <c r="O8876" s="15"/>
    </row>
    <row r="8877" spans="14:15" x14ac:dyDescent="0.3">
      <c r="N8877" s="12"/>
      <c r="O8877" s="13"/>
    </row>
    <row r="8878" spans="14:15" x14ac:dyDescent="0.3">
      <c r="N8878" s="14"/>
      <c r="O8878" s="15"/>
    </row>
    <row r="8879" spans="14:15" x14ac:dyDescent="0.3">
      <c r="N8879" s="12"/>
      <c r="O8879" s="13"/>
    </row>
    <row r="8880" spans="14:15" x14ac:dyDescent="0.3">
      <c r="N8880" s="14"/>
      <c r="O8880" s="15"/>
    </row>
    <row r="8881" spans="14:15" x14ac:dyDescent="0.3">
      <c r="N8881" s="12"/>
      <c r="O8881" s="13"/>
    </row>
    <row r="8882" spans="14:15" x14ac:dyDescent="0.3">
      <c r="N8882" s="14"/>
      <c r="O8882" s="15"/>
    </row>
    <row r="8883" spans="14:15" x14ac:dyDescent="0.3">
      <c r="N8883" s="12"/>
      <c r="O8883" s="13"/>
    </row>
    <row r="8884" spans="14:15" x14ac:dyDescent="0.3">
      <c r="N8884" s="14"/>
      <c r="O8884" s="15"/>
    </row>
    <row r="8885" spans="14:15" x14ac:dyDescent="0.3">
      <c r="N8885" s="12"/>
      <c r="O8885" s="13"/>
    </row>
    <row r="8886" spans="14:15" x14ac:dyDescent="0.3">
      <c r="N8886" s="14"/>
      <c r="O8886" s="15"/>
    </row>
    <row r="8887" spans="14:15" x14ac:dyDescent="0.3">
      <c r="N8887" s="12"/>
      <c r="O8887" s="13"/>
    </row>
    <row r="8888" spans="14:15" x14ac:dyDescent="0.3">
      <c r="N8888" s="14"/>
      <c r="O8888" s="15"/>
    </row>
    <row r="8889" spans="14:15" x14ac:dyDescent="0.3">
      <c r="N8889" s="12"/>
      <c r="O8889" s="13"/>
    </row>
    <row r="8890" spans="14:15" x14ac:dyDescent="0.3">
      <c r="N8890" s="14"/>
      <c r="O8890" s="15"/>
    </row>
    <row r="8891" spans="14:15" x14ac:dyDescent="0.3">
      <c r="N8891" s="12"/>
      <c r="O8891" s="13"/>
    </row>
    <row r="8892" spans="14:15" x14ac:dyDescent="0.3">
      <c r="N8892" s="14"/>
      <c r="O8892" s="15"/>
    </row>
    <row r="8893" spans="14:15" x14ac:dyDescent="0.3">
      <c r="N8893" s="12"/>
      <c r="O8893" s="13"/>
    </row>
    <row r="8894" spans="14:15" x14ac:dyDescent="0.3">
      <c r="N8894" s="14"/>
      <c r="O8894" s="15"/>
    </row>
    <row r="8895" spans="14:15" x14ac:dyDescent="0.3">
      <c r="N8895" s="12"/>
      <c r="O8895" s="13"/>
    </row>
    <row r="8896" spans="14:15" x14ac:dyDescent="0.3">
      <c r="N8896" s="14"/>
      <c r="O8896" s="15"/>
    </row>
    <row r="8897" spans="14:15" x14ac:dyDescent="0.3">
      <c r="N8897" s="12"/>
      <c r="O8897" s="13"/>
    </row>
    <row r="8898" spans="14:15" x14ac:dyDescent="0.3">
      <c r="N8898" s="14"/>
      <c r="O8898" s="15"/>
    </row>
    <row r="8899" spans="14:15" x14ac:dyDescent="0.3">
      <c r="N8899" s="12"/>
      <c r="O8899" s="13"/>
    </row>
    <row r="8900" spans="14:15" x14ac:dyDescent="0.3">
      <c r="N8900" s="14"/>
      <c r="O8900" s="15"/>
    </row>
    <row r="8901" spans="14:15" x14ac:dyDescent="0.3">
      <c r="N8901" s="12"/>
      <c r="O8901" s="13"/>
    </row>
    <row r="8902" spans="14:15" x14ac:dyDescent="0.3">
      <c r="N8902" s="14"/>
      <c r="O8902" s="15"/>
    </row>
    <row r="8903" spans="14:15" x14ac:dyDescent="0.3">
      <c r="N8903" s="12"/>
      <c r="O8903" s="13"/>
    </row>
    <row r="8904" spans="14:15" x14ac:dyDescent="0.3">
      <c r="N8904" s="14"/>
      <c r="O8904" s="15"/>
    </row>
    <row r="8905" spans="14:15" x14ac:dyDescent="0.3">
      <c r="N8905" s="12"/>
      <c r="O8905" s="13"/>
    </row>
    <row r="8906" spans="14:15" x14ac:dyDescent="0.3">
      <c r="N8906" s="14"/>
      <c r="O8906" s="15"/>
    </row>
    <row r="8907" spans="14:15" x14ac:dyDescent="0.3">
      <c r="N8907" s="12"/>
      <c r="O8907" s="13"/>
    </row>
    <row r="8908" spans="14:15" x14ac:dyDescent="0.3">
      <c r="N8908" s="14"/>
      <c r="O8908" s="15"/>
    </row>
    <row r="8909" spans="14:15" x14ac:dyDescent="0.3">
      <c r="N8909" s="12"/>
      <c r="O8909" s="13"/>
    </row>
    <row r="8910" spans="14:15" x14ac:dyDescent="0.3">
      <c r="N8910" s="14"/>
      <c r="O8910" s="15"/>
    </row>
    <row r="8911" spans="14:15" x14ac:dyDescent="0.3">
      <c r="N8911" s="12"/>
      <c r="O8911" s="13"/>
    </row>
    <row r="8912" spans="14:15" x14ac:dyDescent="0.3">
      <c r="N8912" s="14"/>
      <c r="O8912" s="15"/>
    </row>
    <row r="8913" spans="14:15" x14ac:dyDescent="0.3">
      <c r="N8913" s="12"/>
      <c r="O8913" s="13"/>
    </row>
    <row r="8914" spans="14:15" x14ac:dyDescent="0.3">
      <c r="N8914" s="14"/>
      <c r="O8914" s="15"/>
    </row>
    <row r="8915" spans="14:15" x14ac:dyDescent="0.3">
      <c r="N8915" s="12"/>
      <c r="O8915" s="13"/>
    </row>
    <row r="8916" spans="14:15" x14ac:dyDescent="0.3">
      <c r="N8916" s="14"/>
      <c r="O8916" s="15"/>
    </row>
    <row r="8917" spans="14:15" x14ac:dyDescent="0.3">
      <c r="N8917" s="12"/>
      <c r="O8917" s="13"/>
    </row>
    <row r="8918" spans="14:15" x14ac:dyDescent="0.3">
      <c r="N8918" s="14"/>
      <c r="O8918" s="15"/>
    </row>
    <row r="8919" spans="14:15" x14ac:dyDescent="0.3">
      <c r="N8919" s="12"/>
      <c r="O8919" s="13"/>
    </row>
    <row r="8920" spans="14:15" x14ac:dyDescent="0.3">
      <c r="N8920" s="14"/>
      <c r="O8920" s="15"/>
    </row>
    <row r="8921" spans="14:15" x14ac:dyDescent="0.3">
      <c r="N8921" s="12"/>
      <c r="O8921" s="13"/>
    </row>
    <row r="8922" spans="14:15" x14ac:dyDescent="0.3">
      <c r="N8922" s="14"/>
      <c r="O8922" s="15"/>
    </row>
    <row r="8923" spans="14:15" x14ac:dyDescent="0.3">
      <c r="N8923" s="12"/>
      <c r="O8923" s="13"/>
    </row>
    <row r="8924" spans="14:15" x14ac:dyDescent="0.3">
      <c r="N8924" s="14"/>
      <c r="O8924" s="15"/>
    </row>
    <row r="8925" spans="14:15" x14ac:dyDescent="0.3">
      <c r="N8925" s="12"/>
      <c r="O8925" s="13"/>
    </row>
    <row r="8926" spans="14:15" x14ac:dyDescent="0.3">
      <c r="N8926" s="14"/>
      <c r="O8926" s="15"/>
    </row>
    <row r="8927" spans="14:15" x14ac:dyDescent="0.3">
      <c r="N8927" s="12"/>
      <c r="O8927" s="13"/>
    </row>
    <row r="8928" spans="14:15" x14ac:dyDescent="0.3">
      <c r="N8928" s="14"/>
      <c r="O8928" s="15"/>
    </row>
    <row r="8929" spans="14:15" x14ac:dyDescent="0.3">
      <c r="N8929" s="12"/>
      <c r="O8929" s="13"/>
    </row>
    <row r="8930" spans="14:15" x14ac:dyDescent="0.3">
      <c r="N8930" s="14"/>
      <c r="O8930" s="15"/>
    </row>
    <row r="8931" spans="14:15" x14ac:dyDescent="0.3">
      <c r="N8931" s="12"/>
      <c r="O8931" s="13"/>
    </row>
    <row r="8932" spans="14:15" x14ac:dyDescent="0.3">
      <c r="N8932" s="14"/>
      <c r="O8932" s="15"/>
    </row>
    <row r="8933" spans="14:15" x14ac:dyDescent="0.3">
      <c r="N8933" s="12"/>
      <c r="O8933" s="13"/>
    </row>
    <row r="8934" spans="14:15" x14ac:dyDescent="0.3">
      <c r="N8934" s="14"/>
      <c r="O8934" s="15"/>
    </row>
    <row r="8935" spans="14:15" x14ac:dyDescent="0.3">
      <c r="N8935" s="12"/>
      <c r="O8935" s="13"/>
    </row>
    <row r="8936" spans="14:15" x14ac:dyDescent="0.3">
      <c r="N8936" s="14"/>
      <c r="O8936" s="15"/>
    </row>
    <row r="8937" spans="14:15" x14ac:dyDescent="0.3">
      <c r="N8937" s="12"/>
      <c r="O8937" s="13"/>
    </row>
    <row r="8938" spans="14:15" x14ac:dyDescent="0.3">
      <c r="N8938" s="14"/>
      <c r="O8938" s="15"/>
    </row>
    <row r="8939" spans="14:15" x14ac:dyDescent="0.3">
      <c r="N8939" s="12"/>
      <c r="O8939" s="13"/>
    </row>
    <row r="8940" spans="14:15" x14ac:dyDescent="0.3">
      <c r="N8940" s="14"/>
      <c r="O8940" s="15"/>
    </row>
    <row r="8941" spans="14:15" x14ac:dyDescent="0.3">
      <c r="N8941" s="12"/>
      <c r="O8941" s="13"/>
    </row>
    <row r="8942" spans="14:15" x14ac:dyDescent="0.3">
      <c r="N8942" s="14"/>
      <c r="O8942" s="15"/>
    </row>
    <row r="8943" spans="14:15" x14ac:dyDescent="0.3">
      <c r="N8943" s="12"/>
      <c r="O8943" s="13"/>
    </row>
    <row r="8944" spans="14:15" x14ac:dyDescent="0.3">
      <c r="N8944" s="14"/>
      <c r="O8944" s="15"/>
    </row>
    <row r="8945" spans="14:15" x14ac:dyDescent="0.3">
      <c r="N8945" s="12"/>
      <c r="O8945" s="13"/>
    </row>
    <row r="8946" spans="14:15" x14ac:dyDescent="0.3">
      <c r="N8946" s="14"/>
      <c r="O8946" s="15"/>
    </row>
    <row r="8947" spans="14:15" x14ac:dyDescent="0.3">
      <c r="N8947" s="12"/>
      <c r="O8947" s="13"/>
    </row>
    <row r="8948" spans="14:15" x14ac:dyDescent="0.3">
      <c r="N8948" s="14"/>
      <c r="O8948" s="15"/>
    </row>
    <row r="8949" spans="14:15" x14ac:dyDescent="0.3">
      <c r="N8949" s="12"/>
      <c r="O8949" s="13"/>
    </row>
    <row r="8950" spans="14:15" x14ac:dyDescent="0.3">
      <c r="N8950" s="14"/>
      <c r="O8950" s="15"/>
    </row>
    <row r="8951" spans="14:15" x14ac:dyDescent="0.3">
      <c r="N8951" s="12"/>
      <c r="O8951" s="13"/>
    </row>
    <row r="8952" spans="14:15" x14ac:dyDescent="0.3">
      <c r="N8952" s="14"/>
      <c r="O8952" s="15"/>
    </row>
    <row r="8953" spans="14:15" x14ac:dyDescent="0.3">
      <c r="N8953" s="12"/>
      <c r="O8953" s="13"/>
    </row>
    <row r="8954" spans="14:15" x14ac:dyDescent="0.3">
      <c r="N8954" s="14"/>
      <c r="O8954" s="15"/>
    </row>
    <row r="8955" spans="14:15" x14ac:dyDescent="0.3">
      <c r="N8955" s="12"/>
      <c r="O8955" s="13"/>
    </row>
    <row r="8956" spans="14:15" x14ac:dyDescent="0.3">
      <c r="N8956" s="14"/>
      <c r="O8956" s="15"/>
    </row>
    <row r="8957" spans="14:15" x14ac:dyDescent="0.3">
      <c r="N8957" s="12"/>
      <c r="O8957" s="13"/>
    </row>
    <row r="8958" spans="14:15" x14ac:dyDescent="0.3">
      <c r="N8958" s="14"/>
      <c r="O8958" s="15"/>
    </row>
    <row r="8959" spans="14:15" x14ac:dyDescent="0.3">
      <c r="N8959" s="12"/>
      <c r="O8959" s="13"/>
    </row>
    <row r="8960" spans="14:15" x14ac:dyDescent="0.3">
      <c r="N8960" s="14"/>
      <c r="O8960" s="15"/>
    </row>
    <row r="8961" spans="14:15" x14ac:dyDescent="0.3">
      <c r="N8961" s="12"/>
      <c r="O8961" s="13"/>
    </row>
    <row r="8962" spans="14:15" x14ac:dyDescent="0.3">
      <c r="N8962" s="14"/>
      <c r="O8962" s="15"/>
    </row>
    <row r="8963" spans="14:15" x14ac:dyDescent="0.3">
      <c r="N8963" s="12"/>
      <c r="O8963" s="13"/>
    </row>
    <row r="8964" spans="14:15" x14ac:dyDescent="0.3">
      <c r="N8964" s="14"/>
      <c r="O8964" s="15"/>
    </row>
    <row r="8965" spans="14:15" x14ac:dyDescent="0.3">
      <c r="N8965" s="12"/>
      <c r="O8965" s="13"/>
    </row>
    <row r="8966" spans="14:15" x14ac:dyDescent="0.3">
      <c r="N8966" s="14"/>
      <c r="O8966" s="15"/>
    </row>
    <row r="8967" spans="14:15" x14ac:dyDescent="0.3">
      <c r="N8967" s="12"/>
      <c r="O8967" s="13"/>
    </row>
    <row r="8968" spans="14:15" x14ac:dyDescent="0.3">
      <c r="N8968" s="14"/>
      <c r="O8968" s="15"/>
    </row>
    <row r="8969" spans="14:15" x14ac:dyDescent="0.3">
      <c r="N8969" s="12"/>
      <c r="O8969" s="13"/>
    </row>
    <row r="8970" spans="14:15" x14ac:dyDescent="0.3">
      <c r="N8970" s="14"/>
      <c r="O8970" s="15"/>
    </row>
    <row r="8971" spans="14:15" x14ac:dyDescent="0.3">
      <c r="N8971" s="12"/>
      <c r="O8971" s="13"/>
    </row>
    <row r="8972" spans="14:15" x14ac:dyDescent="0.3">
      <c r="N8972" s="14"/>
      <c r="O8972" s="15"/>
    </row>
    <row r="8973" spans="14:15" x14ac:dyDescent="0.3">
      <c r="N8973" s="12"/>
      <c r="O8973" s="13"/>
    </row>
    <row r="8974" spans="14:15" x14ac:dyDescent="0.3">
      <c r="N8974" s="14"/>
      <c r="O8974" s="15"/>
    </row>
    <row r="8975" spans="14:15" x14ac:dyDescent="0.3">
      <c r="N8975" s="12"/>
      <c r="O8975" s="13"/>
    </row>
    <row r="8976" spans="14:15" x14ac:dyDescent="0.3">
      <c r="N8976" s="14"/>
      <c r="O8976" s="15"/>
    </row>
    <row r="8977" spans="14:15" x14ac:dyDescent="0.3">
      <c r="N8977" s="12"/>
      <c r="O8977" s="13"/>
    </row>
    <row r="8978" spans="14:15" x14ac:dyDescent="0.3">
      <c r="N8978" s="14"/>
      <c r="O8978" s="15"/>
    </row>
    <row r="8979" spans="14:15" x14ac:dyDescent="0.3">
      <c r="N8979" s="12"/>
      <c r="O8979" s="13"/>
    </row>
    <row r="8980" spans="14:15" x14ac:dyDescent="0.3">
      <c r="N8980" s="14"/>
      <c r="O8980" s="15"/>
    </row>
    <row r="8981" spans="14:15" x14ac:dyDescent="0.3">
      <c r="N8981" s="12"/>
      <c r="O8981" s="13"/>
    </row>
    <row r="8982" spans="14:15" x14ac:dyDescent="0.3">
      <c r="N8982" s="14"/>
      <c r="O8982" s="15"/>
    </row>
    <row r="8983" spans="14:15" x14ac:dyDescent="0.3">
      <c r="N8983" s="12"/>
      <c r="O8983" s="13"/>
    </row>
    <row r="8984" spans="14:15" x14ac:dyDescent="0.3">
      <c r="N8984" s="14"/>
      <c r="O8984" s="15"/>
    </row>
    <row r="8985" spans="14:15" x14ac:dyDescent="0.3">
      <c r="N8985" s="12"/>
      <c r="O8985" s="13"/>
    </row>
    <row r="8986" spans="14:15" x14ac:dyDescent="0.3">
      <c r="N8986" s="14"/>
      <c r="O8986" s="15"/>
    </row>
    <row r="8987" spans="14:15" x14ac:dyDescent="0.3">
      <c r="N8987" s="12"/>
      <c r="O8987" s="13"/>
    </row>
    <row r="8988" spans="14:15" x14ac:dyDescent="0.3">
      <c r="N8988" s="14"/>
      <c r="O8988" s="15"/>
    </row>
    <row r="8989" spans="14:15" x14ac:dyDescent="0.3">
      <c r="N8989" s="12"/>
      <c r="O8989" s="13"/>
    </row>
    <row r="8990" spans="14:15" x14ac:dyDescent="0.3">
      <c r="N8990" s="14"/>
      <c r="O8990" s="15"/>
    </row>
    <row r="8991" spans="14:15" x14ac:dyDescent="0.3">
      <c r="N8991" s="12"/>
      <c r="O8991" s="13"/>
    </row>
    <row r="8992" spans="14:15" x14ac:dyDescent="0.3">
      <c r="N8992" s="14"/>
      <c r="O8992" s="15"/>
    </row>
    <row r="8993" spans="14:15" x14ac:dyDescent="0.3">
      <c r="N8993" s="12"/>
      <c r="O8993" s="13"/>
    </row>
    <row r="8994" spans="14:15" x14ac:dyDescent="0.3">
      <c r="N8994" s="14"/>
      <c r="O8994" s="15"/>
    </row>
    <row r="8995" spans="14:15" x14ac:dyDescent="0.3">
      <c r="N8995" s="12"/>
      <c r="O8995" s="13"/>
    </row>
    <row r="8996" spans="14:15" x14ac:dyDescent="0.3">
      <c r="N8996" s="14"/>
      <c r="O8996" s="15"/>
    </row>
    <row r="8997" spans="14:15" x14ac:dyDescent="0.3">
      <c r="N8997" s="12"/>
      <c r="O8997" s="13"/>
    </row>
    <row r="8998" spans="14:15" x14ac:dyDescent="0.3">
      <c r="N8998" s="14"/>
      <c r="O8998" s="15"/>
    </row>
    <row r="8999" spans="14:15" x14ac:dyDescent="0.3">
      <c r="N8999" s="12"/>
      <c r="O8999" s="13"/>
    </row>
    <row r="9000" spans="14:15" x14ac:dyDescent="0.3">
      <c r="N9000" s="14"/>
      <c r="O9000" s="15"/>
    </row>
    <row r="9001" spans="14:15" x14ac:dyDescent="0.3">
      <c r="N9001" s="12"/>
      <c r="O9001" s="13"/>
    </row>
    <row r="9002" spans="14:15" x14ac:dyDescent="0.3">
      <c r="N9002" s="14"/>
      <c r="O9002" s="15"/>
    </row>
    <row r="9003" spans="14:15" x14ac:dyDescent="0.3">
      <c r="N9003" s="12"/>
      <c r="O9003" s="13"/>
    </row>
    <row r="9004" spans="14:15" x14ac:dyDescent="0.3">
      <c r="N9004" s="14"/>
      <c r="O9004" s="15"/>
    </row>
    <row r="9005" spans="14:15" x14ac:dyDescent="0.3">
      <c r="N9005" s="12"/>
      <c r="O9005" s="13"/>
    </row>
    <row r="9006" spans="14:15" x14ac:dyDescent="0.3">
      <c r="N9006" s="14"/>
      <c r="O9006" s="15"/>
    </row>
    <row r="9007" spans="14:15" x14ac:dyDescent="0.3">
      <c r="N9007" s="12"/>
      <c r="O9007" s="13"/>
    </row>
    <row r="9008" spans="14:15" x14ac:dyDescent="0.3">
      <c r="N9008" s="14"/>
      <c r="O9008" s="15"/>
    </row>
    <row r="9009" spans="14:15" x14ac:dyDescent="0.3">
      <c r="N9009" s="12"/>
      <c r="O9009" s="13"/>
    </row>
    <row r="9010" spans="14:15" x14ac:dyDescent="0.3">
      <c r="N9010" s="14"/>
      <c r="O9010" s="15"/>
    </row>
    <row r="9011" spans="14:15" x14ac:dyDescent="0.3">
      <c r="N9011" s="12"/>
      <c r="O9011" s="13"/>
    </row>
    <row r="9012" spans="14:15" x14ac:dyDescent="0.3">
      <c r="N9012" s="14"/>
      <c r="O9012" s="15"/>
    </row>
    <row r="9013" spans="14:15" x14ac:dyDescent="0.3">
      <c r="N9013" s="12"/>
      <c r="O9013" s="13"/>
    </row>
    <row r="9014" spans="14:15" x14ac:dyDescent="0.3">
      <c r="N9014" s="14"/>
      <c r="O9014" s="15"/>
    </row>
    <row r="9015" spans="14:15" x14ac:dyDescent="0.3">
      <c r="N9015" s="12"/>
      <c r="O9015" s="13"/>
    </row>
    <row r="9016" spans="14:15" x14ac:dyDescent="0.3">
      <c r="N9016" s="14"/>
      <c r="O9016" s="15"/>
    </row>
    <row r="9017" spans="14:15" x14ac:dyDescent="0.3">
      <c r="N9017" s="12"/>
      <c r="O9017" s="13"/>
    </row>
    <row r="9018" spans="14:15" x14ac:dyDescent="0.3">
      <c r="N9018" s="14"/>
      <c r="O9018" s="15"/>
    </row>
    <row r="9019" spans="14:15" x14ac:dyDescent="0.3">
      <c r="N9019" s="12"/>
      <c r="O9019" s="13"/>
    </row>
    <row r="9020" spans="14:15" x14ac:dyDescent="0.3">
      <c r="N9020" s="14"/>
      <c r="O9020" s="15"/>
    </row>
    <row r="9021" spans="14:15" x14ac:dyDescent="0.3">
      <c r="N9021" s="12"/>
      <c r="O9021" s="13"/>
    </row>
    <row r="9022" spans="14:15" x14ac:dyDescent="0.3">
      <c r="N9022" s="14"/>
      <c r="O9022" s="15"/>
    </row>
    <row r="9023" spans="14:15" x14ac:dyDescent="0.3">
      <c r="N9023" s="12"/>
      <c r="O9023" s="13"/>
    </row>
    <row r="9024" spans="14:15" x14ac:dyDescent="0.3">
      <c r="N9024" s="14"/>
      <c r="O9024" s="15"/>
    </row>
    <row r="9025" spans="14:15" x14ac:dyDescent="0.3">
      <c r="N9025" s="12"/>
      <c r="O9025" s="13"/>
    </row>
    <row r="9026" spans="14:15" x14ac:dyDescent="0.3">
      <c r="N9026" s="14"/>
      <c r="O9026" s="15"/>
    </row>
    <row r="9027" spans="14:15" x14ac:dyDescent="0.3">
      <c r="N9027" s="12"/>
      <c r="O9027" s="13"/>
    </row>
    <row r="9028" spans="14:15" x14ac:dyDescent="0.3">
      <c r="N9028" s="14"/>
      <c r="O9028" s="15"/>
    </row>
    <row r="9029" spans="14:15" x14ac:dyDescent="0.3">
      <c r="N9029" s="12"/>
      <c r="O9029" s="13"/>
    </row>
    <row r="9030" spans="14:15" x14ac:dyDescent="0.3">
      <c r="N9030" s="14"/>
      <c r="O9030" s="15"/>
    </row>
    <row r="9031" spans="14:15" x14ac:dyDescent="0.3">
      <c r="N9031" s="12"/>
      <c r="O9031" s="13"/>
    </row>
    <row r="9032" spans="14:15" x14ac:dyDescent="0.3">
      <c r="N9032" s="14"/>
      <c r="O9032" s="15"/>
    </row>
    <row r="9033" spans="14:15" x14ac:dyDescent="0.3">
      <c r="N9033" s="12"/>
      <c r="O9033" s="13"/>
    </row>
    <row r="9034" spans="14:15" x14ac:dyDescent="0.3">
      <c r="N9034" s="14"/>
      <c r="O9034" s="15"/>
    </row>
    <row r="9035" spans="14:15" x14ac:dyDescent="0.3">
      <c r="N9035" s="12"/>
      <c r="O9035" s="13"/>
    </row>
    <row r="9036" spans="14:15" x14ac:dyDescent="0.3">
      <c r="N9036" s="14"/>
      <c r="O9036" s="15"/>
    </row>
    <row r="9037" spans="14:15" x14ac:dyDescent="0.3">
      <c r="N9037" s="12"/>
      <c r="O9037" s="13"/>
    </row>
    <row r="9038" spans="14:15" x14ac:dyDescent="0.3">
      <c r="N9038" s="14"/>
      <c r="O9038" s="15"/>
    </row>
    <row r="9039" spans="14:15" x14ac:dyDescent="0.3">
      <c r="N9039" s="12"/>
      <c r="O9039" s="13"/>
    </row>
    <row r="9040" spans="14:15" x14ac:dyDescent="0.3">
      <c r="N9040" s="14"/>
      <c r="O9040" s="15"/>
    </row>
    <row r="9041" spans="14:15" x14ac:dyDescent="0.3">
      <c r="N9041" s="12"/>
      <c r="O9041" s="13"/>
    </row>
    <row r="9042" spans="14:15" x14ac:dyDescent="0.3">
      <c r="N9042" s="14"/>
      <c r="O9042" s="15"/>
    </row>
    <row r="9043" spans="14:15" x14ac:dyDescent="0.3">
      <c r="N9043" s="12"/>
      <c r="O9043" s="13"/>
    </row>
    <row r="9044" spans="14:15" x14ac:dyDescent="0.3">
      <c r="N9044" s="14"/>
      <c r="O9044" s="15"/>
    </row>
    <row r="9045" spans="14:15" x14ac:dyDescent="0.3">
      <c r="N9045" s="12"/>
      <c r="O9045" s="13"/>
    </row>
    <row r="9046" spans="14:15" x14ac:dyDescent="0.3">
      <c r="N9046" s="14"/>
      <c r="O9046" s="15"/>
    </row>
    <row r="9047" spans="14:15" x14ac:dyDescent="0.3">
      <c r="N9047" s="12"/>
      <c r="O9047" s="13"/>
    </row>
    <row r="9048" spans="14:15" x14ac:dyDescent="0.3">
      <c r="N9048" s="14"/>
      <c r="O9048" s="15"/>
    </row>
    <row r="9049" spans="14:15" x14ac:dyDescent="0.3">
      <c r="N9049" s="12"/>
      <c r="O9049" s="13"/>
    </row>
    <row r="9050" spans="14:15" x14ac:dyDescent="0.3">
      <c r="N9050" s="14"/>
      <c r="O9050" s="15"/>
    </row>
    <row r="9051" spans="14:15" x14ac:dyDescent="0.3">
      <c r="N9051" s="12"/>
      <c r="O9051" s="13"/>
    </row>
    <row r="9052" spans="14:15" x14ac:dyDescent="0.3">
      <c r="N9052" s="14"/>
      <c r="O9052" s="15"/>
    </row>
    <row r="9053" spans="14:15" x14ac:dyDescent="0.3">
      <c r="N9053" s="12"/>
      <c r="O9053" s="13"/>
    </row>
    <row r="9054" spans="14:15" x14ac:dyDescent="0.3">
      <c r="N9054" s="14"/>
      <c r="O9054" s="15"/>
    </row>
    <row r="9055" spans="14:15" x14ac:dyDescent="0.3">
      <c r="N9055" s="12"/>
      <c r="O9055" s="13"/>
    </row>
    <row r="9056" spans="14:15" x14ac:dyDescent="0.3">
      <c r="N9056" s="14"/>
      <c r="O9056" s="15"/>
    </row>
    <row r="9057" spans="14:15" x14ac:dyDescent="0.3">
      <c r="N9057" s="12"/>
      <c r="O9057" s="13"/>
    </row>
    <row r="9058" spans="14:15" x14ac:dyDescent="0.3">
      <c r="N9058" s="14"/>
      <c r="O9058" s="15"/>
    </row>
    <row r="9059" spans="14:15" x14ac:dyDescent="0.3">
      <c r="N9059" s="12"/>
      <c r="O9059" s="13"/>
    </row>
    <row r="9060" spans="14:15" x14ac:dyDescent="0.3">
      <c r="N9060" s="14"/>
      <c r="O9060" s="15"/>
    </row>
    <row r="9061" spans="14:15" x14ac:dyDescent="0.3">
      <c r="N9061" s="12"/>
      <c r="O9061" s="13"/>
    </row>
    <row r="9062" spans="14:15" x14ac:dyDescent="0.3">
      <c r="N9062" s="14"/>
      <c r="O9062" s="15"/>
    </row>
    <row r="9063" spans="14:15" x14ac:dyDescent="0.3">
      <c r="N9063" s="12"/>
      <c r="O9063" s="13"/>
    </row>
    <row r="9064" spans="14:15" x14ac:dyDescent="0.3">
      <c r="N9064" s="14"/>
      <c r="O9064" s="15"/>
    </row>
    <row r="9065" spans="14:15" x14ac:dyDescent="0.3">
      <c r="N9065" s="12"/>
      <c r="O9065" s="13"/>
    </row>
    <row r="9066" spans="14:15" x14ac:dyDescent="0.3">
      <c r="N9066" s="14"/>
      <c r="O9066" s="15"/>
    </row>
    <row r="9067" spans="14:15" x14ac:dyDescent="0.3">
      <c r="N9067" s="12"/>
      <c r="O9067" s="13"/>
    </row>
    <row r="9068" spans="14:15" x14ac:dyDescent="0.3">
      <c r="N9068" s="14"/>
      <c r="O9068" s="15"/>
    </row>
    <row r="9069" spans="14:15" x14ac:dyDescent="0.3">
      <c r="N9069" s="12"/>
      <c r="O9069" s="13"/>
    </row>
    <row r="9070" spans="14:15" x14ac:dyDescent="0.3">
      <c r="N9070" s="14"/>
      <c r="O9070" s="15"/>
    </row>
    <row r="9071" spans="14:15" x14ac:dyDescent="0.3">
      <c r="N9071" s="12"/>
      <c r="O9071" s="13"/>
    </row>
    <row r="9072" spans="14:15" x14ac:dyDescent="0.3">
      <c r="N9072" s="14"/>
      <c r="O9072" s="15"/>
    </row>
    <row r="9073" spans="14:15" x14ac:dyDescent="0.3">
      <c r="N9073" s="12"/>
      <c r="O9073" s="13"/>
    </row>
    <row r="9074" spans="14:15" x14ac:dyDescent="0.3">
      <c r="N9074" s="14"/>
      <c r="O9074" s="15"/>
    </row>
    <row r="9075" spans="14:15" x14ac:dyDescent="0.3">
      <c r="N9075" s="12"/>
      <c r="O9075" s="13"/>
    </row>
    <row r="9076" spans="14:15" x14ac:dyDescent="0.3">
      <c r="N9076" s="14"/>
      <c r="O9076" s="15"/>
    </row>
    <row r="9077" spans="14:15" x14ac:dyDescent="0.3">
      <c r="N9077" s="12"/>
      <c r="O9077" s="13"/>
    </row>
    <row r="9078" spans="14:15" x14ac:dyDescent="0.3">
      <c r="N9078" s="14"/>
      <c r="O9078" s="15"/>
    </row>
    <row r="9079" spans="14:15" x14ac:dyDescent="0.3">
      <c r="N9079" s="12"/>
      <c r="O9079" s="13"/>
    </row>
    <row r="9080" spans="14:15" x14ac:dyDescent="0.3">
      <c r="N9080" s="14"/>
      <c r="O9080" s="15"/>
    </row>
    <row r="9081" spans="14:15" x14ac:dyDescent="0.3">
      <c r="N9081" s="12"/>
      <c r="O9081" s="13"/>
    </row>
    <row r="9082" spans="14:15" x14ac:dyDescent="0.3">
      <c r="N9082" s="14"/>
      <c r="O9082" s="15"/>
    </row>
    <row r="9083" spans="14:15" x14ac:dyDescent="0.3">
      <c r="N9083" s="12"/>
      <c r="O9083" s="13"/>
    </row>
    <row r="9084" spans="14:15" x14ac:dyDescent="0.3">
      <c r="N9084" s="14"/>
      <c r="O9084" s="15"/>
    </row>
    <row r="9085" spans="14:15" x14ac:dyDescent="0.3">
      <c r="N9085" s="12"/>
      <c r="O9085" s="13"/>
    </row>
    <row r="9086" spans="14:15" x14ac:dyDescent="0.3">
      <c r="N9086" s="14"/>
      <c r="O9086" s="15"/>
    </row>
    <row r="9087" spans="14:15" x14ac:dyDescent="0.3">
      <c r="N9087" s="12"/>
      <c r="O9087" s="13"/>
    </row>
    <row r="9088" spans="14:15" x14ac:dyDescent="0.3">
      <c r="N9088" s="14"/>
      <c r="O9088" s="15"/>
    </row>
    <row r="9089" spans="14:15" x14ac:dyDescent="0.3">
      <c r="N9089" s="12"/>
      <c r="O9089" s="13"/>
    </row>
    <row r="9090" spans="14:15" x14ac:dyDescent="0.3">
      <c r="N9090" s="14"/>
      <c r="O9090" s="15"/>
    </row>
    <row r="9091" spans="14:15" x14ac:dyDescent="0.3">
      <c r="N9091" s="12"/>
      <c r="O9091" s="13"/>
    </row>
    <row r="9092" spans="14:15" x14ac:dyDescent="0.3">
      <c r="N9092" s="14"/>
      <c r="O9092" s="15"/>
    </row>
    <row r="9093" spans="14:15" x14ac:dyDescent="0.3">
      <c r="N9093" s="12"/>
      <c r="O9093" s="13"/>
    </row>
    <row r="9094" spans="14:15" x14ac:dyDescent="0.3">
      <c r="N9094" s="14"/>
      <c r="O9094" s="15"/>
    </row>
    <row r="9095" spans="14:15" x14ac:dyDescent="0.3">
      <c r="N9095" s="12"/>
      <c r="O9095" s="13"/>
    </row>
    <row r="9096" spans="14:15" x14ac:dyDescent="0.3">
      <c r="N9096" s="14"/>
      <c r="O9096" s="15"/>
    </row>
    <row r="9097" spans="14:15" x14ac:dyDescent="0.3">
      <c r="N9097" s="12"/>
      <c r="O9097" s="13"/>
    </row>
    <row r="9098" spans="14:15" x14ac:dyDescent="0.3">
      <c r="N9098" s="14"/>
      <c r="O9098" s="15"/>
    </row>
    <row r="9099" spans="14:15" x14ac:dyDescent="0.3">
      <c r="N9099" s="12"/>
      <c r="O9099" s="13"/>
    </row>
    <row r="9100" spans="14:15" x14ac:dyDescent="0.3">
      <c r="N9100" s="14"/>
      <c r="O9100" s="15"/>
    </row>
    <row r="9101" spans="14:15" x14ac:dyDescent="0.3">
      <c r="N9101" s="12"/>
      <c r="O9101" s="13"/>
    </row>
    <row r="9102" spans="14:15" x14ac:dyDescent="0.3">
      <c r="N9102" s="14"/>
      <c r="O9102" s="15"/>
    </row>
    <row r="9103" spans="14:15" x14ac:dyDescent="0.3">
      <c r="N9103" s="12"/>
      <c r="O9103" s="13"/>
    </row>
    <row r="9104" spans="14:15" x14ac:dyDescent="0.3">
      <c r="N9104" s="14"/>
      <c r="O9104" s="15"/>
    </row>
    <row r="9105" spans="14:15" x14ac:dyDescent="0.3">
      <c r="N9105" s="12"/>
      <c r="O9105" s="13"/>
    </row>
    <row r="9106" spans="14:15" x14ac:dyDescent="0.3">
      <c r="N9106" s="14"/>
      <c r="O9106" s="15"/>
    </row>
    <row r="9107" spans="14:15" x14ac:dyDescent="0.3">
      <c r="N9107" s="12"/>
      <c r="O9107" s="13"/>
    </row>
    <row r="9108" spans="14:15" x14ac:dyDescent="0.3">
      <c r="N9108" s="14"/>
      <c r="O9108" s="15"/>
    </row>
    <row r="9109" spans="14:15" x14ac:dyDescent="0.3">
      <c r="N9109" s="12"/>
      <c r="O9109" s="13"/>
    </row>
    <row r="9110" spans="14:15" x14ac:dyDescent="0.3">
      <c r="N9110" s="14"/>
      <c r="O9110" s="15"/>
    </row>
    <row r="9111" spans="14:15" x14ac:dyDescent="0.3">
      <c r="N9111" s="12"/>
      <c r="O9111" s="13"/>
    </row>
    <row r="9112" spans="14:15" x14ac:dyDescent="0.3">
      <c r="N9112" s="14"/>
      <c r="O9112" s="15"/>
    </row>
    <row r="9113" spans="14:15" x14ac:dyDescent="0.3">
      <c r="N9113" s="12"/>
      <c r="O9113" s="13"/>
    </row>
    <row r="9114" spans="14:15" x14ac:dyDescent="0.3">
      <c r="N9114" s="14"/>
      <c r="O9114" s="15"/>
    </row>
    <row r="9115" spans="14:15" x14ac:dyDescent="0.3">
      <c r="N9115" s="12"/>
      <c r="O9115" s="13"/>
    </row>
    <row r="9116" spans="14:15" x14ac:dyDescent="0.3">
      <c r="N9116" s="14"/>
      <c r="O9116" s="15"/>
    </row>
    <row r="9117" spans="14:15" x14ac:dyDescent="0.3">
      <c r="N9117" s="12"/>
      <c r="O9117" s="13"/>
    </row>
    <row r="9118" spans="14:15" x14ac:dyDescent="0.3">
      <c r="N9118" s="14"/>
      <c r="O9118" s="15"/>
    </row>
    <row r="9119" spans="14:15" x14ac:dyDescent="0.3">
      <c r="N9119" s="12"/>
      <c r="O9119" s="13"/>
    </row>
    <row r="9120" spans="14:15" x14ac:dyDescent="0.3">
      <c r="N9120" s="14"/>
      <c r="O9120" s="15"/>
    </row>
    <row r="9121" spans="14:15" x14ac:dyDescent="0.3">
      <c r="N9121" s="12"/>
      <c r="O9121" s="13"/>
    </row>
    <row r="9122" spans="14:15" x14ac:dyDescent="0.3">
      <c r="N9122" s="14"/>
      <c r="O9122" s="15"/>
    </row>
    <row r="9123" spans="14:15" x14ac:dyDescent="0.3">
      <c r="N9123" s="12"/>
      <c r="O9123" s="13"/>
    </row>
    <row r="9124" spans="14:15" x14ac:dyDescent="0.3">
      <c r="N9124" s="14"/>
      <c r="O9124" s="15"/>
    </row>
    <row r="9125" spans="14:15" x14ac:dyDescent="0.3">
      <c r="N9125" s="12"/>
      <c r="O9125" s="13"/>
    </row>
    <row r="9126" spans="14:15" x14ac:dyDescent="0.3">
      <c r="N9126" s="14"/>
      <c r="O9126" s="15"/>
    </row>
    <row r="9127" spans="14:15" x14ac:dyDescent="0.3">
      <c r="N9127" s="12"/>
      <c r="O9127" s="13"/>
    </row>
    <row r="9128" spans="14:15" x14ac:dyDescent="0.3">
      <c r="N9128" s="14"/>
      <c r="O9128" s="15"/>
    </row>
    <row r="9129" spans="14:15" x14ac:dyDescent="0.3">
      <c r="N9129" s="12"/>
      <c r="O9129" s="13"/>
    </row>
    <row r="9130" spans="14:15" x14ac:dyDescent="0.3">
      <c r="N9130" s="14"/>
      <c r="O9130" s="15"/>
    </row>
    <row r="9131" spans="14:15" x14ac:dyDescent="0.3">
      <c r="N9131" s="12"/>
      <c r="O9131" s="13"/>
    </row>
    <row r="9132" spans="14:15" x14ac:dyDescent="0.3">
      <c r="N9132" s="14"/>
      <c r="O9132" s="15"/>
    </row>
    <row r="9133" spans="14:15" x14ac:dyDescent="0.3">
      <c r="N9133" s="12"/>
      <c r="O9133" s="13"/>
    </row>
    <row r="9134" spans="14:15" x14ac:dyDescent="0.3">
      <c r="N9134" s="14"/>
      <c r="O9134" s="15"/>
    </row>
    <row r="9135" spans="14:15" x14ac:dyDescent="0.3">
      <c r="N9135" s="12"/>
      <c r="O9135" s="13"/>
    </row>
    <row r="9136" spans="14:15" x14ac:dyDescent="0.3">
      <c r="N9136" s="14"/>
      <c r="O9136" s="15"/>
    </row>
    <row r="9137" spans="14:15" x14ac:dyDescent="0.3">
      <c r="N9137" s="12"/>
      <c r="O9137" s="13"/>
    </row>
    <row r="9138" spans="14:15" x14ac:dyDescent="0.3">
      <c r="N9138" s="14"/>
      <c r="O9138" s="15"/>
    </row>
    <row r="9139" spans="14:15" x14ac:dyDescent="0.3">
      <c r="N9139" s="12"/>
      <c r="O9139" s="13"/>
    </row>
    <row r="9140" spans="14:15" x14ac:dyDescent="0.3">
      <c r="N9140" s="14"/>
      <c r="O9140" s="15"/>
    </row>
    <row r="9141" spans="14:15" x14ac:dyDescent="0.3">
      <c r="N9141" s="12"/>
      <c r="O9141" s="13"/>
    </row>
    <row r="9142" spans="14:15" x14ac:dyDescent="0.3">
      <c r="N9142" s="14"/>
      <c r="O9142" s="15"/>
    </row>
    <row r="9143" spans="14:15" x14ac:dyDescent="0.3">
      <c r="N9143" s="12"/>
      <c r="O9143" s="13"/>
    </row>
    <row r="9144" spans="14:15" x14ac:dyDescent="0.3">
      <c r="N9144" s="14"/>
      <c r="O9144" s="15"/>
    </row>
    <row r="9145" spans="14:15" x14ac:dyDescent="0.3">
      <c r="N9145" s="12"/>
      <c r="O9145" s="13"/>
    </row>
    <row r="9146" spans="14:15" x14ac:dyDescent="0.3">
      <c r="N9146" s="14"/>
      <c r="O9146" s="15"/>
    </row>
    <row r="9147" spans="14:15" x14ac:dyDescent="0.3">
      <c r="N9147" s="12"/>
      <c r="O9147" s="13"/>
    </row>
    <row r="9148" spans="14:15" x14ac:dyDescent="0.3">
      <c r="N9148" s="14"/>
      <c r="O9148" s="15"/>
    </row>
    <row r="9149" spans="14:15" x14ac:dyDescent="0.3">
      <c r="N9149" s="12"/>
      <c r="O9149" s="13"/>
    </row>
    <row r="9150" spans="14:15" x14ac:dyDescent="0.3">
      <c r="N9150" s="14"/>
      <c r="O9150" s="15"/>
    </row>
    <row r="9151" spans="14:15" x14ac:dyDescent="0.3">
      <c r="N9151" s="12"/>
      <c r="O9151" s="13"/>
    </row>
    <row r="9152" spans="14:15" x14ac:dyDescent="0.3">
      <c r="N9152" s="14"/>
      <c r="O9152" s="15"/>
    </row>
    <row r="9153" spans="14:15" x14ac:dyDescent="0.3">
      <c r="N9153" s="12"/>
      <c r="O9153" s="13"/>
    </row>
    <row r="9154" spans="14:15" x14ac:dyDescent="0.3">
      <c r="N9154" s="14"/>
      <c r="O9154" s="15"/>
    </row>
    <row r="9155" spans="14:15" x14ac:dyDescent="0.3">
      <c r="N9155" s="12"/>
      <c r="O9155" s="13"/>
    </row>
    <row r="9156" spans="14:15" x14ac:dyDescent="0.3">
      <c r="N9156" s="14"/>
      <c r="O9156" s="15"/>
    </row>
    <row r="9157" spans="14:15" x14ac:dyDescent="0.3">
      <c r="N9157" s="12"/>
      <c r="O9157" s="13"/>
    </row>
    <row r="9158" spans="14:15" x14ac:dyDescent="0.3">
      <c r="N9158" s="14"/>
      <c r="O9158" s="15"/>
    </row>
    <row r="9159" spans="14:15" x14ac:dyDescent="0.3">
      <c r="N9159" s="12"/>
      <c r="O9159" s="13"/>
    </row>
    <row r="9160" spans="14:15" x14ac:dyDescent="0.3">
      <c r="N9160" s="14"/>
      <c r="O9160" s="15"/>
    </row>
    <row r="9161" spans="14:15" x14ac:dyDescent="0.3">
      <c r="N9161" s="12"/>
      <c r="O9161" s="13"/>
    </row>
    <row r="9162" spans="14:15" x14ac:dyDescent="0.3">
      <c r="N9162" s="14"/>
      <c r="O9162" s="15"/>
    </row>
    <row r="9163" spans="14:15" x14ac:dyDescent="0.3">
      <c r="N9163" s="12"/>
      <c r="O9163" s="13"/>
    </row>
    <row r="9164" spans="14:15" x14ac:dyDescent="0.3">
      <c r="N9164" s="14"/>
      <c r="O9164" s="15"/>
    </row>
    <row r="9165" spans="14:15" x14ac:dyDescent="0.3">
      <c r="N9165" s="12"/>
      <c r="O9165" s="13"/>
    </row>
    <row r="9166" spans="14:15" x14ac:dyDescent="0.3">
      <c r="N9166" s="14"/>
      <c r="O9166" s="15"/>
    </row>
    <row r="9167" spans="14:15" x14ac:dyDescent="0.3">
      <c r="N9167" s="12"/>
      <c r="O9167" s="13"/>
    </row>
    <row r="9168" spans="14:15" x14ac:dyDescent="0.3">
      <c r="N9168" s="14"/>
      <c r="O9168" s="15"/>
    </row>
    <row r="9169" spans="14:15" x14ac:dyDescent="0.3">
      <c r="N9169" s="12"/>
      <c r="O9169" s="13"/>
    </row>
    <row r="9170" spans="14:15" x14ac:dyDescent="0.3">
      <c r="N9170" s="14"/>
      <c r="O9170" s="15"/>
    </row>
    <row r="9171" spans="14:15" x14ac:dyDescent="0.3">
      <c r="N9171" s="12"/>
      <c r="O9171" s="13"/>
    </row>
    <row r="9172" spans="14:15" x14ac:dyDescent="0.3">
      <c r="N9172" s="14"/>
      <c r="O9172" s="15"/>
    </row>
    <row r="9173" spans="14:15" x14ac:dyDescent="0.3">
      <c r="N9173" s="12"/>
      <c r="O9173" s="13"/>
    </row>
    <row r="9174" spans="14:15" x14ac:dyDescent="0.3">
      <c r="N9174" s="14"/>
      <c r="O9174" s="15"/>
    </row>
    <row r="9175" spans="14:15" x14ac:dyDescent="0.3">
      <c r="N9175" s="12"/>
      <c r="O9175" s="13"/>
    </row>
    <row r="9176" spans="14:15" x14ac:dyDescent="0.3">
      <c r="N9176" s="14"/>
      <c r="O9176" s="15"/>
    </row>
    <row r="9177" spans="14:15" x14ac:dyDescent="0.3">
      <c r="N9177" s="12"/>
      <c r="O9177" s="13"/>
    </row>
    <row r="9178" spans="14:15" x14ac:dyDescent="0.3">
      <c r="N9178" s="14"/>
      <c r="O9178" s="15"/>
    </row>
    <row r="9179" spans="14:15" x14ac:dyDescent="0.3">
      <c r="N9179" s="12"/>
      <c r="O9179" s="13"/>
    </row>
    <row r="9180" spans="14:15" x14ac:dyDescent="0.3">
      <c r="N9180" s="14"/>
      <c r="O9180" s="15"/>
    </row>
    <row r="9181" spans="14:15" x14ac:dyDescent="0.3">
      <c r="N9181" s="12"/>
      <c r="O9181" s="13"/>
    </row>
    <row r="9182" spans="14:15" x14ac:dyDescent="0.3">
      <c r="N9182" s="14"/>
      <c r="O9182" s="15"/>
    </row>
    <row r="9183" spans="14:15" x14ac:dyDescent="0.3">
      <c r="N9183" s="12"/>
      <c r="O9183" s="13"/>
    </row>
    <row r="9184" spans="14:15" x14ac:dyDescent="0.3">
      <c r="N9184" s="14"/>
      <c r="O9184" s="15"/>
    </row>
    <row r="9185" spans="14:15" x14ac:dyDescent="0.3">
      <c r="N9185" s="12"/>
      <c r="O9185" s="13"/>
    </row>
    <row r="9186" spans="14:15" x14ac:dyDescent="0.3">
      <c r="N9186" s="14"/>
      <c r="O9186" s="15"/>
    </row>
    <row r="9187" spans="14:15" x14ac:dyDescent="0.3">
      <c r="N9187" s="12"/>
      <c r="O9187" s="13"/>
    </row>
    <row r="9188" spans="14:15" x14ac:dyDescent="0.3">
      <c r="N9188" s="14"/>
      <c r="O9188" s="15"/>
    </row>
    <row r="9189" spans="14:15" x14ac:dyDescent="0.3">
      <c r="N9189" s="12"/>
      <c r="O9189" s="13"/>
    </row>
    <row r="9190" spans="14:15" x14ac:dyDescent="0.3">
      <c r="N9190" s="14"/>
      <c r="O9190" s="15"/>
    </row>
    <row r="9191" spans="14:15" x14ac:dyDescent="0.3">
      <c r="N9191" s="12"/>
      <c r="O9191" s="13"/>
    </row>
    <row r="9192" spans="14:15" x14ac:dyDescent="0.3">
      <c r="N9192" s="14"/>
      <c r="O9192" s="15"/>
    </row>
    <row r="9193" spans="14:15" x14ac:dyDescent="0.3">
      <c r="N9193" s="12"/>
      <c r="O9193" s="13"/>
    </row>
    <row r="9194" spans="14:15" x14ac:dyDescent="0.3">
      <c r="N9194" s="14"/>
      <c r="O9194" s="15"/>
    </row>
    <row r="9195" spans="14:15" x14ac:dyDescent="0.3">
      <c r="N9195" s="12"/>
      <c r="O9195" s="13"/>
    </row>
    <row r="9196" spans="14:15" x14ac:dyDescent="0.3">
      <c r="N9196" s="14"/>
      <c r="O9196" s="15"/>
    </row>
    <row r="9197" spans="14:15" x14ac:dyDescent="0.3">
      <c r="N9197" s="12"/>
      <c r="O9197" s="13"/>
    </row>
    <row r="9198" spans="14:15" x14ac:dyDescent="0.3">
      <c r="N9198" s="14"/>
      <c r="O9198" s="15"/>
    </row>
    <row r="9199" spans="14:15" x14ac:dyDescent="0.3">
      <c r="N9199" s="12"/>
      <c r="O9199" s="13"/>
    </row>
    <row r="9200" spans="14:15" x14ac:dyDescent="0.3">
      <c r="N9200" s="14"/>
      <c r="O9200" s="15"/>
    </row>
    <row r="9201" spans="14:15" x14ac:dyDescent="0.3">
      <c r="N9201" s="12"/>
      <c r="O9201" s="13"/>
    </row>
    <row r="9202" spans="14:15" x14ac:dyDescent="0.3">
      <c r="N9202" s="14"/>
      <c r="O9202" s="15"/>
    </row>
    <row r="9203" spans="14:15" x14ac:dyDescent="0.3">
      <c r="N9203" s="12"/>
      <c r="O9203" s="13"/>
    </row>
    <row r="9204" spans="14:15" x14ac:dyDescent="0.3">
      <c r="N9204" s="14"/>
      <c r="O9204" s="15"/>
    </row>
    <row r="9205" spans="14:15" x14ac:dyDescent="0.3">
      <c r="N9205" s="12"/>
      <c r="O9205" s="13"/>
    </row>
    <row r="9206" spans="14:15" x14ac:dyDescent="0.3">
      <c r="N9206" s="14"/>
      <c r="O9206" s="15"/>
    </row>
    <row r="9207" spans="14:15" x14ac:dyDescent="0.3">
      <c r="N9207" s="12"/>
      <c r="O9207" s="13"/>
    </row>
    <row r="9208" spans="14:15" x14ac:dyDescent="0.3">
      <c r="N9208" s="14"/>
      <c r="O9208" s="15"/>
    </row>
    <row r="9209" spans="14:15" x14ac:dyDescent="0.3">
      <c r="N9209" s="12"/>
      <c r="O9209" s="13"/>
    </row>
    <row r="9210" spans="14:15" x14ac:dyDescent="0.3">
      <c r="N9210" s="14"/>
      <c r="O9210" s="15"/>
    </row>
    <row r="9211" spans="14:15" x14ac:dyDescent="0.3">
      <c r="N9211" s="12"/>
      <c r="O9211" s="13"/>
    </row>
    <row r="9212" spans="14:15" x14ac:dyDescent="0.3">
      <c r="N9212" s="14"/>
      <c r="O9212" s="15"/>
    </row>
    <row r="9213" spans="14:15" x14ac:dyDescent="0.3">
      <c r="N9213" s="12"/>
      <c r="O9213" s="13"/>
    </row>
    <row r="9214" spans="14:15" x14ac:dyDescent="0.3">
      <c r="N9214" s="14"/>
      <c r="O9214" s="15"/>
    </row>
    <row r="9215" spans="14:15" x14ac:dyDescent="0.3">
      <c r="N9215" s="12"/>
      <c r="O9215" s="13"/>
    </row>
    <row r="9216" spans="14:15" x14ac:dyDescent="0.3">
      <c r="N9216" s="14"/>
      <c r="O9216" s="15"/>
    </row>
    <row r="9217" spans="14:15" x14ac:dyDescent="0.3">
      <c r="N9217" s="12"/>
      <c r="O9217" s="13"/>
    </row>
    <row r="9218" spans="14:15" x14ac:dyDescent="0.3">
      <c r="N9218" s="14"/>
      <c r="O9218" s="15"/>
    </row>
    <row r="9219" spans="14:15" x14ac:dyDescent="0.3">
      <c r="N9219" s="12"/>
      <c r="O9219" s="13"/>
    </row>
    <row r="9220" spans="14:15" x14ac:dyDescent="0.3">
      <c r="N9220" s="14"/>
      <c r="O9220" s="15"/>
    </row>
    <row r="9221" spans="14:15" x14ac:dyDescent="0.3">
      <c r="N9221" s="12"/>
      <c r="O9221" s="13"/>
    </row>
    <row r="9222" spans="14:15" x14ac:dyDescent="0.3">
      <c r="N9222" s="14"/>
      <c r="O9222" s="15"/>
    </row>
    <row r="9223" spans="14:15" x14ac:dyDescent="0.3">
      <c r="N9223" s="12"/>
      <c r="O9223" s="13"/>
    </row>
    <row r="9224" spans="14:15" x14ac:dyDescent="0.3">
      <c r="N9224" s="14"/>
      <c r="O9224" s="15"/>
    </row>
    <row r="9225" spans="14:15" x14ac:dyDescent="0.3">
      <c r="N9225" s="12"/>
      <c r="O9225" s="13"/>
    </row>
    <row r="9226" spans="14:15" x14ac:dyDescent="0.3">
      <c r="N9226" s="14"/>
      <c r="O9226" s="15"/>
    </row>
    <row r="9227" spans="14:15" x14ac:dyDescent="0.3">
      <c r="N9227" s="12"/>
      <c r="O9227" s="13"/>
    </row>
    <row r="9228" spans="14:15" x14ac:dyDescent="0.3">
      <c r="N9228" s="14"/>
      <c r="O9228" s="15"/>
    </row>
    <row r="9229" spans="14:15" x14ac:dyDescent="0.3">
      <c r="N9229" s="12"/>
      <c r="O9229" s="13"/>
    </row>
    <row r="9230" spans="14:15" x14ac:dyDescent="0.3">
      <c r="N9230" s="14"/>
      <c r="O9230" s="15"/>
    </row>
    <row r="9231" spans="14:15" x14ac:dyDescent="0.3">
      <c r="N9231" s="12"/>
      <c r="O9231" s="13"/>
    </row>
    <row r="9232" spans="14:15" x14ac:dyDescent="0.3">
      <c r="N9232" s="14"/>
      <c r="O9232" s="15"/>
    </row>
    <row r="9233" spans="14:15" x14ac:dyDescent="0.3">
      <c r="N9233" s="12"/>
      <c r="O9233" s="13"/>
    </row>
    <row r="9234" spans="14:15" x14ac:dyDescent="0.3">
      <c r="N9234" s="14"/>
      <c r="O9234" s="15"/>
    </row>
    <row r="9235" spans="14:15" x14ac:dyDescent="0.3">
      <c r="N9235" s="12"/>
      <c r="O9235" s="13"/>
    </row>
    <row r="9236" spans="14:15" x14ac:dyDescent="0.3">
      <c r="N9236" s="14"/>
      <c r="O9236" s="15"/>
    </row>
    <row r="9237" spans="14:15" x14ac:dyDescent="0.3">
      <c r="N9237" s="12"/>
      <c r="O9237" s="13"/>
    </row>
    <row r="9238" spans="14:15" x14ac:dyDescent="0.3">
      <c r="N9238" s="14"/>
      <c r="O9238" s="15"/>
    </row>
    <row r="9239" spans="14:15" x14ac:dyDescent="0.3">
      <c r="N9239" s="12"/>
      <c r="O9239" s="13"/>
    </row>
    <row r="9240" spans="14:15" x14ac:dyDescent="0.3">
      <c r="N9240" s="14"/>
      <c r="O9240" s="15"/>
    </row>
    <row r="9241" spans="14:15" x14ac:dyDescent="0.3">
      <c r="N9241" s="12"/>
      <c r="O9241" s="13"/>
    </row>
    <row r="9242" spans="14:15" x14ac:dyDescent="0.3">
      <c r="N9242" s="14"/>
      <c r="O9242" s="15"/>
    </row>
    <row r="9243" spans="14:15" x14ac:dyDescent="0.3">
      <c r="N9243" s="12"/>
      <c r="O9243" s="13"/>
    </row>
    <row r="9244" spans="14:15" x14ac:dyDescent="0.3">
      <c r="N9244" s="14"/>
      <c r="O9244" s="15"/>
    </row>
    <row r="9245" spans="14:15" x14ac:dyDescent="0.3">
      <c r="N9245" s="12"/>
      <c r="O9245" s="13"/>
    </row>
    <row r="9246" spans="14:15" x14ac:dyDescent="0.3">
      <c r="N9246" s="14"/>
      <c r="O9246" s="15"/>
    </row>
    <row r="9247" spans="14:15" x14ac:dyDescent="0.3">
      <c r="N9247" s="12"/>
      <c r="O9247" s="13"/>
    </row>
    <row r="9248" spans="14:15" x14ac:dyDescent="0.3">
      <c r="N9248" s="14"/>
      <c r="O9248" s="15"/>
    </row>
    <row r="9249" spans="14:15" x14ac:dyDescent="0.3">
      <c r="N9249" s="12"/>
      <c r="O9249" s="13"/>
    </row>
    <row r="9250" spans="14:15" x14ac:dyDescent="0.3">
      <c r="N9250" s="14"/>
      <c r="O9250" s="15"/>
    </row>
    <row r="9251" spans="14:15" x14ac:dyDescent="0.3">
      <c r="N9251" s="12"/>
      <c r="O9251" s="13"/>
    </row>
    <row r="9252" spans="14:15" x14ac:dyDescent="0.3">
      <c r="N9252" s="14"/>
      <c r="O9252" s="15"/>
    </row>
    <row r="9253" spans="14:15" x14ac:dyDescent="0.3">
      <c r="N9253" s="12"/>
      <c r="O9253" s="13"/>
    </row>
    <row r="9254" spans="14:15" x14ac:dyDescent="0.3">
      <c r="N9254" s="14"/>
      <c r="O9254" s="15"/>
    </row>
    <row r="9255" spans="14:15" x14ac:dyDescent="0.3">
      <c r="N9255" s="12"/>
      <c r="O9255" s="13"/>
    </row>
    <row r="9256" spans="14:15" x14ac:dyDescent="0.3">
      <c r="N9256" s="14"/>
      <c r="O9256" s="15"/>
    </row>
    <row r="9257" spans="14:15" x14ac:dyDescent="0.3">
      <c r="N9257" s="12"/>
      <c r="O9257" s="13"/>
    </row>
    <row r="9258" spans="14:15" x14ac:dyDescent="0.3">
      <c r="N9258" s="14"/>
      <c r="O9258" s="15"/>
    </row>
    <row r="9259" spans="14:15" x14ac:dyDescent="0.3">
      <c r="N9259" s="12"/>
      <c r="O9259" s="13"/>
    </row>
    <row r="9260" spans="14:15" x14ac:dyDescent="0.3">
      <c r="N9260" s="14"/>
      <c r="O9260" s="15"/>
    </row>
    <row r="9261" spans="14:15" x14ac:dyDescent="0.3">
      <c r="N9261" s="12"/>
      <c r="O9261" s="13"/>
    </row>
    <row r="9262" spans="14:15" x14ac:dyDescent="0.3">
      <c r="N9262" s="14"/>
      <c r="O9262" s="15"/>
    </row>
    <row r="9263" spans="14:15" x14ac:dyDescent="0.3">
      <c r="N9263" s="12"/>
      <c r="O9263" s="13"/>
    </row>
    <row r="9264" spans="14:15" x14ac:dyDescent="0.3">
      <c r="N9264" s="14"/>
      <c r="O9264" s="15"/>
    </row>
    <row r="9265" spans="14:15" x14ac:dyDescent="0.3">
      <c r="N9265" s="12"/>
      <c r="O9265" s="13"/>
    </row>
    <row r="9266" spans="14:15" x14ac:dyDescent="0.3">
      <c r="N9266" s="14"/>
      <c r="O9266" s="15"/>
    </row>
    <row r="9267" spans="14:15" x14ac:dyDescent="0.3">
      <c r="N9267" s="12"/>
      <c r="O9267" s="13"/>
    </row>
    <row r="9268" spans="14:15" x14ac:dyDescent="0.3">
      <c r="N9268" s="14"/>
      <c r="O9268" s="15"/>
    </row>
    <row r="9269" spans="14:15" x14ac:dyDescent="0.3">
      <c r="N9269" s="12"/>
      <c r="O9269" s="13"/>
    </row>
    <row r="9270" spans="14:15" x14ac:dyDescent="0.3">
      <c r="N9270" s="14"/>
      <c r="O9270" s="15"/>
    </row>
    <row r="9271" spans="14:15" x14ac:dyDescent="0.3">
      <c r="N9271" s="12"/>
      <c r="O9271" s="13"/>
    </row>
    <row r="9272" spans="14:15" x14ac:dyDescent="0.3">
      <c r="N9272" s="14"/>
      <c r="O9272" s="15"/>
    </row>
    <row r="9273" spans="14:15" x14ac:dyDescent="0.3">
      <c r="N9273" s="12"/>
      <c r="O9273" s="13"/>
    </row>
    <row r="9274" spans="14:15" x14ac:dyDescent="0.3">
      <c r="N9274" s="14"/>
      <c r="O9274" s="15"/>
    </row>
    <row r="9275" spans="14:15" x14ac:dyDescent="0.3">
      <c r="N9275" s="12"/>
      <c r="O9275" s="13"/>
    </row>
    <row r="9276" spans="14:15" x14ac:dyDescent="0.3">
      <c r="N9276" s="14"/>
      <c r="O9276" s="15"/>
    </row>
    <row r="9277" spans="14:15" x14ac:dyDescent="0.3">
      <c r="N9277" s="12"/>
      <c r="O9277" s="13"/>
    </row>
    <row r="9278" spans="14:15" x14ac:dyDescent="0.3">
      <c r="N9278" s="14"/>
      <c r="O9278" s="15"/>
    </row>
    <row r="9279" spans="14:15" x14ac:dyDescent="0.3">
      <c r="N9279" s="12"/>
      <c r="O9279" s="13"/>
    </row>
    <row r="9280" spans="14:15" x14ac:dyDescent="0.3">
      <c r="N9280" s="14"/>
      <c r="O9280" s="15"/>
    </row>
    <row r="9281" spans="14:15" x14ac:dyDescent="0.3">
      <c r="N9281" s="12"/>
      <c r="O9281" s="13"/>
    </row>
    <row r="9282" spans="14:15" x14ac:dyDescent="0.3">
      <c r="N9282" s="14"/>
      <c r="O9282" s="15"/>
    </row>
    <row r="9283" spans="14:15" x14ac:dyDescent="0.3">
      <c r="N9283" s="12"/>
      <c r="O9283" s="13"/>
    </row>
    <row r="9284" spans="14:15" x14ac:dyDescent="0.3">
      <c r="N9284" s="14"/>
      <c r="O9284" s="15"/>
    </row>
    <row r="9285" spans="14:15" x14ac:dyDescent="0.3">
      <c r="N9285" s="12"/>
      <c r="O9285" s="13"/>
    </row>
    <row r="9286" spans="14:15" x14ac:dyDescent="0.3">
      <c r="N9286" s="14"/>
      <c r="O9286" s="15"/>
    </row>
    <row r="9287" spans="14:15" x14ac:dyDescent="0.3">
      <c r="N9287" s="12"/>
      <c r="O9287" s="13"/>
    </row>
    <row r="9288" spans="14:15" x14ac:dyDescent="0.3">
      <c r="N9288" s="14"/>
      <c r="O9288" s="15"/>
    </row>
    <row r="9289" spans="14:15" x14ac:dyDescent="0.3">
      <c r="N9289" s="12"/>
      <c r="O9289" s="13"/>
    </row>
    <row r="9290" spans="14:15" x14ac:dyDescent="0.3">
      <c r="N9290" s="14"/>
      <c r="O9290" s="15"/>
    </row>
    <row r="9291" spans="14:15" x14ac:dyDescent="0.3">
      <c r="N9291" s="12"/>
      <c r="O9291" s="13"/>
    </row>
    <row r="9292" spans="14:15" x14ac:dyDescent="0.3">
      <c r="N9292" s="14"/>
      <c r="O9292" s="15"/>
    </row>
    <row r="9293" spans="14:15" x14ac:dyDescent="0.3">
      <c r="N9293" s="12"/>
      <c r="O9293" s="13"/>
    </row>
    <row r="9294" spans="14:15" x14ac:dyDescent="0.3">
      <c r="N9294" s="14"/>
      <c r="O9294" s="15"/>
    </row>
    <row r="9295" spans="14:15" x14ac:dyDescent="0.3">
      <c r="N9295" s="12"/>
      <c r="O9295" s="13"/>
    </row>
    <row r="9296" spans="14:15" x14ac:dyDescent="0.3">
      <c r="N9296" s="14"/>
      <c r="O9296" s="15"/>
    </row>
    <row r="9297" spans="14:15" x14ac:dyDescent="0.3">
      <c r="N9297" s="12"/>
      <c r="O9297" s="13"/>
    </row>
    <row r="9298" spans="14:15" x14ac:dyDescent="0.3">
      <c r="N9298" s="14"/>
      <c r="O9298" s="15"/>
    </row>
    <row r="9299" spans="14:15" x14ac:dyDescent="0.3">
      <c r="N9299" s="12"/>
      <c r="O9299" s="13"/>
    </row>
    <row r="9300" spans="14:15" x14ac:dyDescent="0.3">
      <c r="N9300" s="14"/>
      <c r="O9300" s="15"/>
    </row>
    <row r="9301" spans="14:15" x14ac:dyDescent="0.3">
      <c r="N9301" s="12"/>
      <c r="O9301" s="13"/>
    </row>
    <row r="9302" spans="14:15" x14ac:dyDescent="0.3">
      <c r="N9302" s="14"/>
      <c r="O9302" s="15"/>
    </row>
    <row r="9303" spans="14:15" x14ac:dyDescent="0.3">
      <c r="N9303" s="12"/>
      <c r="O9303" s="13"/>
    </row>
    <row r="9304" spans="14:15" x14ac:dyDescent="0.3">
      <c r="N9304" s="14"/>
      <c r="O9304" s="15"/>
    </row>
    <row r="9305" spans="14:15" x14ac:dyDescent="0.3">
      <c r="N9305" s="12"/>
      <c r="O9305" s="13"/>
    </row>
    <row r="9306" spans="14:15" x14ac:dyDescent="0.3">
      <c r="N9306" s="14"/>
      <c r="O9306" s="15"/>
    </row>
    <row r="9307" spans="14:15" x14ac:dyDescent="0.3">
      <c r="N9307" s="12"/>
      <c r="O9307" s="13"/>
    </row>
    <row r="9308" spans="14:15" x14ac:dyDescent="0.3">
      <c r="N9308" s="14"/>
      <c r="O9308" s="15"/>
    </row>
    <row r="9309" spans="14:15" x14ac:dyDescent="0.3">
      <c r="N9309" s="12"/>
      <c r="O9309" s="13"/>
    </row>
    <row r="9310" spans="14:15" x14ac:dyDescent="0.3">
      <c r="N9310" s="14"/>
      <c r="O9310" s="15"/>
    </row>
    <row r="9311" spans="14:15" x14ac:dyDescent="0.3">
      <c r="N9311" s="12"/>
      <c r="O9311" s="13"/>
    </row>
    <row r="9312" spans="14:15" x14ac:dyDescent="0.3">
      <c r="N9312" s="14"/>
      <c r="O9312" s="15"/>
    </row>
    <row r="9313" spans="14:15" x14ac:dyDescent="0.3">
      <c r="N9313" s="12"/>
      <c r="O9313" s="13"/>
    </row>
    <row r="9314" spans="14:15" x14ac:dyDescent="0.3">
      <c r="N9314" s="14"/>
      <c r="O9314" s="15"/>
    </row>
    <row r="9315" spans="14:15" x14ac:dyDescent="0.3">
      <c r="N9315" s="12"/>
      <c r="O9315" s="13"/>
    </row>
    <row r="9316" spans="14:15" x14ac:dyDescent="0.3">
      <c r="N9316" s="14"/>
      <c r="O9316" s="15"/>
    </row>
    <row r="9317" spans="14:15" x14ac:dyDescent="0.3">
      <c r="N9317" s="12"/>
      <c r="O9317" s="13"/>
    </row>
    <row r="9318" spans="14:15" x14ac:dyDescent="0.3">
      <c r="N9318" s="14"/>
      <c r="O9318" s="15"/>
    </row>
    <row r="9319" spans="14:15" x14ac:dyDescent="0.3">
      <c r="N9319" s="12"/>
      <c r="O9319" s="13"/>
    </row>
    <row r="9320" spans="14:15" x14ac:dyDescent="0.3">
      <c r="N9320" s="14"/>
      <c r="O9320" s="15"/>
    </row>
    <row r="9321" spans="14:15" x14ac:dyDescent="0.3">
      <c r="N9321" s="12"/>
      <c r="O9321" s="13"/>
    </row>
    <row r="9322" spans="14:15" x14ac:dyDescent="0.3">
      <c r="N9322" s="14"/>
      <c r="O9322" s="15"/>
    </row>
    <row r="9323" spans="14:15" x14ac:dyDescent="0.3">
      <c r="N9323" s="12"/>
      <c r="O9323" s="13"/>
    </row>
    <row r="9324" spans="14:15" x14ac:dyDescent="0.3">
      <c r="N9324" s="14"/>
      <c r="O9324" s="15"/>
    </row>
    <row r="9325" spans="14:15" x14ac:dyDescent="0.3">
      <c r="N9325" s="12"/>
      <c r="O9325" s="13"/>
    </row>
    <row r="9326" spans="14:15" x14ac:dyDescent="0.3">
      <c r="N9326" s="14"/>
      <c r="O9326" s="15"/>
    </row>
    <row r="9327" spans="14:15" x14ac:dyDescent="0.3">
      <c r="N9327" s="12"/>
      <c r="O9327" s="13"/>
    </row>
    <row r="9328" spans="14:15" x14ac:dyDescent="0.3">
      <c r="N9328" s="14"/>
      <c r="O9328" s="15"/>
    </row>
    <row r="9329" spans="14:15" x14ac:dyDescent="0.3">
      <c r="N9329" s="12"/>
      <c r="O9329" s="13"/>
    </row>
    <row r="9330" spans="14:15" x14ac:dyDescent="0.3">
      <c r="N9330" s="14"/>
      <c r="O9330" s="15"/>
    </row>
    <row r="9331" spans="14:15" x14ac:dyDescent="0.3">
      <c r="N9331" s="12"/>
      <c r="O9331" s="13"/>
    </row>
    <row r="9332" spans="14:15" x14ac:dyDescent="0.3">
      <c r="N9332" s="14"/>
      <c r="O9332" s="15"/>
    </row>
    <row r="9333" spans="14:15" x14ac:dyDescent="0.3">
      <c r="N9333" s="12"/>
      <c r="O9333" s="13"/>
    </row>
    <row r="9334" spans="14:15" x14ac:dyDescent="0.3">
      <c r="N9334" s="14"/>
      <c r="O9334" s="15"/>
    </row>
    <row r="9335" spans="14:15" x14ac:dyDescent="0.3">
      <c r="N9335" s="12"/>
      <c r="O9335" s="13"/>
    </row>
    <row r="9336" spans="14:15" x14ac:dyDescent="0.3">
      <c r="N9336" s="14"/>
      <c r="O9336" s="15"/>
    </row>
    <row r="9337" spans="14:15" x14ac:dyDescent="0.3">
      <c r="N9337" s="12"/>
      <c r="O9337" s="13"/>
    </row>
    <row r="9338" spans="14:15" x14ac:dyDescent="0.3">
      <c r="N9338" s="14"/>
      <c r="O9338" s="15"/>
    </row>
    <row r="9339" spans="14:15" x14ac:dyDescent="0.3">
      <c r="N9339" s="12"/>
      <c r="O9339" s="13"/>
    </row>
    <row r="9340" spans="14:15" x14ac:dyDescent="0.3">
      <c r="N9340" s="14"/>
      <c r="O9340" s="15"/>
    </row>
    <row r="9341" spans="14:15" x14ac:dyDescent="0.3">
      <c r="N9341" s="12"/>
      <c r="O9341" s="13"/>
    </row>
    <row r="9342" spans="14:15" x14ac:dyDescent="0.3">
      <c r="N9342" s="14"/>
      <c r="O9342" s="15"/>
    </row>
    <row r="9343" spans="14:15" x14ac:dyDescent="0.3">
      <c r="N9343" s="12"/>
      <c r="O9343" s="13"/>
    </row>
    <row r="9344" spans="14:15" x14ac:dyDescent="0.3">
      <c r="N9344" s="14"/>
      <c r="O9344" s="15"/>
    </row>
    <row r="9345" spans="14:15" x14ac:dyDescent="0.3">
      <c r="N9345" s="12"/>
      <c r="O9345" s="13"/>
    </row>
    <row r="9346" spans="14:15" x14ac:dyDescent="0.3">
      <c r="N9346" s="14"/>
      <c r="O9346" s="15"/>
    </row>
    <row r="9347" spans="14:15" x14ac:dyDescent="0.3">
      <c r="N9347" s="12"/>
      <c r="O9347" s="13"/>
    </row>
    <row r="9348" spans="14:15" x14ac:dyDescent="0.3">
      <c r="N9348" s="14"/>
      <c r="O9348" s="15"/>
    </row>
    <row r="9349" spans="14:15" x14ac:dyDescent="0.3">
      <c r="N9349" s="12"/>
      <c r="O9349" s="13"/>
    </row>
    <row r="9350" spans="14:15" x14ac:dyDescent="0.3">
      <c r="N9350" s="14"/>
      <c r="O9350" s="15"/>
    </row>
    <row r="9351" spans="14:15" x14ac:dyDescent="0.3">
      <c r="N9351" s="12"/>
      <c r="O9351" s="13"/>
    </row>
    <row r="9352" spans="14:15" x14ac:dyDescent="0.3">
      <c r="N9352" s="14"/>
      <c r="O9352" s="15"/>
    </row>
    <row r="9353" spans="14:15" x14ac:dyDescent="0.3">
      <c r="N9353" s="12"/>
      <c r="O9353" s="13"/>
    </row>
    <row r="9354" spans="14:15" x14ac:dyDescent="0.3">
      <c r="N9354" s="14"/>
      <c r="O9354" s="15"/>
    </row>
    <row r="9355" spans="14:15" x14ac:dyDescent="0.3">
      <c r="N9355" s="12"/>
      <c r="O9355" s="13"/>
    </row>
    <row r="9356" spans="14:15" x14ac:dyDescent="0.3">
      <c r="N9356" s="14"/>
      <c r="O9356" s="15"/>
    </row>
    <row r="9357" spans="14:15" x14ac:dyDescent="0.3">
      <c r="N9357" s="12"/>
      <c r="O9357" s="13"/>
    </row>
    <row r="9358" spans="14:15" x14ac:dyDescent="0.3">
      <c r="N9358" s="14"/>
      <c r="O9358" s="15"/>
    </row>
    <row r="9359" spans="14:15" x14ac:dyDescent="0.3">
      <c r="N9359" s="12"/>
      <c r="O9359" s="13"/>
    </row>
    <row r="9360" spans="14:15" x14ac:dyDescent="0.3">
      <c r="N9360" s="14"/>
      <c r="O9360" s="15"/>
    </row>
    <row r="9361" spans="14:15" x14ac:dyDescent="0.3">
      <c r="N9361" s="12"/>
      <c r="O9361" s="13"/>
    </row>
    <row r="9362" spans="14:15" x14ac:dyDescent="0.3">
      <c r="N9362" s="14"/>
      <c r="O9362" s="15"/>
    </row>
    <row r="9363" spans="14:15" x14ac:dyDescent="0.3">
      <c r="N9363" s="12"/>
      <c r="O9363" s="13"/>
    </row>
    <row r="9364" spans="14:15" x14ac:dyDescent="0.3">
      <c r="N9364" s="14"/>
      <c r="O9364" s="15"/>
    </row>
    <row r="9365" spans="14:15" x14ac:dyDescent="0.3">
      <c r="N9365" s="12"/>
      <c r="O9365" s="13"/>
    </row>
    <row r="9366" spans="14:15" x14ac:dyDescent="0.3">
      <c r="N9366" s="14"/>
      <c r="O9366" s="15"/>
    </row>
    <row r="9367" spans="14:15" x14ac:dyDescent="0.3">
      <c r="N9367" s="12"/>
      <c r="O9367" s="13"/>
    </row>
    <row r="9368" spans="14:15" x14ac:dyDescent="0.3">
      <c r="N9368" s="14"/>
      <c r="O9368" s="15"/>
    </row>
    <row r="9369" spans="14:15" x14ac:dyDescent="0.3">
      <c r="N9369" s="12"/>
      <c r="O9369" s="13"/>
    </row>
    <row r="9370" spans="14:15" x14ac:dyDescent="0.3">
      <c r="N9370" s="14"/>
      <c r="O9370" s="15"/>
    </row>
    <row r="9371" spans="14:15" x14ac:dyDescent="0.3">
      <c r="N9371" s="12"/>
      <c r="O9371" s="13"/>
    </row>
    <row r="9372" spans="14:15" x14ac:dyDescent="0.3">
      <c r="N9372" s="14"/>
      <c r="O9372" s="15"/>
    </row>
    <row r="9373" spans="14:15" x14ac:dyDescent="0.3">
      <c r="N9373" s="12"/>
      <c r="O9373" s="13"/>
    </row>
    <row r="9374" spans="14:15" x14ac:dyDescent="0.3">
      <c r="N9374" s="14"/>
      <c r="O9374" s="15"/>
    </row>
    <row r="9375" spans="14:15" x14ac:dyDescent="0.3">
      <c r="N9375" s="12"/>
      <c r="O9375" s="13"/>
    </row>
    <row r="9376" spans="14:15" x14ac:dyDescent="0.3">
      <c r="N9376" s="14"/>
      <c r="O9376" s="15"/>
    </row>
    <row r="9377" spans="14:15" x14ac:dyDescent="0.3">
      <c r="N9377" s="12"/>
      <c r="O9377" s="13"/>
    </row>
    <row r="9378" spans="14:15" x14ac:dyDescent="0.3">
      <c r="N9378" s="14"/>
      <c r="O9378" s="15"/>
    </row>
    <row r="9379" spans="14:15" x14ac:dyDescent="0.3">
      <c r="N9379" s="12"/>
      <c r="O9379" s="13"/>
    </row>
    <row r="9380" spans="14:15" x14ac:dyDescent="0.3">
      <c r="N9380" s="14"/>
      <c r="O9380" s="15"/>
    </row>
    <row r="9381" spans="14:15" x14ac:dyDescent="0.3">
      <c r="N9381" s="12"/>
      <c r="O9381" s="13"/>
    </row>
    <row r="9382" spans="14:15" x14ac:dyDescent="0.3">
      <c r="N9382" s="14"/>
      <c r="O9382" s="15"/>
    </row>
    <row r="9383" spans="14:15" x14ac:dyDescent="0.3">
      <c r="N9383" s="12"/>
      <c r="O9383" s="13"/>
    </row>
    <row r="9384" spans="14:15" x14ac:dyDescent="0.3">
      <c r="N9384" s="14"/>
      <c r="O9384" s="15"/>
    </row>
    <row r="9385" spans="14:15" x14ac:dyDescent="0.3">
      <c r="N9385" s="12"/>
      <c r="O9385" s="13"/>
    </row>
    <row r="9386" spans="14:15" x14ac:dyDescent="0.3">
      <c r="N9386" s="14"/>
      <c r="O9386" s="15"/>
    </row>
    <row r="9387" spans="14:15" x14ac:dyDescent="0.3">
      <c r="N9387" s="12"/>
      <c r="O9387" s="13"/>
    </row>
    <row r="9388" spans="14:15" x14ac:dyDescent="0.3">
      <c r="N9388" s="14"/>
      <c r="O9388" s="15"/>
    </row>
    <row r="9389" spans="14:15" x14ac:dyDescent="0.3">
      <c r="N9389" s="12"/>
      <c r="O9389" s="13"/>
    </row>
    <row r="9390" spans="14:15" x14ac:dyDescent="0.3">
      <c r="N9390" s="14"/>
      <c r="O9390" s="15"/>
    </row>
    <row r="9391" spans="14:15" x14ac:dyDescent="0.3">
      <c r="N9391" s="12"/>
      <c r="O9391" s="13"/>
    </row>
    <row r="9392" spans="14:15" x14ac:dyDescent="0.3">
      <c r="N9392" s="14"/>
      <c r="O9392" s="15"/>
    </row>
    <row r="9393" spans="14:15" x14ac:dyDescent="0.3">
      <c r="N9393" s="12"/>
      <c r="O9393" s="13"/>
    </row>
    <row r="9394" spans="14:15" x14ac:dyDescent="0.3">
      <c r="N9394" s="14"/>
      <c r="O9394" s="15"/>
    </row>
    <row r="9395" spans="14:15" x14ac:dyDescent="0.3">
      <c r="N9395" s="12"/>
      <c r="O9395" s="13"/>
    </row>
    <row r="9396" spans="14:15" x14ac:dyDescent="0.3">
      <c r="N9396" s="14"/>
      <c r="O9396" s="15"/>
    </row>
    <row r="9397" spans="14:15" x14ac:dyDescent="0.3">
      <c r="N9397" s="12"/>
      <c r="O9397" s="13"/>
    </row>
    <row r="9398" spans="14:15" x14ac:dyDescent="0.3">
      <c r="N9398" s="14"/>
      <c r="O9398" s="15"/>
    </row>
    <row r="9399" spans="14:15" x14ac:dyDescent="0.3">
      <c r="N9399" s="12"/>
      <c r="O9399" s="13"/>
    </row>
    <row r="9400" spans="14:15" x14ac:dyDescent="0.3">
      <c r="N9400" s="14"/>
      <c r="O9400" s="15"/>
    </row>
    <row r="9401" spans="14:15" x14ac:dyDescent="0.3">
      <c r="N9401" s="12"/>
      <c r="O9401" s="13"/>
    </row>
    <row r="9402" spans="14:15" x14ac:dyDescent="0.3">
      <c r="N9402" s="14"/>
      <c r="O9402" s="15"/>
    </row>
    <row r="9403" spans="14:15" x14ac:dyDescent="0.3">
      <c r="N9403" s="12"/>
      <c r="O9403" s="13"/>
    </row>
    <row r="9404" spans="14:15" x14ac:dyDescent="0.3">
      <c r="N9404" s="14"/>
      <c r="O9404" s="15"/>
    </row>
    <row r="9405" spans="14:15" x14ac:dyDescent="0.3">
      <c r="N9405" s="12"/>
      <c r="O9405" s="13"/>
    </row>
    <row r="9406" spans="14:15" x14ac:dyDescent="0.3">
      <c r="N9406" s="14"/>
      <c r="O9406" s="15"/>
    </row>
    <row r="9407" spans="14:15" x14ac:dyDescent="0.3">
      <c r="N9407" s="12"/>
      <c r="O9407" s="13"/>
    </row>
    <row r="9408" spans="14:15" x14ac:dyDescent="0.3">
      <c r="N9408" s="14"/>
      <c r="O9408" s="15"/>
    </row>
    <row r="9409" spans="14:15" x14ac:dyDescent="0.3">
      <c r="N9409" s="12"/>
      <c r="O9409" s="13"/>
    </row>
    <row r="9410" spans="14:15" x14ac:dyDescent="0.3">
      <c r="N9410" s="14"/>
      <c r="O9410" s="15"/>
    </row>
    <row r="9411" spans="14:15" x14ac:dyDescent="0.3">
      <c r="N9411" s="12"/>
      <c r="O9411" s="13"/>
    </row>
    <row r="9412" spans="14:15" x14ac:dyDescent="0.3">
      <c r="N9412" s="14"/>
      <c r="O9412" s="15"/>
    </row>
    <row r="9413" spans="14:15" x14ac:dyDescent="0.3">
      <c r="N9413" s="12"/>
      <c r="O9413" s="13"/>
    </row>
    <row r="9414" spans="14:15" x14ac:dyDescent="0.3">
      <c r="N9414" s="14"/>
      <c r="O9414" s="15"/>
    </row>
    <row r="9415" spans="14:15" x14ac:dyDescent="0.3">
      <c r="N9415" s="12"/>
      <c r="O9415" s="13"/>
    </row>
    <row r="9416" spans="14:15" x14ac:dyDescent="0.3">
      <c r="N9416" s="14"/>
      <c r="O9416" s="15"/>
    </row>
    <row r="9417" spans="14:15" x14ac:dyDescent="0.3">
      <c r="N9417" s="12"/>
      <c r="O9417" s="13"/>
    </row>
    <row r="9418" spans="14:15" x14ac:dyDescent="0.3">
      <c r="N9418" s="14"/>
      <c r="O9418" s="15"/>
    </row>
    <row r="9419" spans="14:15" x14ac:dyDescent="0.3">
      <c r="N9419" s="12"/>
      <c r="O9419" s="13"/>
    </row>
    <row r="9420" spans="14:15" x14ac:dyDescent="0.3">
      <c r="N9420" s="14"/>
      <c r="O9420" s="15"/>
    </row>
    <row r="9421" spans="14:15" x14ac:dyDescent="0.3">
      <c r="N9421" s="12"/>
      <c r="O9421" s="13"/>
    </row>
    <row r="9422" spans="14:15" x14ac:dyDescent="0.3">
      <c r="N9422" s="14"/>
      <c r="O9422" s="15"/>
    </row>
    <row r="9423" spans="14:15" x14ac:dyDescent="0.3">
      <c r="N9423" s="12"/>
      <c r="O9423" s="13"/>
    </row>
    <row r="9424" spans="14:15" x14ac:dyDescent="0.3">
      <c r="N9424" s="14"/>
      <c r="O9424" s="15"/>
    </row>
    <row r="9425" spans="14:15" x14ac:dyDescent="0.3">
      <c r="N9425" s="12"/>
      <c r="O9425" s="13"/>
    </row>
    <row r="9426" spans="14:15" x14ac:dyDescent="0.3">
      <c r="N9426" s="14"/>
      <c r="O9426" s="15"/>
    </row>
    <row r="9427" spans="14:15" x14ac:dyDescent="0.3">
      <c r="N9427" s="12"/>
      <c r="O9427" s="13"/>
    </row>
    <row r="9428" spans="14:15" x14ac:dyDescent="0.3">
      <c r="N9428" s="14"/>
      <c r="O9428" s="15"/>
    </row>
    <row r="9429" spans="14:15" x14ac:dyDescent="0.3">
      <c r="N9429" s="12"/>
      <c r="O9429" s="13"/>
    </row>
    <row r="9430" spans="14:15" x14ac:dyDescent="0.3">
      <c r="N9430" s="14"/>
      <c r="O9430" s="15"/>
    </row>
    <row r="9431" spans="14:15" x14ac:dyDescent="0.3">
      <c r="N9431" s="12"/>
      <c r="O9431" s="13"/>
    </row>
    <row r="9432" spans="14:15" x14ac:dyDescent="0.3">
      <c r="N9432" s="14"/>
      <c r="O9432" s="15"/>
    </row>
    <row r="9433" spans="14:15" x14ac:dyDescent="0.3">
      <c r="N9433" s="12"/>
      <c r="O9433" s="13"/>
    </row>
    <row r="9434" spans="14:15" x14ac:dyDescent="0.3">
      <c r="N9434" s="14"/>
      <c r="O9434" s="15"/>
    </row>
    <row r="9435" spans="14:15" x14ac:dyDescent="0.3">
      <c r="N9435" s="12"/>
      <c r="O9435" s="13"/>
    </row>
    <row r="9436" spans="14:15" x14ac:dyDescent="0.3">
      <c r="N9436" s="14"/>
      <c r="O9436" s="15"/>
    </row>
    <row r="9437" spans="14:15" x14ac:dyDescent="0.3">
      <c r="N9437" s="12"/>
      <c r="O9437" s="13"/>
    </row>
    <row r="9438" spans="14:15" x14ac:dyDescent="0.3">
      <c r="N9438" s="14"/>
      <c r="O9438" s="15"/>
    </row>
    <row r="9439" spans="14:15" x14ac:dyDescent="0.3">
      <c r="N9439" s="12"/>
      <c r="O9439" s="13"/>
    </row>
    <row r="9440" spans="14:15" x14ac:dyDescent="0.3">
      <c r="N9440" s="14"/>
      <c r="O9440" s="15"/>
    </row>
    <row r="9441" spans="14:15" x14ac:dyDescent="0.3">
      <c r="N9441" s="12"/>
      <c r="O9441" s="13"/>
    </row>
    <row r="9442" spans="14:15" x14ac:dyDescent="0.3">
      <c r="N9442" s="14"/>
      <c r="O9442" s="15"/>
    </row>
    <row r="9443" spans="14:15" x14ac:dyDescent="0.3">
      <c r="N9443" s="12"/>
      <c r="O9443" s="13"/>
    </row>
    <row r="9444" spans="14:15" x14ac:dyDescent="0.3">
      <c r="N9444" s="14"/>
      <c r="O9444" s="15"/>
    </row>
    <row r="9445" spans="14:15" x14ac:dyDescent="0.3">
      <c r="N9445" s="12"/>
      <c r="O9445" s="13"/>
    </row>
    <row r="9446" spans="14:15" x14ac:dyDescent="0.3">
      <c r="N9446" s="14"/>
      <c r="O9446" s="15"/>
    </row>
    <row r="9447" spans="14:15" x14ac:dyDescent="0.3">
      <c r="N9447" s="12"/>
      <c r="O9447" s="13"/>
    </row>
    <row r="9448" spans="14:15" x14ac:dyDescent="0.3">
      <c r="N9448" s="14"/>
      <c r="O9448" s="15"/>
    </row>
    <row r="9449" spans="14:15" x14ac:dyDescent="0.3">
      <c r="N9449" s="12"/>
      <c r="O9449" s="13"/>
    </row>
    <row r="9450" spans="14:15" x14ac:dyDescent="0.3">
      <c r="N9450" s="14"/>
      <c r="O9450" s="15"/>
    </row>
    <row r="9451" spans="14:15" x14ac:dyDescent="0.3">
      <c r="N9451" s="12"/>
      <c r="O9451" s="13"/>
    </row>
    <row r="9452" spans="14:15" x14ac:dyDescent="0.3">
      <c r="N9452" s="14"/>
      <c r="O9452" s="15"/>
    </row>
    <row r="9453" spans="14:15" x14ac:dyDescent="0.3">
      <c r="N9453" s="12"/>
      <c r="O9453" s="13"/>
    </row>
    <row r="9454" spans="14:15" x14ac:dyDescent="0.3">
      <c r="N9454" s="14"/>
      <c r="O9454" s="15"/>
    </row>
    <row r="9455" spans="14:15" x14ac:dyDescent="0.3">
      <c r="N9455" s="12"/>
      <c r="O9455" s="13"/>
    </row>
    <row r="9456" spans="14:15" x14ac:dyDescent="0.3">
      <c r="N9456" s="14"/>
      <c r="O9456" s="15"/>
    </row>
    <row r="9457" spans="14:15" x14ac:dyDescent="0.3">
      <c r="N9457" s="12"/>
      <c r="O9457" s="13"/>
    </row>
    <row r="9458" spans="14:15" x14ac:dyDescent="0.3">
      <c r="N9458" s="14"/>
      <c r="O9458" s="15"/>
    </row>
    <row r="9459" spans="14:15" x14ac:dyDescent="0.3">
      <c r="N9459" s="12"/>
      <c r="O9459" s="13"/>
    </row>
    <row r="9460" spans="14:15" x14ac:dyDescent="0.3">
      <c r="N9460" s="14"/>
      <c r="O9460" s="15"/>
    </row>
    <row r="9461" spans="14:15" x14ac:dyDescent="0.3">
      <c r="N9461" s="12"/>
      <c r="O9461" s="13"/>
    </row>
    <row r="9462" spans="14:15" x14ac:dyDescent="0.3">
      <c r="N9462" s="14"/>
      <c r="O9462" s="15"/>
    </row>
    <row r="9463" spans="14:15" x14ac:dyDescent="0.3">
      <c r="N9463" s="12"/>
      <c r="O9463" s="13"/>
    </row>
    <row r="9464" spans="14:15" x14ac:dyDescent="0.3">
      <c r="N9464" s="14"/>
      <c r="O9464" s="15"/>
    </row>
    <row r="9465" spans="14:15" x14ac:dyDescent="0.3">
      <c r="N9465" s="12"/>
      <c r="O9465" s="13"/>
    </row>
    <row r="9466" spans="14:15" x14ac:dyDescent="0.3">
      <c r="N9466" s="14"/>
      <c r="O9466" s="15"/>
    </row>
    <row r="9467" spans="14:15" x14ac:dyDescent="0.3">
      <c r="N9467" s="12"/>
      <c r="O9467" s="13"/>
    </row>
    <row r="9468" spans="14:15" x14ac:dyDescent="0.3">
      <c r="N9468" s="14"/>
      <c r="O9468" s="15"/>
    </row>
    <row r="9469" spans="14:15" x14ac:dyDescent="0.3">
      <c r="N9469" s="12"/>
      <c r="O9469" s="13"/>
    </row>
    <row r="9470" spans="14:15" x14ac:dyDescent="0.3">
      <c r="N9470" s="14"/>
      <c r="O9470" s="15"/>
    </row>
    <row r="9471" spans="14:15" x14ac:dyDescent="0.3">
      <c r="N9471" s="12"/>
      <c r="O9471" s="13"/>
    </row>
    <row r="9472" spans="14:15" x14ac:dyDescent="0.3">
      <c r="N9472" s="14"/>
      <c r="O9472" s="15"/>
    </row>
    <row r="9473" spans="14:15" x14ac:dyDescent="0.3">
      <c r="N9473" s="12"/>
      <c r="O9473" s="13"/>
    </row>
    <row r="9474" spans="14:15" x14ac:dyDescent="0.3">
      <c r="N9474" s="14"/>
      <c r="O9474" s="15"/>
    </row>
    <row r="9475" spans="14:15" x14ac:dyDescent="0.3">
      <c r="N9475" s="12"/>
      <c r="O9475" s="13"/>
    </row>
    <row r="9476" spans="14:15" x14ac:dyDescent="0.3">
      <c r="N9476" s="14"/>
      <c r="O9476" s="15"/>
    </row>
    <row r="9477" spans="14:15" x14ac:dyDescent="0.3">
      <c r="N9477" s="12"/>
      <c r="O9477" s="13"/>
    </row>
    <row r="9478" spans="14:15" x14ac:dyDescent="0.3">
      <c r="N9478" s="14"/>
      <c r="O9478" s="15"/>
    </row>
    <row r="9479" spans="14:15" x14ac:dyDescent="0.3">
      <c r="N9479" s="12"/>
      <c r="O9479" s="13"/>
    </row>
    <row r="9480" spans="14:15" x14ac:dyDescent="0.3">
      <c r="N9480" s="14"/>
      <c r="O9480" s="15"/>
    </row>
    <row r="9481" spans="14:15" x14ac:dyDescent="0.3">
      <c r="N9481" s="12"/>
      <c r="O9481" s="13"/>
    </row>
    <row r="9482" spans="14:15" x14ac:dyDescent="0.3">
      <c r="N9482" s="14"/>
      <c r="O9482" s="15"/>
    </row>
    <row r="9483" spans="14:15" x14ac:dyDescent="0.3">
      <c r="N9483" s="12"/>
      <c r="O9483" s="13"/>
    </row>
    <row r="9484" spans="14:15" x14ac:dyDescent="0.3">
      <c r="N9484" s="14"/>
      <c r="O9484" s="15"/>
    </row>
    <row r="9485" spans="14:15" x14ac:dyDescent="0.3">
      <c r="N9485" s="12"/>
      <c r="O9485" s="13"/>
    </row>
    <row r="9486" spans="14:15" x14ac:dyDescent="0.3">
      <c r="N9486" s="14"/>
      <c r="O9486" s="15"/>
    </row>
    <row r="9487" spans="14:15" x14ac:dyDescent="0.3">
      <c r="N9487" s="12"/>
      <c r="O9487" s="13"/>
    </row>
    <row r="9488" spans="14:15" x14ac:dyDescent="0.3">
      <c r="N9488" s="14"/>
      <c r="O9488" s="15"/>
    </row>
    <row r="9489" spans="14:15" x14ac:dyDescent="0.3">
      <c r="N9489" s="12"/>
      <c r="O9489" s="13"/>
    </row>
    <row r="9490" spans="14:15" x14ac:dyDescent="0.3">
      <c r="N9490" s="14"/>
      <c r="O9490" s="15"/>
    </row>
    <row r="9491" spans="14:15" x14ac:dyDescent="0.3">
      <c r="N9491" s="12"/>
      <c r="O9491" s="13"/>
    </row>
    <row r="9492" spans="14:15" x14ac:dyDescent="0.3">
      <c r="N9492" s="14"/>
      <c r="O9492" s="15"/>
    </row>
    <row r="9493" spans="14:15" x14ac:dyDescent="0.3">
      <c r="N9493" s="12"/>
      <c r="O9493" s="13"/>
    </row>
    <row r="9494" spans="14:15" x14ac:dyDescent="0.3">
      <c r="N9494" s="14"/>
      <c r="O9494" s="15"/>
    </row>
    <row r="9495" spans="14:15" x14ac:dyDescent="0.3">
      <c r="N9495" s="12"/>
      <c r="O9495" s="13"/>
    </row>
    <row r="9496" spans="14:15" x14ac:dyDescent="0.3">
      <c r="N9496" s="14"/>
      <c r="O9496" s="15"/>
    </row>
    <row r="9497" spans="14:15" x14ac:dyDescent="0.3">
      <c r="N9497" s="12"/>
      <c r="O9497" s="13"/>
    </row>
    <row r="9498" spans="14:15" x14ac:dyDescent="0.3">
      <c r="N9498" s="14"/>
      <c r="O9498" s="15"/>
    </row>
    <row r="9499" spans="14:15" x14ac:dyDescent="0.3">
      <c r="N9499" s="12"/>
      <c r="O9499" s="13"/>
    </row>
    <row r="9500" spans="14:15" x14ac:dyDescent="0.3">
      <c r="N9500" s="14"/>
      <c r="O9500" s="15"/>
    </row>
    <row r="9501" spans="14:15" x14ac:dyDescent="0.3">
      <c r="N9501" s="12"/>
      <c r="O9501" s="13"/>
    </row>
    <row r="9502" spans="14:15" x14ac:dyDescent="0.3">
      <c r="N9502" s="14"/>
      <c r="O9502" s="15"/>
    </row>
    <row r="9503" spans="14:15" x14ac:dyDescent="0.3">
      <c r="N9503" s="12"/>
      <c r="O9503" s="13"/>
    </row>
    <row r="9504" spans="14:15" x14ac:dyDescent="0.3">
      <c r="N9504" s="14"/>
      <c r="O9504" s="15"/>
    </row>
    <row r="9505" spans="14:15" x14ac:dyDescent="0.3">
      <c r="N9505" s="12"/>
      <c r="O9505" s="13"/>
    </row>
    <row r="9506" spans="14:15" x14ac:dyDescent="0.3">
      <c r="N9506" s="14"/>
      <c r="O9506" s="15"/>
    </row>
    <row r="9507" spans="14:15" x14ac:dyDescent="0.3">
      <c r="N9507" s="12"/>
      <c r="O9507" s="13"/>
    </row>
    <row r="9508" spans="14:15" x14ac:dyDescent="0.3">
      <c r="N9508" s="14"/>
      <c r="O9508" s="15"/>
    </row>
    <row r="9509" spans="14:15" x14ac:dyDescent="0.3">
      <c r="N9509" s="12"/>
      <c r="O9509" s="13"/>
    </row>
    <row r="9510" spans="14:15" x14ac:dyDescent="0.3">
      <c r="N9510" s="14"/>
      <c r="O9510" s="15"/>
    </row>
    <row r="9511" spans="14:15" x14ac:dyDescent="0.3">
      <c r="N9511" s="12"/>
      <c r="O9511" s="13"/>
    </row>
    <row r="9512" spans="14:15" x14ac:dyDescent="0.3">
      <c r="N9512" s="14"/>
      <c r="O9512" s="15"/>
    </row>
    <row r="9513" spans="14:15" x14ac:dyDescent="0.3">
      <c r="N9513" s="12"/>
      <c r="O9513" s="13"/>
    </row>
    <row r="9514" spans="14:15" x14ac:dyDescent="0.3">
      <c r="N9514" s="14"/>
      <c r="O9514" s="15"/>
    </row>
    <row r="9515" spans="14:15" x14ac:dyDescent="0.3">
      <c r="N9515" s="12"/>
      <c r="O9515" s="13"/>
    </row>
    <row r="9516" spans="14:15" x14ac:dyDescent="0.3">
      <c r="N9516" s="14"/>
      <c r="O9516" s="15"/>
    </row>
    <row r="9517" spans="14:15" x14ac:dyDescent="0.3">
      <c r="N9517" s="12"/>
      <c r="O9517" s="13"/>
    </row>
    <row r="9518" spans="14:15" x14ac:dyDescent="0.3">
      <c r="N9518" s="14"/>
      <c r="O9518" s="15"/>
    </row>
    <row r="9519" spans="14:15" x14ac:dyDescent="0.3">
      <c r="N9519" s="12"/>
      <c r="O9519" s="13"/>
    </row>
    <row r="9520" spans="14:15" x14ac:dyDescent="0.3">
      <c r="N9520" s="14"/>
      <c r="O9520" s="15"/>
    </row>
    <row r="9521" spans="14:15" x14ac:dyDescent="0.3">
      <c r="N9521" s="12"/>
      <c r="O9521" s="13"/>
    </row>
    <row r="9522" spans="14:15" x14ac:dyDescent="0.3">
      <c r="N9522" s="14"/>
      <c r="O9522" s="15"/>
    </row>
    <row r="9523" spans="14:15" x14ac:dyDescent="0.3">
      <c r="N9523" s="12"/>
      <c r="O9523" s="13"/>
    </row>
    <row r="9524" spans="14:15" x14ac:dyDescent="0.3">
      <c r="N9524" s="14"/>
      <c r="O9524" s="15"/>
    </row>
    <row r="9525" spans="14:15" x14ac:dyDescent="0.3">
      <c r="N9525" s="12"/>
      <c r="O9525" s="13"/>
    </row>
    <row r="9526" spans="14:15" x14ac:dyDescent="0.3">
      <c r="N9526" s="14"/>
      <c r="O9526" s="15"/>
    </row>
    <row r="9527" spans="14:15" x14ac:dyDescent="0.3">
      <c r="N9527" s="12"/>
      <c r="O9527" s="13"/>
    </row>
    <row r="9528" spans="14:15" x14ac:dyDescent="0.3">
      <c r="N9528" s="14"/>
      <c r="O9528" s="15"/>
    </row>
    <row r="9529" spans="14:15" x14ac:dyDescent="0.3">
      <c r="N9529" s="12"/>
      <c r="O9529" s="13"/>
    </row>
    <row r="9530" spans="14:15" x14ac:dyDescent="0.3">
      <c r="N9530" s="14"/>
      <c r="O9530" s="15"/>
    </row>
    <row r="9531" spans="14:15" x14ac:dyDescent="0.3">
      <c r="N9531" s="12"/>
      <c r="O9531" s="13"/>
    </row>
    <row r="9532" spans="14:15" x14ac:dyDescent="0.3">
      <c r="N9532" s="14"/>
      <c r="O9532" s="15"/>
    </row>
    <row r="9533" spans="14:15" x14ac:dyDescent="0.3">
      <c r="N9533" s="12"/>
      <c r="O9533" s="13"/>
    </row>
    <row r="9534" spans="14:15" x14ac:dyDescent="0.3">
      <c r="N9534" s="14"/>
      <c r="O9534" s="15"/>
    </row>
    <row r="9535" spans="14:15" x14ac:dyDescent="0.3">
      <c r="N9535" s="12"/>
      <c r="O9535" s="13"/>
    </row>
    <row r="9536" spans="14:15" x14ac:dyDescent="0.3">
      <c r="N9536" s="14"/>
      <c r="O9536" s="15"/>
    </row>
    <row r="9537" spans="14:15" x14ac:dyDescent="0.3">
      <c r="N9537" s="12"/>
      <c r="O9537" s="13"/>
    </row>
    <row r="9538" spans="14:15" x14ac:dyDescent="0.3">
      <c r="N9538" s="14"/>
      <c r="O9538" s="15"/>
    </row>
    <row r="9539" spans="14:15" x14ac:dyDescent="0.3">
      <c r="N9539" s="12"/>
      <c r="O9539" s="13"/>
    </row>
    <row r="9540" spans="14:15" x14ac:dyDescent="0.3">
      <c r="N9540" s="14"/>
      <c r="O9540" s="15"/>
    </row>
    <row r="9541" spans="14:15" x14ac:dyDescent="0.3">
      <c r="N9541" s="12"/>
      <c r="O9541" s="13"/>
    </row>
    <row r="9542" spans="14:15" x14ac:dyDescent="0.3">
      <c r="N9542" s="14"/>
      <c r="O9542" s="15"/>
    </row>
    <row r="9543" spans="14:15" x14ac:dyDescent="0.3">
      <c r="N9543" s="12"/>
      <c r="O9543" s="13"/>
    </row>
    <row r="9544" spans="14:15" x14ac:dyDescent="0.3">
      <c r="N9544" s="14"/>
      <c r="O9544" s="15"/>
    </row>
    <row r="9545" spans="14:15" x14ac:dyDescent="0.3">
      <c r="N9545" s="12"/>
      <c r="O9545" s="13"/>
    </row>
    <row r="9546" spans="14:15" x14ac:dyDescent="0.3">
      <c r="N9546" s="14"/>
      <c r="O9546" s="15"/>
    </row>
    <row r="9547" spans="14:15" x14ac:dyDescent="0.3">
      <c r="N9547" s="12"/>
      <c r="O9547" s="13"/>
    </row>
    <row r="9548" spans="14:15" x14ac:dyDescent="0.3">
      <c r="N9548" s="14"/>
      <c r="O9548" s="15"/>
    </row>
    <row r="9549" spans="14:15" x14ac:dyDescent="0.3">
      <c r="N9549" s="12"/>
      <c r="O9549" s="13"/>
    </row>
    <row r="9550" spans="14:15" x14ac:dyDescent="0.3">
      <c r="N9550" s="14"/>
      <c r="O9550" s="15"/>
    </row>
    <row r="9551" spans="14:15" x14ac:dyDescent="0.3">
      <c r="N9551" s="12"/>
      <c r="O9551" s="13"/>
    </row>
    <row r="9552" spans="14:15" x14ac:dyDescent="0.3">
      <c r="N9552" s="14"/>
      <c r="O9552" s="15"/>
    </row>
    <row r="9553" spans="14:15" x14ac:dyDescent="0.3">
      <c r="N9553" s="12"/>
      <c r="O9553" s="13"/>
    </row>
    <row r="9554" spans="14:15" x14ac:dyDescent="0.3">
      <c r="N9554" s="14"/>
      <c r="O9554" s="15"/>
    </row>
    <row r="9555" spans="14:15" x14ac:dyDescent="0.3">
      <c r="N9555" s="12"/>
      <c r="O9555" s="13"/>
    </row>
    <row r="9556" spans="14:15" x14ac:dyDescent="0.3">
      <c r="N9556" s="14"/>
      <c r="O9556" s="15"/>
    </row>
    <row r="9557" spans="14:15" x14ac:dyDescent="0.3">
      <c r="N9557" s="12"/>
      <c r="O9557" s="13"/>
    </row>
    <row r="9558" spans="14:15" x14ac:dyDescent="0.3">
      <c r="N9558" s="14"/>
      <c r="O9558" s="15"/>
    </row>
    <row r="9559" spans="14:15" x14ac:dyDescent="0.3">
      <c r="N9559" s="12"/>
      <c r="O9559" s="13"/>
    </row>
    <row r="9560" spans="14:15" x14ac:dyDescent="0.3">
      <c r="N9560" s="14"/>
      <c r="O9560" s="15"/>
    </row>
    <row r="9561" spans="14:15" x14ac:dyDescent="0.3">
      <c r="N9561" s="12"/>
      <c r="O9561" s="13"/>
    </row>
    <row r="9562" spans="14:15" x14ac:dyDescent="0.3">
      <c r="N9562" s="14"/>
      <c r="O9562" s="15"/>
    </row>
    <row r="9563" spans="14:15" x14ac:dyDescent="0.3">
      <c r="N9563" s="12"/>
      <c r="O9563" s="13"/>
    </row>
    <row r="9564" spans="14:15" x14ac:dyDescent="0.3">
      <c r="N9564" s="14"/>
      <c r="O9564" s="15"/>
    </row>
    <row r="9565" spans="14:15" x14ac:dyDescent="0.3">
      <c r="N9565" s="12"/>
      <c r="O9565" s="13"/>
    </row>
    <row r="9566" spans="14:15" x14ac:dyDescent="0.3">
      <c r="N9566" s="14"/>
      <c r="O9566" s="15"/>
    </row>
    <row r="9567" spans="14:15" x14ac:dyDescent="0.3">
      <c r="N9567" s="12"/>
      <c r="O9567" s="13"/>
    </row>
    <row r="9568" spans="14:15" x14ac:dyDescent="0.3">
      <c r="N9568" s="14"/>
      <c r="O9568" s="15"/>
    </row>
    <row r="9569" spans="14:15" x14ac:dyDescent="0.3">
      <c r="N9569" s="12"/>
      <c r="O9569" s="13"/>
    </row>
    <row r="9570" spans="14:15" x14ac:dyDescent="0.3">
      <c r="N9570" s="14"/>
      <c r="O9570" s="15"/>
    </row>
    <row r="9571" spans="14:15" x14ac:dyDescent="0.3">
      <c r="N9571" s="12"/>
      <c r="O9571" s="13"/>
    </row>
    <row r="9572" spans="14:15" x14ac:dyDescent="0.3">
      <c r="N9572" s="14"/>
      <c r="O9572" s="15"/>
    </row>
    <row r="9573" spans="14:15" x14ac:dyDescent="0.3">
      <c r="N9573" s="12"/>
      <c r="O9573" s="13"/>
    </row>
    <row r="9574" spans="14:15" x14ac:dyDescent="0.3">
      <c r="N9574" s="14"/>
      <c r="O9574" s="15"/>
    </row>
    <row r="9575" spans="14:15" x14ac:dyDescent="0.3">
      <c r="N9575" s="12"/>
      <c r="O9575" s="13"/>
    </row>
    <row r="9576" spans="14:15" x14ac:dyDescent="0.3">
      <c r="N9576" s="14"/>
      <c r="O9576" s="15"/>
    </row>
    <row r="9577" spans="14:15" x14ac:dyDescent="0.3">
      <c r="N9577" s="12"/>
      <c r="O9577" s="13"/>
    </row>
    <row r="9578" spans="14:15" x14ac:dyDescent="0.3">
      <c r="N9578" s="14"/>
      <c r="O9578" s="15"/>
    </row>
    <row r="9579" spans="14:15" x14ac:dyDescent="0.3">
      <c r="N9579" s="12"/>
      <c r="O9579" s="13"/>
    </row>
    <row r="9580" spans="14:15" x14ac:dyDescent="0.3">
      <c r="N9580" s="14"/>
      <c r="O9580" s="15"/>
    </row>
    <row r="9581" spans="14:15" x14ac:dyDescent="0.3">
      <c r="N9581" s="12"/>
      <c r="O9581" s="13"/>
    </row>
    <row r="9582" spans="14:15" x14ac:dyDescent="0.3">
      <c r="N9582" s="14"/>
      <c r="O9582" s="15"/>
    </row>
    <row r="9583" spans="14:15" x14ac:dyDescent="0.3">
      <c r="N9583" s="12"/>
      <c r="O9583" s="13"/>
    </row>
    <row r="9584" spans="14:15" x14ac:dyDescent="0.3">
      <c r="N9584" s="14"/>
      <c r="O9584" s="15"/>
    </row>
    <row r="9585" spans="14:15" x14ac:dyDescent="0.3">
      <c r="N9585" s="12"/>
      <c r="O9585" s="13"/>
    </row>
    <row r="9586" spans="14:15" x14ac:dyDescent="0.3">
      <c r="N9586" s="14"/>
      <c r="O9586" s="15"/>
    </row>
    <row r="9587" spans="14:15" x14ac:dyDescent="0.3">
      <c r="N9587" s="12"/>
      <c r="O9587" s="13"/>
    </row>
    <row r="9588" spans="14:15" x14ac:dyDescent="0.3">
      <c r="N9588" s="14"/>
      <c r="O9588" s="15"/>
    </row>
    <row r="9589" spans="14:15" x14ac:dyDescent="0.3">
      <c r="N9589" s="12"/>
      <c r="O9589" s="13"/>
    </row>
    <row r="9590" spans="14:15" x14ac:dyDescent="0.3">
      <c r="N9590" s="14"/>
      <c r="O9590" s="15"/>
    </row>
    <row r="9591" spans="14:15" x14ac:dyDescent="0.3">
      <c r="N9591" s="12"/>
      <c r="O9591" s="13"/>
    </row>
    <row r="9592" spans="14:15" x14ac:dyDescent="0.3">
      <c r="N9592" s="14"/>
      <c r="O9592" s="15"/>
    </row>
    <row r="9593" spans="14:15" x14ac:dyDescent="0.3">
      <c r="N9593" s="12"/>
      <c r="O9593" s="13"/>
    </row>
    <row r="9594" spans="14:15" x14ac:dyDescent="0.3">
      <c r="N9594" s="14"/>
      <c r="O9594" s="15"/>
    </row>
    <row r="9595" spans="14:15" x14ac:dyDescent="0.3">
      <c r="N9595" s="12"/>
      <c r="O9595" s="13"/>
    </row>
    <row r="9596" spans="14:15" x14ac:dyDescent="0.3">
      <c r="N9596" s="14"/>
      <c r="O9596" s="15"/>
    </row>
    <row r="9597" spans="14:15" x14ac:dyDescent="0.3">
      <c r="N9597" s="12"/>
      <c r="O9597" s="13"/>
    </row>
    <row r="9598" spans="14:15" x14ac:dyDescent="0.3">
      <c r="N9598" s="14"/>
      <c r="O9598" s="15"/>
    </row>
    <row r="9599" spans="14:15" x14ac:dyDescent="0.3">
      <c r="N9599" s="12"/>
      <c r="O9599" s="13"/>
    </row>
    <row r="9600" spans="14:15" x14ac:dyDescent="0.3">
      <c r="N9600" s="14"/>
      <c r="O9600" s="15"/>
    </row>
    <row r="9601" spans="14:15" x14ac:dyDescent="0.3">
      <c r="N9601" s="12"/>
      <c r="O9601" s="13"/>
    </row>
    <row r="9602" spans="14:15" x14ac:dyDescent="0.3">
      <c r="N9602" s="14"/>
      <c r="O9602" s="15"/>
    </row>
    <row r="9603" spans="14:15" x14ac:dyDescent="0.3">
      <c r="N9603" s="12"/>
      <c r="O9603" s="13"/>
    </row>
    <row r="9604" spans="14:15" x14ac:dyDescent="0.3">
      <c r="N9604" s="14"/>
      <c r="O9604" s="15"/>
    </row>
    <row r="9605" spans="14:15" x14ac:dyDescent="0.3">
      <c r="N9605" s="12"/>
      <c r="O9605" s="13"/>
    </row>
    <row r="9606" spans="14:15" x14ac:dyDescent="0.3">
      <c r="N9606" s="14"/>
      <c r="O9606" s="15"/>
    </row>
    <row r="9607" spans="14:15" x14ac:dyDescent="0.3">
      <c r="N9607" s="12"/>
      <c r="O9607" s="13"/>
    </row>
    <row r="9608" spans="14:15" x14ac:dyDescent="0.3">
      <c r="N9608" s="14"/>
      <c r="O9608" s="15"/>
    </row>
    <row r="9609" spans="14:15" x14ac:dyDescent="0.3">
      <c r="N9609" s="12"/>
      <c r="O9609" s="13"/>
    </row>
    <row r="9610" spans="14:15" x14ac:dyDescent="0.3">
      <c r="N9610" s="14"/>
      <c r="O9610" s="15"/>
    </row>
    <row r="9611" spans="14:15" x14ac:dyDescent="0.3">
      <c r="N9611" s="12"/>
      <c r="O9611" s="13"/>
    </row>
    <row r="9612" spans="14:15" x14ac:dyDescent="0.3">
      <c r="N9612" s="14"/>
      <c r="O9612" s="15"/>
    </row>
    <row r="9613" spans="14:15" x14ac:dyDescent="0.3">
      <c r="N9613" s="12"/>
      <c r="O9613" s="13"/>
    </row>
    <row r="9614" spans="14:15" x14ac:dyDescent="0.3">
      <c r="N9614" s="14"/>
      <c r="O9614" s="15"/>
    </row>
    <row r="9615" spans="14:15" x14ac:dyDescent="0.3">
      <c r="N9615" s="12"/>
      <c r="O9615" s="13"/>
    </row>
    <row r="9616" spans="14:15" x14ac:dyDescent="0.3">
      <c r="N9616" s="14"/>
      <c r="O9616" s="15"/>
    </row>
    <row r="9617" spans="14:15" x14ac:dyDescent="0.3">
      <c r="N9617" s="12"/>
      <c r="O9617" s="13"/>
    </row>
    <row r="9618" spans="14:15" x14ac:dyDescent="0.3">
      <c r="N9618" s="14"/>
      <c r="O9618" s="15"/>
    </row>
    <row r="9619" spans="14:15" x14ac:dyDescent="0.3">
      <c r="N9619" s="12"/>
      <c r="O9619" s="13"/>
    </row>
    <row r="9620" spans="14:15" x14ac:dyDescent="0.3">
      <c r="N9620" s="14"/>
      <c r="O9620" s="15"/>
    </row>
    <row r="9621" spans="14:15" x14ac:dyDescent="0.3">
      <c r="N9621" s="12"/>
      <c r="O9621" s="13"/>
    </row>
    <row r="9622" spans="14:15" x14ac:dyDescent="0.3">
      <c r="N9622" s="14"/>
      <c r="O9622" s="15"/>
    </row>
    <row r="9623" spans="14:15" x14ac:dyDescent="0.3">
      <c r="N9623" s="12"/>
      <c r="O9623" s="13"/>
    </row>
    <row r="9624" spans="14:15" x14ac:dyDescent="0.3">
      <c r="N9624" s="14"/>
      <c r="O9624" s="15"/>
    </row>
    <row r="9625" spans="14:15" x14ac:dyDescent="0.3">
      <c r="N9625" s="12"/>
      <c r="O9625" s="13"/>
    </row>
    <row r="9626" spans="14:15" x14ac:dyDescent="0.3">
      <c r="N9626" s="14"/>
      <c r="O9626" s="15"/>
    </row>
    <row r="9627" spans="14:15" x14ac:dyDescent="0.3">
      <c r="N9627" s="12"/>
      <c r="O9627" s="13"/>
    </row>
    <row r="9628" spans="14:15" x14ac:dyDescent="0.3">
      <c r="N9628" s="14"/>
      <c r="O9628" s="15"/>
    </row>
    <row r="9629" spans="14:15" x14ac:dyDescent="0.3">
      <c r="N9629" s="12"/>
      <c r="O9629" s="13"/>
    </row>
    <row r="9630" spans="14:15" x14ac:dyDescent="0.3">
      <c r="N9630" s="14"/>
      <c r="O9630" s="15"/>
    </row>
    <row r="9631" spans="14:15" x14ac:dyDescent="0.3">
      <c r="N9631" s="12"/>
      <c r="O9631" s="13"/>
    </row>
    <row r="9632" spans="14:15" x14ac:dyDescent="0.3">
      <c r="N9632" s="14"/>
      <c r="O9632" s="15"/>
    </row>
    <row r="9633" spans="14:15" x14ac:dyDescent="0.3">
      <c r="N9633" s="12"/>
      <c r="O9633" s="13"/>
    </row>
    <row r="9634" spans="14:15" x14ac:dyDescent="0.3">
      <c r="N9634" s="14"/>
      <c r="O9634" s="15"/>
    </row>
    <row r="9635" spans="14:15" x14ac:dyDescent="0.3">
      <c r="N9635" s="12"/>
      <c r="O9635" s="13"/>
    </row>
    <row r="9636" spans="14:15" x14ac:dyDescent="0.3">
      <c r="N9636" s="14"/>
      <c r="O9636" s="15"/>
    </row>
    <row r="9637" spans="14:15" x14ac:dyDescent="0.3">
      <c r="N9637" s="12"/>
      <c r="O9637" s="13"/>
    </row>
    <row r="9638" spans="14:15" x14ac:dyDescent="0.3">
      <c r="N9638" s="14"/>
      <c r="O9638" s="15"/>
    </row>
    <row r="9639" spans="14:15" x14ac:dyDescent="0.3">
      <c r="N9639" s="12"/>
      <c r="O9639" s="13"/>
    </row>
    <row r="9640" spans="14:15" x14ac:dyDescent="0.3">
      <c r="N9640" s="14"/>
      <c r="O9640" s="15"/>
    </row>
    <row r="9641" spans="14:15" x14ac:dyDescent="0.3">
      <c r="N9641" s="12"/>
      <c r="O9641" s="13"/>
    </row>
    <row r="9642" spans="14:15" x14ac:dyDescent="0.3">
      <c r="N9642" s="14"/>
      <c r="O9642" s="15"/>
    </row>
    <row r="9643" spans="14:15" x14ac:dyDescent="0.3">
      <c r="N9643" s="12"/>
      <c r="O9643" s="13"/>
    </row>
    <row r="9644" spans="14:15" x14ac:dyDescent="0.3">
      <c r="N9644" s="14"/>
      <c r="O9644" s="15"/>
    </row>
    <row r="9645" spans="14:15" x14ac:dyDescent="0.3">
      <c r="N9645" s="12"/>
      <c r="O9645" s="13"/>
    </row>
    <row r="9646" spans="14:15" x14ac:dyDescent="0.3">
      <c r="N9646" s="14"/>
      <c r="O9646" s="15"/>
    </row>
    <row r="9647" spans="14:15" x14ac:dyDescent="0.3">
      <c r="N9647" s="12"/>
      <c r="O9647" s="13"/>
    </row>
    <row r="9648" spans="14:15" x14ac:dyDescent="0.3">
      <c r="N9648" s="14"/>
      <c r="O9648" s="15"/>
    </row>
    <row r="9649" spans="14:15" x14ac:dyDescent="0.3">
      <c r="N9649" s="12"/>
      <c r="O9649" s="13"/>
    </row>
    <row r="9650" spans="14:15" x14ac:dyDescent="0.3">
      <c r="N9650" s="14"/>
      <c r="O9650" s="15"/>
    </row>
    <row r="9651" spans="14:15" x14ac:dyDescent="0.3">
      <c r="N9651" s="12"/>
      <c r="O9651" s="13"/>
    </row>
    <row r="9652" spans="14:15" x14ac:dyDescent="0.3">
      <c r="N9652" s="14"/>
      <c r="O9652" s="15"/>
    </row>
    <row r="9653" spans="14:15" x14ac:dyDescent="0.3">
      <c r="N9653" s="12"/>
      <c r="O9653" s="13"/>
    </row>
    <row r="9654" spans="14:15" x14ac:dyDescent="0.3">
      <c r="N9654" s="14"/>
      <c r="O9654" s="15"/>
    </row>
    <row r="9655" spans="14:15" x14ac:dyDescent="0.3">
      <c r="N9655" s="12"/>
      <c r="O9655" s="13"/>
    </row>
    <row r="9656" spans="14:15" x14ac:dyDescent="0.3">
      <c r="N9656" s="14"/>
      <c r="O9656" s="15"/>
    </row>
    <row r="9657" spans="14:15" x14ac:dyDescent="0.3">
      <c r="N9657" s="12"/>
      <c r="O9657" s="13"/>
    </row>
    <row r="9658" spans="14:15" x14ac:dyDescent="0.3">
      <c r="N9658" s="14"/>
      <c r="O9658" s="15"/>
    </row>
    <row r="9659" spans="14:15" x14ac:dyDescent="0.3">
      <c r="N9659" s="12"/>
      <c r="O9659" s="13"/>
    </row>
    <row r="9660" spans="14:15" x14ac:dyDescent="0.3">
      <c r="N9660" s="14"/>
      <c r="O9660" s="15"/>
    </row>
    <row r="9661" spans="14:15" x14ac:dyDescent="0.3">
      <c r="N9661" s="12"/>
      <c r="O9661" s="13"/>
    </row>
    <row r="9662" spans="14:15" x14ac:dyDescent="0.3">
      <c r="N9662" s="14"/>
      <c r="O9662" s="15"/>
    </row>
    <row r="9663" spans="14:15" x14ac:dyDescent="0.3">
      <c r="N9663" s="12"/>
      <c r="O9663" s="13"/>
    </row>
    <row r="9664" spans="14:15" x14ac:dyDescent="0.3">
      <c r="N9664" s="14"/>
      <c r="O9664" s="15"/>
    </row>
    <row r="9665" spans="14:15" x14ac:dyDescent="0.3">
      <c r="N9665" s="12"/>
      <c r="O9665" s="13"/>
    </row>
    <row r="9666" spans="14:15" x14ac:dyDescent="0.3">
      <c r="N9666" s="14"/>
      <c r="O9666" s="15"/>
    </row>
    <row r="9667" spans="14:15" x14ac:dyDescent="0.3">
      <c r="N9667" s="12"/>
      <c r="O9667" s="13"/>
    </row>
    <row r="9668" spans="14:15" x14ac:dyDescent="0.3">
      <c r="N9668" s="14"/>
      <c r="O9668" s="15"/>
    </row>
    <row r="9669" spans="14:15" x14ac:dyDescent="0.3">
      <c r="N9669" s="12"/>
      <c r="O9669" s="13"/>
    </row>
    <row r="9670" spans="14:15" x14ac:dyDescent="0.3">
      <c r="N9670" s="14"/>
      <c r="O9670" s="15"/>
    </row>
    <row r="9671" spans="14:15" x14ac:dyDescent="0.3">
      <c r="N9671" s="12"/>
      <c r="O9671" s="13"/>
    </row>
    <row r="9672" spans="14:15" x14ac:dyDescent="0.3">
      <c r="N9672" s="14"/>
      <c r="O9672" s="15"/>
    </row>
    <row r="9673" spans="14:15" x14ac:dyDescent="0.3">
      <c r="N9673" s="12"/>
      <c r="O9673" s="13"/>
    </row>
    <row r="9674" spans="14:15" x14ac:dyDescent="0.3">
      <c r="N9674" s="14"/>
      <c r="O9674" s="15"/>
    </row>
    <row r="9675" spans="14:15" x14ac:dyDescent="0.3">
      <c r="N9675" s="12"/>
      <c r="O9675" s="13"/>
    </row>
    <row r="9676" spans="14:15" x14ac:dyDescent="0.3">
      <c r="N9676" s="14"/>
      <c r="O9676" s="15"/>
    </row>
    <row r="9677" spans="14:15" x14ac:dyDescent="0.3">
      <c r="N9677" s="12"/>
      <c r="O9677" s="13"/>
    </row>
    <row r="9678" spans="14:15" x14ac:dyDescent="0.3">
      <c r="N9678" s="14"/>
      <c r="O9678" s="15"/>
    </row>
    <row r="9679" spans="14:15" x14ac:dyDescent="0.3">
      <c r="N9679" s="12"/>
      <c r="O9679" s="13"/>
    </row>
    <row r="9680" spans="14:15" x14ac:dyDescent="0.3">
      <c r="N9680" s="14"/>
      <c r="O9680" s="15"/>
    </row>
    <row r="9681" spans="14:15" x14ac:dyDescent="0.3">
      <c r="N9681" s="12"/>
      <c r="O9681" s="13"/>
    </row>
    <row r="9682" spans="14:15" x14ac:dyDescent="0.3">
      <c r="N9682" s="14"/>
      <c r="O9682" s="15"/>
    </row>
    <row r="9683" spans="14:15" x14ac:dyDescent="0.3">
      <c r="N9683" s="12"/>
      <c r="O9683" s="13"/>
    </row>
    <row r="9684" spans="14:15" x14ac:dyDescent="0.3">
      <c r="N9684" s="14"/>
      <c r="O9684" s="15"/>
    </row>
    <row r="9685" spans="14:15" x14ac:dyDescent="0.3">
      <c r="N9685" s="12"/>
      <c r="O9685" s="13"/>
    </row>
    <row r="9686" spans="14:15" x14ac:dyDescent="0.3">
      <c r="N9686" s="14"/>
      <c r="O9686" s="15"/>
    </row>
    <row r="9687" spans="14:15" x14ac:dyDescent="0.3">
      <c r="N9687" s="12"/>
      <c r="O9687" s="13"/>
    </row>
    <row r="9688" spans="14:15" x14ac:dyDescent="0.3">
      <c r="N9688" s="14"/>
      <c r="O9688" s="15"/>
    </row>
    <row r="9689" spans="14:15" x14ac:dyDescent="0.3">
      <c r="N9689" s="12"/>
      <c r="O9689" s="13"/>
    </row>
    <row r="9690" spans="14:15" x14ac:dyDescent="0.3">
      <c r="N9690" s="14"/>
      <c r="O9690" s="15"/>
    </row>
    <row r="9691" spans="14:15" x14ac:dyDescent="0.3">
      <c r="N9691" s="12"/>
      <c r="O9691" s="13"/>
    </row>
    <row r="9692" spans="14:15" x14ac:dyDescent="0.3">
      <c r="N9692" s="14"/>
      <c r="O9692" s="15"/>
    </row>
    <row r="9693" spans="14:15" x14ac:dyDescent="0.3">
      <c r="N9693" s="12"/>
      <c r="O9693" s="13"/>
    </row>
    <row r="9694" spans="14:15" x14ac:dyDescent="0.3">
      <c r="N9694" s="14"/>
      <c r="O9694" s="15"/>
    </row>
    <row r="9695" spans="14:15" x14ac:dyDescent="0.3">
      <c r="N9695" s="12"/>
      <c r="O9695" s="13"/>
    </row>
    <row r="9696" spans="14:15" x14ac:dyDescent="0.3">
      <c r="N9696" s="14"/>
      <c r="O9696" s="15"/>
    </row>
    <row r="9697" spans="14:15" x14ac:dyDescent="0.3">
      <c r="N9697" s="12"/>
      <c r="O9697" s="13"/>
    </row>
    <row r="9698" spans="14:15" x14ac:dyDescent="0.3">
      <c r="N9698" s="14"/>
      <c r="O9698" s="15"/>
    </row>
    <row r="9699" spans="14:15" x14ac:dyDescent="0.3">
      <c r="N9699" s="12"/>
      <c r="O9699" s="13"/>
    </row>
    <row r="9700" spans="14:15" x14ac:dyDescent="0.3">
      <c r="N9700" s="14"/>
      <c r="O9700" s="15"/>
    </row>
    <row r="9701" spans="14:15" x14ac:dyDescent="0.3">
      <c r="N9701" s="12"/>
      <c r="O9701" s="13"/>
    </row>
    <row r="9702" spans="14:15" x14ac:dyDescent="0.3">
      <c r="N9702" s="14"/>
      <c r="O9702" s="15"/>
    </row>
    <row r="9703" spans="14:15" x14ac:dyDescent="0.3">
      <c r="N9703" s="12"/>
      <c r="O9703" s="13"/>
    </row>
    <row r="9704" spans="14:15" x14ac:dyDescent="0.3">
      <c r="N9704" s="14"/>
      <c r="O9704" s="15"/>
    </row>
    <row r="9705" spans="14:15" x14ac:dyDescent="0.3">
      <c r="N9705" s="12"/>
      <c r="O9705" s="13"/>
    </row>
    <row r="9706" spans="14:15" x14ac:dyDescent="0.3">
      <c r="N9706" s="14"/>
      <c r="O9706" s="15"/>
    </row>
    <row r="9707" spans="14:15" x14ac:dyDescent="0.3">
      <c r="N9707" s="12"/>
      <c r="O9707" s="13"/>
    </row>
    <row r="9708" spans="14:15" x14ac:dyDescent="0.3">
      <c r="N9708" s="14"/>
      <c r="O9708" s="15"/>
    </row>
    <row r="9709" spans="14:15" x14ac:dyDescent="0.3">
      <c r="N9709" s="12"/>
      <c r="O9709" s="13"/>
    </row>
    <row r="9710" spans="14:15" x14ac:dyDescent="0.3">
      <c r="N9710" s="14"/>
      <c r="O9710" s="15"/>
    </row>
    <row r="9711" spans="14:15" x14ac:dyDescent="0.3">
      <c r="N9711" s="12"/>
      <c r="O9711" s="13"/>
    </row>
    <row r="9712" spans="14:15" x14ac:dyDescent="0.3">
      <c r="N9712" s="14"/>
      <c r="O9712" s="15"/>
    </row>
    <row r="9713" spans="14:15" x14ac:dyDescent="0.3">
      <c r="N9713" s="12"/>
      <c r="O9713" s="13"/>
    </row>
    <row r="9714" spans="14:15" x14ac:dyDescent="0.3">
      <c r="N9714" s="14"/>
      <c r="O9714" s="15"/>
    </row>
    <row r="9715" spans="14:15" x14ac:dyDescent="0.3">
      <c r="N9715" s="12"/>
      <c r="O9715" s="13"/>
    </row>
    <row r="9716" spans="14:15" x14ac:dyDescent="0.3">
      <c r="N9716" s="14"/>
      <c r="O9716" s="15"/>
    </row>
    <row r="9717" spans="14:15" x14ac:dyDescent="0.3">
      <c r="N9717" s="12"/>
      <c r="O9717" s="13"/>
    </row>
    <row r="9718" spans="14:15" x14ac:dyDescent="0.3">
      <c r="N9718" s="14"/>
      <c r="O9718" s="15"/>
    </row>
    <row r="9719" spans="14:15" x14ac:dyDescent="0.3">
      <c r="N9719" s="12"/>
      <c r="O9719" s="13"/>
    </row>
    <row r="9720" spans="14:15" x14ac:dyDescent="0.3">
      <c r="N9720" s="14"/>
      <c r="O9720" s="15"/>
    </row>
    <row r="9721" spans="14:15" x14ac:dyDescent="0.3">
      <c r="N9721" s="12"/>
      <c r="O9721" s="13"/>
    </row>
    <row r="9722" spans="14:15" x14ac:dyDescent="0.3">
      <c r="N9722" s="14"/>
      <c r="O9722" s="15"/>
    </row>
    <row r="9723" spans="14:15" x14ac:dyDescent="0.3">
      <c r="N9723" s="12"/>
      <c r="O9723" s="13"/>
    </row>
    <row r="9724" spans="14:15" x14ac:dyDescent="0.3">
      <c r="N9724" s="14"/>
      <c r="O9724" s="15"/>
    </row>
    <row r="9725" spans="14:15" x14ac:dyDescent="0.3">
      <c r="N9725" s="12"/>
      <c r="O9725" s="13"/>
    </row>
    <row r="9726" spans="14:15" x14ac:dyDescent="0.3">
      <c r="N9726" s="14"/>
      <c r="O9726" s="15"/>
    </row>
    <row r="9727" spans="14:15" x14ac:dyDescent="0.3">
      <c r="N9727" s="12"/>
      <c r="O9727" s="13"/>
    </row>
    <row r="9728" spans="14:15" x14ac:dyDescent="0.3">
      <c r="N9728" s="14"/>
      <c r="O9728" s="15"/>
    </row>
    <row r="9729" spans="14:15" x14ac:dyDescent="0.3">
      <c r="N9729" s="12"/>
      <c r="O9729" s="13"/>
    </row>
    <row r="9730" spans="14:15" x14ac:dyDescent="0.3">
      <c r="N9730" s="14"/>
      <c r="O9730" s="15"/>
    </row>
    <row r="9731" spans="14:15" x14ac:dyDescent="0.3">
      <c r="N9731" s="12"/>
      <c r="O9731" s="13"/>
    </row>
    <row r="9732" spans="14:15" x14ac:dyDescent="0.3">
      <c r="N9732" s="14"/>
      <c r="O9732" s="15"/>
    </row>
    <row r="9733" spans="14:15" x14ac:dyDescent="0.3">
      <c r="N9733" s="12"/>
      <c r="O9733" s="13"/>
    </row>
    <row r="9734" spans="14:15" x14ac:dyDescent="0.3">
      <c r="N9734" s="14"/>
      <c r="O9734" s="15"/>
    </row>
    <row r="9735" spans="14:15" x14ac:dyDescent="0.3">
      <c r="N9735" s="12"/>
      <c r="O9735" s="13"/>
    </row>
    <row r="9736" spans="14:15" x14ac:dyDescent="0.3">
      <c r="N9736" s="14"/>
      <c r="O9736" s="15"/>
    </row>
    <row r="9737" spans="14:15" x14ac:dyDescent="0.3">
      <c r="N9737" s="12"/>
      <c r="O9737" s="13"/>
    </row>
    <row r="9738" spans="14:15" x14ac:dyDescent="0.3">
      <c r="N9738" s="14"/>
      <c r="O9738" s="15"/>
    </row>
    <row r="9739" spans="14:15" x14ac:dyDescent="0.3">
      <c r="N9739" s="12"/>
      <c r="O9739" s="13"/>
    </row>
    <row r="9740" spans="14:15" x14ac:dyDescent="0.3">
      <c r="N9740" s="14"/>
      <c r="O9740" s="15"/>
    </row>
    <row r="9741" spans="14:15" x14ac:dyDescent="0.3">
      <c r="N9741" s="12"/>
      <c r="O9741" s="13"/>
    </row>
    <row r="9742" spans="14:15" x14ac:dyDescent="0.3">
      <c r="N9742" s="14"/>
      <c r="O9742" s="15"/>
    </row>
    <row r="9743" spans="14:15" x14ac:dyDescent="0.3">
      <c r="N9743" s="12"/>
      <c r="O9743" s="13"/>
    </row>
    <row r="9744" spans="14:15" x14ac:dyDescent="0.3">
      <c r="N9744" s="14"/>
      <c r="O9744" s="15"/>
    </row>
    <row r="9745" spans="14:15" x14ac:dyDescent="0.3">
      <c r="N9745" s="12"/>
      <c r="O9745" s="13"/>
    </row>
    <row r="9746" spans="14:15" x14ac:dyDescent="0.3">
      <c r="N9746" s="14"/>
      <c r="O9746" s="15"/>
    </row>
    <row r="9747" spans="14:15" x14ac:dyDescent="0.3">
      <c r="N9747" s="12"/>
      <c r="O9747" s="13"/>
    </row>
    <row r="9748" spans="14:15" x14ac:dyDescent="0.3">
      <c r="N9748" s="14"/>
      <c r="O9748" s="15"/>
    </row>
    <row r="9749" spans="14:15" x14ac:dyDescent="0.3">
      <c r="N9749" s="12"/>
      <c r="O9749" s="13"/>
    </row>
    <row r="9750" spans="14:15" x14ac:dyDescent="0.3">
      <c r="N9750" s="14"/>
      <c r="O9750" s="15"/>
    </row>
    <row r="9751" spans="14:15" x14ac:dyDescent="0.3">
      <c r="N9751" s="12"/>
      <c r="O9751" s="13"/>
    </row>
    <row r="9752" spans="14:15" x14ac:dyDescent="0.3">
      <c r="N9752" s="14"/>
      <c r="O9752" s="15"/>
    </row>
    <row r="9753" spans="14:15" x14ac:dyDescent="0.3">
      <c r="N9753" s="12"/>
      <c r="O9753" s="13"/>
    </row>
    <row r="9754" spans="14:15" x14ac:dyDescent="0.3">
      <c r="N9754" s="14"/>
      <c r="O9754" s="15"/>
    </row>
    <row r="9755" spans="14:15" x14ac:dyDescent="0.3">
      <c r="N9755" s="12"/>
      <c r="O9755" s="13"/>
    </row>
    <row r="9756" spans="14:15" x14ac:dyDescent="0.3">
      <c r="N9756" s="14"/>
      <c r="O9756" s="15"/>
    </row>
    <row r="9757" spans="14:15" x14ac:dyDescent="0.3">
      <c r="N9757" s="12"/>
      <c r="O9757" s="13"/>
    </row>
    <row r="9758" spans="14:15" x14ac:dyDescent="0.3">
      <c r="N9758" s="14"/>
      <c r="O9758" s="15"/>
    </row>
    <row r="9759" spans="14:15" x14ac:dyDescent="0.3">
      <c r="N9759" s="12"/>
      <c r="O9759" s="13"/>
    </row>
    <row r="9760" spans="14:15" x14ac:dyDescent="0.3">
      <c r="N9760" s="14"/>
      <c r="O9760" s="15"/>
    </row>
    <row r="9761" spans="14:15" x14ac:dyDescent="0.3">
      <c r="N9761" s="12"/>
      <c r="O9761" s="13"/>
    </row>
    <row r="9762" spans="14:15" x14ac:dyDescent="0.3">
      <c r="N9762" s="14"/>
      <c r="O9762" s="15"/>
    </row>
    <row r="9763" spans="14:15" x14ac:dyDescent="0.3">
      <c r="N9763" s="12"/>
      <c r="O9763" s="13"/>
    </row>
    <row r="9764" spans="14:15" x14ac:dyDescent="0.3">
      <c r="N9764" s="14"/>
      <c r="O9764" s="15"/>
    </row>
    <row r="9765" spans="14:15" x14ac:dyDescent="0.3">
      <c r="N9765" s="12"/>
      <c r="O9765" s="13"/>
    </row>
    <row r="9766" spans="14:15" x14ac:dyDescent="0.3">
      <c r="N9766" s="14"/>
      <c r="O9766" s="15"/>
    </row>
    <row r="9767" spans="14:15" x14ac:dyDescent="0.3">
      <c r="N9767" s="12"/>
      <c r="O9767" s="13"/>
    </row>
    <row r="9768" spans="14:15" x14ac:dyDescent="0.3">
      <c r="N9768" s="14"/>
      <c r="O9768" s="15"/>
    </row>
    <row r="9769" spans="14:15" x14ac:dyDescent="0.3">
      <c r="N9769" s="12"/>
      <c r="O9769" s="13"/>
    </row>
    <row r="9770" spans="14:15" x14ac:dyDescent="0.3">
      <c r="N9770" s="14"/>
      <c r="O9770" s="15"/>
    </row>
    <row r="9771" spans="14:15" x14ac:dyDescent="0.3">
      <c r="N9771" s="12"/>
      <c r="O9771" s="13"/>
    </row>
    <row r="9772" spans="14:15" x14ac:dyDescent="0.3">
      <c r="N9772" s="14"/>
      <c r="O9772" s="15"/>
    </row>
    <row r="9773" spans="14:15" x14ac:dyDescent="0.3">
      <c r="N9773" s="12"/>
      <c r="O9773" s="13"/>
    </row>
    <row r="9774" spans="14:15" x14ac:dyDescent="0.3">
      <c r="N9774" s="14"/>
      <c r="O9774" s="15"/>
    </row>
    <row r="9775" spans="14:15" x14ac:dyDescent="0.3">
      <c r="N9775" s="12"/>
      <c r="O9775" s="13"/>
    </row>
    <row r="9776" spans="14:15" x14ac:dyDescent="0.3">
      <c r="N9776" s="14"/>
      <c r="O9776" s="15"/>
    </row>
    <row r="9777" spans="14:15" x14ac:dyDescent="0.3">
      <c r="N9777" s="12"/>
      <c r="O9777" s="13"/>
    </row>
    <row r="9778" spans="14:15" x14ac:dyDescent="0.3">
      <c r="N9778" s="14"/>
      <c r="O9778" s="15"/>
    </row>
    <row r="9779" spans="14:15" x14ac:dyDescent="0.3">
      <c r="N9779" s="12"/>
      <c r="O9779" s="13"/>
    </row>
    <row r="9780" spans="14:15" x14ac:dyDescent="0.3">
      <c r="N9780" s="14"/>
      <c r="O9780" s="15"/>
    </row>
    <row r="9781" spans="14:15" x14ac:dyDescent="0.3">
      <c r="N9781" s="12"/>
      <c r="O9781" s="13"/>
    </row>
    <row r="9782" spans="14:15" x14ac:dyDescent="0.3">
      <c r="N9782" s="14"/>
      <c r="O9782" s="15"/>
    </row>
    <row r="9783" spans="14:15" x14ac:dyDescent="0.3">
      <c r="N9783" s="12"/>
      <c r="O9783" s="13"/>
    </row>
    <row r="9784" spans="14:15" x14ac:dyDescent="0.3">
      <c r="N9784" s="14"/>
      <c r="O9784" s="15"/>
    </row>
    <row r="9785" spans="14:15" x14ac:dyDescent="0.3">
      <c r="N9785" s="12"/>
      <c r="O9785" s="13"/>
    </row>
    <row r="9786" spans="14:15" x14ac:dyDescent="0.3">
      <c r="N9786" s="14"/>
      <c r="O9786" s="15"/>
    </row>
    <row r="9787" spans="14:15" x14ac:dyDescent="0.3">
      <c r="N9787" s="12"/>
      <c r="O9787" s="13"/>
    </row>
    <row r="9788" spans="14:15" x14ac:dyDescent="0.3">
      <c r="N9788" s="14"/>
      <c r="O9788" s="15"/>
    </row>
    <row r="9789" spans="14:15" x14ac:dyDescent="0.3">
      <c r="N9789" s="12"/>
      <c r="O9789" s="13"/>
    </row>
    <row r="9790" spans="14:15" x14ac:dyDescent="0.3">
      <c r="N9790" s="14"/>
      <c r="O9790" s="15"/>
    </row>
    <row r="9791" spans="14:15" x14ac:dyDescent="0.3">
      <c r="N9791" s="12"/>
      <c r="O9791" s="13"/>
    </row>
    <row r="9792" spans="14:15" x14ac:dyDescent="0.3">
      <c r="N9792" s="14"/>
      <c r="O9792" s="15"/>
    </row>
    <row r="9793" spans="14:15" x14ac:dyDescent="0.3">
      <c r="N9793" s="12"/>
      <c r="O9793" s="13"/>
    </row>
    <row r="9794" spans="14:15" x14ac:dyDescent="0.3">
      <c r="N9794" s="14"/>
      <c r="O9794" s="15"/>
    </row>
    <row r="9795" spans="14:15" x14ac:dyDescent="0.3">
      <c r="N9795" s="12"/>
      <c r="O9795" s="13"/>
    </row>
    <row r="9796" spans="14:15" x14ac:dyDescent="0.3">
      <c r="N9796" s="14"/>
      <c r="O9796" s="15"/>
    </row>
    <row r="9797" spans="14:15" x14ac:dyDescent="0.3">
      <c r="N9797" s="12"/>
      <c r="O9797" s="13"/>
    </row>
    <row r="9798" spans="14:15" x14ac:dyDescent="0.3">
      <c r="N9798" s="14"/>
      <c r="O9798" s="15"/>
    </row>
    <row r="9799" spans="14:15" x14ac:dyDescent="0.3">
      <c r="N9799" s="12"/>
      <c r="O9799" s="13"/>
    </row>
    <row r="9800" spans="14:15" x14ac:dyDescent="0.3">
      <c r="N9800" s="14"/>
      <c r="O9800" s="15"/>
    </row>
    <row r="9801" spans="14:15" x14ac:dyDescent="0.3">
      <c r="N9801" s="12"/>
      <c r="O9801" s="13"/>
    </row>
    <row r="9802" spans="14:15" x14ac:dyDescent="0.3">
      <c r="N9802" s="14"/>
      <c r="O9802" s="15"/>
    </row>
    <row r="9803" spans="14:15" x14ac:dyDescent="0.3">
      <c r="N9803" s="12"/>
      <c r="O9803" s="13"/>
    </row>
    <row r="9804" spans="14:15" x14ac:dyDescent="0.3">
      <c r="N9804" s="14"/>
      <c r="O9804" s="15"/>
    </row>
    <row r="9805" spans="14:15" x14ac:dyDescent="0.3">
      <c r="N9805" s="12"/>
      <c r="O9805" s="13"/>
    </row>
    <row r="9806" spans="14:15" x14ac:dyDescent="0.3">
      <c r="N9806" s="14"/>
      <c r="O9806" s="15"/>
    </row>
    <row r="9807" spans="14:15" x14ac:dyDescent="0.3">
      <c r="N9807" s="12"/>
      <c r="O9807" s="13"/>
    </row>
    <row r="9808" spans="14:15" x14ac:dyDescent="0.3">
      <c r="N9808" s="14"/>
      <c r="O9808" s="15"/>
    </row>
    <row r="9809" spans="14:15" x14ac:dyDescent="0.3">
      <c r="N9809" s="12"/>
      <c r="O9809" s="13"/>
    </row>
    <row r="9810" spans="14:15" x14ac:dyDescent="0.3">
      <c r="N9810" s="14"/>
      <c r="O9810" s="15"/>
    </row>
    <row r="9811" spans="14:15" x14ac:dyDescent="0.3">
      <c r="N9811" s="12"/>
      <c r="O9811" s="13"/>
    </row>
    <row r="9812" spans="14:15" x14ac:dyDescent="0.3">
      <c r="N9812" s="14"/>
      <c r="O9812" s="15"/>
    </row>
    <row r="9813" spans="14:15" x14ac:dyDescent="0.3">
      <c r="N9813" s="12"/>
      <c r="O9813" s="13"/>
    </row>
    <row r="9814" spans="14:15" x14ac:dyDescent="0.3">
      <c r="N9814" s="14"/>
      <c r="O9814" s="15"/>
    </row>
    <row r="9815" spans="14:15" x14ac:dyDescent="0.3">
      <c r="N9815" s="12"/>
      <c r="O9815" s="13"/>
    </row>
    <row r="9816" spans="14:15" x14ac:dyDescent="0.3">
      <c r="N9816" s="14"/>
      <c r="O9816" s="15"/>
    </row>
    <row r="9817" spans="14:15" x14ac:dyDescent="0.3">
      <c r="N9817" s="12"/>
      <c r="O9817" s="13"/>
    </row>
    <row r="9818" spans="14:15" x14ac:dyDescent="0.3">
      <c r="N9818" s="14"/>
      <c r="O9818" s="15"/>
    </row>
    <row r="9819" spans="14:15" x14ac:dyDescent="0.3">
      <c r="N9819" s="12"/>
      <c r="O9819" s="13"/>
    </row>
    <row r="9820" spans="14:15" x14ac:dyDescent="0.3">
      <c r="N9820" s="14"/>
      <c r="O9820" s="15"/>
    </row>
    <row r="9821" spans="14:15" x14ac:dyDescent="0.3">
      <c r="N9821" s="12"/>
      <c r="O9821" s="13"/>
    </row>
    <row r="9822" spans="14:15" x14ac:dyDescent="0.3">
      <c r="N9822" s="14"/>
      <c r="O9822" s="15"/>
    </row>
    <row r="9823" spans="14:15" x14ac:dyDescent="0.3">
      <c r="N9823" s="12"/>
      <c r="O9823" s="13"/>
    </row>
    <row r="9824" spans="14:15" x14ac:dyDescent="0.3">
      <c r="N9824" s="14"/>
      <c r="O9824" s="15"/>
    </row>
    <row r="9825" spans="14:15" x14ac:dyDescent="0.3">
      <c r="N9825" s="12"/>
      <c r="O9825" s="13"/>
    </row>
    <row r="9826" spans="14:15" x14ac:dyDescent="0.3">
      <c r="N9826" s="14"/>
      <c r="O9826" s="15"/>
    </row>
    <row r="9827" spans="14:15" x14ac:dyDescent="0.3">
      <c r="N9827" s="12"/>
      <c r="O9827" s="13"/>
    </row>
    <row r="9828" spans="14:15" x14ac:dyDescent="0.3">
      <c r="N9828" s="14"/>
      <c r="O9828" s="15"/>
    </row>
    <row r="9829" spans="14:15" x14ac:dyDescent="0.3">
      <c r="N9829" s="12"/>
      <c r="O9829" s="13"/>
    </row>
    <row r="9830" spans="14:15" x14ac:dyDescent="0.3">
      <c r="N9830" s="14"/>
      <c r="O9830" s="15"/>
    </row>
    <row r="9831" spans="14:15" x14ac:dyDescent="0.3">
      <c r="N9831" s="12"/>
      <c r="O9831" s="13"/>
    </row>
    <row r="9832" spans="14:15" x14ac:dyDescent="0.3">
      <c r="N9832" s="14"/>
      <c r="O9832" s="15"/>
    </row>
    <row r="9833" spans="14:15" x14ac:dyDescent="0.3">
      <c r="N9833" s="12"/>
      <c r="O9833" s="13"/>
    </row>
    <row r="9834" spans="14:15" x14ac:dyDescent="0.3">
      <c r="N9834" s="14"/>
      <c r="O9834" s="15"/>
    </row>
    <row r="9835" spans="14:15" x14ac:dyDescent="0.3">
      <c r="N9835" s="12"/>
      <c r="O9835" s="13"/>
    </row>
    <row r="9836" spans="14:15" x14ac:dyDescent="0.3">
      <c r="N9836" s="14"/>
      <c r="O9836" s="15"/>
    </row>
    <row r="9837" spans="14:15" x14ac:dyDescent="0.3">
      <c r="N9837" s="12"/>
      <c r="O9837" s="13"/>
    </row>
    <row r="9838" spans="14:15" x14ac:dyDescent="0.3">
      <c r="N9838" s="14"/>
      <c r="O9838" s="15"/>
    </row>
    <row r="9839" spans="14:15" x14ac:dyDescent="0.3">
      <c r="N9839" s="12"/>
      <c r="O9839" s="13"/>
    </row>
    <row r="9840" spans="14:15" x14ac:dyDescent="0.3">
      <c r="N9840" s="14"/>
      <c r="O9840" s="15"/>
    </row>
    <row r="9841" spans="14:15" x14ac:dyDescent="0.3">
      <c r="N9841" s="12"/>
      <c r="O9841" s="13"/>
    </row>
    <row r="9842" spans="14:15" x14ac:dyDescent="0.3">
      <c r="N9842" s="14"/>
      <c r="O9842" s="15"/>
    </row>
    <row r="9843" spans="14:15" x14ac:dyDescent="0.3">
      <c r="N9843" s="12"/>
      <c r="O9843" s="13"/>
    </row>
    <row r="9844" spans="14:15" x14ac:dyDescent="0.3">
      <c r="N9844" s="14"/>
      <c r="O9844" s="15"/>
    </row>
    <row r="9845" spans="14:15" x14ac:dyDescent="0.3">
      <c r="N9845" s="12"/>
      <c r="O9845" s="13"/>
    </row>
    <row r="9846" spans="14:15" x14ac:dyDescent="0.3">
      <c r="N9846" s="14"/>
      <c r="O9846" s="15"/>
    </row>
    <row r="9847" spans="14:15" x14ac:dyDescent="0.3">
      <c r="N9847" s="12"/>
      <c r="O9847" s="13"/>
    </row>
    <row r="9848" spans="14:15" x14ac:dyDescent="0.3">
      <c r="N9848" s="14"/>
      <c r="O9848" s="15"/>
    </row>
    <row r="9849" spans="14:15" x14ac:dyDescent="0.3">
      <c r="N9849" s="12"/>
      <c r="O9849" s="13"/>
    </row>
    <row r="9850" spans="14:15" x14ac:dyDescent="0.3">
      <c r="N9850" s="14"/>
      <c r="O9850" s="15"/>
    </row>
    <row r="9851" spans="14:15" x14ac:dyDescent="0.3">
      <c r="N9851" s="12"/>
      <c r="O9851" s="13"/>
    </row>
    <row r="9852" spans="14:15" x14ac:dyDescent="0.3">
      <c r="N9852" s="14"/>
      <c r="O9852" s="15"/>
    </row>
    <row r="9853" spans="14:15" x14ac:dyDescent="0.3">
      <c r="N9853" s="12"/>
      <c r="O9853" s="13"/>
    </row>
    <row r="9854" spans="14:15" x14ac:dyDescent="0.3">
      <c r="N9854" s="14"/>
      <c r="O9854" s="15"/>
    </row>
    <row r="9855" spans="14:15" x14ac:dyDescent="0.3">
      <c r="N9855" s="12"/>
      <c r="O9855" s="13"/>
    </row>
    <row r="9856" spans="14:15" x14ac:dyDescent="0.3">
      <c r="N9856" s="14"/>
      <c r="O9856" s="15"/>
    </row>
    <row r="9857" spans="14:15" x14ac:dyDescent="0.3">
      <c r="N9857" s="12"/>
      <c r="O9857" s="13"/>
    </row>
    <row r="9858" spans="14:15" x14ac:dyDescent="0.3">
      <c r="N9858" s="14"/>
      <c r="O9858" s="15"/>
    </row>
    <row r="9859" spans="14:15" x14ac:dyDescent="0.3">
      <c r="N9859" s="12"/>
      <c r="O9859" s="13"/>
    </row>
    <row r="9860" spans="14:15" x14ac:dyDescent="0.3">
      <c r="N9860" s="14"/>
      <c r="O9860" s="15"/>
    </row>
    <row r="9861" spans="14:15" x14ac:dyDescent="0.3">
      <c r="N9861" s="12"/>
      <c r="O9861" s="13"/>
    </row>
    <row r="9862" spans="14:15" x14ac:dyDescent="0.3">
      <c r="N9862" s="14"/>
      <c r="O9862" s="15"/>
    </row>
    <row r="9863" spans="14:15" x14ac:dyDescent="0.3">
      <c r="N9863" s="12"/>
      <c r="O9863" s="13"/>
    </row>
    <row r="9864" spans="14:15" x14ac:dyDescent="0.3">
      <c r="N9864" s="14"/>
      <c r="O9864" s="15"/>
    </row>
    <row r="9865" spans="14:15" x14ac:dyDescent="0.3">
      <c r="N9865" s="12"/>
      <c r="O9865" s="13"/>
    </row>
    <row r="9866" spans="14:15" x14ac:dyDescent="0.3">
      <c r="N9866" s="14"/>
      <c r="O9866" s="15"/>
    </row>
    <row r="9867" spans="14:15" x14ac:dyDescent="0.3">
      <c r="N9867" s="12"/>
      <c r="O9867" s="13"/>
    </row>
    <row r="9868" spans="14:15" x14ac:dyDescent="0.3">
      <c r="N9868" s="14"/>
      <c r="O9868" s="15"/>
    </row>
    <row r="9869" spans="14:15" x14ac:dyDescent="0.3">
      <c r="N9869" s="12"/>
      <c r="O9869" s="13"/>
    </row>
    <row r="9870" spans="14:15" x14ac:dyDescent="0.3">
      <c r="N9870" s="14"/>
      <c r="O9870" s="15"/>
    </row>
    <row r="9871" spans="14:15" x14ac:dyDescent="0.3">
      <c r="N9871" s="12"/>
      <c r="O9871" s="13"/>
    </row>
    <row r="9872" spans="14:15" x14ac:dyDescent="0.3">
      <c r="N9872" s="14"/>
      <c r="O9872" s="15"/>
    </row>
    <row r="9873" spans="14:15" x14ac:dyDescent="0.3">
      <c r="N9873" s="12"/>
      <c r="O9873" s="13"/>
    </row>
    <row r="9874" spans="14:15" x14ac:dyDescent="0.3">
      <c r="N9874" s="14"/>
      <c r="O9874" s="15"/>
    </row>
    <row r="9875" spans="14:15" x14ac:dyDescent="0.3">
      <c r="N9875" s="12"/>
      <c r="O9875" s="13"/>
    </row>
    <row r="9876" spans="14:15" x14ac:dyDescent="0.3">
      <c r="N9876" s="14"/>
      <c r="O9876" s="15"/>
    </row>
    <row r="9877" spans="14:15" x14ac:dyDescent="0.3">
      <c r="N9877" s="12"/>
      <c r="O9877" s="13"/>
    </row>
    <row r="9878" spans="14:15" x14ac:dyDescent="0.3">
      <c r="N9878" s="14"/>
      <c r="O9878" s="15"/>
    </row>
    <row r="9879" spans="14:15" x14ac:dyDescent="0.3">
      <c r="N9879" s="12"/>
      <c r="O9879" s="13"/>
    </row>
    <row r="9880" spans="14:15" x14ac:dyDescent="0.3">
      <c r="N9880" s="14"/>
      <c r="O9880" s="15"/>
    </row>
    <row r="9881" spans="14:15" x14ac:dyDescent="0.3">
      <c r="N9881" s="12"/>
      <c r="O9881" s="13"/>
    </row>
    <row r="9882" spans="14:15" x14ac:dyDescent="0.3">
      <c r="N9882" s="14"/>
      <c r="O9882" s="15"/>
    </row>
    <row r="9883" spans="14:15" x14ac:dyDescent="0.3">
      <c r="N9883" s="12"/>
      <c r="O9883" s="13"/>
    </row>
    <row r="9884" spans="14:15" x14ac:dyDescent="0.3">
      <c r="N9884" s="14"/>
      <c r="O9884" s="15"/>
    </row>
    <row r="9885" spans="14:15" x14ac:dyDescent="0.3">
      <c r="N9885" s="12"/>
      <c r="O9885" s="13"/>
    </row>
    <row r="9886" spans="14:15" x14ac:dyDescent="0.3">
      <c r="N9886" s="14"/>
      <c r="O9886" s="15"/>
    </row>
    <row r="9887" spans="14:15" x14ac:dyDescent="0.3">
      <c r="N9887" s="12"/>
      <c r="O9887" s="13"/>
    </row>
    <row r="9888" spans="14:15" x14ac:dyDescent="0.3">
      <c r="N9888" s="14"/>
      <c r="O9888" s="15"/>
    </row>
    <row r="9889" spans="14:15" x14ac:dyDescent="0.3">
      <c r="N9889" s="12"/>
      <c r="O9889" s="13"/>
    </row>
    <row r="9890" spans="14:15" x14ac:dyDescent="0.3">
      <c r="N9890" s="14"/>
      <c r="O9890" s="15"/>
    </row>
    <row r="9891" spans="14:15" x14ac:dyDescent="0.3">
      <c r="N9891" s="12"/>
      <c r="O9891" s="13"/>
    </row>
    <row r="9892" spans="14:15" x14ac:dyDescent="0.3">
      <c r="N9892" s="14"/>
      <c r="O9892" s="15"/>
    </row>
    <row r="9893" spans="14:15" x14ac:dyDescent="0.3">
      <c r="N9893" s="12"/>
      <c r="O9893" s="13"/>
    </row>
    <row r="9894" spans="14:15" x14ac:dyDescent="0.3">
      <c r="N9894" s="14"/>
      <c r="O9894" s="15"/>
    </row>
    <row r="9895" spans="14:15" x14ac:dyDescent="0.3">
      <c r="N9895" s="12"/>
      <c r="O9895" s="13"/>
    </row>
    <row r="9896" spans="14:15" x14ac:dyDescent="0.3">
      <c r="N9896" s="14"/>
      <c r="O9896" s="15"/>
    </row>
    <row r="9897" spans="14:15" x14ac:dyDescent="0.3">
      <c r="N9897" s="12"/>
      <c r="O9897" s="13"/>
    </row>
    <row r="9898" spans="14:15" x14ac:dyDescent="0.3">
      <c r="N9898" s="14"/>
      <c r="O9898" s="15"/>
    </row>
    <row r="9899" spans="14:15" x14ac:dyDescent="0.3">
      <c r="N9899" s="12"/>
      <c r="O9899" s="13"/>
    </row>
    <row r="9900" spans="14:15" x14ac:dyDescent="0.3">
      <c r="N9900" s="14"/>
      <c r="O9900" s="15"/>
    </row>
    <row r="9901" spans="14:15" x14ac:dyDescent="0.3">
      <c r="N9901" s="12"/>
      <c r="O9901" s="13"/>
    </row>
    <row r="9902" spans="14:15" x14ac:dyDescent="0.3">
      <c r="N9902" s="14"/>
      <c r="O9902" s="15"/>
    </row>
    <row r="9903" spans="14:15" x14ac:dyDescent="0.3">
      <c r="N9903" s="12"/>
      <c r="O9903" s="13"/>
    </row>
    <row r="9904" spans="14:15" x14ac:dyDescent="0.3">
      <c r="N9904" s="14"/>
      <c r="O9904" s="15"/>
    </row>
    <row r="9905" spans="14:15" x14ac:dyDescent="0.3">
      <c r="N9905" s="12"/>
      <c r="O9905" s="13"/>
    </row>
    <row r="9906" spans="14:15" x14ac:dyDescent="0.3">
      <c r="N9906" s="14"/>
      <c r="O9906" s="15"/>
    </row>
    <row r="9907" spans="14:15" x14ac:dyDescent="0.3">
      <c r="N9907" s="12"/>
      <c r="O9907" s="13"/>
    </row>
    <row r="9908" spans="14:15" x14ac:dyDescent="0.3">
      <c r="N9908" s="14"/>
      <c r="O9908" s="15"/>
    </row>
    <row r="9909" spans="14:15" x14ac:dyDescent="0.3">
      <c r="N9909" s="12"/>
      <c r="O9909" s="13"/>
    </row>
    <row r="9910" spans="14:15" x14ac:dyDescent="0.3">
      <c r="N9910" s="14"/>
      <c r="O9910" s="15"/>
    </row>
    <row r="9911" spans="14:15" x14ac:dyDescent="0.3">
      <c r="N9911" s="12"/>
      <c r="O9911" s="13"/>
    </row>
    <row r="9912" spans="14:15" x14ac:dyDescent="0.3">
      <c r="N9912" s="14"/>
      <c r="O9912" s="15"/>
    </row>
    <row r="9913" spans="14:15" x14ac:dyDescent="0.3">
      <c r="N9913" s="12"/>
      <c r="O9913" s="13"/>
    </row>
    <row r="9914" spans="14:15" x14ac:dyDescent="0.3">
      <c r="N9914" s="14"/>
      <c r="O9914" s="15"/>
    </row>
    <row r="9915" spans="14:15" x14ac:dyDescent="0.3">
      <c r="N9915" s="12"/>
      <c r="O9915" s="13"/>
    </row>
    <row r="9916" spans="14:15" x14ac:dyDescent="0.3">
      <c r="N9916" s="14"/>
      <c r="O9916" s="15"/>
    </row>
    <row r="9917" spans="14:15" x14ac:dyDescent="0.3">
      <c r="N9917" s="12"/>
      <c r="O9917" s="13"/>
    </row>
    <row r="9918" spans="14:15" x14ac:dyDescent="0.3">
      <c r="N9918" s="14"/>
      <c r="O9918" s="15"/>
    </row>
    <row r="9919" spans="14:15" x14ac:dyDescent="0.3">
      <c r="N9919" s="12"/>
      <c r="O9919" s="13"/>
    </row>
    <row r="9920" spans="14:15" x14ac:dyDescent="0.3">
      <c r="N9920" s="14"/>
      <c r="O9920" s="15"/>
    </row>
    <row r="9921" spans="14:15" x14ac:dyDescent="0.3">
      <c r="N9921" s="12"/>
      <c r="O9921" s="13"/>
    </row>
    <row r="9922" spans="14:15" x14ac:dyDescent="0.3">
      <c r="N9922" s="14"/>
      <c r="O9922" s="15"/>
    </row>
    <row r="9923" spans="14:15" x14ac:dyDescent="0.3">
      <c r="N9923" s="12"/>
      <c r="O9923" s="13"/>
    </row>
    <row r="9924" spans="14:15" x14ac:dyDescent="0.3">
      <c r="N9924" s="14"/>
      <c r="O9924" s="15"/>
    </row>
    <row r="9925" spans="14:15" x14ac:dyDescent="0.3">
      <c r="N9925" s="12"/>
      <c r="O9925" s="13"/>
    </row>
    <row r="9926" spans="14:15" x14ac:dyDescent="0.3">
      <c r="N9926" s="14"/>
      <c r="O9926" s="15"/>
    </row>
    <row r="9927" spans="14:15" x14ac:dyDescent="0.3">
      <c r="N9927" s="12"/>
      <c r="O9927" s="13"/>
    </row>
    <row r="9928" spans="14:15" x14ac:dyDescent="0.3">
      <c r="N9928" s="14"/>
      <c r="O9928" s="15"/>
    </row>
    <row r="9929" spans="14:15" x14ac:dyDescent="0.3">
      <c r="N9929" s="12"/>
      <c r="O9929" s="13"/>
    </row>
    <row r="9930" spans="14:15" x14ac:dyDescent="0.3">
      <c r="N9930" s="14"/>
      <c r="O9930" s="15"/>
    </row>
    <row r="9931" spans="14:15" x14ac:dyDescent="0.3">
      <c r="N9931" s="12"/>
      <c r="O9931" s="13"/>
    </row>
    <row r="9932" spans="14:15" x14ac:dyDescent="0.3">
      <c r="N9932" s="14"/>
      <c r="O9932" s="15"/>
    </row>
    <row r="9933" spans="14:15" x14ac:dyDescent="0.3">
      <c r="N9933" s="12"/>
      <c r="O9933" s="13"/>
    </row>
    <row r="9934" spans="14:15" x14ac:dyDescent="0.3">
      <c r="N9934" s="14"/>
      <c r="O9934" s="15"/>
    </row>
    <row r="9935" spans="14:15" x14ac:dyDescent="0.3">
      <c r="N9935" s="12"/>
      <c r="O9935" s="13"/>
    </row>
    <row r="9936" spans="14:15" x14ac:dyDescent="0.3">
      <c r="N9936" s="14"/>
      <c r="O9936" s="15"/>
    </row>
    <row r="9937" spans="14:15" x14ac:dyDescent="0.3">
      <c r="N9937" s="12"/>
      <c r="O9937" s="13"/>
    </row>
    <row r="9938" spans="14:15" x14ac:dyDescent="0.3">
      <c r="N9938" s="14"/>
      <c r="O9938" s="15"/>
    </row>
    <row r="9939" spans="14:15" x14ac:dyDescent="0.3">
      <c r="N9939" s="12"/>
      <c r="O9939" s="13"/>
    </row>
    <row r="9940" spans="14:15" x14ac:dyDescent="0.3">
      <c r="N9940" s="14"/>
      <c r="O9940" s="15"/>
    </row>
    <row r="9941" spans="14:15" x14ac:dyDescent="0.3">
      <c r="N9941" s="12"/>
      <c r="O9941" s="13"/>
    </row>
    <row r="9942" spans="14:15" x14ac:dyDescent="0.3">
      <c r="N9942" s="14"/>
      <c r="O9942" s="15"/>
    </row>
    <row r="9943" spans="14:15" x14ac:dyDescent="0.3">
      <c r="N9943" s="12"/>
      <c r="O9943" s="13"/>
    </row>
    <row r="9944" spans="14:15" x14ac:dyDescent="0.3">
      <c r="N9944" s="14"/>
      <c r="O9944" s="15"/>
    </row>
    <row r="9945" spans="14:15" x14ac:dyDescent="0.3">
      <c r="N9945" s="12"/>
      <c r="O9945" s="13"/>
    </row>
    <row r="9946" spans="14:15" x14ac:dyDescent="0.3">
      <c r="N9946" s="14"/>
      <c r="O9946" s="15"/>
    </row>
    <row r="9947" spans="14:15" x14ac:dyDescent="0.3">
      <c r="N9947" s="12"/>
      <c r="O9947" s="13"/>
    </row>
    <row r="9948" spans="14:15" x14ac:dyDescent="0.3">
      <c r="N9948" s="14"/>
      <c r="O9948" s="15"/>
    </row>
    <row r="9949" spans="14:15" x14ac:dyDescent="0.3">
      <c r="N9949" s="12"/>
      <c r="O9949" s="13"/>
    </row>
    <row r="9950" spans="14:15" x14ac:dyDescent="0.3">
      <c r="N9950" s="14"/>
      <c r="O9950" s="15"/>
    </row>
    <row r="9951" spans="14:15" x14ac:dyDescent="0.3">
      <c r="N9951" s="12"/>
      <c r="O9951" s="13"/>
    </row>
    <row r="9952" spans="14:15" x14ac:dyDescent="0.3">
      <c r="N9952" s="14"/>
      <c r="O9952" s="15"/>
    </row>
    <row r="9953" spans="14:15" x14ac:dyDescent="0.3">
      <c r="N9953" s="12"/>
      <c r="O9953" s="13"/>
    </row>
    <row r="9954" spans="14:15" x14ac:dyDescent="0.3">
      <c r="N9954" s="14"/>
      <c r="O9954" s="15"/>
    </row>
    <row r="9955" spans="14:15" x14ac:dyDescent="0.3">
      <c r="N9955" s="12"/>
      <c r="O9955" s="13"/>
    </row>
    <row r="9956" spans="14:15" x14ac:dyDescent="0.3">
      <c r="N9956" s="14"/>
      <c r="O9956" s="15"/>
    </row>
    <row r="9957" spans="14:15" x14ac:dyDescent="0.3">
      <c r="N9957" s="12"/>
      <c r="O9957" s="13"/>
    </row>
    <row r="9958" spans="14:15" x14ac:dyDescent="0.3">
      <c r="N9958" s="14"/>
      <c r="O9958" s="15"/>
    </row>
    <row r="9959" spans="14:15" x14ac:dyDescent="0.3">
      <c r="N9959" s="12"/>
      <c r="O9959" s="13"/>
    </row>
    <row r="9960" spans="14:15" x14ac:dyDescent="0.3">
      <c r="N9960" s="14"/>
      <c r="O9960" s="15"/>
    </row>
    <row r="9961" spans="14:15" x14ac:dyDescent="0.3">
      <c r="N9961" s="12"/>
      <c r="O9961" s="13"/>
    </row>
    <row r="9962" spans="14:15" x14ac:dyDescent="0.3">
      <c r="N9962" s="14"/>
      <c r="O9962" s="15"/>
    </row>
    <row r="9963" spans="14:15" x14ac:dyDescent="0.3">
      <c r="N9963" s="12"/>
      <c r="O9963" s="13"/>
    </row>
    <row r="9964" spans="14:15" x14ac:dyDescent="0.3">
      <c r="N9964" s="14"/>
      <c r="O9964" s="15"/>
    </row>
    <row r="9965" spans="14:15" x14ac:dyDescent="0.3">
      <c r="N9965" s="12"/>
      <c r="O9965" s="13"/>
    </row>
    <row r="9966" spans="14:15" x14ac:dyDescent="0.3">
      <c r="N9966" s="14"/>
      <c r="O9966" s="15"/>
    </row>
    <row r="9967" spans="14:15" x14ac:dyDescent="0.3">
      <c r="N9967" s="12"/>
      <c r="O9967" s="13"/>
    </row>
    <row r="9968" spans="14:15" x14ac:dyDescent="0.3">
      <c r="N9968" s="14"/>
      <c r="O9968" s="15"/>
    </row>
    <row r="9969" spans="14:15" x14ac:dyDescent="0.3">
      <c r="N9969" s="12"/>
      <c r="O9969" s="13"/>
    </row>
    <row r="9970" spans="14:15" x14ac:dyDescent="0.3">
      <c r="N9970" s="14"/>
      <c r="O9970" s="15"/>
    </row>
    <row r="9971" spans="14:15" x14ac:dyDescent="0.3">
      <c r="N9971" s="12"/>
      <c r="O9971" s="13"/>
    </row>
    <row r="9972" spans="14:15" x14ac:dyDescent="0.3">
      <c r="N9972" s="14"/>
      <c r="O9972" s="15"/>
    </row>
    <row r="9973" spans="14:15" x14ac:dyDescent="0.3">
      <c r="N9973" s="12"/>
      <c r="O9973" s="13"/>
    </row>
    <row r="9974" spans="14:15" x14ac:dyDescent="0.3">
      <c r="N9974" s="14"/>
      <c r="O9974" s="15"/>
    </row>
    <row r="9975" spans="14:15" x14ac:dyDescent="0.3">
      <c r="N9975" s="12"/>
      <c r="O9975" s="13"/>
    </row>
    <row r="9976" spans="14:15" x14ac:dyDescent="0.3">
      <c r="N9976" s="14"/>
      <c r="O9976" s="15"/>
    </row>
    <row r="9977" spans="14:15" x14ac:dyDescent="0.3">
      <c r="N9977" s="12"/>
      <c r="O9977" s="13"/>
    </row>
    <row r="9978" spans="14:15" x14ac:dyDescent="0.3">
      <c r="N9978" s="14"/>
      <c r="O9978" s="15"/>
    </row>
    <row r="9979" spans="14:15" x14ac:dyDescent="0.3">
      <c r="N9979" s="12"/>
      <c r="O9979" s="13"/>
    </row>
    <row r="9980" spans="14:15" x14ac:dyDescent="0.3">
      <c r="N9980" s="14"/>
      <c r="O9980" s="15"/>
    </row>
    <row r="9981" spans="14:15" x14ac:dyDescent="0.3">
      <c r="N9981" s="12"/>
      <c r="O9981" s="13"/>
    </row>
    <row r="9982" spans="14:15" x14ac:dyDescent="0.3">
      <c r="N9982" s="14"/>
      <c r="O9982" s="15"/>
    </row>
    <row r="9983" spans="14:15" x14ac:dyDescent="0.3">
      <c r="N9983" s="12"/>
      <c r="O9983" s="13"/>
    </row>
    <row r="9984" spans="14:15" x14ac:dyDescent="0.3">
      <c r="N9984" s="14"/>
      <c r="O9984" s="15"/>
    </row>
    <row r="9985" spans="14:15" x14ac:dyDescent="0.3">
      <c r="N9985" s="12"/>
      <c r="O9985" s="13"/>
    </row>
    <row r="9986" spans="14:15" x14ac:dyDescent="0.3">
      <c r="N9986" s="14"/>
      <c r="O9986" s="15"/>
    </row>
    <row r="9987" spans="14:15" x14ac:dyDescent="0.3">
      <c r="N9987" s="12"/>
      <c r="O9987" s="13"/>
    </row>
    <row r="9988" spans="14:15" x14ac:dyDescent="0.3">
      <c r="N9988" s="14"/>
      <c r="O9988" s="15"/>
    </row>
    <row r="9989" spans="14:15" x14ac:dyDescent="0.3">
      <c r="N9989" s="12"/>
      <c r="O9989" s="13"/>
    </row>
    <row r="9990" spans="14:15" x14ac:dyDescent="0.3">
      <c r="N9990" s="14"/>
      <c r="O9990" s="15"/>
    </row>
    <row r="9991" spans="14:15" x14ac:dyDescent="0.3">
      <c r="N9991" s="12"/>
      <c r="O9991" s="13"/>
    </row>
    <row r="9992" spans="14:15" x14ac:dyDescent="0.3">
      <c r="N9992" s="14"/>
      <c r="O9992" s="15"/>
    </row>
    <row r="9993" spans="14:15" x14ac:dyDescent="0.3">
      <c r="N9993" s="12"/>
      <c r="O9993" s="13"/>
    </row>
    <row r="9994" spans="14:15" x14ac:dyDescent="0.3">
      <c r="N9994" s="14"/>
      <c r="O9994" s="15"/>
    </row>
    <row r="9995" spans="14:15" x14ac:dyDescent="0.3">
      <c r="N9995" s="12"/>
      <c r="O9995" s="13"/>
    </row>
    <row r="9996" spans="14:15" x14ac:dyDescent="0.3">
      <c r="N9996" s="14"/>
      <c r="O9996" s="15"/>
    </row>
    <row r="9997" spans="14:15" x14ac:dyDescent="0.3">
      <c r="N9997" s="12"/>
      <c r="O9997" s="13"/>
    </row>
    <row r="9998" spans="14:15" x14ac:dyDescent="0.3">
      <c r="N9998" s="14"/>
      <c r="O9998" s="15"/>
    </row>
    <row r="9999" spans="14:15" x14ac:dyDescent="0.3">
      <c r="N9999" s="12"/>
      <c r="O9999" s="13"/>
    </row>
    <row r="10000" spans="14:15" x14ac:dyDescent="0.3">
      <c r="N10000" s="14"/>
      <c r="O10000" s="15"/>
    </row>
    <row r="10001" spans="14:15" x14ac:dyDescent="0.3">
      <c r="N10001" s="12"/>
      <c r="O10001" s="13"/>
    </row>
    <row r="10002" spans="14:15" x14ac:dyDescent="0.3">
      <c r="N10002" s="14"/>
      <c r="O10002" s="15"/>
    </row>
    <row r="10003" spans="14:15" x14ac:dyDescent="0.3">
      <c r="N10003" s="12"/>
      <c r="O10003" s="13"/>
    </row>
    <row r="10004" spans="14:15" x14ac:dyDescent="0.3">
      <c r="N10004" s="14"/>
      <c r="O10004" s="15"/>
    </row>
    <row r="10005" spans="14:15" x14ac:dyDescent="0.3">
      <c r="N10005" s="12"/>
      <c r="O10005" s="13"/>
    </row>
    <row r="10006" spans="14:15" x14ac:dyDescent="0.3">
      <c r="N10006" s="14"/>
      <c r="O10006" s="15"/>
    </row>
    <row r="10007" spans="14:15" x14ac:dyDescent="0.3">
      <c r="N10007" s="12"/>
      <c r="O10007" s="13"/>
    </row>
    <row r="10008" spans="14:15" x14ac:dyDescent="0.3">
      <c r="N10008" s="14"/>
      <c r="O10008" s="15"/>
    </row>
    <row r="10009" spans="14:15" x14ac:dyDescent="0.3">
      <c r="N10009" s="12"/>
      <c r="O10009" s="13"/>
    </row>
    <row r="10010" spans="14:15" x14ac:dyDescent="0.3">
      <c r="N10010" s="14"/>
      <c r="O10010" s="15"/>
    </row>
    <row r="10011" spans="14:15" x14ac:dyDescent="0.3">
      <c r="N10011" s="12"/>
      <c r="O10011" s="13"/>
    </row>
    <row r="10012" spans="14:15" x14ac:dyDescent="0.3">
      <c r="N10012" s="14"/>
      <c r="O10012" s="15"/>
    </row>
    <row r="10013" spans="14:15" x14ac:dyDescent="0.3">
      <c r="N10013" s="12"/>
      <c r="O10013" s="13"/>
    </row>
    <row r="10014" spans="14:15" x14ac:dyDescent="0.3">
      <c r="N10014" s="14"/>
      <c r="O10014" s="15"/>
    </row>
    <row r="10015" spans="14:15" x14ac:dyDescent="0.3">
      <c r="N10015" s="12"/>
      <c r="O10015" s="13"/>
    </row>
    <row r="10016" spans="14:15" x14ac:dyDescent="0.3">
      <c r="N10016" s="14"/>
      <c r="O10016" s="15"/>
    </row>
    <row r="10017" spans="14:15" x14ac:dyDescent="0.3">
      <c r="N10017" s="12"/>
      <c r="O10017" s="13"/>
    </row>
    <row r="10018" spans="14:15" x14ac:dyDescent="0.3">
      <c r="N10018" s="14"/>
      <c r="O10018" s="15"/>
    </row>
    <row r="10019" spans="14:15" x14ac:dyDescent="0.3">
      <c r="N10019" s="12"/>
      <c r="O10019" s="13"/>
    </row>
    <row r="10020" spans="14:15" x14ac:dyDescent="0.3">
      <c r="N10020" s="14"/>
      <c r="O10020" s="15"/>
    </row>
    <row r="10021" spans="14:15" x14ac:dyDescent="0.3">
      <c r="N10021" s="12"/>
      <c r="O10021" s="13"/>
    </row>
    <row r="10022" spans="14:15" x14ac:dyDescent="0.3">
      <c r="N10022" s="14"/>
      <c r="O10022" s="15"/>
    </row>
    <row r="10023" spans="14:15" x14ac:dyDescent="0.3">
      <c r="N10023" s="12"/>
      <c r="O10023" s="13"/>
    </row>
    <row r="10024" spans="14:15" x14ac:dyDescent="0.3">
      <c r="N10024" s="14"/>
      <c r="O10024" s="15"/>
    </row>
    <row r="10025" spans="14:15" x14ac:dyDescent="0.3">
      <c r="N10025" s="12"/>
      <c r="O10025" s="13"/>
    </row>
    <row r="10026" spans="14:15" x14ac:dyDescent="0.3">
      <c r="N10026" s="14"/>
      <c r="O10026" s="15"/>
    </row>
    <row r="10027" spans="14:15" x14ac:dyDescent="0.3">
      <c r="N10027" s="12"/>
      <c r="O10027" s="13"/>
    </row>
    <row r="10028" spans="14:15" x14ac:dyDescent="0.3">
      <c r="N10028" s="14"/>
      <c r="O10028" s="15"/>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450C8-CE5F-4DBE-9656-5983C7E16D6E}">
  <dimension ref="A1:AQ71"/>
  <sheetViews>
    <sheetView showGridLines="0" showRowColHeaders="0" zoomScale="60" zoomScaleNormal="60" workbookViewId="0">
      <selection activeCell="Q86" sqref="Q86"/>
    </sheetView>
  </sheetViews>
  <sheetFormatPr defaultRowHeight="14.4" x14ac:dyDescent="0.3"/>
  <cols>
    <col min="1" max="1" width="29.77734375" customWidth="1"/>
  </cols>
  <sheetData>
    <row r="1" spans="1:43" ht="18" x14ac:dyDescent="0.3">
      <c r="A1" s="21"/>
      <c r="B1" s="22"/>
      <c r="C1" s="22"/>
      <c r="D1" s="22"/>
      <c r="E1" s="22"/>
      <c r="F1" s="22"/>
      <c r="G1" s="35" t="s">
        <v>10963</v>
      </c>
      <c r="H1" s="35"/>
      <c r="I1" s="35"/>
      <c r="J1" s="35"/>
      <c r="K1" s="35"/>
      <c r="L1" s="35"/>
      <c r="M1" s="35"/>
      <c r="N1" s="35"/>
      <c r="O1" s="35"/>
      <c r="P1" s="35"/>
      <c r="Q1" s="35"/>
      <c r="R1" s="35"/>
      <c r="S1" s="35"/>
      <c r="T1" s="35"/>
      <c r="U1" s="35"/>
      <c r="V1" s="35"/>
      <c r="W1" s="35"/>
      <c r="X1" s="35"/>
      <c r="Y1" s="35"/>
      <c r="Z1" s="35"/>
      <c r="AA1" s="35"/>
      <c r="AB1" s="35"/>
      <c r="AC1" s="22"/>
      <c r="AD1" s="22"/>
      <c r="AE1" s="22"/>
      <c r="AF1" s="22"/>
      <c r="AG1" s="22"/>
      <c r="AH1" s="22"/>
      <c r="AI1" s="22"/>
      <c r="AJ1" s="22"/>
      <c r="AK1" s="22"/>
      <c r="AL1" s="22"/>
      <c r="AM1" s="22"/>
      <c r="AN1" s="22"/>
      <c r="AO1" s="22"/>
      <c r="AP1" s="22"/>
      <c r="AQ1" s="22"/>
    </row>
    <row r="2" spans="1:43" x14ac:dyDescent="0.3">
      <c r="A2" s="22"/>
      <c r="B2" s="22"/>
      <c r="C2" s="22"/>
      <c r="D2" s="22"/>
      <c r="E2" s="22"/>
      <c r="F2" s="22"/>
      <c r="G2" s="35"/>
      <c r="H2" s="35"/>
      <c r="I2" s="35"/>
      <c r="J2" s="35"/>
      <c r="K2" s="35"/>
      <c r="L2" s="35"/>
      <c r="M2" s="35"/>
      <c r="N2" s="35"/>
      <c r="O2" s="35"/>
      <c r="P2" s="35"/>
      <c r="Q2" s="35"/>
      <c r="R2" s="35"/>
      <c r="S2" s="35"/>
      <c r="T2" s="35"/>
      <c r="U2" s="35"/>
      <c r="V2" s="35"/>
      <c r="W2" s="35"/>
      <c r="X2" s="35"/>
      <c r="Y2" s="35"/>
      <c r="Z2" s="35"/>
      <c r="AA2" s="35"/>
      <c r="AB2" s="35"/>
      <c r="AC2" s="22"/>
      <c r="AD2" s="22"/>
      <c r="AE2" s="22"/>
      <c r="AF2" s="22"/>
      <c r="AG2" s="22"/>
      <c r="AH2" s="22"/>
      <c r="AI2" s="22"/>
      <c r="AJ2" s="22"/>
      <c r="AK2" s="22"/>
      <c r="AL2" s="22"/>
      <c r="AM2" s="22"/>
      <c r="AN2" s="22"/>
      <c r="AO2" s="22"/>
      <c r="AP2" s="22"/>
      <c r="AQ2" s="22"/>
    </row>
    <row r="3" spans="1:43" x14ac:dyDescent="0.3">
      <c r="A3" s="22"/>
      <c r="B3" s="22"/>
      <c r="C3" s="22"/>
      <c r="D3" s="22"/>
      <c r="E3" s="22"/>
      <c r="F3" s="22"/>
      <c r="G3" s="35"/>
      <c r="H3" s="35"/>
      <c r="I3" s="35"/>
      <c r="J3" s="35"/>
      <c r="K3" s="35"/>
      <c r="L3" s="35"/>
      <c r="M3" s="35"/>
      <c r="N3" s="35"/>
      <c r="O3" s="35"/>
      <c r="P3" s="35"/>
      <c r="Q3" s="35"/>
      <c r="R3" s="35"/>
      <c r="S3" s="35"/>
      <c r="T3" s="35"/>
      <c r="U3" s="35"/>
      <c r="V3" s="35"/>
      <c r="W3" s="35"/>
      <c r="X3" s="35"/>
      <c r="Y3" s="35"/>
      <c r="Z3" s="35"/>
      <c r="AA3" s="35"/>
      <c r="AB3" s="35"/>
      <c r="AC3" s="22"/>
      <c r="AD3" s="22"/>
      <c r="AE3" s="22"/>
      <c r="AF3" s="22"/>
      <c r="AG3" s="22"/>
      <c r="AH3" s="22"/>
      <c r="AI3" s="22"/>
      <c r="AJ3" s="22"/>
      <c r="AK3" s="22"/>
      <c r="AL3" s="22"/>
      <c r="AM3" s="22"/>
      <c r="AN3" s="22"/>
      <c r="AO3" s="22"/>
      <c r="AP3" s="22"/>
      <c r="AQ3" s="22"/>
    </row>
    <row r="4" spans="1:43" x14ac:dyDescent="0.3">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row>
    <row r="5" spans="1:43" x14ac:dyDescent="0.3">
      <c r="A5" s="22"/>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row>
    <row r="6" spans="1:43" x14ac:dyDescent="0.3">
      <c r="A6" s="22"/>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row>
    <row r="7" spans="1:43" x14ac:dyDescent="0.3">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row>
    <row r="8" spans="1:43" x14ac:dyDescent="0.3">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row>
    <row r="9" spans="1:43" x14ac:dyDescent="0.3">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row>
    <row r="10" spans="1:43" x14ac:dyDescent="0.3">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row>
    <row r="11" spans="1:43" x14ac:dyDescent="0.3">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row>
    <row r="12" spans="1:43" x14ac:dyDescent="0.3">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row>
    <row r="13" spans="1:43" x14ac:dyDescent="0.3">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row>
    <row r="14" spans="1:43" x14ac:dyDescent="0.3">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row>
    <row r="15" spans="1:43" x14ac:dyDescent="0.3">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row>
    <row r="16" spans="1:43" x14ac:dyDescent="0.3">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row>
    <row r="17" spans="1:43" x14ac:dyDescent="0.3">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row>
    <row r="18" spans="1:43" x14ac:dyDescent="0.3">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row>
    <row r="19" spans="1:43" x14ac:dyDescent="0.3">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row>
    <row r="20" spans="1:43" x14ac:dyDescent="0.3">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row>
    <row r="21" spans="1:43" x14ac:dyDescent="0.3">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row>
    <row r="22" spans="1:43" x14ac:dyDescent="0.3">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row>
    <row r="23" spans="1:43" x14ac:dyDescent="0.3">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row>
    <row r="24" spans="1:43" x14ac:dyDescent="0.3">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row>
    <row r="25" spans="1:43" x14ac:dyDescent="0.3">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row>
    <row r="26" spans="1:43" x14ac:dyDescent="0.3">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row>
    <row r="27" spans="1:43" x14ac:dyDescent="0.3">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row>
    <row r="28" spans="1:43" x14ac:dyDescent="0.3">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row>
    <row r="29" spans="1:43" x14ac:dyDescent="0.3">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row>
    <row r="30" spans="1:43" x14ac:dyDescent="0.3">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row>
    <row r="31" spans="1:43" x14ac:dyDescent="0.3">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row>
    <row r="32" spans="1:43" x14ac:dyDescent="0.3">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row>
    <row r="33" spans="1:43" x14ac:dyDescent="0.3">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row>
    <row r="34" spans="1:43" x14ac:dyDescent="0.3">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row>
    <row r="35" spans="1:43" x14ac:dyDescent="0.3">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row>
    <row r="36" spans="1:43" x14ac:dyDescent="0.3">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row>
    <row r="37" spans="1:43" x14ac:dyDescent="0.3">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row>
    <row r="38" spans="1:43" x14ac:dyDescent="0.3">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row>
    <row r="39" spans="1:43" x14ac:dyDescent="0.3">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row>
    <row r="40" spans="1:43" x14ac:dyDescent="0.3">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row>
    <row r="41" spans="1:43" x14ac:dyDescent="0.3">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row>
    <row r="42" spans="1:43" x14ac:dyDescent="0.3">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row>
    <row r="43" spans="1:43" x14ac:dyDescent="0.3">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row>
    <row r="44" spans="1:43" x14ac:dyDescent="0.3">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row>
    <row r="45" spans="1:43" x14ac:dyDescent="0.3">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row>
    <row r="46" spans="1:43" x14ac:dyDescent="0.3">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row>
    <row r="47" spans="1:43" x14ac:dyDescent="0.3">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row>
    <row r="48" spans="1:43" x14ac:dyDescent="0.3">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row>
    <row r="49" spans="1:43" x14ac:dyDescent="0.3">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row>
    <row r="50" spans="1:43" x14ac:dyDescent="0.3">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row>
    <row r="51" spans="1:43" x14ac:dyDescent="0.3">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row>
    <row r="52" spans="1:43" x14ac:dyDescent="0.3">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row>
    <row r="53" spans="1:43" x14ac:dyDescent="0.3">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row>
    <row r="54" spans="1:43" x14ac:dyDescent="0.3">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row>
    <row r="55" spans="1:43" x14ac:dyDescent="0.3">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row>
    <row r="56" spans="1:43" x14ac:dyDescent="0.3">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row>
    <row r="57" spans="1:43" x14ac:dyDescent="0.3">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row>
    <row r="58" spans="1:43" x14ac:dyDescent="0.3">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row>
    <row r="59" spans="1:43" x14ac:dyDescent="0.3">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row>
    <row r="60" spans="1:43" x14ac:dyDescent="0.3">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row>
    <row r="61" spans="1:43" x14ac:dyDescent="0.3">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row>
    <row r="62" spans="1:43" x14ac:dyDescent="0.3">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row>
    <row r="63" spans="1:43" x14ac:dyDescent="0.3">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row>
    <row r="64" spans="1:43" x14ac:dyDescent="0.3">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row>
    <row r="65" spans="1:43" x14ac:dyDescent="0.3">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row>
    <row r="66" spans="1:43" x14ac:dyDescent="0.3">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row>
    <row r="67" spans="1:43" x14ac:dyDescent="0.3">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row>
    <row r="68" spans="1:43" x14ac:dyDescent="0.3">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row>
    <row r="69" spans="1:43" x14ac:dyDescent="0.3">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row>
    <row r="70" spans="1:43" x14ac:dyDescent="0.3">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row>
    <row r="71" spans="1:43" x14ac:dyDescent="0.3">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row>
  </sheetData>
  <mergeCells count="1">
    <mergeCell ref="G1:AB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Rashi Patariya</cp:lastModifiedBy>
  <dcterms:created xsi:type="dcterms:W3CDTF">2025-07-23T08:59:31Z</dcterms:created>
  <dcterms:modified xsi:type="dcterms:W3CDTF">2025-08-08T13:44:03Z</dcterms:modified>
</cp:coreProperties>
</file>